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389" documentId="11_731739281B681E383C2F3FEF80D183C349B376EE" xr6:coauthVersionLast="40" xr6:coauthVersionMax="40" xr10:uidLastSave="{F3184AE2-C83D-4353-89ED-3BDF7A480DE1}"/>
  <bookViews>
    <workbookView xWindow="-120" yWindow="-120" windowWidth="29040" windowHeight="15840" xr2:uid="{00000000-000D-0000-FFFF-FFFF00000000}"/>
  </bookViews>
  <sheets>
    <sheet name="Declustering Biased Sample" sheetId="3" r:id="rId1"/>
    <sheet name="Declustering Random Sample" sheetId="1" r:id="rId2"/>
    <sheet name="Debiasing" sheetId="2" r:id="rId3"/>
  </sheets>
  <definedNames>
    <definedName name="Data">'Declustering Biased Sample'!$G$15:$J$44</definedName>
    <definedName name="test" localSheetId="0">'Declustering Biased Sample'!$Q$58:$Z$67</definedName>
    <definedName name="test">'Declustering Random Sample'!$P$57:$Y$66</definedName>
    <definedName name="test2" localSheetId="0">'Declustering Biased Sample'!$P$57:$Z$67</definedName>
    <definedName name="test2">'Declustering Random Sample'!$O$56:$Y$66</definedName>
    <definedName name="truth" localSheetId="0">'Declustering Biased Sample'!$DO$15:$HK$114</definedName>
    <definedName name="truth">'Declustering Random Sample'!$DN$14:$HJ$113</definedName>
    <definedName name="weight_table" localSheetId="0">'Declustering Biased Sample'!$P$164:$DL$263</definedName>
    <definedName name="weight_table">'Declustering Random Sample'!$O$163:$DK$262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48" i="3" l="1"/>
  <c r="D85" i="3"/>
  <c r="C83" i="3"/>
  <c r="C85" i="3" s="1"/>
  <c r="C87" i="3" s="1"/>
  <c r="AG16" i="3"/>
  <c r="AG17" i="3" s="1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C84" i="3" l="1"/>
  <c r="C88" i="3"/>
  <c r="C89" i="3"/>
  <c r="C86" i="3"/>
  <c r="AG18" i="3"/>
  <c r="P165" i="3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O164" i="3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O250" i="3" s="1"/>
  <c r="N251" i="3" s="1"/>
  <c r="O251" i="3" s="1"/>
  <c r="N252" i="3" s="1"/>
  <c r="O252" i="3" s="1"/>
  <c r="N253" i="3" s="1"/>
  <c r="O253" i="3" s="1"/>
  <c r="N254" i="3" s="1"/>
  <c r="O254" i="3" s="1"/>
  <c r="N255" i="3" s="1"/>
  <c r="O255" i="3" s="1"/>
  <c r="N256" i="3" s="1"/>
  <c r="O256" i="3" s="1"/>
  <c r="N257" i="3" s="1"/>
  <c r="O257" i="3" s="1"/>
  <c r="N258" i="3" s="1"/>
  <c r="O258" i="3" s="1"/>
  <c r="N259" i="3" s="1"/>
  <c r="O259" i="3" s="1"/>
  <c r="N260" i="3" s="1"/>
  <c r="O260" i="3" s="1"/>
  <c r="N261" i="3" s="1"/>
  <c r="O261" i="3" s="1"/>
  <c r="N262" i="3" s="1"/>
  <c r="O262" i="3" s="1"/>
  <c r="N263" i="3" s="1"/>
  <c r="O263" i="3" s="1"/>
  <c r="R163" i="3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Q162" i="3"/>
  <c r="R161" i="3" s="1"/>
  <c r="R162" i="3" s="1"/>
  <c r="S161" i="3" s="1"/>
  <c r="S162" i="3" s="1"/>
  <c r="T161" i="3" s="1"/>
  <c r="T162" i="3" s="1"/>
  <c r="U161" i="3" s="1"/>
  <c r="U162" i="3" s="1"/>
  <c r="V161" i="3" s="1"/>
  <c r="V162" i="3" s="1"/>
  <c r="W161" i="3" s="1"/>
  <c r="W162" i="3" s="1"/>
  <c r="X161" i="3" s="1"/>
  <c r="X162" i="3" s="1"/>
  <c r="Y161" i="3" s="1"/>
  <c r="Y162" i="3" s="1"/>
  <c r="Z161" i="3" s="1"/>
  <c r="Z162" i="3" s="1"/>
  <c r="AA161" i="3" s="1"/>
  <c r="AA162" i="3" s="1"/>
  <c r="AB161" i="3" s="1"/>
  <c r="AB162" i="3" s="1"/>
  <c r="AC161" i="3" s="1"/>
  <c r="AC162" i="3" s="1"/>
  <c r="AD161" i="3" s="1"/>
  <c r="AD162" i="3" s="1"/>
  <c r="AE161" i="3" s="1"/>
  <c r="AE162" i="3" s="1"/>
  <c r="AF161" i="3" s="1"/>
  <c r="AF162" i="3" s="1"/>
  <c r="AG161" i="3" s="1"/>
  <c r="AG162" i="3" s="1"/>
  <c r="AH161" i="3" s="1"/>
  <c r="AH162" i="3" s="1"/>
  <c r="AI161" i="3" s="1"/>
  <c r="AI162" i="3" s="1"/>
  <c r="AJ161" i="3" s="1"/>
  <c r="AJ162" i="3" s="1"/>
  <c r="AK161" i="3" s="1"/>
  <c r="AK162" i="3" s="1"/>
  <c r="AL161" i="3" s="1"/>
  <c r="AL162" i="3" s="1"/>
  <c r="AM161" i="3" s="1"/>
  <c r="AM162" i="3" s="1"/>
  <c r="AN161" i="3" s="1"/>
  <c r="AN162" i="3" s="1"/>
  <c r="AO161" i="3" s="1"/>
  <c r="AO162" i="3" s="1"/>
  <c r="AP161" i="3" s="1"/>
  <c r="AP162" i="3" s="1"/>
  <c r="AQ161" i="3" s="1"/>
  <c r="AQ162" i="3" s="1"/>
  <c r="AR161" i="3" s="1"/>
  <c r="AR162" i="3" s="1"/>
  <c r="AS161" i="3" s="1"/>
  <c r="AS162" i="3" s="1"/>
  <c r="AT161" i="3" s="1"/>
  <c r="AT162" i="3" s="1"/>
  <c r="AU161" i="3" s="1"/>
  <c r="AU162" i="3" s="1"/>
  <c r="AV161" i="3" s="1"/>
  <c r="AV162" i="3" s="1"/>
  <c r="AW161" i="3" s="1"/>
  <c r="AW162" i="3" s="1"/>
  <c r="AX161" i="3" s="1"/>
  <c r="AX162" i="3" s="1"/>
  <c r="AY161" i="3" s="1"/>
  <c r="AY162" i="3" s="1"/>
  <c r="AZ161" i="3" s="1"/>
  <c r="AZ162" i="3" s="1"/>
  <c r="BA161" i="3" s="1"/>
  <c r="BA162" i="3" s="1"/>
  <c r="BB161" i="3" s="1"/>
  <c r="BB162" i="3" s="1"/>
  <c r="BC161" i="3" s="1"/>
  <c r="BC162" i="3" s="1"/>
  <c r="BD161" i="3" s="1"/>
  <c r="BD162" i="3" s="1"/>
  <c r="BE161" i="3" s="1"/>
  <c r="BE162" i="3" s="1"/>
  <c r="BF161" i="3" s="1"/>
  <c r="BF162" i="3" s="1"/>
  <c r="BG161" i="3" s="1"/>
  <c r="BG162" i="3" s="1"/>
  <c r="BH161" i="3" s="1"/>
  <c r="BH162" i="3" s="1"/>
  <c r="BI161" i="3" s="1"/>
  <c r="BI162" i="3" s="1"/>
  <c r="BJ161" i="3" s="1"/>
  <c r="BJ162" i="3" s="1"/>
  <c r="BK161" i="3" s="1"/>
  <c r="BK162" i="3" s="1"/>
  <c r="BL161" i="3" s="1"/>
  <c r="BL162" i="3" s="1"/>
  <c r="BM161" i="3" s="1"/>
  <c r="BM162" i="3" s="1"/>
  <c r="BN161" i="3" s="1"/>
  <c r="BN162" i="3" s="1"/>
  <c r="BO161" i="3" s="1"/>
  <c r="BO162" i="3" s="1"/>
  <c r="BP161" i="3" s="1"/>
  <c r="BP162" i="3" s="1"/>
  <c r="BQ161" i="3" s="1"/>
  <c r="BQ162" i="3" s="1"/>
  <c r="BR161" i="3" s="1"/>
  <c r="BR162" i="3" s="1"/>
  <c r="BS161" i="3" s="1"/>
  <c r="BS162" i="3" s="1"/>
  <c r="BT161" i="3" s="1"/>
  <c r="BT162" i="3" s="1"/>
  <c r="BU161" i="3" s="1"/>
  <c r="BU162" i="3" s="1"/>
  <c r="BV161" i="3" s="1"/>
  <c r="BV162" i="3" s="1"/>
  <c r="BW161" i="3" s="1"/>
  <c r="BW162" i="3" s="1"/>
  <c r="BX161" i="3" s="1"/>
  <c r="BX162" i="3" s="1"/>
  <c r="BY161" i="3" s="1"/>
  <c r="BY162" i="3" s="1"/>
  <c r="BZ161" i="3" s="1"/>
  <c r="BZ162" i="3" s="1"/>
  <c r="CA161" i="3" s="1"/>
  <c r="CA162" i="3" s="1"/>
  <c r="CB161" i="3" s="1"/>
  <c r="CB162" i="3" s="1"/>
  <c r="CC161" i="3" s="1"/>
  <c r="CC162" i="3" s="1"/>
  <c r="CD161" i="3" s="1"/>
  <c r="CD162" i="3" s="1"/>
  <c r="CE161" i="3" s="1"/>
  <c r="CE162" i="3" s="1"/>
  <c r="CF161" i="3" s="1"/>
  <c r="CF162" i="3" s="1"/>
  <c r="CG161" i="3" s="1"/>
  <c r="CG162" i="3" s="1"/>
  <c r="CH161" i="3" s="1"/>
  <c r="CH162" i="3" s="1"/>
  <c r="CI161" i="3" s="1"/>
  <c r="CI162" i="3" s="1"/>
  <c r="CJ161" i="3" s="1"/>
  <c r="CJ162" i="3" s="1"/>
  <c r="CK161" i="3" s="1"/>
  <c r="CK162" i="3" s="1"/>
  <c r="CL161" i="3" s="1"/>
  <c r="CL162" i="3" s="1"/>
  <c r="CM161" i="3" s="1"/>
  <c r="CM162" i="3" s="1"/>
  <c r="CN161" i="3" s="1"/>
  <c r="CN162" i="3" s="1"/>
  <c r="CO161" i="3" s="1"/>
  <c r="CO162" i="3" s="1"/>
  <c r="CP161" i="3" s="1"/>
  <c r="CP162" i="3" s="1"/>
  <c r="CQ161" i="3" s="1"/>
  <c r="CQ162" i="3" s="1"/>
  <c r="CR161" i="3" s="1"/>
  <c r="CR162" i="3" s="1"/>
  <c r="CS161" i="3" s="1"/>
  <c r="CS162" i="3" s="1"/>
  <c r="CT161" i="3" s="1"/>
  <c r="CT162" i="3" s="1"/>
  <c r="CU161" i="3" s="1"/>
  <c r="CU162" i="3" s="1"/>
  <c r="CV161" i="3" s="1"/>
  <c r="CV162" i="3" s="1"/>
  <c r="CW161" i="3" s="1"/>
  <c r="CW162" i="3" s="1"/>
  <c r="CX161" i="3" s="1"/>
  <c r="CX162" i="3" s="1"/>
  <c r="CY161" i="3" s="1"/>
  <c r="CY162" i="3" s="1"/>
  <c r="CZ161" i="3" s="1"/>
  <c r="CZ162" i="3" s="1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P59" i="3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O58" i="3"/>
  <c r="R57" i="3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CA57" i="3" s="1"/>
  <c r="CB57" i="3" s="1"/>
  <c r="CC57" i="3" s="1"/>
  <c r="CD57" i="3" s="1"/>
  <c r="CE57" i="3" s="1"/>
  <c r="CF57" i="3" s="1"/>
  <c r="CG57" i="3" s="1"/>
  <c r="CH57" i="3" s="1"/>
  <c r="CI57" i="3" s="1"/>
  <c r="CJ57" i="3" s="1"/>
  <c r="CK57" i="3" s="1"/>
  <c r="CL57" i="3" s="1"/>
  <c r="CM57" i="3" s="1"/>
  <c r="CN57" i="3" s="1"/>
  <c r="CO57" i="3" s="1"/>
  <c r="CP57" i="3" s="1"/>
  <c r="CQ57" i="3" s="1"/>
  <c r="CR57" i="3" s="1"/>
  <c r="CS57" i="3" s="1"/>
  <c r="CT57" i="3" s="1"/>
  <c r="CU57" i="3" s="1"/>
  <c r="CV57" i="3" s="1"/>
  <c r="CW57" i="3" s="1"/>
  <c r="CX57" i="3" s="1"/>
  <c r="CY57" i="3" s="1"/>
  <c r="CZ57" i="3" s="1"/>
  <c r="DA57" i="3" s="1"/>
  <c r="DB57" i="3" s="1"/>
  <c r="DC57" i="3" s="1"/>
  <c r="DD57" i="3" s="1"/>
  <c r="DE57" i="3" s="1"/>
  <c r="DF57" i="3" s="1"/>
  <c r="DG57" i="3" s="1"/>
  <c r="DH57" i="3" s="1"/>
  <c r="DI57" i="3" s="1"/>
  <c r="DJ57" i="3" s="1"/>
  <c r="DK57" i="3" s="1"/>
  <c r="DL57" i="3" s="1"/>
  <c r="Q56" i="3"/>
  <c r="R55" i="3" s="1"/>
  <c r="R56" i="3" s="1"/>
  <c r="S55" i="3" s="1"/>
  <c r="I15" i="3"/>
  <c r="I17" i="3"/>
  <c r="I22" i="3"/>
  <c r="E22" i="3"/>
  <c r="I24" i="3"/>
  <c r="H24" i="3"/>
  <c r="I20" i="3"/>
  <c r="H20" i="3"/>
  <c r="I38" i="3"/>
  <c r="I43" i="3"/>
  <c r="E43" i="3"/>
  <c r="I37" i="3"/>
  <c r="H37" i="3"/>
  <c r="I42" i="3"/>
  <c r="E42" i="3"/>
  <c r="I16" i="3"/>
  <c r="E16" i="3"/>
  <c r="I21" i="3"/>
  <c r="H21" i="3"/>
  <c r="F23" i="3"/>
  <c r="I19" i="3"/>
  <c r="E19" i="3"/>
  <c r="F41" i="3"/>
  <c r="H41" i="3"/>
  <c r="F18" i="3"/>
  <c r="E18" i="3"/>
  <c r="I28" i="3"/>
  <c r="E28" i="3"/>
  <c r="H30" i="3"/>
  <c r="I26" i="3"/>
  <c r="E26" i="3"/>
  <c r="I27" i="3"/>
  <c r="E27" i="3"/>
  <c r="I36" i="3"/>
  <c r="E36" i="3"/>
  <c r="I40" i="3"/>
  <c r="H40" i="3"/>
  <c r="I33" i="3"/>
  <c r="E33" i="3"/>
  <c r="I29" i="3"/>
  <c r="E29" i="3"/>
  <c r="F39" i="3"/>
  <c r="E39" i="3"/>
  <c r="F44" i="3"/>
  <c r="E44" i="3"/>
  <c r="I35" i="3"/>
  <c r="H35" i="3"/>
  <c r="F25" i="3"/>
  <c r="H25" i="3"/>
  <c r="F32" i="3"/>
  <c r="E32" i="3"/>
  <c r="DO16" i="3"/>
  <c r="DO17" i="3" s="1"/>
  <c r="DN16" i="3"/>
  <c r="I34" i="3"/>
  <c r="H34" i="3"/>
  <c r="B16" i="3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I31" i="3"/>
  <c r="E31" i="3"/>
  <c r="DP14" i="3"/>
  <c r="DQ13" i="3" s="1"/>
  <c r="DQ14" i="3" s="1"/>
  <c r="C91" i="3" l="1"/>
  <c r="C90" i="3"/>
  <c r="AG19" i="3"/>
  <c r="R58" i="3"/>
  <c r="R164" i="3" s="1"/>
  <c r="Q58" i="3"/>
  <c r="I44" i="3"/>
  <c r="H19" i="3"/>
  <c r="F43" i="3"/>
  <c r="H33" i="3"/>
  <c r="I23" i="3"/>
  <c r="H18" i="3"/>
  <c r="E24" i="3"/>
  <c r="F19" i="3"/>
  <c r="E25" i="3"/>
  <c r="F33" i="3"/>
  <c r="F42" i="3"/>
  <c r="I18" i="3"/>
  <c r="H29" i="3"/>
  <c r="H28" i="3"/>
  <c r="F37" i="3"/>
  <c r="F24" i="3"/>
  <c r="F26" i="3"/>
  <c r="E34" i="3"/>
  <c r="H39" i="3"/>
  <c r="F21" i="3"/>
  <c r="I39" i="3"/>
  <c r="E40" i="3"/>
  <c r="E41" i="3"/>
  <c r="F16" i="3"/>
  <c r="F22" i="3"/>
  <c r="E35" i="3"/>
  <c r="H22" i="3"/>
  <c r="F34" i="3"/>
  <c r="F29" i="3"/>
  <c r="F28" i="3"/>
  <c r="I25" i="3"/>
  <c r="F31" i="3"/>
  <c r="E20" i="3"/>
  <c r="F15" i="3"/>
  <c r="H32" i="3"/>
  <c r="H44" i="3"/>
  <c r="H27" i="3"/>
  <c r="F17" i="3"/>
  <c r="DO18" i="3"/>
  <c r="DN18" i="3"/>
  <c r="S56" i="3"/>
  <c r="T55" i="3" s="1"/>
  <c r="T56" i="3" s="1"/>
  <c r="U55" i="3" s="1"/>
  <c r="U56" i="3" s="1"/>
  <c r="V55" i="3" s="1"/>
  <c r="V56" i="3" s="1"/>
  <c r="W55" i="3" s="1"/>
  <c r="W56" i="3" s="1"/>
  <c r="X55" i="3" s="1"/>
  <c r="X56" i="3" s="1"/>
  <c r="Y55" i="3" s="1"/>
  <c r="Y56" i="3" s="1"/>
  <c r="Z55" i="3" s="1"/>
  <c r="Z56" i="3" s="1"/>
  <c r="AA55" i="3" s="1"/>
  <c r="AA56" i="3" s="1"/>
  <c r="AB55" i="3" s="1"/>
  <c r="AB56" i="3" s="1"/>
  <c r="AC55" i="3" s="1"/>
  <c r="AC56" i="3" s="1"/>
  <c r="AD55" i="3" s="1"/>
  <c r="AD56" i="3" s="1"/>
  <c r="AE55" i="3" s="1"/>
  <c r="AE56" i="3" s="1"/>
  <c r="AF55" i="3" s="1"/>
  <c r="F38" i="3"/>
  <c r="F20" i="3"/>
  <c r="H15" i="3"/>
  <c r="E15" i="3"/>
  <c r="F27" i="3"/>
  <c r="F35" i="3"/>
  <c r="F36" i="3"/>
  <c r="H26" i="3"/>
  <c r="E21" i="3"/>
  <c r="DR13" i="3"/>
  <c r="DR14" i="3" s="1"/>
  <c r="H31" i="3"/>
  <c r="I32" i="3"/>
  <c r="H36" i="3"/>
  <c r="I41" i="3"/>
  <c r="H42" i="3"/>
  <c r="H43" i="3"/>
  <c r="E30" i="3"/>
  <c r="I30" i="3"/>
  <c r="F30" i="3"/>
  <c r="F40" i="3"/>
  <c r="H16" i="3"/>
  <c r="DN17" i="3"/>
  <c r="N59" i="3"/>
  <c r="E23" i="3"/>
  <c r="H23" i="3"/>
  <c r="E38" i="3"/>
  <c r="H38" i="3"/>
  <c r="H17" i="3"/>
  <c r="E17" i="3"/>
  <c r="E37" i="3"/>
  <c r="DA163" i="3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A162" i="3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P65" i="2"/>
  <c r="P62" i="2"/>
  <c r="P61" i="2"/>
  <c r="P59" i="2"/>
  <c r="P54" i="2"/>
  <c r="P53" i="2"/>
  <c r="P50" i="2"/>
  <c r="P49" i="2"/>
  <c r="P47" i="2"/>
  <c r="P37" i="2"/>
  <c r="Q37" i="2" s="1"/>
  <c r="P36" i="2" s="1"/>
  <c r="Q36" i="2" s="1"/>
  <c r="P35" i="2" s="1"/>
  <c r="Q35" i="2" s="1"/>
  <c r="P34" i="2" s="1"/>
  <c r="Q34" i="2" s="1"/>
  <c r="P33" i="2" s="1"/>
  <c r="Q33" i="2" s="1"/>
  <c r="P32" i="2" s="1"/>
  <c r="Q32" i="2" s="1"/>
  <c r="P31" i="2" s="1"/>
  <c r="Q31" i="2" s="1"/>
  <c r="P30" i="2" s="1"/>
  <c r="Q30" i="2" s="1"/>
  <c r="P29" i="2" s="1"/>
  <c r="Q29" i="2" s="1"/>
  <c r="P28" i="2" s="1"/>
  <c r="Q28" i="2" s="1"/>
  <c r="P27" i="2" s="1"/>
  <c r="Q27" i="2" s="1"/>
  <c r="P26" i="2" s="1"/>
  <c r="Q26" i="2" s="1"/>
  <c r="P25" i="2" s="1"/>
  <c r="Q25" i="2" s="1"/>
  <c r="P24" i="2" s="1"/>
  <c r="Q24" i="2" s="1"/>
  <c r="P23" i="2" s="1"/>
  <c r="Q23" i="2" s="1"/>
  <c r="P22" i="2" s="1"/>
  <c r="Q22" i="2" s="1"/>
  <c r="P21" i="2" s="1"/>
  <c r="Q21" i="2" s="1"/>
  <c r="P20" i="2" s="1"/>
  <c r="Q20" i="2" s="1"/>
  <c r="P19" i="2" s="1"/>
  <c r="Q19" i="2" s="1"/>
  <c r="R18" i="2"/>
  <c r="S17" i="2" s="1"/>
  <c r="E42" i="2"/>
  <c r="E38" i="2" s="1"/>
  <c r="R65" i="2" s="1"/>
  <c r="C37" i="2"/>
  <c r="D37" i="2" s="1"/>
  <c r="E18" i="2"/>
  <c r="F18" i="2" s="1"/>
  <c r="G18" i="2" s="1"/>
  <c r="H17" i="2" s="1"/>
  <c r="C93" i="3" l="1"/>
  <c r="C92" i="3"/>
  <c r="AG20" i="3"/>
  <c r="U65" i="2"/>
  <c r="W58" i="3"/>
  <c r="W164" i="3" s="1"/>
  <c r="Z58" i="3"/>
  <c r="Z164" i="3" s="1"/>
  <c r="P55" i="2"/>
  <c r="AE58" i="3"/>
  <c r="AE164" i="3" s="1"/>
  <c r="P56" i="2"/>
  <c r="T58" i="3"/>
  <c r="T164" i="3" s="1"/>
  <c r="P57" i="2"/>
  <c r="AC58" i="3"/>
  <c r="AC164" i="3" s="1"/>
  <c r="U58" i="3"/>
  <c r="U164" i="3" s="1"/>
  <c r="X58" i="3"/>
  <c r="X164" i="3" s="1"/>
  <c r="AA58" i="3"/>
  <c r="AA164" i="3" s="1"/>
  <c r="P46" i="2"/>
  <c r="P58" i="2"/>
  <c r="AF56" i="3"/>
  <c r="AG55" i="3" s="1"/>
  <c r="P48" i="2"/>
  <c r="P60" i="2"/>
  <c r="P51" i="2"/>
  <c r="P63" i="2"/>
  <c r="P52" i="2"/>
  <c r="P64" i="2"/>
  <c r="AD58" i="3"/>
  <c r="AD164" i="3" s="1"/>
  <c r="S58" i="3"/>
  <c r="S164" i="3" s="1"/>
  <c r="V58" i="3"/>
  <c r="V164" i="3" s="1"/>
  <c r="Y58" i="3"/>
  <c r="Y164" i="3" s="1"/>
  <c r="AB58" i="3"/>
  <c r="AB164" i="3" s="1"/>
  <c r="O59" i="3"/>
  <c r="N60" i="3" s="1"/>
  <c r="Q164" i="3"/>
  <c r="DS13" i="3"/>
  <c r="DS14" i="3" s="1"/>
  <c r="DN19" i="3"/>
  <c r="DO19" i="3"/>
  <c r="S18" i="2"/>
  <c r="F42" i="2"/>
  <c r="G42" i="2" s="1"/>
  <c r="G37" i="2" s="1"/>
  <c r="E45" i="2"/>
  <c r="R38" i="2" s="1"/>
  <c r="C36" i="2"/>
  <c r="D36" i="2" s="1"/>
  <c r="E37" i="2"/>
  <c r="F17" i="2"/>
  <c r="F45" i="2" s="1"/>
  <c r="G17" i="2"/>
  <c r="G45" i="2" s="1"/>
  <c r="H18" i="2"/>
  <c r="H45" i="2" s="1"/>
  <c r="C95" i="3" l="1"/>
  <c r="C94" i="3"/>
  <c r="AG21" i="3"/>
  <c r="AE59" i="3"/>
  <c r="AE165" i="3" s="1"/>
  <c r="AF58" i="3"/>
  <c r="AF164" i="3" s="1"/>
  <c r="Z59" i="3"/>
  <c r="Z165" i="3" s="1"/>
  <c r="AA59" i="3"/>
  <c r="AA165" i="3" s="1"/>
  <c r="R59" i="3"/>
  <c r="R165" i="3" s="1"/>
  <c r="AD59" i="3"/>
  <c r="AD165" i="3" s="1"/>
  <c r="S59" i="3"/>
  <c r="S165" i="3" s="1"/>
  <c r="V59" i="3"/>
  <c r="V165" i="3" s="1"/>
  <c r="T37" i="2"/>
  <c r="AG56" i="3"/>
  <c r="AH55" i="3" s="1"/>
  <c r="Y59" i="3"/>
  <c r="Y165" i="3" s="1"/>
  <c r="Q59" i="3"/>
  <c r="Q165" i="3" s="1"/>
  <c r="U59" i="3"/>
  <c r="U165" i="3" s="1"/>
  <c r="X59" i="3"/>
  <c r="X165" i="3" s="1"/>
  <c r="AC59" i="3"/>
  <c r="AC165" i="3" s="1"/>
  <c r="R64" i="2"/>
  <c r="U64" i="2" s="1"/>
  <c r="R37" i="2"/>
  <c r="T59" i="3"/>
  <c r="T165" i="3" s="1"/>
  <c r="AB59" i="3"/>
  <c r="AB165" i="3" s="1"/>
  <c r="AF59" i="3"/>
  <c r="AF165" i="3" s="1"/>
  <c r="W59" i="3"/>
  <c r="W165" i="3" s="1"/>
  <c r="DO20" i="3"/>
  <c r="DN20" i="3"/>
  <c r="O60" i="3"/>
  <c r="N61" i="3" s="1"/>
  <c r="DT13" i="3"/>
  <c r="DT14" i="3" s="1"/>
  <c r="F38" i="2"/>
  <c r="S38" i="2" s="1"/>
  <c r="G38" i="2"/>
  <c r="T38" i="2" s="1"/>
  <c r="H42" i="2"/>
  <c r="H36" i="2" s="1"/>
  <c r="U36" i="2" s="1"/>
  <c r="F37" i="2"/>
  <c r="S37" i="2" s="1"/>
  <c r="T17" i="2"/>
  <c r="T18" i="2"/>
  <c r="I42" i="2"/>
  <c r="I36" i="2" s="1"/>
  <c r="H38" i="2"/>
  <c r="U38" i="2" s="1"/>
  <c r="H37" i="2"/>
  <c r="U37" i="2" s="1"/>
  <c r="C35" i="2"/>
  <c r="D35" i="2" s="1"/>
  <c r="G36" i="2"/>
  <c r="T36" i="2" s="1"/>
  <c r="F36" i="2"/>
  <c r="S36" i="2" s="1"/>
  <c r="E36" i="2"/>
  <c r="I18" i="2"/>
  <c r="I17" i="2"/>
  <c r="C97" i="3" l="1"/>
  <c r="C96" i="3"/>
  <c r="AG22" i="3"/>
  <c r="U60" i="3"/>
  <c r="U166" i="3" s="1"/>
  <c r="R63" i="2"/>
  <c r="U63" i="2" s="1"/>
  <c r="R36" i="2"/>
  <c r="AC60" i="3"/>
  <c r="AC166" i="3" s="1"/>
  <c r="AH56" i="3"/>
  <c r="AI55" i="3" s="1"/>
  <c r="T60" i="3"/>
  <c r="T166" i="3" s="1"/>
  <c r="AG60" i="3"/>
  <c r="AG166" i="3" s="1"/>
  <c r="AG59" i="3"/>
  <c r="AG165" i="3" s="1"/>
  <c r="S60" i="3"/>
  <c r="S166" i="3" s="1"/>
  <c r="AE60" i="3"/>
  <c r="AE166" i="3" s="1"/>
  <c r="V60" i="3"/>
  <c r="V166" i="3" s="1"/>
  <c r="X60" i="3"/>
  <c r="X166" i="3" s="1"/>
  <c r="AA60" i="3"/>
  <c r="AA166" i="3" s="1"/>
  <c r="Y60" i="3"/>
  <c r="Y166" i="3" s="1"/>
  <c r="AB60" i="3"/>
  <c r="AB166" i="3" s="1"/>
  <c r="AF60" i="3"/>
  <c r="AF166" i="3" s="1"/>
  <c r="AH60" i="3"/>
  <c r="AH166" i="3" s="1"/>
  <c r="R60" i="3"/>
  <c r="R166" i="3" s="1"/>
  <c r="AD60" i="3"/>
  <c r="AD166" i="3" s="1"/>
  <c r="W60" i="3"/>
  <c r="W166" i="3" s="1"/>
  <c r="Z60" i="3"/>
  <c r="Z166" i="3" s="1"/>
  <c r="Q60" i="3"/>
  <c r="Q166" i="3" s="1"/>
  <c r="AG58" i="3"/>
  <c r="AG164" i="3" s="1"/>
  <c r="DU13" i="3"/>
  <c r="DU14" i="3" s="1"/>
  <c r="O61" i="3"/>
  <c r="N62" i="3" s="1"/>
  <c r="DO21" i="3"/>
  <c r="DN21" i="3"/>
  <c r="U17" i="2"/>
  <c r="U18" i="2"/>
  <c r="C34" i="2"/>
  <c r="D34" i="2" s="1"/>
  <c r="I35" i="2"/>
  <c r="G35" i="2"/>
  <c r="T35" i="2" s="1"/>
  <c r="H35" i="2"/>
  <c r="U35" i="2" s="1"/>
  <c r="F35" i="2"/>
  <c r="S35" i="2" s="1"/>
  <c r="E35" i="2"/>
  <c r="I45" i="2"/>
  <c r="V36" i="2" s="1"/>
  <c r="J42" i="2"/>
  <c r="J35" i="2" s="1"/>
  <c r="I38" i="2"/>
  <c r="I37" i="2"/>
  <c r="J18" i="2"/>
  <c r="J17" i="2"/>
  <c r="C99" i="3" l="1"/>
  <c r="C98" i="3"/>
  <c r="AG23" i="3"/>
  <c r="V37" i="2"/>
  <c r="AF61" i="3"/>
  <c r="AF167" i="3" s="1"/>
  <c r="W61" i="3"/>
  <c r="W167" i="3" s="1"/>
  <c r="Z61" i="3"/>
  <c r="Z167" i="3" s="1"/>
  <c r="AH59" i="3"/>
  <c r="AH165" i="3" s="1"/>
  <c r="AH58" i="3"/>
  <c r="AH164" i="3" s="1"/>
  <c r="V38" i="2"/>
  <c r="AE61" i="3"/>
  <c r="AE167" i="3" s="1"/>
  <c r="S61" i="3"/>
  <c r="S167" i="3" s="1"/>
  <c r="V61" i="3"/>
  <c r="V167" i="3" s="1"/>
  <c r="Y61" i="3"/>
  <c r="Y167" i="3" s="1"/>
  <c r="AB61" i="3"/>
  <c r="AB167" i="3" s="1"/>
  <c r="R35" i="2"/>
  <c r="R62" i="2"/>
  <c r="U62" i="2" s="1"/>
  <c r="Q61" i="3"/>
  <c r="Q167" i="3" s="1"/>
  <c r="AH61" i="3"/>
  <c r="AH167" i="3" s="1"/>
  <c r="AC61" i="3"/>
  <c r="AC167" i="3" s="1"/>
  <c r="R61" i="3"/>
  <c r="R167" i="3" s="1"/>
  <c r="U61" i="3"/>
  <c r="U167" i="3" s="1"/>
  <c r="X61" i="3"/>
  <c r="X167" i="3" s="1"/>
  <c r="AA61" i="3"/>
  <c r="AA167" i="3" s="1"/>
  <c r="AD61" i="3"/>
  <c r="AD167" i="3" s="1"/>
  <c r="AG61" i="3"/>
  <c r="AG167" i="3" s="1"/>
  <c r="V35" i="2"/>
  <c r="T61" i="3"/>
  <c r="T167" i="3" s="1"/>
  <c r="AI56" i="3"/>
  <c r="AI59" i="3" s="1"/>
  <c r="AI165" i="3" s="1"/>
  <c r="DV13" i="3"/>
  <c r="DV14" i="3" s="1"/>
  <c r="DN22" i="3"/>
  <c r="DO22" i="3"/>
  <c r="O62" i="3"/>
  <c r="N63" i="3" s="1"/>
  <c r="V18" i="2"/>
  <c r="V17" i="2"/>
  <c r="K42" i="2"/>
  <c r="K34" i="2" s="1"/>
  <c r="J38" i="2"/>
  <c r="J37" i="2"/>
  <c r="W37" i="2" s="1"/>
  <c r="J36" i="2"/>
  <c r="W36" i="2" s="1"/>
  <c r="J45" i="2"/>
  <c r="W35" i="2" s="1"/>
  <c r="C33" i="2"/>
  <c r="D33" i="2" s="1"/>
  <c r="J34" i="2"/>
  <c r="G34" i="2"/>
  <c r="T34" i="2" s="1"/>
  <c r="I34" i="2"/>
  <c r="V34" i="2" s="1"/>
  <c r="H34" i="2"/>
  <c r="U34" i="2" s="1"/>
  <c r="F34" i="2"/>
  <c r="S34" i="2" s="1"/>
  <c r="E34" i="2"/>
  <c r="K17" i="2"/>
  <c r="K18" i="2"/>
  <c r="C101" i="3" l="1"/>
  <c r="C100" i="3"/>
  <c r="AG24" i="3"/>
  <c r="Q62" i="3"/>
  <c r="Q168" i="3" s="1"/>
  <c r="AE62" i="3"/>
  <c r="AE168" i="3" s="1"/>
  <c r="Y62" i="3"/>
  <c r="Y168" i="3" s="1"/>
  <c r="U62" i="3"/>
  <c r="U168" i="3" s="1"/>
  <c r="X62" i="3"/>
  <c r="X168" i="3" s="1"/>
  <c r="T62" i="3"/>
  <c r="T168" i="3" s="1"/>
  <c r="K45" i="2"/>
  <c r="X34" i="2" s="1"/>
  <c r="W38" i="2"/>
  <c r="AB62" i="3"/>
  <c r="AB168" i="3" s="1"/>
  <c r="AF62" i="3"/>
  <c r="AF168" i="3" s="1"/>
  <c r="W62" i="3"/>
  <c r="W168" i="3" s="1"/>
  <c r="AI62" i="3"/>
  <c r="AI168" i="3" s="1"/>
  <c r="R34" i="2"/>
  <c r="R61" i="2"/>
  <c r="U61" i="2" s="1"/>
  <c r="S62" i="3"/>
  <c r="S168" i="3" s="1"/>
  <c r="AA62" i="3"/>
  <c r="AA168" i="3" s="1"/>
  <c r="V62" i="3"/>
  <c r="V168" i="3" s="1"/>
  <c r="Z62" i="3"/>
  <c r="Z168" i="3" s="1"/>
  <c r="R62" i="3"/>
  <c r="R168" i="3" s="1"/>
  <c r="AH62" i="3"/>
  <c r="AH168" i="3" s="1"/>
  <c r="AD62" i="3"/>
  <c r="AD168" i="3" s="1"/>
  <c r="W34" i="2"/>
  <c r="AJ55" i="3"/>
  <c r="AI60" i="3"/>
  <c r="AI166" i="3" s="1"/>
  <c r="AI61" i="3"/>
  <c r="AI167" i="3" s="1"/>
  <c r="AI58" i="3"/>
  <c r="AI164" i="3" s="1"/>
  <c r="AC62" i="3"/>
  <c r="AC168" i="3" s="1"/>
  <c r="AG62" i="3"/>
  <c r="AG168" i="3" s="1"/>
  <c r="O63" i="3"/>
  <c r="N64" i="3" s="1"/>
  <c r="DO23" i="3"/>
  <c r="DN23" i="3"/>
  <c r="DW13" i="3"/>
  <c r="DW14" i="3" s="1"/>
  <c r="W17" i="2"/>
  <c r="W18" i="2"/>
  <c r="C32" i="2"/>
  <c r="D32" i="2" s="1"/>
  <c r="G33" i="2"/>
  <c r="T33" i="2" s="1"/>
  <c r="J33" i="2"/>
  <c r="W33" i="2" s="1"/>
  <c r="F33" i="2"/>
  <c r="S33" i="2" s="1"/>
  <c r="E33" i="2"/>
  <c r="I33" i="2"/>
  <c r="V33" i="2" s="1"/>
  <c r="K33" i="2"/>
  <c r="X33" i="2" s="1"/>
  <c r="H33" i="2"/>
  <c r="U33" i="2" s="1"/>
  <c r="L42" i="2"/>
  <c r="K38" i="2"/>
  <c r="X38" i="2" s="1"/>
  <c r="K37" i="2"/>
  <c r="X37" i="2" s="1"/>
  <c r="K36" i="2"/>
  <c r="X36" i="2" s="1"/>
  <c r="K35" i="2"/>
  <c r="X35" i="2" s="1"/>
  <c r="L18" i="2"/>
  <c r="L17" i="2"/>
  <c r="C103" i="3" l="1"/>
  <c r="C102" i="3"/>
  <c r="AG25" i="3"/>
  <c r="R63" i="3"/>
  <c r="R169" i="3" s="1"/>
  <c r="AB63" i="3"/>
  <c r="AB169" i="3" s="1"/>
  <c r="AF63" i="3"/>
  <c r="AF169" i="3" s="1"/>
  <c r="V63" i="3"/>
  <c r="V169" i="3" s="1"/>
  <c r="U63" i="3"/>
  <c r="U169" i="3" s="1"/>
  <c r="AG63" i="3"/>
  <c r="AG169" i="3" s="1"/>
  <c r="Y63" i="3"/>
  <c r="Y169" i="3" s="1"/>
  <c r="S63" i="3"/>
  <c r="S169" i="3" s="1"/>
  <c r="AE63" i="3"/>
  <c r="AE169" i="3" s="1"/>
  <c r="X63" i="3"/>
  <c r="X169" i="3" s="1"/>
  <c r="AA63" i="3"/>
  <c r="AA169" i="3" s="1"/>
  <c r="AD63" i="3"/>
  <c r="AD169" i="3" s="1"/>
  <c r="AJ56" i="3"/>
  <c r="AJ58" i="3" s="1"/>
  <c r="AH63" i="3"/>
  <c r="AH169" i="3" s="1"/>
  <c r="W63" i="3"/>
  <c r="W169" i="3" s="1"/>
  <c r="Z63" i="3"/>
  <c r="Z169" i="3" s="1"/>
  <c r="Q63" i="3"/>
  <c r="Q169" i="3" s="1"/>
  <c r="AI63" i="3"/>
  <c r="AI169" i="3" s="1"/>
  <c r="AC63" i="3"/>
  <c r="AC169" i="3" s="1"/>
  <c r="R33" i="2"/>
  <c r="R60" i="2"/>
  <c r="U60" i="2" s="1"/>
  <c r="T63" i="3"/>
  <c r="T169" i="3" s="1"/>
  <c r="DX13" i="3"/>
  <c r="DX14" i="3" s="1"/>
  <c r="DO24" i="3"/>
  <c r="DN24" i="3"/>
  <c r="O64" i="3"/>
  <c r="N65" i="3" s="1"/>
  <c r="X18" i="2"/>
  <c r="X17" i="2"/>
  <c r="L45" i="2"/>
  <c r="M42" i="2"/>
  <c r="M32" i="2" s="1"/>
  <c r="L38" i="2"/>
  <c r="Y38" i="2" s="1"/>
  <c r="L37" i="2"/>
  <c r="L36" i="2"/>
  <c r="L35" i="2"/>
  <c r="L34" i="2"/>
  <c r="Y34" i="2" s="1"/>
  <c r="L33" i="2"/>
  <c r="C31" i="2"/>
  <c r="D31" i="2" s="1"/>
  <c r="K32" i="2"/>
  <c r="X32" i="2" s="1"/>
  <c r="J32" i="2"/>
  <c r="W32" i="2" s="1"/>
  <c r="F32" i="2"/>
  <c r="S32" i="2" s="1"/>
  <c r="L32" i="2"/>
  <c r="Y32" i="2" s="1"/>
  <c r="H32" i="2"/>
  <c r="U32" i="2" s="1"/>
  <c r="G32" i="2"/>
  <c r="T32" i="2" s="1"/>
  <c r="I32" i="2"/>
  <c r="V32" i="2" s="1"/>
  <c r="E32" i="2"/>
  <c r="M18" i="2"/>
  <c r="M17" i="2"/>
  <c r="AJ61" i="3" l="1"/>
  <c r="AJ167" i="3" s="1"/>
  <c r="C105" i="3"/>
  <c r="C104" i="3"/>
  <c r="AG26" i="3"/>
  <c r="AJ64" i="3"/>
  <c r="AJ170" i="3" s="1"/>
  <c r="Y35" i="2"/>
  <c r="AD64" i="3"/>
  <c r="AD170" i="3" s="1"/>
  <c r="Y36" i="2"/>
  <c r="AG64" i="3"/>
  <c r="AG170" i="3" s="1"/>
  <c r="Y37" i="2"/>
  <c r="AI64" i="3"/>
  <c r="AI170" i="3" s="1"/>
  <c r="AJ60" i="3"/>
  <c r="AJ166" i="3" s="1"/>
  <c r="AJ59" i="3"/>
  <c r="AJ165" i="3" s="1"/>
  <c r="Y33" i="2"/>
  <c r="R32" i="2"/>
  <c r="R59" i="2"/>
  <c r="U59" i="2" s="1"/>
  <c r="T64" i="3"/>
  <c r="T170" i="3" s="1"/>
  <c r="AF64" i="3"/>
  <c r="AF170" i="3" s="1"/>
  <c r="W64" i="3"/>
  <c r="W170" i="3" s="1"/>
  <c r="Z64" i="3"/>
  <c r="Z170" i="3" s="1"/>
  <c r="S64" i="3"/>
  <c r="S170" i="3" s="1"/>
  <c r="AE64" i="3"/>
  <c r="AE170" i="3" s="1"/>
  <c r="V64" i="3"/>
  <c r="V170" i="3" s="1"/>
  <c r="Y64" i="3"/>
  <c r="Y170" i="3" s="1"/>
  <c r="AB64" i="3"/>
  <c r="AB170" i="3" s="1"/>
  <c r="Q64" i="3"/>
  <c r="Q170" i="3" s="1"/>
  <c r="AH64" i="3"/>
  <c r="AH170" i="3" s="1"/>
  <c r="AC64" i="3"/>
  <c r="AC170" i="3" s="1"/>
  <c r="AJ164" i="3"/>
  <c r="AK55" i="3"/>
  <c r="AJ63" i="3"/>
  <c r="AJ169" i="3" s="1"/>
  <c r="R64" i="3"/>
  <c r="R170" i="3" s="1"/>
  <c r="U64" i="3"/>
  <c r="U170" i="3" s="1"/>
  <c r="X64" i="3"/>
  <c r="X170" i="3" s="1"/>
  <c r="AA64" i="3"/>
  <c r="AA170" i="3" s="1"/>
  <c r="AJ62" i="3"/>
  <c r="AJ168" i="3" s="1"/>
  <c r="DY13" i="3"/>
  <c r="DY14" i="3" s="1"/>
  <c r="O65" i="3"/>
  <c r="N66" i="3" s="1"/>
  <c r="DO25" i="3"/>
  <c r="DN25" i="3"/>
  <c r="Y18" i="2"/>
  <c r="Y17" i="2"/>
  <c r="C30" i="2"/>
  <c r="D30" i="2" s="1"/>
  <c r="M31" i="2"/>
  <c r="G31" i="2"/>
  <c r="T31" i="2" s="1"/>
  <c r="L31" i="2"/>
  <c r="Y31" i="2" s="1"/>
  <c r="J31" i="2"/>
  <c r="W31" i="2" s="1"/>
  <c r="K31" i="2"/>
  <c r="X31" i="2" s="1"/>
  <c r="I31" i="2"/>
  <c r="V31" i="2" s="1"/>
  <c r="H31" i="2"/>
  <c r="U31" i="2" s="1"/>
  <c r="F31" i="2"/>
  <c r="S31" i="2" s="1"/>
  <c r="E31" i="2"/>
  <c r="M45" i="2"/>
  <c r="N45" i="2" s="1"/>
  <c r="M38" i="2"/>
  <c r="Z38" i="2" s="1"/>
  <c r="Q65" i="2" s="1"/>
  <c r="T65" i="2" s="1"/>
  <c r="M37" i="2"/>
  <c r="Z37" i="2" s="1"/>
  <c r="Q64" i="2" s="1"/>
  <c r="T64" i="2" s="1"/>
  <c r="M36" i="2"/>
  <c r="M35" i="2"/>
  <c r="Z35" i="2" s="1"/>
  <c r="Q62" i="2" s="1"/>
  <c r="T62" i="2" s="1"/>
  <c r="M34" i="2"/>
  <c r="M33" i="2"/>
  <c r="Z33" i="2" s="1"/>
  <c r="Q60" i="2" s="1"/>
  <c r="T60" i="2" s="1"/>
  <c r="C107" i="3" l="1"/>
  <c r="C106" i="3"/>
  <c r="AG27" i="3"/>
  <c r="S65" i="3"/>
  <c r="S171" i="3" s="1"/>
  <c r="Z36" i="2"/>
  <c r="Q63" i="2" s="1"/>
  <c r="T63" i="2" s="1"/>
  <c r="Z31" i="2"/>
  <c r="AE65" i="3"/>
  <c r="AE171" i="3" s="1"/>
  <c r="V65" i="3"/>
  <c r="V171" i="3" s="1"/>
  <c r="AA65" i="3"/>
  <c r="AA171" i="3" s="1"/>
  <c r="AH65" i="3"/>
  <c r="AH171" i="3" s="1"/>
  <c r="R31" i="2"/>
  <c r="Q58" i="2" s="1"/>
  <c r="T58" i="2" s="1"/>
  <c r="R58" i="2"/>
  <c r="U58" i="2" s="1"/>
  <c r="R65" i="3"/>
  <c r="R171" i="3" s="1"/>
  <c r="Z65" i="3"/>
  <c r="Z171" i="3" s="1"/>
  <c r="AD65" i="3"/>
  <c r="AD171" i="3" s="1"/>
  <c r="U65" i="3"/>
  <c r="U171" i="3" s="1"/>
  <c r="X65" i="3"/>
  <c r="X171" i="3" s="1"/>
  <c r="Y65" i="3"/>
  <c r="Y171" i="3" s="1"/>
  <c r="Q65" i="3"/>
  <c r="Q171" i="3" s="1"/>
  <c r="AG65" i="3"/>
  <c r="AG171" i="3" s="1"/>
  <c r="AJ65" i="3"/>
  <c r="AJ171" i="3" s="1"/>
  <c r="AC65" i="3"/>
  <c r="AC171" i="3" s="1"/>
  <c r="AK56" i="3"/>
  <c r="AL55" i="3" s="1"/>
  <c r="Z34" i="2"/>
  <c r="Q61" i="2" s="1"/>
  <c r="T61" i="2" s="1"/>
  <c r="T65" i="3"/>
  <c r="T171" i="3" s="1"/>
  <c r="W65" i="3"/>
  <c r="W171" i="3" s="1"/>
  <c r="AB65" i="3"/>
  <c r="AB171" i="3" s="1"/>
  <c r="AF65" i="3"/>
  <c r="AF171" i="3" s="1"/>
  <c r="AI65" i="3"/>
  <c r="AI171" i="3" s="1"/>
  <c r="Z32" i="2"/>
  <c r="Q59" i="2" s="1"/>
  <c r="T59" i="2" s="1"/>
  <c r="DO26" i="3"/>
  <c r="DN26" i="3"/>
  <c r="O66" i="3"/>
  <c r="N67" i="3" s="1"/>
  <c r="DZ13" i="3"/>
  <c r="DZ14" i="3" s="1"/>
  <c r="Z18" i="2"/>
  <c r="Z17" i="2"/>
  <c r="C29" i="2"/>
  <c r="D29" i="2" s="1"/>
  <c r="J30" i="2"/>
  <c r="W30" i="2" s="1"/>
  <c r="F30" i="2"/>
  <c r="S30" i="2" s="1"/>
  <c r="I30" i="2"/>
  <c r="V30" i="2" s="1"/>
  <c r="H30" i="2"/>
  <c r="U30" i="2" s="1"/>
  <c r="K30" i="2"/>
  <c r="X30" i="2" s="1"/>
  <c r="G30" i="2"/>
  <c r="T30" i="2" s="1"/>
  <c r="L30" i="2"/>
  <c r="Y30" i="2" s="1"/>
  <c r="E30" i="2"/>
  <c r="M30" i="2"/>
  <c r="Z30" i="2" s="1"/>
  <c r="C108" i="3" l="1"/>
  <c r="C109" i="3"/>
  <c r="AK62" i="3"/>
  <c r="AK168" i="3" s="1"/>
  <c r="AG28" i="3"/>
  <c r="AB66" i="3"/>
  <c r="AB172" i="3" s="1"/>
  <c r="AH66" i="3"/>
  <c r="AH172" i="3" s="1"/>
  <c r="R66" i="3"/>
  <c r="R172" i="3" s="1"/>
  <c r="U66" i="3"/>
  <c r="U172" i="3" s="1"/>
  <c r="X66" i="3"/>
  <c r="X172" i="3" s="1"/>
  <c r="AD66" i="3"/>
  <c r="AD172" i="3" s="1"/>
  <c r="AK65" i="3"/>
  <c r="AK171" i="3" s="1"/>
  <c r="Z66" i="3"/>
  <c r="Z172" i="3" s="1"/>
  <c r="R57" i="2"/>
  <c r="U57" i="2" s="1"/>
  <c r="R30" i="2"/>
  <c r="AK63" i="3"/>
  <c r="AK169" i="3" s="1"/>
  <c r="AC66" i="3"/>
  <c r="AC172" i="3" s="1"/>
  <c r="V66" i="3"/>
  <c r="V172" i="3" s="1"/>
  <c r="Y66" i="3"/>
  <c r="Y172" i="3" s="1"/>
  <c r="AI66" i="3"/>
  <c r="AI172" i="3" s="1"/>
  <c r="Q66" i="3"/>
  <c r="Q172" i="3" s="1"/>
  <c r="AL56" i="3"/>
  <c r="AL66" i="3" s="1"/>
  <c r="AL172" i="3" s="1"/>
  <c r="T66" i="3"/>
  <c r="T172" i="3" s="1"/>
  <c r="AK61" i="3"/>
  <c r="AK167" i="3" s="1"/>
  <c r="AG66" i="3"/>
  <c r="AG172" i="3" s="1"/>
  <c r="AJ66" i="3"/>
  <c r="AJ172" i="3" s="1"/>
  <c r="AF66" i="3"/>
  <c r="AF172" i="3" s="1"/>
  <c r="AK60" i="3"/>
  <c r="AK166" i="3" s="1"/>
  <c r="AK59" i="3"/>
  <c r="AK165" i="3" s="1"/>
  <c r="W66" i="3"/>
  <c r="W172" i="3" s="1"/>
  <c r="S66" i="3"/>
  <c r="S172" i="3" s="1"/>
  <c r="AA66" i="3"/>
  <c r="AA172" i="3" s="1"/>
  <c r="AK58" i="3"/>
  <c r="AK164" i="3" s="1"/>
  <c r="AK66" i="3"/>
  <c r="AK172" i="3" s="1"/>
  <c r="AE66" i="3"/>
  <c r="AE172" i="3" s="1"/>
  <c r="AK64" i="3"/>
  <c r="AK170" i="3" s="1"/>
  <c r="EA13" i="3"/>
  <c r="EA14" i="3" s="1"/>
  <c r="DO27" i="3"/>
  <c r="DN27" i="3"/>
  <c r="O67" i="3"/>
  <c r="N68" i="3" s="1"/>
  <c r="Q57" i="2"/>
  <c r="T57" i="2" s="1"/>
  <c r="C28" i="2"/>
  <c r="D28" i="2" s="1"/>
  <c r="G29" i="2"/>
  <c r="T29" i="2" s="1"/>
  <c r="M29" i="2"/>
  <c r="Z29" i="2" s="1"/>
  <c r="J29" i="2"/>
  <c r="W29" i="2" s="1"/>
  <c r="H29" i="2"/>
  <c r="U29" i="2" s="1"/>
  <c r="F29" i="2"/>
  <c r="S29" i="2" s="1"/>
  <c r="E29" i="2"/>
  <c r="L29" i="2"/>
  <c r="Y29" i="2" s="1"/>
  <c r="I29" i="2"/>
  <c r="V29" i="2" s="1"/>
  <c r="K29" i="2"/>
  <c r="X29" i="2" s="1"/>
  <c r="C110" i="3" l="1"/>
  <c r="C111" i="3"/>
  <c r="AL65" i="3"/>
  <c r="AL171" i="3" s="1"/>
  <c r="AG29" i="3"/>
  <c r="AL64" i="3"/>
  <c r="AL170" i="3" s="1"/>
  <c r="AL63" i="3"/>
  <c r="AL169" i="3" s="1"/>
  <c r="AL61" i="3"/>
  <c r="AL167" i="3" s="1"/>
  <c r="AL58" i="3"/>
  <c r="AL164" i="3" s="1"/>
  <c r="Q67" i="3"/>
  <c r="Q173" i="3" s="1"/>
  <c r="T67" i="3"/>
  <c r="T173" i="3" s="1"/>
  <c r="AD67" i="3"/>
  <c r="AD173" i="3" s="1"/>
  <c r="V67" i="3"/>
  <c r="V173" i="3" s="1"/>
  <c r="AH67" i="3"/>
  <c r="AH173" i="3" s="1"/>
  <c r="AL62" i="3"/>
  <c r="AL168" i="3" s="1"/>
  <c r="Z67" i="3"/>
  <c r="Z173" i="3" s="1"/>
  <c r="AL60" i="3"/>
  <c r="AL166" i="3" s="1"/>
  <c r="AL67" i="3"/>
  <c r="AL173" i="3" s="1"/>
  <c r="AL59" i="3"/>
  <c r="AL165" i="3" s="1"/>
  <c r="AJ67" i="3"/>
  <c r="AJ173" i="3" s="1"/>
  <c r="R56" i="2"/>
  <c r="U56" i="2" s="1"/>
  <c r="R29" i="2"/>
  <c r="R67" i="3"/>
  <c r="R173" i="3" s="1"/>
  <c r="X67" i="3"/>
  <c r="X173" i="3" s="1"/>
  <c r="U67" i="3"/>
  <c r="U173" i="3" s="1"/>
  <c r="Y67" i="3"/>
  <c r="Y173" i="3" s="1"/>
  <c r="AB67" i="3"/>
  <c r="AB173" i="3" s="1"/>
  <c r="AG67" i="3"/>
  <c r="AG173" i="3" s="1"/>
  <c r="AK67" i="3"/>
  <c r="AK173" i="3" s="1"/>
  <c r="S67" i="3"/>
  <c r="S173" i="3" s="1"/>
  <c r="AC67" i="3"/>
  <c r="AC173" i="3" s="1"/>
  <c r="W67" i="3"/>
  <c r="W173" i="3" s="1"/>
  <c r="AA67" i="3"/>
  <c r="AA173" i="3" s="1"/>
  <c r="AF67" i="3"/>
  <c r="AF173" i="3" s="1"/>
  <c r="AI67" i="3"/>
  <c r="AI173" i="3" s="1"/>
  <c r="AM55" i="3"/>
  <c r="AE67" i="3"/>
  <c r="AE173" i="3" s="1"/>
  <c r="EB13" i="3"/>
  <c r="EB14" i="3" s="1"/>
  <c r="O68" i="3"/>
  <c r="N69" i="3" s="1"/>
  <c r="DO28" i="3"/>
  <c r="DN28" i="3"/>
  <c r="Q56" i="2"/>
  <c r="T56" i="2" s="1"/>
  <c r="C27" i="2"/>
  <c r="D27" i="2" s="1"/>
  <c r="M28" i="2"/>
  <c r="Z28" i="2" s="1"/>
  <c r="K28" i="2"/>
  <c r="X28" i="2" s="1"/>
  <c r="I28" i="2"/>
  <c r="V28" i="2" s="1"/>
  <c r="L28" i="2"/>
  <c r="Y28" i="2" s="1"/>
  <c r="J28" i="2"/>
  <c r="W28" i="2" s="1"/>
  <c r="H28" i="2"/>
  <c r="U28" i="2" s="1"/>
  <c r="E28" i="2"/>
  <c r="G28" i="2"/>
  <c r="T28" i="2" s="1"/>
  <c r="F28" i="2"/>
  <c r="S28" i="2" s="1"/>
  <c r="C112" i="3" l="1"/>
  <c r="C113" i="3"/>
  <c r="AG30" i="3"/>
  <c r="AA68" i="3"/>
  <c r="AA174" i="3" s="1"/>
  <c r="AL68" i="3"/>
  <c r="AL174" i="3" s="1"/>
  <c r="AK68" i="3"/>
  <c r="AK174" i="3" s="1"/>
  <c r="AC68" i="3"/>
  <c r="AC174" i="3" s="1"/>
  <c r="V68" i="3"/>
  <c r="V174" i="3" s="1"/>
  <c r="Q68" i="3"/>
  <c r="Q174" i="3" s="1"/>
  <c r="R68" i="3"/>
  <c r="R174" i="3" s="1"/>
  <c r="AG68" i="3"/>
  <c r="AG174" i="3" s="1"/>
  <c r="W68" i="3"/>
  <c r="W174" i="3" s="1"/>
  <c r="T68" i="3"/>
  <c r="T174" i="3" s="1"/>
  <c r="AI68" i="3"/>
  <c r="AI174" i="3" s="1"/>
  <c r="Z68" i="3"/>
  <c r="Z174" i="3" s="1"/>
  <c r="AJ68" i="3"/>
  <c r="AJ174" i="3" s="1"/>
  <c r="AB68" i="3"/>
  <c r="AB174" i="3" s="1"/>
  <c r="AM56" i="3"/>
  <c r="AM67" i="3" s="1"/>
  <c r="AM173" i="3" s="1"/>
  <c r="AD68" i="3"/>
  <c r="AD174" i="3" s="1"/>
  <c r="R55" i="2"/>
  <c r="U55" i="2" s="1"/>
  <c r="R28" i="2"/>
  <c r="Q55" i="2" s="1"/>
  <c r="T55" i="2" s="1"/>
  <c r="AH68" i="3"/>
  <c r="AH174" i="3" s="1"/>
  <c r="Y68" i="3"/>
  <c r="Y174" i="3" s="1"/>
  <c r="AF68" i="3"/>
  <c r="AF174" i="3" s="1"/>
  <c r="S68" i="3"/>
  <c r="S174" i="3" s="1"/>
  <c r="AE68" i="3"/>
  <c r="AE174" i="3" s="1"/>
  <c r="U68" i="3"/>
  <c r="U174" i="3" s="1"/>
  <c r="X68" i="3"/>
  <c r="X174" i="3" s="1"/>
  <c r="DN29" i="3"/>
  <c r="DO29" i="3"/>
  <c r="EC13" i="3"/>
  <c r="EC14" i="3" s="1"/>
  <c r="O69" i="3"/>
  <c r="N70" i="3" s="1"/>
  <c r="C26" i="2"/>
  <c r="D26" i="2" s="1"/>
  <c r="M27" i="2"/>
  <c r="Z27" i="2" s="1"/>
  <c r="K27" i="2"/>
  <c r="X27" i="2" s="1"/>
  <c r="G27" i="2"/>
  <c r="T27" i="2" s="1"/>
  <c r="L27" i="2"/>
  <c r="Y27" i="2" s="1"/>
  <c r="J27" i="2"/>
  <c r="W27" i="2" s="1"/>
  <c r="I27" i="2"/>
  <c r="V27" i="2" s="1"/>
  <c r="E27" i="2"/>
  <c r="H27" i="2"/>
  <c r="U27" i="2" s="1"/>
  <c r="F27" i="2"/>
  <c r="S27" i="2" s="1"/>
  <c r="C115" i="3" l="1"/>
  <c r="C114" i="3"/>
  <c r="AM65" i="3"/>
  <c r="AM171" i="3" s="1"/>
  <c r="AG31" i="3"/>
  <c r="AH69" i="3"/>
  <c r="AH175" i="3" s="1"/>
  <c r="U69" i="3"/>
  <c r="U175" i="3" s="1"/>
  <c r="Y69" i="3"/>
  <c r="Y175" i="3" s="1"/>
  <c r="AA69" i="3"/>
  <c r="AA175" i="3" s="1"/>
  <c r="AB69" i="3"/>
  <c r="AB175" i="3" s="1"/>
  <c r="AE69" i="3"/>
  <c r="AE175" i="3" s="1"/>
  <c r="AM66" i="3"/>
  <c r="AM172" i="3" s="1"/>
  <c r="AF69" i="3"/>
  <c r="AF175" i="3" s="1"/>
  <c r="AG69" i="3"/>
  <c r="AG175" i="3" s="1"/>
  <c r="AK69" i="3"/>
  <c r="AK175" i="3" s="1"/>
  <c r="R54" i="2"/>
  <c r="U54" i="2" s="1"/>
  <c r="R27" i="2"/>
  <c r="Q54" i="2" s="1"/>
  <c r="T54" i="2" s="1"/>
  <c r="S69" i="3"/>
  <c r="S175" i="3" s="1"/>
  <c r="AN55" i="3"/>
  <c r="AM68" i="3"/>
  <c r="AM174" i="3" s="1"/>
  <c r="AI69" i="3"/>
  <c r="AI175" i="3" s="1"/>
  <c r="AM69" i="3"/>
  <c r="AM175" i="3" s="1"/>
  <c r="R69" i="3"/>
  <c r="R175" i="3" s="1"/>
  <c r="AM64" i="3"/>
  <c r="AM170" i="3" s="1"/>
  <c r="AD69" i="3"/>
  <c r="AD175" i="3" s="1"/>
  <c r="AM63" i="3"/>
  <c r="AM169" i="3" s="1"/>
  <c r="V69" i="3"/>
  <c r="V175" i="3" s="1"/>
  <c r="AJ69" i="3"/>
  <c r="AJ175" i="3" s="1"/>
  <c r="AM62" i="3"/>
  <c r="AM168" i="3" s="1"/>
  <c r="Z69" i="3"/>
  <c r="Z175" i="3" s="1"/>
  <c r="Q69" i="3"/>
  <c r="Q175" i="3" s="1"/>
  <c r="AM61" i="3"/>
  <c r="AM167" i="3" s="1"/>
  <c r="W69" i="3"/>
  <c r="W175" i="3" s="1"/>
  <c r="AL69" i="3"/>
  <c r="AL175" i="3" s="1"/>
  <c r="AC69" i="3"/>
  <c r="AC175" i="3" s="1"/>
  <c r="AM60" i="3"/>
  <c r="AM166" i="3" s="1"/>
  <c r="AM59" i="3"/>
  <c r="AM165" i="3" s="1"/>
  <c r="X69" i="3"/>
  <c r="X175" i="3" s="1"/>
  <c r="T69" i="3"/>
  <c r="T175" i="3" s="1"/>
  <c r="AM58" i="3"/>
  <c r="AM164" i="3" s="1"/>
  <c r="ED13" i="3"/>
  <c r="ED14" i="3" s="1"/>
  <c r="O70" i="3"/>
  <c r="N71" i="3" s="1"/>
  <c r="DO30" i="3"/>
  <c r="DN30" i="3"/>
  <c r="C25" i="2"/>
  <c r="D25" i="2" s="1"/>
  <c r="J26" i="2"/>
  <c r="W26" i="2" s="1"/>
  <c r="I26" i="2"/>
  <c r="V26" i="2" s="1"/>
  <c r="E26" i="2"/>
  <c r="H26" i="2"/>
  <c r="U26" i="2" s="1"/>
  <c r="G26" i="2"/>
  <c r="T26" i="2" s="1"/>
  <c r="K26" i="2"/>
  <c r="X26" i="2" s="1"/>
  <c r="M26" i="2"/>
  <c r="Z26" i="2" s="1"/>
  <c r="F26" i="2"/>
  <c r="S26" i="2" s="1"/>
  <c r="L26" i="2"/>
  <c r="Y26" i="2" s="1"/>
  <c r="C117" i="3" l="1"/>
  <c r="C116" i="3"/>
  <c r="AG32" i="3"/>
  <c r="R70" i="3"/>
  <c r="R176" i="3" s="1"/>
  <c r="AD70" i="3"/>
  <c r="AD176" i="3" s="1"/>
  <c r="AN56" i="3"/>
  <c r="AO55" i="3" s="1"/>
  <c r="V70" i="3"/>
  <c r="V176" i="3" s="1"/>
  <c r="Y70" i="3"/>
  <c r="Y176" i="3" s="1"/>
  <c r="AB70" i="3"/>
  <c r="AB176" i="3" s="1"/>
  <c r="AH70" i="3"/>
  <c r="AH176" i="3" s="1"/>
  <c r="AK70" i="3"/>
  <c r="AK176" i="3" s="1"/>
  <c r="Q70" i="3"/>
  <c r="Q176" i="3" s="1"/>
  <c r="R53" i="2"/>
  <c r="U53" i="2" s="1"/>
  <c r="R26" i="2"/>
  <c r="Q53" i="2" s="1"/>
  <c r="T53" i="2" s="1"/>
  <c r="T70" i="3"/>
  <c r="T176" i="3" s="1"/>
  <c r="U70" i="3"/>
  <c r="U176" i="3" s="1"/>
  <c r="X70" i="3"/>
  <c r="X176" i="3" s="1"/>
  <c r="AA70" i="3"/>
  <c r="AA176" i="3" s="1"/>
  <c r="AF70" i="3"/>
  <c r="AF176" i="3" s="1"/>
  <c r="AG70" i="3"/>
  <c r="AG176" i="3" s="1"/>
  <c r="AJ70" i="3"/>
  <c r="AJ176" i="3" s="1"/>
  <c r="AM70" i="3"/>
  <c r="AM176" i="3" s="1"/>
  <c r="AC70" i="3"/>
  <c r="AC176" i="3" s="1"/>
  <c r="S70" i="3"/>
  <c r="S176" i="3" s="1"/>
  <c r="AE70" i="3"/>
  <c r="AE176" i="3" s="1"/>
  <c r="W70" i="3"/>
  <c r="W176" i="3" s="1"/>
  <c r="Z70" i="3"/>
  <c r="Z176" i="3" s="1"/>
  <c r="AI70" i="3"/>
  <c r="AI176" i="3" s="1"/>
  <c r="AL70" i="3"/>
  <c r="AL176" i="3" s="1"/>
  <c r="DO31" i="3"/>
  <c r="DN31" i="3"/>
  <c r="EE13" i="3"/>
  <c r="EE14" i="3" s="1"/>
  <c r="O71" i="3"/>
  <c r="N72" i="3" s="1"/>
  <c r="C24" i="2"/>
  <c r="D24" i="2" s="1"/>
  <c r="G25" i="2"/>
  <c r="T25" i="2" s="1"/>
  <c r="M25" i="2"/>
  <c r="Z25" i="2" s="1"/>
  <c r="I25" i="2"/>
  <c r="V25" i="2" s="1"/>
  <c r="F25" i="2"/>
  <c r="S25" i="2" s="1"/>
  <c r="E25" i="2"/>
  <c r="L25" i="2"/>
  <c r="Y25" i="2" s="1"/>
  <c r="K25" i="2"/>
  <c r="X25" i="2" s="1"/>
  <c r="J25" i="2"/>
  <c r="W25" i="2" s="1"/>
  <c r="H25" i="2"/>
  <c r="U25" i="2" s="1"/>
  <c r="C119" i="3" l="1"/>
  <c r="C118" i="3"/>
  <c r="AG33" i="3"/>
  <c r="Z71" i="3"/>
  <c r="Z177" i="3" s="1"/>
  <c r="AL71" i="3"/>
  <c r="AL177" i="3" s="1"/>
  <c r="R71" i="3"/>
  <c r="R177" i="3" s="1"/>
  <c r="AD71" i="3"/>
  <c r="AN60" i="3"/>
  <c r="AN166" i="3" s="1"/>
  <c r="V71" i="3"/>
  <c r="V177" i="3" s="1"/>
  <c r="AN59" i="3"/>
  <c r="AN165" i="3" s="1"/>
  <c r="AH71" i="3"/>
  <c r="AH177" i="3" s="1"/>
  <c r="AN58" i="3"/>
  <c r="AN164" i="3" s="1"/>
  <c r="AO56" i="3"/>
  <c r="AO58" i="3" s="1"/>
  <c r="AO164" i="3" s="1"/>
  <c r="R52" i="2"/>
  <c r="U52" i="2" s="1"/>
  <c r="R25" i="2"/>
  <c r="Q52" i="2" s="1"/>
  <c r="T52" i="2" s="1"/>
  <c r="Y71" i="3"/>
  <c r="Y177" i="3" s="1"/>
  <c r="Q71" i="3"/>
  <c r="Q177" i="3" s="1"/>
  <c r="U71" i="3"/>
  <c r="U177" i="3" s="1"/>
  <c r="X71" i="3"/>
  <c r="X177" i="3" s="1"/>
  <c r="AN68" i="3"/>
  <c r="AN174" i="3" s="1"/>
  <c r="AK71" i="3"/>
  <c r="AK177" i="3" s="1"/>
  <c r="AC71" i="3"/>
  <c r="AC177" i="3" s="1"/>
  <c r="AG71" i="3"/>
  <c r="AG177" i="3" s="1"/>
  <c r="AJ71" i="3"/>
  <c r="AJ177" i="3" s="1"/>
  <c r="AN67" i="3"/>
  <c r="AN173" i="3" s="1"/>
  <c r="AN66" i="3"/>
  <c r="AN172" i="3" s="1"/>
  <c r="T71" i="3"/>
  <c r="T177" i="3" s="1"/>
  <c r="AN65" i="3"/>
  <c r="AN171" i="3" s="1"/>
  <c r="AB71" i="3"/>
  <c r="AB177" i="3" s="1"/>
  <c r="AA71" i="3"/>
  <c r="AA177" i="3" s="1"/>
  <c r="AF71" i="3"/>
  <c r="AF177" i="3" s="1"/>
  <c r="W71" i="3"/>
  <c r="W177" i="3" s="1"/>
  <c r="AN64" i="3"/>
  <c r="AN170" i="3" s="1"/>
  <c r="AN71" i="3"/>
  <c r="AN177" i="3" s="1"/>
  <c r="AM71" i="3"/>
  <c r="AM177" i="3" s="1"/>
  <c r="AI71" i="3"/>
  <c r="AI177" i="3" s="1"/>
  <c r="AN62" i="3"/>
  <c r="AN168" i="3" s="1"/>
  <c r="S71" i="3"/>
  <c r="S177" i="3" s="1"/>
  <c r="AN69" i="3"/>
  <c r="AN175" i="3" s="1"/>
  <c r="AN63" i="3"/>
  <c r="AN169" i="3" s="1"/>
  <c r="AE71" i="3"/>
  <c r="AE177" i="3" s="1"/>
  <c r="AN70" i="3"/>
  <c r="AN176" i="3" s="1"/>
  <c r="AN61" i="3"/>
  <c r="AN167" i="3" s="1"/>
  <c r="AD177" i="3"/>
  <c r="O72" i="3"/>
  <c r="N73" i="3" s="1"/>
  <c r="DO32" i="3"/>
  <c r="DN32" i="3"/>
  <c r="EF13" i="3"/>
  <c r="EF14" i="3" s="1"/>
  <c r="C23" i="2"/>
  <c r="D23" i="2" s="1"/>
  <c r="K24" i="2"/>
  <c r="X24" i="2" s="1"/>
  <c r="M24" i="2"/>
  <c r="Z24" i="2" s="1"/>
  <c r="L24" i="2"/>
  <c r="Y24" i="2" s="1"/>
  <c r="I24" i="2"/>
  <c r="V24" i="2" s="1"/>
  <c r="G24" i="2"/>
  <c r="T24" i="2" s="1"/>
  <c r="J24" i="2"/>
  <c r="W24" i="2" s="1"/>
  <c r="H24" i="2"/>
  <c r="U24" i="2" s="1"/>
  <c r="F24" i="2"/>
  <c r="S24" i="2" s="1"/>
  <c r="E24" i="2"/>
  <c r="AO71" i="3" l="1"/>
  <c r="AO177" i="3" s="1"/>
  <c r="C121" i="3"/>
  <c r="C120" i="3"/>
  <c r="AG34" i="3"/>
  <c r="Q72" i="3"/>
  <c r="Q178" i="3" s="1"/>
  <c r="AJ72" i="3"/>
  <c r="AJ178" i="3" s="1"/>
  <c r="V72" i="3"/>
  <c r="V178" i="3" s="1"/>
  <c r="W72" i="3"/>
  <c r="W178" i="3" s="1"/>
  <c r="AM72" i="3"/>
  <c r="AM178" i="3" s="1"/>
  <c r="AI72" i="3"/>
  <c r="AI178" i="3" s="1"/>
  <c r="AO60" i="3"/>
  <c r="AO166" i="3" s="1"/>
  <c r="AO61" i="3"/>
  <c r="AO167" i="3" s="1"/>
  <c r="Z72" i="3"/>
  <c r="Z178" i="3" s="1"/>
  <c r="AO59" i="3"/>
  <c r="AO165" i="3" s="1"/>
  <c r="AA72" i="3"/>
  <c r="AA178" i="3" s="1"/>
  <c r="AO70" i="3"/>
  <c r="AO176" i="3" s="1"/>
  <c r="AO72" i="3"/>
  <c r="AO178" i="3" s="1"/>
  <c r="AD72" i="3"/>
  <c r="AD178" i="3" s="1"/>
  <c r="R72" i="3"/>
  <c r="R178" i="3" s="1"/>
  <c r="AE72" i="3"/>
  <c r="AE178" i="3" s="1"/>
  <c r="AO69" i="3"/>
  <c r="AO175" i="3" s="1"/>
  <c r="AP55" i="3"/>
  <c r="R24" i="2"/>
  <c r="R51" i="2"/>
  <c r="U51" i="2" s="1"/>
  <c r="AO68" i="3"/>
  <c r="AO174" i="3" s="1"/>
  <c r="X72" i="3"/>
  <c r="X178" i="3" s="1"/>
  <c r="AH72" i="3"/>
  <c r="AH178" i="3" s="1"/>
  <c r="AL72" i="3"/>
  <c r="AL178" i="3" s="1"/>
  <c r="AC72" i="3"/>
  <c r="AC178" i="3" s="1"/>
  <c r="AO67" i="3"/>
  <c r="AO173" i="3" s="1"/>
  <c r="AO66" i="3"/>
  <c r="AO172" i="3" s="1"/>
  <c r="T72" i="3"/>
  <c r="T178" i="3" s="1"/>
  <c r="AO65" i="3"/>
  <c r="AO171" i="3" s="1"/>
  <c r="U72" i="3"/>
  <c r="U178" i="3" s="1"/>
  <c r="Y72" i="3"/>
  <c r="Y178" i="3" s="1"/>
  <c r="AB72" i="3"/>
  <c r="AB178" i="3" s="1"/>
  <c r="AF72" i="3"/>
  <c r="AF178" i="3" s="1"/>
  <c r="AO64" i="3"/>
  <c r="AO170" i="3" s="1"/>
  <c r="AG72" i="3"/>
  <c r="AG178" i="3" s="1"/>
  <c r="AK72" i="3"/>
  <c r="AK178" i="3" s="1"/>
  <c r="AN72" i="3"/>
  <c r="AN178" i="3" s="1"/>
  <c r="AO63" i="3"/>
  <c r="AO169" i="3" s="1"/>
  <c r="Q51" i="2"/>
  <c r="T51" i="2" s="1"/>
  <c r="S72" i="3"/>
  <c r="S178" i="3" s="1"/>
  <c r="AO62" i="3"/>
  <c r="AO168" i="3" s="1"/>
  <c r="DN33" i="3"/>
  <c r="DO33" i="3"/>
  <c r="O73" i="3"/>
  <c r="N74" i="3" s="1"/>
  <c r="EG13" i="3"/>
  <c r="EG14" i="3" s="1"/>
  <c r="C22" i="2"/>
  <c r="D22" i="2" s="1"/>
  <c r="M23" i="2"/>
  <c r="Z23" i="2" s="1"/>
  <c r="G23" i="2"/>
  <c r="T23" i="2" s="1"/>
  <c r="L23" i="2"/>
  <c r="Y23" i="2" s="1"/>
  <c r="K23" i="2"/>
  <c r="X23" i="2" s="1"/>
  <c r="E23" i="2"/>
  <c r="J23" i="2"/>
  <c r="W23" i="2" s="1"/>
  <c r="I23" i="2"/>
  <c r="V23" i="2" s="1"/>
  <c r="H23" i="2"/>
  <c r="U23" i="2" s="1"/>
  <c r="F23" i="2"/>
  <c r="S23" i="2" s="1"/>
  <c r="C123" i="3" l="1"/>
  <c r="C122" i="3"/>
  <c r="AG35" i="3"/>
  <c r="AM73" i="3"/>
  <c r="AM179" i="3" s="1"/>
  <c r="T73" i="3"/>
  <c r="T179" i="3" s="1"/>
  <c r="AG73" i="3"/>
  <c r="AI73" i="3"/>
  <c r="AI179" i="3" s="1"/>
  <c r="X73" i="3"/>
  <c r="X179" i="3" s="1"/>
  <c r="U73" i="3"/>
  <c r="U179" i="3" s="1"/>
  <c r="AJ73" i="3"/>
  <c r="AJ179" i="3" s="1"/>
  <c r="AL73" i="3"/>
  <c r="AL179" i="3" s="1"/>
  <c r="AA73" i="3"/>
  <c r="AA179" i="3" s="1"/>
  <c r="AF73" i="3"/>
  <c r="AF179" i="3" s="1"/>
  <c r="S73" i="3"/>
  <c r="S179" i="3" s="1"/>
  <c r="AE73" i="3"/>
  <c r="AE179" i="3" s="1"/>
  <c r="W73" i="3"/>
  <c r="W179" i="3" s="1"/>
  <c r="Z73" i="3"/>
  <c r="Z179" i="3" s="1"/>
  <c r="R23" i="2"/>
  <c r="Q50" i="2" s="1"/>
  <c r="T50" i="2" s="1"/>
  <c r="R50" i="2"/>
  <c r="U50" i="2" s="1"/>
  <c r="R73" i="3"/>
  <c r="R179" i="3" s="1"/>
  <c r="AD73" i="3"/>
  <c r="AD179" i="3" s="1"/>
  <c r="V73" i="3"/>
  <c r="V179" i="3" s="1"/>
  <c r="Y73" i="3"/>
  <c r="Y179" i="3" s="1"/>
  <c r="AB73" i="3"/>
  <c r="AB179" i="3" s="1"/>
  <c r="AP56" i="3"/>
  <c r="AP60" i="3" s="1"/>
  <c r="AP166" i="3" s="1"/>
  <c r="Q73" i="3"/>
  <c r="Q179" i="3" s="1"/>
  <c r="AH73" i="3"/>
  <c r="AH179" i="3" s="1"/>
  <c r="AK73" i="3"/>
  <c r="AK179" i="3" s="1"/>
  <c r="AN73" i="3"/>
  <c r="AN179" i="3" s="1"/>
  <c r="AC73" i="3"/>
  <c r="AC179" i="3" s="1"/>
  <c r="AO73" i="3"/>
  <c r="AO179" i="3" s="1"/>
  <c r="EH13" i="3"/>
  <c r="EH14" i="3" s="1"/>
  <c r="AG179" i="3"/>
  <c r="DO34" i="3"/>
  <c r="DN34" i="3"/>
  <c r="O74" i="3"/>
  <c r="N75" i="3" s="1"/>
  <c r="C21" i="2"/>
  <c r="D21" i="2" s="1"/>
  <c r="J22" i="2"/>
  <c r="W22" i="2" s="1"/>
  <c r="H22" i="2"/>
  <c r="U22" i="2" s="1"/>
  <c r="E22" i="2"/>
  <c r="M22" i="2"/>
  <c r="Z22" i="2" s="1"/>
  <c r="K22" i="2"/>
  <c r="X22" i="2" s="1"/>
  <c r="I22" i="2"/>
  <c r="V22" i="2" s="1"/>
  <c r="G22" i="2"/>
  <c r="T22" i="2" s="1"/>
  <c r="F22" i="2"/>
  <c r="S22" i="2" s="1"/>
  <c r="L22" i="2"/>
  <c r="Y22" i="2" s="1"/>
  <c r="C125" i="3" l="1"/>
  <c r="C124" i="3"/>
  <c r="AP72" i="3"/>
  <c r="AP178" i="3" s="1"/>
  <c r="AG36" i="3"/>
  <c r="AP70" i="3"/>
  <c r="AP176" i="3" s="1"/>
  <c r="AB74" i="3"/>
  <c r="AB180" i="3" s="1"/>
  <c r="AP69" i="3"/>
  <c r="AP175" i="3" s="1"/>
  <c r="Z74" i="3"/>
  <c r="Z180" i="3" s="1"/>
  <c r="AP68" i="3"/>
  <c r="AP174" i="3" s="1"/>
  <c r="AA74" i="3"/>
  <c r="AA180" i="3" s="1"/>
  <c r="AP67" i="3"/>
  <c r="AP173" i="3" s="1"/>
  <c r="T74" i="3"/>
  <c r="T180" i="3" s="1"/>
  <c r="AP65" i="3"/>
  <c r="AP171" i="3" s="1"/>
  <c r="AF74" i="3"/>
  <c r="AF180" i="3" s="1"/>
  <c r="AP61" i="3"/>
  <c r="AP167" i="3" s="1"/>
  <c r="V74" i="3"/>
  <c r="V180" i="3" s="1"/>
  <c r="AP58" i="3"/>
  <c r="AP164" i="3" s="1"/>
  <c r="W74" i="3"/>
  <c r="W180" i="3" s="1"/>
  <c r="AN74" i="3"/>
  <c r="AN180" i="3" s="1"/>
  <c r="AM74" i="3"/>
  <c r="AM180" i="3" s="1"/>
  <c r="AI74" i="3"/>
  <c r="AI180" i="3" s="1"/>
  <c r="S74" i="3"/>
  <c r="S180" i="3" s="1"/>
  <c r="AP66" i="3"/>
  <c r="AP172" i="3" s="1"/>
  <c r="AE74" i="3"/>
  <c r="AE180" i="3" s="1"/>
  <c r="AP64" i="3"/>
  <c r="AP170" i="3" s="1"/>
  <c r="AL74" i="3"/>
  <c r="AL180" i="3" s="1"/>
  <c r="R74" i="3"/>
  <c r="R180" i="3" s="1"/>
  <c r="AH74" i="3"/>
  <c r="AH180" i="3" s="1"/>
  <c r="AP63" i="3"/>
  <c r="AP169" i="3" s="1"/>
  <c r="AP73" i="3"/>
  <c r="AP179" i="3" s="1"/>
  <c r="AD74" i="3"/>
  <c r="AD180" i="3" s="1"/>
  <c r="AP62" i="3"/>
  <c r="AP168" i="3" s="1"/>
  <c r="AP74" i="3"/>
  <c r="AP180" i="3" s="1"/>
  <c r="Y74" i="3"/>
  <c r="Y180" i="3" s="1"/>
  <c r="Q74" i="3"/>
  <c r="Q180" i="3" s="1"/>
  <c r="U74" i="3"/>
  <c r="U180" i="3" s="1"/>
  <c r="X74" i="3"/>
  <c r="X180" i="3" s="1"/>
  <c r="R22" i="2"/>
  <c r="Q49" i="2" s="1"/>
  <c r="T49" i="2" s="1"/>
  <c r="R49" i="2"/>
  <c r="U49" i="2" s="1"/>
  <c r="AP71" i="3"/>
  <c r="AP177" i="3" s="1"/>
  <c r="AK74" i="3"/>
  <c r="AK180" i="3" s="1"/>
  <c r="AC74" i="3"/>
  <c r="AC180" i="3" s="1"/>
  <c r="AG74" i="3"/>
  <c r="AG180" i="3" s="1"/>
  <c r="AJ74" i="3"/>
  <c r="AJ180" i="3" s="1"/>
  <c r="AQ55" i="3"/>
  <c r="AP59" i="3"/>
  <c r="AP165" i="3" s="1"/>
  <c r="AO74" i="3"/>
  <c r="AO180" i="3" s="1"/>
  <c r="DO35" i="3"/>
  <c r="DN35" i="3"/>
  <c r="EI13" i="3"/>
  <c r="EI14" i="3" s="1"/>
  <c r="O75" i="3"/>
  <c r="N76" i="3" s="1"/>
  <c r="C20" i="2"/>
  <c r="D20" i="2" s="1"/>
  <c r="G21" i="2"/>
  <c r="T21" i="2" s="1"/>
  <c r="M21" i="2"/>
  <c r="Z21" i="2" s="1"/>
  <c r="F21" i="2"/>
  <c r="S21" i="2" s="1"/>
  <c r="E21" i="2"/>
  <c r="L21" i="2"/>
  <c r="Y21" i="2" s="1"/>
  <c r="I21" i="2"/>
  <c r="V21" i="2" s="1"/>
  <c r="J21" i="2"/>
  <c r="W21" i="2" s="1"/>
  <c r="K21" i="2"/>
  <c r="X21" i="2" s="1"/>
  <c r="H21" i="2"/>
  <c r="U21" i="2" s="1"/>
  <c r="C127" i="3" l="1"/>
  <c r="C126" i="3"/>
  <c r="AG37" i="3"/>
  <c r="X75" i="3"/>
  <c r="AH75" i="3"/>
  <c r="AH181" i="3" s="1"/>
  <c r="AL75" i="3"/>
  <c r="AL181" i="3" s="1"/>
  <c r="AC75" i="3"/>
  <c r="AC181" i="3" s="1"/>
  <c r="AO75" i="3"/>
  <c r="V75" i="3"/>
  <c r="V181" i="3" s="1"/>
  <c r="Z75" i="3"/>
  <c r="Z181" i="3" s="1"/>
  <c r="Q75" i="3"/>
  <c r="Q181" i="3" s="1"/>
  <c r="AJ75" i="3"/>
  <c r="AJ181" i="3" s="1"/>
  <c r="T75" i="3"/>
  <c r="T181" i="3" s="1"/>
  <c r="U75" i="3"/>
  <c r="U181" i="3" s="1"/>
  <c r="Y75" i="3"/>
  <c r="Y181" i="3" s="1"/>
  <c r="AB75" i="3"/>
  <c r="AB181" i="3" s="1"/>
  <c r="AF75" i="3"/>
  <c r="AF181" i="3" s="1"/>
  <c r="AQ56" i="3"/>
  <c r="AQ66" i="3" s="1"/>
  <c r="AQ172" i="3" s="1"/>
  <c r="AG75" i="3"/>
  <c r="AG181" i="3" s="1"/>
  <c r="AK75" i="3"/>
  <c r="AK181" i="3" s="1"/>
  <c r="AN75" i="3"/>
  <c r="AN181" i="3" s="1"/>
  <c r="S75" i="3"/>
  <c r="S181" i="3" s="1"/>
  <c r="AE75" i="3"/>
  <c r="AE181" i="3" s="1"/>
  <c r="R48" i="2"/>
  <c r="U48" i="2" s="1"/>
  <c r="R21" i="2"/>
  <c r="Q48" i="2" s="1"/>
  <c r="T48" i="2" s="1"/>
  <c r="W75" i="3"/>
  <c r="W181" i="3" s="1"/>
  <c r="AA75" i="3"/>
  <c r="AA181" i="3" s="1"/>
  <c r="AI75" i="3"/>
  <c r="AI181" i="3" s="1"/>
  <c r="AM75" i="3"/>
  <c r="AM181" i="3" s="1"/>
  <c r="R75" i="3"/>
  <c r="R181" i="3" s="1"/>
  <c r="AD75" i="3"/>
  <c r="AD181" i="3" s="1"/>
  <c r="AP75" i="3"/>
  <c r="AP181" i="3" s="1"/>
  <c r="X181" i="3"/>
  <c r="AO181" i="3"/>
  <c r="DN36" i="3"/>
  <c r="DO36" i="3"/>
  <c r="O76" i="3"/>
  <c r="N77" i="3" s="1"/>
  <c r="EJ13" i="3"/>
  <c r="EJ14" i="3" s="1"/>
  <c r="C19" i="2"/>
  <c r="D19" i="2" s="1"/>
  <c r="M20" i="2"/>
  <c r="Z20" i="2" s="1"/>
  <c r="L20" i="2"/>
  <c r="Y20" i="2" s="1"/>
  <c r="J20" i="2"/>
  <c r="W20" i="2" s="1"/>
  <c r="E20" i="2"/>
  <c r="K20" i="2"/>
  <c r="X20" i="2" s="1"/>
  <c r="H20" i="2"/>
  <c r="U20" i="2" s="1"/>
  <c r="G20" i="2"/>
  <c r="T20" i="2" s="1"/>
  <c r="I20" i="2"/>
  <c r="V20" i="2" s="1"/>
  <c r="F20" i="2"/>
  <c r="S20" i="2" s="1"/>
  <c r="C129" i="3" l="1"/>
  <c r="C128" i="3"/>
  <c r="AG38" i="3"/>
  <c r="AQ64" i="3"/>
  <c r="AQ170" i="3" s="1"/>
  <c r="AG76" i="3"/>
  <c r="AG182" i="3" s="1"/>
  <c r="AJ76" i="3"/>
  <c r="AQ74" i="3"/>
  <c r="AQ180" i="3" s="1"/>
  <c r="AM76" i="3"/>
  <c r="AM182" i="3" s="1"/>
  <c r="AQ63" i="3"/>
  <c r="AQ169" i="3" s="1"/>
  <c r="U76" i="3"/>
  <c r="U182" i="3" s="1"/>
  <c r="X76" i="3"/>
  <c r="X182" i="3" s="1"/>
  <c r="AA76" i="3"/>
  <c r="AA182" i="3" s="1"/>
  <c r="AR55" i="3"/>
  <c r="AQ62" i="3"/>
  <c r="AQ168" i="3" s="1"/>
  <c r="T76" i="3"/>
  <c r="T182" i="3" s="1"/>
  <c r="S76" i="3"/>
  <c r="S182" i="3" s="1"/>
  <c r="AQ75" i="3"/>
  <c r="AQ181" i="3" s="1"/>
  <c r="AQ73" i="3"/>
  <c r="AQ179" i="3" s="1"/>
  <c r="AQ61" i="3"/>
  <c r="AQ167" i="3" s="1"/>
  <c r="AF76" i="3"/>
  <c r="AF182" i="3" s="1"/>
  <c r="AE76" i="3"/>
  <c r="AE182" i="3" s="1"/>
  <c r="W76" i="3"/>
  <c r="W182" i="3" s="1"/>
  <c r="Z76" i="3"/>
  <c r="Z182" i="3" s="1"/>
  <c r="AQ72" i="3"/>
  <c r="AQ178" i="3" s="1"/>
  <c r="AQ60" i="3"/>
  <c r="AQ166" i="3" s="1"/>
  <c r="AQ76" i="3"/>
  <c r="AQ182" i="3" s="1"/>
  <c r="AI76" i="3"/>
  <c r="AI182" i="3" s="1"/>
  <c r="AL76" i="3"/>
  <c r="AL182" i="3" s="1"/>
  <c r="AQ71" i="3"/>
  <c r="AQ177" i="3" s="1"/>
  <c r="AQ59" i="3"/>
  <c r="AQ165" i="3" s="1"/>
  <c r="R76" i="3"/>
  <c r="R182" i="3" s="1"/>
  <c r="R20" i="2"/>
  <c r="Q47" i="2" s="1"/>
  <c r="T47" i="2" s="1"/>
  <c r="R47" i="2"/>
  <c r="U47" i="2" s="1"/>
  <c r="AQ70" i="3"/>
  <c r="AQ176" i="3" s="1"/>
  <c r="AQ58" i="3"/>
  <c r="AQ164" i="3" s="1"/>
  <c r="AD76" i="3"/>
  <c r="AD182" i="3" s="1"/>
  <c r="AQ68" i="3"/>
  <c r="AQ174" i="3" s="1"/>
  <c r="AP76" i="3"/>
  <c r="AP182" i="3" s="1"/>
  <c r="V76" i="3"/>
  <c r="V182" i="3" s="1"/>
  <c r="Y76" i="3"/>
  <c r="Y182" i="3" s="1"/>
  <c r="AB76" i="3"/>
  <c r="AB182" i="3" s="1"/>
  <c r="AQ69" i="3"/>
  <c r="AQ175" i="3" s="1"/>
  <c r="Q76" i="3"/>
  <c r="Q182" i="3" s="1"/>
  <c r="AH76" i="3"/>
  <c r="AH182" i="3" s="1"/>
  <c r="AK76" i="3"/>
  <c r="AK182" i="3" s="1"/>
  <c r="AN76" i="3"/>
  <c r="AN182" i="3" s="1"/>
  <c r="AQ67" i="3"/>
  <c r="AQ173" i="3" s="1"/>
  <c r="AC76" i="3"/>
  <c r="AC182" i="3" s="1"/>
  <c r="AQ65" i="3"/>
  <c r="AQ171" i="3" s="1"/>
  <c r="AO76" i="3"/>
  <c r="AO182" i="3" s="1"/>
  <c r="O77" i="3"/>
  <c r="N78" i="3" s="1"/>
  <c r="EK13" i="3"/>
  <c r="EK14" i="3" s="1"/>
  <c r="DO37" i="3"/>
  <c r="DN37" i="3"/>
  <c r="AJ182" i="3"/>
  <c r="M19" i="2"/>
  <c r="Z19" i="2" s="1"/>
  <c r="H19" i="2"/>
  <c r="U19" i="2" s="1"/>
  <c r="E19" i="2"/>
  <c r="L19" i="2"/>
  <c r="Y19" i="2" s="1"/>
  <c r="F19" i="2"/>
  <c r="S19" i="2" s="1"/>
  <c r="K19" i="2"/>
  <c r="X19" i="2" s="1"/>
  <c r="I19" i="2"/>
  <c r="V19" i="2" s="1"/>
  <c r="J19" i="2"/>
  <c r="W19" i="2" s="1"/>
  <c r="G19" i="2"/>
  <c r="T19" i="2" s="1"/>
  <c r="C131" i="3" l="1"/>
  <c r="C130" i="3"/>
  <c r="AG39" i="3"/>
  <c r="AF77" i="3"/>
  <c r="AF183" i="3" s="1"/>
  <c r="W77" i="3"/>
  <c r="AI77" i="3"/>
  <c r="AI183" i="3" s="1"/>
  <c r="AB77" i="3"/>
  <c r="AN77" i="3"/>
  <c r="AA77" i="3"/>
  <c r="AA183" i="3" s="1"/>
  <c r="AM77" i="3"/>
  <c r="AM183" i="3" s="1"/>
  <c r="AE77" i="3"/>
  <c r="AE183" i="3" s="1"/>
  <c r="AR56" i="3"/>
  <c r="AR64" i="3" s="1"/>
  <c r="AR170" i="3" s="1"/>
  <c r="S77" i="3"/>
  <c r="S183" i="3" s="1"/>
  <c r="E39" i="2"/>
  <c r="R19" i="2"/>
  <c r="Q46" i="2" s="1"/>
  <c r="T46" i="2" s="1"/>
  <c r="I64" i="2" s="1"/>
  <c r="R46" i="2"/>
  <c r="U46" i="2" s="1"/>
  <c r="J64" i="2" s="1"/>
  <c r="Z77" i="3"/>
  <c r="Z183" i="3" s="1"/>
  <c r="V77" i="3"/>
  <c r="V183" i="3" s="1"/>
  <c r="AL77" i="3"/>
  <c r="AL183" i="3" s="1"/>
  <c r="R77" i="3"/>
  <c r="R183" i="3" s="1"/>
  <c r="AH77" i="3"/>
  <c r="AH183" i="3" s="1"/>
  <c r="AQ77" i="3"/>
  <c r="AQ183" i="3" s="1"/>
  <c r="AD77" i="3"/>
  <c r="AD183" i="3" s="1"/>
  <c r="AP77" i="3"/>
  <c r="AP183" i="3" s="1"/>
  <c r="U77" i="3"/>
  <c r="U183" i="3" s="1"/>
  <c r="X77" i="3"/>
  <c r="X183" i="3" s="1"/>
  <c r="Y77" i="3"/>
  <c r="Y183" i="3" s="1"/>
  <c r="Q77" i="3"/>
  <c r="Q183" i="3" s="1"/>
  <c r="AK77" i="3"/>
  <c r="AK183" i="3" s="1"/>
  <c r="AC77" i="3"/>
  <c r="AC183" i="3" s="1"/>
  <c r="AG77" i="3"/>
  <c r="AG183" i="3" s="1"/>
  <c r="AJ77" i="3"/>
  <c r="AJ183" i="3" s="1"/>
  <c r="AO77" i="3"/>
  <c r="AO183" i="3" s="1"/>
  <c r="T77" i="3"/>
  <c r="T183" i="3" s="1"/>
  <c r="AB183" i="3"/>
  <c r="AN183" i="3"/>
  <c r="O78" i="3"/>
  <c r="N79" i="3" s="1"/>
  <c r="DN38" i="3"/>
  <c r="DO38" i="3"/>
  <c r="EL13" i="3"/>
  <c r="EL14" i="3" s="1"/>
  <c r="W183" i="3"/>
  <c r="C133" i="3" l="1"/>
  <c r="C132" i="3"/>
  <c r="AG40" i="3"/>
  <c r="AR67" i="3"/>
  <c r="AR173" i="3" s="1"/>
  <c r="AR65" i="3"/>
  <c r="AR171" i="3" s="1"/>
  <c r="AR68" i="3"/>
  <c r="AR174" i="3" s="1"/>
  <c r="AR75" i="3"/>
  <c r="AR181" i="3" s="1"/>
  <c r="AR66" i="3"/>
  <c r="AR172" i="3" s="1"/>
  <c r="AM78" i="3"/>
  <c r="AM184" i="3" s="1"/>
  <c r="AR69" i="3"/>
  <c r="AR175" i="3" s="1"/>
  <c r="Q78" i="3"/>
  <c r="Q184" i="3" s="1"/>
  <c r="AC78" i="3"/>
  <c r="AC184" i="3" s="1"/>
  <c r="R78" i="3"/>
  <c r="R184" i="3" s="1"/>
  <c r="AD78" i="3"/>
  <c r="AD184" i="3" s="1"/>
  <c r="V78" i="3"/>
  <c r="V184" i="3" s="1"/>
  <c r="AH78" i="3"/>
  <c r="AI78" i="3"/>
  <c r="AI184" i="3" s="1"/>
  <c r="Z78" i="3"/>
  <c r="Z184" i="3" s="1"/>
  <c r="AL78" i="3"/>
  <c r="AL184" i="3" s="1"/>
  <c r="AP78" i="3"/>
  <c r="AP184" i="3" s="1"/>
  <c r="AO78" i="3"/>
  <c r="AO184" i="3" s="1"/>
  <c r="X78" i="3"/>
  <c r="X184" i="3" s="1"/>
  <c r="T78" i="3"/>
  <c r="T184" i="3" s="1"/>
  <c r="AS55" i="3"/>
  <c r="AR77" i="3"/>
  <c r="AR183" i="3" s="1"/>
  <c r="AR76" i="3"/>
  <c r="AR182" i="3" s="1"/>
  <c r="AR63" i="3"/>
  <c r="AR169" i="3" s="1"/>
  <c r="U78" i="3"/>
  <c r="U184" i="3" s="1"/>
  <c r="Y78" i="3"/>
  <c r="Y184" i="3" s="1"/>
  <c r="AB78" i="3"/>
  <c r="AB184" i="3" s="1"/>
  <c r="AF78" i="3"/>
  <c r="AF184" i="3" s="1"/>
  <c r="AR74" i="3"/>
  <c r="AR180" i="3" s="1"/>
  <c r="AR62" i="3"/>
  <c r="AR168" i="3" s="1"/>
  <c r="AG78" i="3"/>
  <c r="AG184" i="3" s="1"/>
  <c r="AK78" i="3"/>
  <c r="AK184" i="3" s="1"/>
  <c r="AN78" i="3"/>
  <c r="AN184" i="3" s="1"/>
  <c r="AR78" i="3"/>
  <c r="AR184" i="3" s="1"/>
  <c r="AR73" i="3"/>
  <c r="AR179" i="3" s="1"/>
  <c r="AR61" i="3"/>
  <c r="AR167" i="3" s="1"/>
  <c r="S78" i="3"/>
  <c r="S184" i="3" s="1"/>
  <c r="AR72" i="3"/>
  <c r="AR178" i="3" s="1"/>
  <c r="AR60" i="3"/>
  <c r="AR166" i="3" s="1"/>
  <c r="AE78" i="3"/>
  <c r="AE184" i="3" s="1"/>
  <c r="AR71" i="3"/>
  <c r="AR177" i="3" s="1"/>
  <c r="AR59" i="3"/>
  <c r="AR165" i="3" s="1"/>
  <c r="AJ78" i="3"/>
  <c r="AJ184" i="3" s="1"/>
  <c r="W78" i="3"/>
  <c r="W184" i="3" s="1"/>
  <c r="AA78" i="3"/>
  <c r="AA184" i="3" s="1"/>
  <c r="AQ78" i="3"/>
  <c r="AQ184" i="3" s="1"/>
  <c r="AR70" i="3"/>
  <c r="AR176" i="3" s="1"/>
  <c r="AR58" i="3"/>
  <c r="AR164" i="3" s="1"/>
  <c r="O79" i="3"/>
  <c r="N80" i="3" s="1"/>
  <c r="AH184" i="3"/>
  <c r="EM13" i="3"/>
  <c r="EM14" i="3" s="1"/>
  <c r="DN39" i="3"/>
  <c r="DO39" i="3"/>
  <c r="DN15" i="1"/>
  <c r="DN16" i="1" s="1"/>
  <c r="DO13" i="1"/>
  <c r="DM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D43" i="1"/>
  <c r="I43" i="1" s="1"/>
  <c r="C43" i="1"/>
  <c r="H43" i="1" s="1"/>
  <c r="D42" i="1"/>
  <c r="I42" i="1" s="1"/>
  <c r="C42" i="1"/>
  <c r="H42" i="1" s="1"/>
  <c r="D41" i="1"/>
  <c r="I41" i="1" s="1"/>
  <c r="C41" i="1"/>
  <c r="D40" i="1"/>
  <c r="I40" i="1" s="1"/>
  <c r="C40" i="1"/>
  <c r="H40" i="1" s="1"/>
  <c r="D39" i="1"/>
  <c r="I39" i="1" s="1"/>
  <c r="C39" i="1"/>
  <c r="H39" i="1" s="1"/>
  <c r="D38" i="1"/>
  <c r="I38" i="1" s="1"/>
  <c r="C38" i="1"/>
  <c r="H38" i="1" s="1"/>
  <c r="D37" i="1"/>
  <c r="I37" i="1" s="1"/>
  <c r="C37" i="1"/>
  <c r="H37" i="1" s="1"/>
  <c r="D36" i="1"/>
  <c r="I36" i="1" s="1"/>
  <c r="C36" i="1"/>
  <c r="H36" i="1" s="1"/>
  <c r="D35" i="1"/>
  <c r="I35" i="1" s="1"/>
  <c r="C35" i="1"/>
  <c r="H35" i="1" s="1"/>
  <c r="D34" i="1"/>
  <c r="I34" i="1" s="1"/>
  <c r="C34" i="1"/>
  <c r="H34" i="1" s="1"/>
  <c r="D33" i="1"/>
  <c r="I33" i="1" s="1"/>
  <c r="C33" i="1"/>
  <c r="H33" i="1" s="1"/>
  <c r="D32" i="1"/>
  <c r="I32" i="1" s="1"/>
  <c r="C32" i="1"/>
  <c r="H32" i="1" s="1"/>
  <c r="D31" i="1"/>
  <c r="I31" i="1" s="1"/>
  <c r="C31" i="1"/>
  <c r="H31" i="1" s="1"/>
  <c r="D30" i="1"/>
  <c r="I30" i="1" s="1"/>
  <c r="C30" i="1"/>
  <c r="H30" i="1" s="1"/>
  <c r="Q162" i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O164" i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Q56" i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DC56" i="1" s="1"/>
  <c r="DD56" i="1" s="1"/>
  <c r="DE56" i="1" s="1"/>
  <c r="DF56" i="1" s="1"/>
  <c r="DG56" i="1" s="1"/>
  <c r="DH56" i="1" s="1"/>
  <c r="DI56" i="1" s="1"/>
  <c r="DJ56" i="1" s="1"/>
  <c r="DK56" i="1" s="1"/>
  <c r="O58" i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63" i="1"/>
  <c r="M164" i="1" s="1"/>
  <c r="P161" i="1"/>
  <c r="Q160" i="1" s="1"/>
  <c r="Q161" i="1" s="1"/>
  <c r="R160" i="1" s="1"/>
  <c r="R161" i="1" s="1"/>
  <c r="S160" i="1" s="1"/>
  <c r="S161" i="1" s="1"/>
  <c r="T160" i="1" s="1"/>
  <c r="T161" i="1" s="1"/>
  <c r="U160" i="1" s="1"/>
  <c r="U161" i="1" s="1"/>
  <c r="V160" i="1" s="1"/>
  <c r="V161" i="1" s="1"/>
  <c r="W160" i="1" s="1"/>
  <c r="W161" i="1" s="1"/>
  <c r="X160" i="1" s="1"/>
  <c r="X161" i="1" s="1"/>
  <c r="Y160" i="1" s="1"/>
  <c r="Y161" i="1" s="1"/>
  <c r="Z160" i="1" s="1"/>
  <c r="Z161" i="1" s="1"/>
  <c r="AA160" i="1" s="1"/>
  <c r="AA161" i="1" s="1"/>
  <c r="AB160" i="1" s="1"/>
  <c r="AB161" i="1" s="1"/>
  <c r="AC160" i="1" s="1"/>
  <c r="AC161" i="1" s="1"/>
  <c r="AD160" i="1" s="1"/>
  <c r="AD161" i="1" s="1"/>
  <c r="AE160" i="1" s="1"/>
  <c r="AE161" i="1" s="1"/>
  <c r="AF160" i="1" s="1"/>
  <c r="AF161" i="1" s="1"/>
  <c r="AG160" i="1" s="1"/>
  <c r="AG161" i="1" s="1"/>
  <c r="AH160" i="1" s="1"/>
  <c r="AH161" i="1" s="1"/>
  <c r="AI160" i="1" s="1"/>
  <c r="AI161" i="1" s="1"/>
  <c r="AJ160" i="1" s="1"/>
  <c r="AJ161" i="1" s="1"/>
  <c r="AK160" i="1" s="1"/>
  <c r="AK161" i="1" s="1"/>
  <c r="AL160" i="1" s="1"/>
  <c r="AL161" i="1" s="1"/>
  <c r="AM160" i="1" s="1"/>
  <c r="AM161" i="1" s="1"/>
  <c r="AN160" i="1" s="1"/>
  <c r="AN161" i="1" s="1"/>
  <c r="AO160" i="1" s="1"/>
  <c r="AO161" i="1" s="1"/>
  <c r="AP160" i="1" s="1"/>
  <c r="AP161" i="1" s="1"/>
  <c r="AQ160" i="1" s="1"/>
  <c r="AQ161" i="1" s="1"/>
  <c r="AR160" i="1" s="1"/>
  <c r="AR161" i="1" s="1"/>
  <c r="AS160" i="1" s="1"/>
  <c r="AS161" i="1" s="1"/>
  <c r="AT160" i="1" s="1"/>
  <c r="AT161" i="1" s="1"/>
  <c r="AU160" i="1" s="1"/>
  <c r="AU161" i="1" s="1"/>
  <c r="AV160" i="1" s="1"/>
  <c r="AV161" i="1" s="1"/>
  <c r="AW160" i="1" s="1"/>
  <c r="AW161" i="1" s="1"/>
  <c r="AX160" i="1" s="1"/>
  <c r="AX161" i="1" s="1"/>
  <c r="AY160" i="1" s="1"/>
  <c r="AY161" i="1" s="1"/>
  <c r="AZ160" i="1" s="1"/>
  <c r="AZ161" i="1" s="1"/>
  <c r="BA160" i="1" s="1"/>
  <c r="BA161" i="1" s="1"/>
  <c r="BB160" i="1" s="1"/>
  <c r="BB161" i="1" s="1"/>
  <c r="BC160" i="1" s="1"/>
  <c r="BC161" i="1" s="1"/>
  <c r="BD160" i="1" s="1"/>
  <c r="BD161" i="1" s="1"/>
  <c r="BE160" i="1" s="1"/>
  <c r="BE161" i="1" s="1"/>
  <c r="BF160" i="1" s="1"/>
  <c r="BF161" i="1" s="1"/>
  <c r="BG160" i="1" s="1"/>
  <c r="BG161" i="1" s="1"/>
  <c r="BH160" i="1" s="1"/>
  <c r="BH161" i="1" s="1"/>
  <c r="BI160" i="1" s="1"/>
  <c r="BI161" i="1" s="1"/>
  <c r="BJ160" i="1" s="1"/>
  <c r="BJ161" i="1" s="1"/>
  <c r="BK160" i="1" s="1"/>
  <c r="BK161" i="1" s="1"/>
  <c r="BL160" i="1" s="1"/>
  <c r="BL161" i="1" s="1"/>
  <c r="BM160" i="1" s="1"/>
  <c r="BM161" i="1" s="1"/>
  <c r="BN160" i="1" s="1"/>
  <c r="BN161" i="1" s="1"/>
  <c r="BO160" i="1" s="1"/>
  <c r="BO161" i="1" s="1"/>
  <c r="BP160" i="1" s="1"/>
  <c r="BP161" i="1" s="1"/>
  <c r="BQ160" i="1" s="1"/>
  <c r="BQ161" i="1" s="1"/>
  <c r="BR160" i="1" s="1"/>
  <c r="BR161" i="1" s="1"/>
  <c r="BS160" i="1" s="1"/>
  <c r="BS161" i="1" s="1"/>
  <c r="BT160" i="1" s="1"/>
  <c r="BT161" i="1" s="1"/>
  <c r="BU160" i="1" s="1"/>
  <c r="BU161" i="1" s="1"/>
  <c r="BV160" i="1" s="1"/>
  <c r="BV161" i="1" s="1"/>
  <c r="BW160" i="1" s="1"/>
  <c r="BW161" i="1" s="1"/>
  <c r="BX160" i="1" s="1"/>
  <c r="BX161" i="1" s="1"/>
  <c r="BY160" i="1" s="1"/>
  <c r="BY161" i="1" s="1"/>
  <c r="BZ160" i="1" s="1"/>
  <c r="BZ161" i="1" s="1"/>
  <c r="CA160" i="1" s="1"/>
  <c r="CA161" i="1" s="1"/>
  <c r="CB160" i="1" s="1"/>
  <c r="CB161" i="1" s="1"/>
  <c r="CC160" i="1" s="1"/>
  <c r="CC161" i="1" s="1"/>
  <c r="CD160" i="1" s="1"/>
  <c r="CD161" i="1" s="1"/>
  <c r="CE160" i="1" s="1"/>
  <c r="CE161" i="1" s="1"/>
  <c r="CF160" i="1" s="1"/>
  <c r="CF161" i="1" s="1"/>
  <c r="CG160" i="1" s="1"/>
  <c r="CG161" i="1" s="1"/>
  <c r="CH160" i="1" s="1"/>
  <c r="CH161" i="1" s="1"/>
  <c r="CI160" i="1" s="1"/>
  <c r="CI161" i="1" s="1"/>
  <c r="CJ160" i="1" s="1"/>
  <c r="CJ161" i="1" s="1"/>
  <c r="CK160" i="1" s="1"/>
  <c r="CK161" i="1" s="1"/>
  <c r="CL160" i="1" s="1"/>
  <c r="CL161" i="1" s="1"/>
  <c r="CM160" i="1" s="1"/>
  <c r="CM161" i="1" s="1"/>
  <c r="CN160" i="1" s="1"/>
  <c r="CN161" i="1" s="1"/>
  <c r="CO160" i="1" s="1"/>
  <c r="CO161" i="1" s="1"/>
  <c r="CP160" i="1" s="1"/>
  <c r="CP161" i="1" s="1"/>
  <c r="CQ160" i="1" s="1"/>
  <c r="CQ161" i="1" s="1"/>
  <c r="CR160" i="1" s="1"/>
  <c r="CR161" i="1" s="1"/>
  <c r="CS160" i="1" s="1"/>
  <c r="CS161" i="1" s="1"/>
  <c r="CT160" i="1" s="1"/>
  <c r="CT161" i="1" s="1"/>
  <c r="CU160" i="1" s="1"/>
  <c r="CU161" i="1" s="1"/>
  <c r="CV160" i="1" s="1"/>
  <c r="CV161" i="1" s="1"/>
  <c r="CW160" i="1" s="1"/>
  <c r="CW161" i="1" s="1"/>
  <c r="CX160" i="1" s="1"/>
  <c r="CX161" i="1" s="1"/>
  <c r="CY160" i="1" s="1"/>
  <c r="CY161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P55" i="1"/>
  <c r="Q54" i="1" s="1"/>
  <c r="Q55" i="1" s="1"/>
  <c r="R54" i="1" s="1"/>
  <c r="R55" i="1" s="1"/>
  <c r="S54" i="1" s="1"/>
  <c r="S55" i="1" s="1"/>
  <c r="T54" i="1" s="1"/>
  <c r="T55" i="1" s="1"/>
  <c r="U54" i="1" s="1"/>
  <c r="U55" i="1" s="1"/>
  <c r="V54" i="1" s="1"/>
  <c r="V55" i="1" s="1"/>
  <c r="W54" i="1" s="1"/>
  <c r="W55" i="1" s="1"/>
  <c r="X54" i="1" s="1"/>
  <c r="X55" i="1" s="1"/>
  <c r="Y54" i="1" s="1"/>
  <c r="Y55" i="1" s="1"/>
  <c r="Z54" i="1" s="1"/>
  <c r="Z55" i="1" s="1"/>
  <c r="AA54" i="1" s="1"/>
  <c r="AA55" i="1" s="1"/>
  <c r="AB54" i="1" s="1"/>
  <c r="AB55" i="1" s="1"/>
  <c r="AC54" i="1" s="1"/>
  <c r="AC55" i="1" s="1"/>
  <c r="AD54" i="1" s="1"/>
  <c r="AD55" i="1" s="1"/>
  <c r="AE54" i="1" s="1"/>
  <c r="AE55" i="1" s="1"/>
  <c r="AF54" i="1" s="1"/>
  <c r="AF55" i="1" s="1"/>
  <c r="AG54" i="1" s="1"/>
  <c r="AG55" i="1" s="1"/>
  <c r="AH54" i="1" s="1"/>
  <c r="AH55" i="1" s="1"/>
  <c r="AI54" i="1" s="1"/>
  <c r="AI55" i="1" s="1"/>
  <c r="AJ54" i="1" s="1"/>
  <c r="AJ55" i="1" s="1"/>
  <c r="AK54" i="1" s="1"/>
  <c r="AK55" i="1" s="1"/>
  <c r="AL54" i="1" s="1"/>
  <c r="AL55" i="1" s="1"/>
  <c r="AM54" i="1" s="1"/>
  <c r="AM55" i="1" s="1"/>
  <c r="AN54" i="1" s="1"/>
  <c r="AN55" i="1" s="1"/>
  <c r="AO54" i="1" s="1"/>
  <c r="AO55" i="1" s="1"/>
  <c r="AP54" i="1" s="1"/>
  <c r="AP55" i="1" s="1"/>
  <c r="AQ54" i="1" s="1"/>
  <c r="AQ55" i="1" s="1"/>
  <c r="AR54" i="1" s="1"/>
  <c r="AR55" i="1" s="1"/>
  <c r="AS54" i="1" s="1"/>
  <c r="AS55" i="1" s="1"/>
  <c r="AT54" i="1" s="1"/>
  <c r="AT55" i="1" s="1"/>
  <c r="AU54" i="1" s="1"/>
  <c r="AU55" i="1" s="1"/>
  <c r="AV54" i="1" s="1"/>
  <c r="AV55" i="1" s="1"/>
  <c r="AW54" i="1" s="1"/>
  <c r="AW55" i="1" s="1"/>
  <c r="AX54" i="1" s="1"/>
  <c r="AX55" i="1" s="1"/>
  <c r="AY54" i="1" s="1"/>
  <c r="AY55" i="1" s="1"/>
  <c r="AZ54" i="1" s="1"/>
  <c r="AZ55" i="1" s="1"/>
  <c r="BA54" i="1" s="1"/>
  <c r="BA55" i="1" s="1"/>
  <c r="BB54" i="1" s="1"/>
  <c r="BB55" i="1" s="1"/>
  <c r="BC54" i="1" s="1"/>
  <c r="BC55" i="1" s="1"/>
  <c r="BD54" i="1" s="1"/>
  <c r="BD55" i="1" s="1"/>
  <c r="BE54" i="1" s="1"/>
  <c r="BE55" i="1" s="1"/>
  <c r="BF54" i="1" s="1"/>
  <c r="BF55" i="1" s="1"/>
  <c r="BG54" i="1" s="1"/>
  <c r="BG55" i="1" s="1"/>
  <c r="BH54" i="1" s="1"/>
  <c r="BH55" i="1" s="1"/>
  <c r="BI54" i="1" s="1"/>
  <c r="BI55" i="1" s="1"/>
  <c r="BJ54" i="1" s="1"/>
  <c r="BJ55" i="1" s="1"/>
  <c r="BK54" i="1" s="1"/>
  <c r="BK55" i="1" s="1"/>
  <c r="BL54" i="1" s="1"/>
  <c r="BL55" i="1" s="1"/>
  <c r="BM54" i="1" s="1"/>
  <c r="BM55" i="1" s="1"/>
  <c r="BN54" i="1" s="1"/>
  <c r="BN55" i="1" s="1"/>
  <c r="BO54" i="1" s="1"/>
  <c r="BO55" i="1" s="1"/>
  <c r="BP54" i="1" s="1"/>
  <c r="BP55" i="1" s="1"/>
  <c r="BQ54" i="1" s="1"/>
  <c r="BQ55" i="1" s="1"/>
  <c r="BR54" i="1" s="1"/>
  <c r="BR55" i="1" s="1"/>
  <c r="BS54" i="1" s="1"/>
  <c r="BS55" i="1" s="1"/>
  <c r="BT54" i="1" s="1"/>
  <c r="BT55" i="1" s="1"/>
  <c r="BU54" i="1" s="1"/>
  <c r="BU55" i="1" s="1"/>
  <c r="BV54" i="1" s="1"/>
  <c r="BV55" i="1" s="1"/>
  <c r="BW54" i="1" s="1"/>
  <c r="BW55" i="1" s="1"/>
  <c r="BX54" i="1" s="1"/>
  <c r="BX55" i="1" s="1"/>
  <c r="BY54" i="1" s="1"/>
  <c r="BY55" i="1" s="1"/>
  <c r="BZ54" i="1" s="1"/>
  <c r="BZ55" i="1" s="1"/>
  <c r="CA54" i="1" s="1"/>
  <c r="CA55" i="1" s="1"/>
  <c r="CB54" i="1" s="1"/>
  <c r="CB55" i="1" s="1"/>
  <c r="CC54" i="1" s="1"/>
  <c r="CC55" i="1" s="1"/>
  <c r="CD54" i="1" s="1"/>
  <c r="CD55" i="1" s="1"/>
  <c r="CE54" i="1" s="1"/>
  <c r="CE55" i="1" s="1"/>
  <c r="CF54" i="1" s="1"/>
  <c r="CF55" i="1" s="1"/>
  <c r="CG54" i="1" s="1"/>
  <c r="CG55" i="1" s="1"/>
  <c r="CH54" i="1" s="1"/>
  <c r="CH55" i="1" s="1"/>
  <c r="CI54" i="1" s="1"/>
  <c r="CI55" i="1" s="1"/>
  <c r="CJ54" i="1" s="1"/>
  <c r="CJ55" i="1" s="1"/>
  <c r="CK54" i="1" s="1"/>
  <c r="CK55" i="1" s="1"/>
  <c r="CL54" i="1" s="1"/>
  <c r="CL55" i="1" s="1"/>
  <c r="CM54" i="1" s="1"/>
  <c r="CM55" i="1" s="1"/>
  <c r="CN54" i="1" s="1"/>
  <c r="CN55" i="1" s="1"/>
  <c r="CO54" i="1" s="1"/>
  <c r="CO55" i="1" s="1"/>
  <c r="CP54" i="1" s="1"/>
  <c r="CP55" i="1" s="1"/>
  <c r="CQ54" i="1" s="1"/>
  <c r="CQ55" i="1" s="1"/>
  <c r="CR54" i="1" s="1"/>
  <c r="CR55" i="1" s="1"/>
  <c r="CS54" i="1" s="1"/>
  <c r="CS55" i="1" s="1"/>
  <c r="CT54" i="1" s="1"/>
  <c r="CT55" i="1" s="1"/>
  <c r="CU54" i="1" s="1"/>
  <c r="CU55" i="1" s="1"/>
  <c r="CV54" i="1" s="1"/>
  <c r="CV55" i="1" s="1"/>
  <c r="CW54" i="1" s="1"/>
  <c r="CW55" i="1" s="1"/>
  <c r="CX54" i="1" s="1"/>
  <c r="CX55" i="1" s="1"/>
  <c r="CY54" i="1" s="1"/>
  <c r="CY55" i="1" s="1"/>
  <c r="CZ54" i="1" s="1"/>
  <c r="CZ55" i="1" s="1"/>
  <c r="DA54" i="1" s="1"/>
  <c r="DA55" i="1" s="1"/>
  <c r="DB54" i="1" s="1"/>
  <c r="DB55" i="1" s="1"/>
  <c r="DC54" i="1" s="1"/>
  <c r="DC55" i="1" s="1"/>
  <c r="DD54" i="1" s="1"/>
  <c r="DD55" i="1" s="1"/>
  <c r="DE54" i="1" s="1"/>
  <c r="DE55" i="1" s="1"/>
  <c r="DF54" i="1" s="1"/>
  <c r="DF55" i="1" s="1"/>
  <c r="DG54" i="1" s="1"/>
  <c r="DG55" i="1" s="1"/>
  <c r="DH54" i="1" s="1"/>
  <c r="DH55" i="1" s="1"/>
  <c r="DI54" i="1" s="1"/>
  <c r="DI55" i="1" s="1"/>
  <c r="DJ54" i="1" s="1"/>
  <c r="DJ55" i="1" s="1"/>
  <c r="DK54" i="1" s="1"/>
  <c r="DK55" i="1" s="1"/>
  <c r="N57" i="1"/>
  <c r="M58" i="1" s="1"/>
  <c r="N58" i="1" s="1"/>
  <c r="M59" i="1" s="1"/>
  <c r="N59" i="1" s="1"/>
  <c r="M60" i="1" s="1"/>
  <c r="N60" i="1" s="1"/>
  <c r="M61" i="1" s="1"/>
  <c r="N61" i="1" s="1"/>
  <c r="M62" i="1" s="1"/>
  <c r="N62" i="1" s="1"/>
  <c r="M63" i="1" s="1"/>
  <c r="N63" i="1" s="1"/>
  <c r="M64" i="1" s="1"/>
  <c r="N64" i="1" s="1"/>
  <c r="M65" i="1" s="1"/>
  <c r="N65" i="1" s="1"/>
  <c r="M66" i="1" s="1"/>
  <c r="N66" i="1" s="1"/>
  <c r="M67" i="1" s="1"/>
  <c r="N67" i="1" s="1"/>
  <c r="M68" i="1" s="1"/>
  <c r="N68" i="1" s="1"/>
  <c r="M69" i="1" s="1"/>
  <c r="N69" i="1" s="1"/>
  <c r="M70" i="1" s="1"/>
  <c r="N70" i="1" s="1"/>
  <c r="M71" i="1" s="1"/>
  <c r="N71" i="1" s="1"/>
  <c r="M72" i="1" s="1"/>
  <c r="N72" i="1" s="1"/>
  <c r="M73" i="1" s="1"/>
  <c r="N73" i="1" s="1"/>
  <c r="M74" i="1" s="1"/>
  <c r="N74" i="1" s="1"/>
  <c r="M75" i="1" s="1"/>
  <c r="N75" i="1" s="1"/>
  <c r="M76" i="1" s="1"/>
  <c r="N76" i="1" s="1"/>
  <c r="M77" i="1" s="1"/>
  <c r="N77" i="1" s="1"/>
  <c r="M78" i="1" s="1"/>
  <c r="N78" i="1" s="1"/>
  <c r="M79" i="1" s="1"/>
  <c r="N79" i="1" s="1"/>
  <c r="M80" i="1" s="1"/>
  <c r="N80" i="1" s="1"/>
  <c r="M81" i="1" s="1"/>
  <c r="N81" i="1" s="1"/>
  <c r="M82" i="1" s="1"/>
  <c r="N82" i="1" s="1"/>
  <c r="M83" i="1" s="1"/>
  <c r="N83" i="1" s="1"/>
  <c r="M84" i="1" s="1"/>
  <c r="N84" i="1" s="1"/>
  <c r="M85" i="1" s="1"/>
  <c r="N85" i="1" s="1"/>
  <c r="M86" i="1" s="1"/>
  <c r="N86" i="1" s="1"/>
  <c r="M87" i="1" s="1"/>
  <c r="N87" i="1" s="1"/>
  <c r="M88" i="1" s="1"/>
  <c r="N88" i="1" s="1"/>
  <c r="M89" i="1" s="1"/>
  <c r="N89" i="1" s="1"/>
  <c r="M90" i="1" s="1"/>
  <c r="N90" i="1" s="1"/>
  <c r="M91" i="1" s="1"/>
  <c r="N91" i="1" s="1"/>
  <c r="M92" i="1" s="1"/>
  <c r="N92" i="1" s="1"/>
  <c r="M93" i="1" s="1"/>
  <c r="N93" i="1" s="1"/>
  <c r="M94" i="1" s="1"/>
  <c r="N94" i="1" s="1"/>
  <c r="M95" i="1" s="1"/>
  <c r="N95" i="1" s="1"/>
  <c r="M96" i="1" s="1"/>
  <c r="N96" i="1" s="1"/>
  <c r="M97" i="1" s="1"/>
  <c r="N97" i="1" s="1"/>
  <c r="M98" i="1" s="1"/>
  <c r="N98" i="1" s="1"/>
  <c r="M99" i="1" s="1"/>
  <c r="N99" i="1" s="1"/>
  <c r="M100" i="1" s="1"/>
  <c r="N100" i="1" s="1"/>
  <c r="M101" i="1" s="1"/>
  <c r="N101" i="1" s="1"/>
  <c r="M102" i="1" s="1"/>
  <c r="N102" i="1" s="1"/>
  <c r="M103" i="1" s="1"/>
  <c r="N103" i="1" s="1"/>
  <c r="M104" i="1" s="1"/>
  <c r="N104" i="1" s="1"/>
  <c r="M105" i="1" s="1"/>
  <c r="N105" i="1" s="1"/>
  <c r="M106" i="1" s="1"/>
  <c r="N106" i="1" s="1"/>
  <c r="M107" i="1" s="1"/>
  <c r="N107" i="1" s="1"/>
  <c r="M108" i="1" s="1"/>
  <c r="N108" i="1" s="1"/>
  <c r="M109" i="1" s="1"/>
  <c r="N109" i="1" s="1"/>
  <c r="M110" i="1" s="1"/>
  <c r="N110" i="1" s="1"/>
  <c r="M111" i="1" s="1"/>
  <c r="N111" i="1" s="1"/>
  <c r="M112" i="1" s="1"/>
  <c r="N112" i="1" s="1"/>
  <c r="M113" i="1" s="1"/>
  <c r="N113" i="1" s="1"/>
  <c r="M114" i="1" s="1"/>
  <c r="N114" i="1" s="1"/>
  <c r="M115" i="1" s="1"/>
  <c r="N115" i="1" s="1"/>
  <c r="M116" i="1" s="1"/>
  <c r="N116" i="1" s="1"/>
  <c r="M117" i="1" s="1"/>
  <c r="N117" i="1" s="1"/>
  <c r="M118" i="1" s="1"/>
  <c r="N118" i="1" s="1"/>
  <c r="M119" i="1" s="1"/>
  <c r="N119" i="1" s="1"/>
  <c r="M120" i="1" s="1"/>
  <c r="N120" i="1" s="1"/>
  <c r="M121" i="1" s="1"/>
  <c r="N121" i="1" s="1"/>
  <c r="M122" i="1" s="1"/>
  <c r="N122" i="1" s="1"/>
  <c r="M123" i="1" s="1"/>
  <c r="N123" i="1" s="1"/>
  <c r="M124" i="1" s="1"/>
  <c r="N124" i="1" s="1"/>
  <c r="M125" i="1" s="1"/>
  <c r="N125" i="1" s="1"/>
  <c r="M126" i="1" s="1"/>
  <c r="N126" i="1" s="1"/>
  <c r="M127" i="1" s="1"/>
  <c r="N127" i="1" s="1"/>
  <c r="M128" i="1" s="1"/>
  <c r="N128" i="1" s="1"/>
  <c r="M129" i="1" s="1"/>
  <c r="N129" i="1" s="1"/>
  <c r="M130" i="1" s="1"/>
  <c r="N130" i="1" s="1"/>
  <c r="M131" i="1" s="1"/>
  <c r="N131" i="1" s="1"/>
  <c r="M132" i="1" s="1"/>
  <c r="N132" i="1" s="1"/>
  <c r="M133" i="1" s="1"/>
  <c r="N133" i="1" s="1"/>
  <c r="M134" i="1" s="1"/>
  <c r="N134" i="1" s="1"/>
  <c r="M135" i="1" s="1"/>
  <c r="N135" i="1" s="1"/>
  <c r="M136" i="1" s="1"/>
  <c r="N136" i="1" s="1"/>
  <c r="M137" i="1" s="1"/>
  <c r="N137" i="1" s="1"/>
  <c r="M138" i="1" s="1"/>
  <c r="N138" i="1" s="1"/>
  <c r="M139" i="1" s="1"/>
  <c r="N139" i="1" s="1"/>
  <c r="M140" i="1" s="1"/>
  <c r="N140" i="1" s="1"/>
  <c r="M141" i="1" s="1"/>
  <c r="N141" i="1" s="1"/>
  <c r="M142" i="1" s="1"/>
  <c r="N142" i="1" s="1"/>
  <c r="M143" i="1" s="1"/>
  <c r="N143" i="1" s="1"/>
  <c r="M144" i="1" s="1"/>
  <c r="N144" i="1" s="1"/>
  <c r="M145" i="1" s="1"/>
  <c r="N145" i="1" s="1"/>
  <c r="M146" i="1" s="1"/>
  <c r="N146" i="1" s="1"/>
  <c r="M147" i="1" s="1"/>
  <c r="N147" i="1" s="1"/>
  <c r="M148" i="1" s="1"/>
  <c r="N148" i="1" s="1"/>
  <c r="M149" i="1" s="1"/>
  <c r="N149" i="1" s="1"/>
  <c r="M150" i="1" s="1"/>
  <c r="N150" i="1" s="1"/>
  <c r="M151" i="1" s="1"/>
  <c r="N151" i="1" s="1"/>
  <c r="M152" i="1" s="1"/>
  <c r="N152" i="1" s="1"/>
  <c r="M153" i="1" s="1"/>
  <c r="N153" i="1" s="1"/>
  <c r="M154" i="1" s="1"/>
  <c r="N154" i="1" s="1"/>
  <c r="M155" i="1" s="1"/>
  <c r="N155" i="1" s="1"/>
  <c r="M156" i="1" s="1"/>
  <c r="N156" i="1" s="1"/>
  <c r="D29" i="1"/>
  <c r="I29" i="1" s="1"/>
  <c r="C29" i="1"/>
  <c r="H29" i="1" s="1"/>
  <c r="D28" i="1"/>
  <c r="I28" i="1" s="1"/>
  <c r="C28" i="1"/>
  <c r="H28" i="1" s="1"/>
  <c r="D27" i="1"/>
  <c r="I27" i="1" s="1"/>
  <c r="C27" i="1"/>
  <c r="H27" i="1" s="1"/>
  <c r="D26" i="1"/>
  <c r="I26" i="1" s="1"/>
  <c r="C26" i="1"/>
  <c r="H26" i="1" s="1"/>
  <c r="D25" i="1"/>
  <c r="I25" i="1" s="1"/>
  <c r="C25" i="1"/>
  <c r="H25" i="1" s="1"/>
  <c r="D24" i="1"/>
  <c r="I24" i="1" s="1"/>
  <c r="C24" i="1"/>
  <c r="H24" i="1" s="1"/>
  <c r="D23" i="1"/>
  <c r="I23" i="1" s="1"/>
  <c r="C23" i="1"/>
  <c r="H23" i="1" s="1"/>
  <c r="D22" i="1"/>
  <c r="I22" i="1" s="1"/>
  <c r="C22" i="1"/>
  <c r="H22" i="1" s="1"/>
  <c r="D21" i="1"/>
  <c r="I21" i="1" s="1"/>
  <c r="C21" i="1"/>
  <c r="H21" i="1" s="1"/>
  <c r="D20" i="1"/>
  <c r="I20" i="1" s="1"/>
  <c r="C20" i="1"/>
  <c r="H20" i="1" s="1"/>
  <c r="D19" i="1"/>
  <c r="I19" i="1" s="1"/>
  <c r="C19" i="1"/>
  <c r="H19" i="1" s="1"/>
  <c r="D18" i="1"/>
  <c r="I18" i="1" s="1"/>
  <c r="C18" i="1"/>
  <c r="H18" i="1" s="1"/>
  <c r="D17" i="1"/>
  <c r="I17" i="1" s="1"/>
  <c r="C17" i="1"/>
  <c r="H17" i="1" s="1"/>
  <c r="D16" i="1"/>
  <c r="I16" i="1" s="1"/>
  <c r="C16" i="1"/>
  <c r="H16" i="1" s="1"/>
  <c r="D15" i="1"/>
  <c r="I15" i="1" s="1"/>
  <c r="C15" i="1"/>
  <c r="E15" i="1" s="1"/>
  <c r="D14" i="1"/>
  <c r="I14" i="1" s="1"/>
  <c r="C14" i="1"/>
  <c r="C135" i="3" l="1"/>
  <c r="C134" i="3"/>
  <c r="AG41" i="3"/>
  <c r="AR79" i="3"/>
  <c r="AR185" i="3" s="1"/>
  <c r="AM79" i="3"/>
  <c r="AM185" i="3" s="1"/>
  <c r="Q79" i="3"/>
  <c r="Q185" i="3" s="1"/>
  <c r="AC79" i="3"/>
  <c r="AP79" i="3"/>
  <c r="AP185" i="3" s="1"/>
  <c r="S79" i="3"/>
  <c r="S185" i="3" s="1"/>
  <c r="AE79" i="3"/>
  <c r="AE185" i="3" s="1"/>
  <c r="V79" i="3"/>
  <c r="V185" i="3" s="1"/>
  <c r="AH79" i="3"/>
  <c r="AH185" i="3" s="1"/>
  <c r="X79" i="3"/>
  <c r="X185" i="3" s="1"/>
  <c r="AJ79" i="3"/>
  <c r="AJ185" i="3" s="1"/>
  <c r="Y79" i="3"/>
  <c r="Y185" i="3" s="1"/>
  <c r="AF79" i="3"/>
  <c r="AF185" i="3" s="1"/>
  <c r="AA79" i="3"/>
  <c r="AA185" i="3" s="1"/>
  <c r="T79" i="3"/>
  <c r="T185" i="3" s="1"/>
  <c r="AD79" i="3"/>
  <c r="AD185" i="3" s="1"/>
  <c r="AL79" i="3"/>
  <c r="AL185" i="3" s="1"/>
  <c r="AS56" i="3"/>
  <c r="AS66" i="3" s="1"/>
  <c r="AS172" i="3" s="1"/>
  <c r="AO79" i="3"/>
  <c r="AO185" i="3" s="1"/>
  <c r="AQ79" i="3"/>
  <c r="AQ185" i="3" s="1"/>
  <c r="AK79" i="3"/>
  <c r="AK185" i="3" s="1"/>
  <c r="CZ161" i="1"/>
  <c r="DA161" i="1" s="1"/>
  <c r="DB161" i="1" s="1"/>
  <c r="DC161" i="1" s="1"/>
  <c r="DD161" i="1" s="1"/>
  <c r="DE161" i="1" s="1"/>
  <c r="DF161" i="1" s="1"/>
  <c r="DG161" i="1" s="1"/>
  <c r="DH161" i="1" s="1"/>
  <c r="DI161" i="1" s="1"/>
  <c r="DJ161" i="1" s="1"/>
  <c r="DK161" i="1" s="1"/>
  <c r="CZ162" i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W79" i="3"/>
  <c r="W185" i="3" s="1"/>
  <c r="AI79" i="3"/>
  <c r="AI185" i="3" s="1"/>
  <c r="AB79" i="3"/>
  <c r="AB185" i="3" s="1"/>
  <c r="U79" i="3"/>
  <c r="U185" i="3" s="1"/>
  <c r="AN79" i="3"/>
  <c r="AN185" i="3" s="1"/>
  <c r="R79" i="3"/>
  <c r="R185" i="3" s="1"/>
  <c r="AG79" i="3"/>
  <c r="AG185" i="3" s="1"/>
  <c r="Z79" i="3"/>
  <c r="Z185" i="3" s="1"/>
  <c r="AC185" i="3"/>
  <c r="EN13" i="3"/>
  <c r="EN14" i="3" s="1"/>
  <c r="DO40" i="3"/>
  <c r="DN40" i="3"/>
  <c r="O80" i="3"/>
  <c r="N81" i="3" s="1"/>
  <c r="P57" i="1"/>
  <c r="P58" i="1"/>
  <c r="P164" i="1" s="1"/>
  <c r="E14" i="1"/>
  <c r="H41" i="1"/>
  <c r="E41" i="1"/>
  <c r="DO15" i="1"/>
  <c r="DO14" i="1"/>
  <c r="DO16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DP12" i="1"/>
  <c r="DP13" i="1" s="1"/>
  <c r="DN17" i="1"/>
  <c r="DN18" i="1" s="1"/>
  <c r="DO18" i="1" s="1"/>
  <c r="DM17" i="1"/>
  <c r="DM16" i="1"/>
  <c r="H15" i="1"/>
  <c r="CF71" i="1"/>
  <c r="CF177" i="1" s="1"/>
  <c r="AR57" i="1"/>
  <c r="AR163" i="1" s="1"/>
  <c r="BV57" i="1"/>
  <c r="BV163" i="1" s="1"/>
  <c r="W58" i="1"/>
  <c r="W164" i="1" s="1"/>
  <c r="AU58" i="1"/>
  <c r="AU164" i="1" s="1"/>
  <c r="CV58" i="1"/>
  <c r="CV164" i="1" s="1"/>
  <c r="AA59" i="1"/>
  <c r="AA165" i="1" s="1"/>
  <c r="AF57" i="1"/>
  <c r="AF163" i="1" s="1"/>
  <c r="AZ57" i="1"/>
  <c r="AZ163" i="1" s="1"/>
  <c r="BW57" i="1"/>
  <c r="BW163" i="1" s="1"/>
  <c r="CS57" i="1"/>
  <c r="CS163" i="1" s="1"/>
  <c r="X58" i="1"/>
  <c r="X164" i="1" s="1"/>
  <c r="AX58" i="1"/>
  <c r="AX164" i="1" s="1"/>
  <c r="BY58" i="1"/>
  <c r="BY164" i="1" s="1"/>
  <c r="CX58" i="1"/>
  <c r="CX164" i="1" s="1"/>
  <c r="AE59" i="1"/>
  <c r="AE165" i="1" s="1"/>
  <c r="BC59" i="1"/>
  <c r="BC165" i="1" s="1"/>
  <c r="CF59" i="1"/>
  <c r="CF165" i="1" s="1"/>
  <c r="DD59" i="1"/>
  <c r="DD164" i="1" s="1"/>
  <c r="AP60" i="1"/>
  <c r="AP166" i="1" s="1"/>
  <c r="BW60" i="1"/>
  <c r="BW166" i="1" s="1"/>
  <c r="DG60" i="1"/>
  <c r="DG165" i="1" s="1"/>
  <c r="AU61" i="1"/>
  <c r="AU167" i="1" s="1"/>
  <c r="CF61" i="1"/>
  <c r="CF167" i="1" s="1"/>
  <c r="Y62" i="1"/>
  <c r="Y168" i="1" s="1"/>
  <c r="CH62" i="1"/>
  <c r="CH168" i="1" s="1"/>
  <c r="AU63" i="1"/>
  <c r="AU169" i="1" s="1"/>
  <c r="DJ63" i="1"/>
  <c r="DJ168" i="1" s="1"/>
  <c r="AH65" i="1"/>
  <c r="AH171" i="1" s="1"/>
  <c r="BB68" i="1"/>
  <c r="BB174" i="1" s="1"/>
  <c r="AX57" i="1"/>
  <c r="AX163" i="1" s="1"/>
  <c r="AG57" i="1"/>
  <c r="AG163" i="1" s="1"/>
  <c r="BX57" i="1"/>
  <c r="BX163" i="1" s="1"/>
  <c r="CU57" i="1"/>
  <c r="CU163" i="1" s="1"/>
  <c r="Z58" i="1"/>
  <c r="Z164" i="1" s="1"/>
  <c r="AY58" i="1"/>
  <c r="AY164" i="1" s="1"/>
  <c r="BZ58" i="1"/>
  <c r="BZ164" i="1" s="1"/>
  <c r="CY58" i="1"/>
  <c r="CY164" i="1" s="1"/>
  <c r="AF59" i="1"/>
  <c r="AF165" i="1" s="1"/>
  <c r="BF59" i="1"/>
  <c r="BF165" i="1" s="1"/>
  <c r="CG59" i="1"/>
  <c r="CG165" i="1" s="1"/>
  <c r="DF59" i="1"/>
  <c r="DF164" i="1" s="1"/>
  <c r="AQ60" i="1"/>
  <c r="AQ166" i="1" s="1"/>
  <c r="BX60" i="1"/>
  <c r="BX166" i="1" s="1"/>
  <c r="DH60" i="1"/>
  <c r="DH165" i="1" s="1"/>
  <c r="AV61" i="1"/>
  <c r="AV167" i="1" s="1"/>
  <c r="CH61" i="1"/>
  <c r="CH167" i="1" s="1"/>
  <c r="Z62" i="1"/>
  <c r="Z168" i="1" s="1"/>
  <c r="CI62" i="1"/>
  <c r="CI168" i="1" s="1"/>
  <c r="AY63" i="1"/>
  <c r="AY169" i="1" s="1"/>
  <c r="Q64" i="1"/>
  <c r="Q170" i="1" s="1"/>
  <c r="AL65" i="1"/>
  <c r="AL171" i="1" s="1"/>
  <c r="CO68" i="1"/>
  <c r="CO174" i="1" s="1"/>
  <c r="AH57" i="1"/>
  <c r="AH163" i="1" s="1"/>
  <c r="BF57" i="1"/>
  <c r="BF163" i="1" s="1"/>
  <c r="BZ57" i="1"/>
  <c r="BZ163" i="1" s="1"/>
  <c r="CZ57" i="1"/>
  <c r="AA58" i="1"/>
  <c r="AA164" i="1" s="1"/>
  <c r="BC58" i="1"/>
  <c r="BC164" i="1" s="1"/>
  <c r="CA58" i="1"/>
  <c r="CA164" i="1" s="1"/>
  <c r="DG58" i="1"/>
  <c r="DG163" i="1" s="1"/>
  <c r="AH59" i="1"/>
  <c r="AH165" i="1" s="1"/>
  <c r="BG59" i="1"/>
  <c r="BG165" i="1" s="1"/>
  <c r="CH59" i="1"/>
  <c r="CH165" i="1" s="1"/>
  <c r="DG59" i="1"/>
  <c r="DG164" i="1" s="1"/>
  <c r="AR60" i="1"/>
  <c r="AR166" i="1" s="1"/>
  <c r="BZ60" i="1"/>
  <c r="BZ166" i="1" s="1"/>
  <c r="DJ60" i="1"/>
  <c r="DJ165" i="1" s="1"/>
  <c r="AX61" i="1"/>
  <c r="AX167" i="1" s="1"/>
  <c r="CI61" i="1"/>
  <c r="CI167" i="1" s="1"/>
  <c r="AH62" i="1"/>
  <c r="AH168" i="1" s="1"/>
  <c r="CQ62" i="1"/>
  <c r="CQ168" i="1" s="1"/>
  <c r="BD63" i="1"/>
  <c r="BD169" i="1" s="1"/>
  <c r="AC64" i="1"/>
  <c r="AC170" i="1" s="1"/>
  <c r="BJ65" i="1"/>
  <c r="BJ171" i="1" s="1"/>
  <c r="AK69" i="1"/>
  <c r="AK175" i="1" s="1"/>
  <c r="BG57" i="1"/>
  <c r="BG163" i="1" s="1"/>
  <c r="AB58" i="1"/>
  <c r="AB164" i="1" s="1"/>
  <c r="AI59" i="1"/>
  <c r="AI165" i="1" s="1"/>
  <c r="T60" i="1"/>
  <c r="T166" i="1" s="1"/>
  <c r="AT60" i="1"/>
  <c r="AT166" i="1" s="1"/>
  <c r="CA60" i="1"/>
  <c r="CA166" i="1" s="1"/>
  <c r="DK60" i="1"/>
  <c r="DK165" i="1" s="1"/>
  <c r="AY61" i="1"/>
  <c r="AY167" i="1" s="1"/>
  <c r="CJ61" i="1"/>
  <c r="CJ167" i="1" s="1"/>
  <c r="AT62" i="1"/>
  <c r="AT168" i="1" s="1"/>
  <c r="DC62" i="1"/>
  <c r="DC167" i="1" s="1"/>
  <c r="BP63" i="1"/>
  <c r="BP169" i="1" s="1"/>
  <c r="AE64" i="1"/>
  <c r="AE170" i="1" s="1"/>
  <c r="BO65" i="1"/>
  <c r="BO171" i="1" s="1"/>
  <c r="CC69" i="1"/>
  <c r="CC175" i="1" s="1"/>
  <c r="CP57" i="1"/>
  <c r="CP163" i="1" s="1"/>
  <c r="CA57" i="1"/>
  <c r="CA163" i="1" s="1"/>
  <c r="CE58" i="1"/>
  <c r="CE164" i="1" s="1"/>
  <c r="CI59" i="1"/>
  <c r="CI165" i="1" s="1"/>
  <c r="BI57" i="1"/>
  <c r="BI163" i="1" s="1"/>
  <c r="AD58" i="1"/>
  <c r="AD164" i="1" s="1"/>
  <c r="BH58" i="1"/>
  <c r="BH164" i="1" s="1"/>
  <c r="CH58" i="1"/>
  <c r="CH164" i="1" s="1"/>
  <c r="DI58" i="1"/>
  <c r="DI163" i="1" s="1"/>
  <c r="AJ59" i="1"/>
  <c r="AJ165" i="1" s="1"/>
  <c r="BO59" i="1"/>
  <c r="BO165" i="1" s="1"/>
  <c r="CM59" i="1"/>
  <c r="CM165" i="1" s="1"/>
  <c r="U60" i="1"/>
  <c r="U166" i="1" s="1"/>
  <c r="AU60" i="1"/>
  <c r="AU166" i="1" s="1"/>
  <c r="CB60" i="1"/>
  <c r="CB166" i="1" s="1"/>
  <c r="P61" i="1"/>
  <c r="P167" i="1" s="1"/>
  <c r="AZ61" i="1"/>
  <c r="AZ167" i="1" s="1"/>
  <c r="CM61" i="1"/>
  <c r="CM167" i="1" s="1"/>
  <c r="AU62" i="1"/>
  <c r="AU168" i="1" s="1"/>
  <c r="DD62" i="1"/>
  <c r="DD167" i="1" s="1"/>
  <c r="BQ63" i="1"/>
  <c r="BQ169" i="1" s="1"/>
  <c r="AM64" i="1"/>
  <c r="AM170" i="1" s="1"/>
  <c r="CM65" i="1"/>
  <c r="CM171" i="1" s="1"/>
  <c r="Z70" i="1"/>
  <c r="Z176" i="1" s="1"/>
  <c r="AE57" i="1"/>
  <c r="AE163" i="1" s="1"/>
  <c r="BB57" i="1"/>
  <c r="BB163" i="1" s="1"/>
  <c r="AI57" i="1"/>
  <c r="AI163" i="1" s="1"/>
  <c r="DA57" i="1"/>
  <c r="BG58" i="1"/>
  <c r="BG164" i="1" s="1"/>
  <c r="DH58" i="1"/>
  <c r="DH163" i="1" s="1"/>
  <c r="BK59" i="1"/>
  <c r="BK165" i="1" s="1"/>
  <c r="R57" i="1"/>
  <c r="R163" i="1" s="1"/>
  <c r="AL57" i="1"/>
  <c r="AL163" i="1" s="1"/>
  <c r="CC57" i="1"/>
  <c r="CC163" i="1" s="1"/>
  <c r="DB57" i="1"/>
  <c r="S57" i="1"/>
  <c r="S163" i="1" s="1"/>
  <c r="AM57" i="1"/>
  <c r="AM163" i="1" s="1"/>
  <c r="BJ57" i="1"/>
  <c r="BJ163" i="1" s="1"/>
  <c r="CD57" i="1"/>
  <c r="CD163" i="1" s="1"/>
  <c r="DC57" i="1"/>
  <c r="AE58" i="1"/>
  <c r="AE164" i="1" s="1"/>
  <c r="BJ58" i="1"/>
  <c r="BJ164" i="1" s="1"/>
  <c r="CI58" i="1"/>
  <c r="CI164" i="1" s="1"/>
  <c r="DJ58" i="1"/>
  <c r="DJ163" i="1" s="1"/>
  <c r="AL59" i="1"/>
  <c r="AL165" i="1" s="1"/>
  <c r="BP59" i="1"/>
  <c r="BP165" i="1" s="1"/>
  <c r="CP59" i="1"/>
  <c r="CP165" i="1" s="1"/>
  <c r="V60" i="1"/>
  <c r="V166" i="1" s="1"/>
  <c r="BD60" i="1"/>
  <c r="BD166" i="1" s="1"/>
  <c r="CE60" i="1"/>
  <c r="CE166" i="1" s="1"/>
  <c r="S61" i="1"/>
  <c r="S167" i="1" s="1"/>
  <c r="BC61" i="1"/>
  <c r="BC167" i="1" s="1"/>
  <c r="CW61" i="1"/>
  <c r="CW167" i="1" s="1"/>
  <c r="AV62" i="1"/>
  <c r="AV168" i="1" s="1"/>
  <c r="DE62" i="1"/>
  <c r="DE167" i="1" s="1"/>
  <c r="BR63" i="1"/>
  <c r="BR169" i="1" s="1"/>
  <c r="AY64" i="1"/>
  <c r="AY170" i="1" s="1"/>
  <c r="T66" i="1"/>
  <c r="T172" i="1" s="1"/>
  <c r="BV70" i="1"/>
  <c r="BV176" i="1" s="1"/>
  <c r="BK57" i="1"/>
  <c r="BK163" i="1" s="1"/>
  <c r="CJ57" i="1"/>
  <c r="CJ163" i="1" s="1"/>
  <c r="DE57" i="1"/>
  <c r="AM58" i="1"/>
  <c r="AM164" i="1" s="1"/>
  <c r="BK58" i="1"/>
  <c r="BK164" i="1" s="1"/>
  <c r="CM58" i="1"/>
  <c r="CM164" i="1" s="1"/>
  <c r="DK58" i="1"/>
  <c r="DK163" i="1" s="1"/>
  <c r="AM59" i="1"/>
  <c r="AM165" i="1" s="1"/>
  <c r="BR59" i="1"/>
  <c r="BR165" i="1" s="1"/>
  <c r="CQ59" i="1"/>
  <c r="CQ165" i="1" s="1"/>
  <c r="W60" i="1"/>
  <c r="W166" i="1" s="1"/>
  <c r="BE60" i="1"/>
  <c r="BE166" i="1" s="1"/>
  <c r="CN60" i="1"/>
  <c r="CN166" i="1" s="1"/>
  <c r="AB61" i="1"/>
  <c r="AB167" i="1" s="1"/>
  <c r="BL61" i="1"/>
  <c r="BL167" i="1" s="1"/>
  <c r="CX61" i="1"/>
  <c r="CX167" i="1" s="1"/>
  <c r="AY62" i="1"/>
  <c r="AY168" i="1" s="1"/>
  <c r="DK62" i="1"/>
  <c r="DK167" i="1" s="1"/>
  <c r="BZ63" i="1"/>
  <c r="BZ169" i="1" s="1"/>
  <c r="BA64" i="1"/>
  <c r="BA170" i="1" s="1"/>
  <c r="AV66" i="1"/>
  <c r="AV172" i="1" s="1"/>
  <c r="AA71" i="1"/>
  <c r="AA177" i="1" s="1"/>
  <c r="U57" i="1"/>
  <c r="U163" i="1" s="1"/>
  <c r="AS57" i="1"/>
  <c r="AS163" i="1" s="1"/>
  <c r="BL57" i="1"/>
  <c r="BL163" i="1" s="1"/>
  <c r="CL57" i="1"/>
  <c r="CL163" i="1" s="1"/>
  <c r="DG57" i="1"/>
  <c r="AN58" i="1"/>
  <c r="AN164" i="1" s="1"/>
  <c r="BL58" i="1"/>
  <c r="BL164" i="1" s="1"/>
  <c r="CQ58" i="1"/>
  <c r="CQ164" i="1" s="1"/>
  <c r="S59" i="1"/>
  <c r="S165" i="1" s="1"/>
  <c r="AU59" i="1"/>
  <c r="AU165" i="1" s="1"/>
  <c r="BS59" i="1"/>
  <c r="BS165" i="1" s="1"/>
  <c r="CU59" i="1"/>
  <c r="CU165" i="1" s="1"/>
  <c r="AA60" i="1"/>
  <c r="AA166" i="1" s="1"/>
  <c r="BF60" i="1"/>
  <c r="BF166" i="1" s="1"/>
  <c r="CO60" i="1"/>
  <c r="CO166" i="1" s="1"/>
  <c r="AC61" i="1"/>
  <c r="AC167" i="1" s="1"/>
  <c r="BM61" i="1"/>
  <c r="BM167" i="1" s="1"/>
  <c r="CY61" i="1"/>
  <c r="CY167" i="1" s="1"/>
  <c r="BK62" i="1"/>
  <c r="BK168" i="1" s="1"/>
  <c r="AA63" i="1"/>
  <c r="AA169" i="1" s="1"/>
  <c r="CL63" i="1"/>
  <c r="CL169" i="1" s="1"/>
  <c r="BG64" i="1"/>
  <c r="BG170" i="1" s="1"/>
  <c r="CD66" i="1"/>
  <c r="CD172" i="1" s="1"/>
  <c r="H14" i="1"/>
  <c r="DK156" i="1"/>
  <c r="DK261" i="1" s="1"/>
  <c r="CY156" i="1"/>
  <c r="CY262" i="1" s="1"/>
  <c r="CM156" i="1"/>
  <c r="CM262" i="1" s="1"/>
  <c r="CA156" i="1"/>
  <c r="CA262" i="1" s="1"/>
  <c r="BO156" i="1"/>
  <c r="BO262" i="1" s="1"/>
  <c r="BC156" i="1"/>
  <c r="BC262" i="1" s="1"/>
  <c r="AQ156" i="1"/>
  <c r="AQ262" i="1" s="1"/>
  <c r="AE156" i="1"/>
  <c r="AE262" i="1" s="1"/>
  <c r="S156" i="1"/>
  <c r="S262" i="1" s="1"/>
  <c r="DC155" i="1"/>
  <c r="DC260" i="1" s="1"/>
  <c r="CQ155" i="1"/>
  <c r="CQ261" i="1" s="1"/>
  <c r="CE155" i="1"/>
  <c r="CE261" i="1" s="1"/>
  <c r="BS155" i="1"/>
  <c r="BS261" i="1" s="1"/>
  <c r="BG155" i="1"/>
  <c r="BG261" i="1" s="1"/>
  <c r="AU155" i="1"/>
  <c r="AU261" i="1" s="1"/>
  <c r="AI155" i="1"/>
  <c r="AI261" i="1" s="1"/>
  <c r="W155" i="1"/>
  <c r="W261" i="1" s="1"/>
  <c r="DG154" i="1"/>
  <c r="DG259" i="1" s="1"/>
  <c r="CU154" i="1"/>
  <c r="CU260" i="1" s="1"/>
  <c r="CI154" i="1"/>
  <c r="CI260" i="1" s="1"/>
  <c r="BW154" i="1"/>
  <c r="BW260" i="1" s="1"/>
  <c r="BK154" i="1"/>
  <c r="BK260" i="1" s="1"/>
  <c r="AY154" i="1"/>
  <c r="AY260" i="1" s="1"/>
  <c r="AM154" i="1"/>
  <c r="AM260" i="1" s="1"/>
  <c r="AA154" i="1"/>
  <c r="AA260" i="1" s="1"/>
  <c r="DK153" i="1"/>
  <c r="DK258" i="1" s="1"/>
  <c r="CY153" i="1"/>
  <c r="CY259" i="1" s="1"/>
  <c r="DJ156" i="1"/>
  <c r="DJ261" i="1" s="1"/>
  <c r="CX156" i="1"/>
  <c r="CX262" i="1" s="1"/>
  <c r="CL156" i="1"/>
  <c r="CL262" i="1" s="1"/>
  <c r="BZ156" i="1"/>
  <c r="BZ262" i="1" s="1"/>
  <c r="BN156" i="1"/>
  <c r="BN262" i="1" s="1"/>
  <c r="BB156" i="1"/>
  <c r="BB262" i="1" s="1"/>
  <c r="AP156" i="1"/>
  <c r="AP262" i="1" s="1"/>
  <c r="AD156" i="1"/>
  <c r="AD262" i="1" s="1"/>
  <c r="R156" i="1"/>
  <c r="R262" i="1" s="1"/>
  <c r="DB155" i="1"/>
  <c r="DB260" i="1" s="1"/>
  <c r="CP155" i="1"/>
  <c r="CP261" i="1" s="1"/>
  <c r="CD155" i="1"/>
  <c r="CD261" i="1" s="1"/>
  <c r="BR155" i="1"/>
  <c r="BR261" i="1" s="1"/>
  <c r="BF155" i="1"/>
  <c r="BF261" i="1" s="1"/>
  <c r="AT155" i="1"/>
  <c r="AT261" i="1" s="1"/>
  <c r="AH155" i="1"/>
  <c r="AH261" i="1" s="1"/>
  <c r="V155" i="1"/>
  <c r="V261" i="1" s="1"/>
  <c r="DF154" i="1"/>
  <c r="DF259" i="1" s="1"/>
  <c r="CT154" i="1"/>
  <c r="CT260" i="1" s="1"/>
  <c r="CH154" i="1"/>
  <c r="CH260" i="1" s="1"/>
  <c r="BV154" i="1"/>
  <c r="BV260" i="1" s="1"/>
  <c r="BJ154" i="1"/>
  <c r="BJ260" i="1" s="1"/>
  <c r="AX154" i="1"/>
  <c r="AX260" i="1" s="1"/>
  <c r="AL154" i="1"/>
  <c r="AL260" i="1" s="1"/>
  <c r="Z154" i="1"/>
  <c r="Z260" i="1" s="1"/>
  <c r="DJ153" i="1"/>
  <c r="DJ258" i="1" s="1"/>
  <c r="CX153" i="1"/>
  <c r="CX259" i="1" s="1"/>
  <c r="DI156" i="1"/>
  <c r="DI261" i="1" s="1"/>
  <c r="CW156" i="1"/>
  <c r="CW262" i="1" s="1"/>
  <c r="CK156" i="1"/>
  <c r="CK262" i="1" s="1"/>
  <c r="BY156" i="1"/>
  <c r="BY262" i="1" s="1"/>
  <c r="BM156" i="1"/>
  <c r="BM262" i="1" s="1"/>
  <c r="BA156" i="1"/>
  <c r="BA262" i="1" s="1"/>
  <c r="AO156" i="1"/>
  <c r="AO262" i="1" s="1"/>
  <c r="AC156" i="1"/>
  <c r="AC262" i="1" s="1"/>
  <c r="Q156" i="1"/>
  <c r="Q262" i="1" s="1"/>
  <c r="DA155" i="1"/>
  <c r="DA260" i="1" s="1"/>
  <c r="CO155" i="1"/>
  <c r="CO261" i="1" s="1"/>
  <c r="CC155" i="1"/>
  <c r="CC261" i="1" s="1"/>
  <c r="BQ155" i="1"/>
  <c r="BQ261" i="1" s="1"/>
  <c r="BE155" i="1"/>
  <c r="BE261" i="1" s="1"/>
  <c r="AS155" i="1"/>
  <c r="AS261" i="1" s="1"/>
  <c r="AG155" i="1"/>
  <c r="AG261" i="1" s="1"/>
  <c r="U155" i="1"/>
  <c r="U261" i="1" s="1"/>
  <c r="DE154" i="1"/>
  <c r="DE259" i="1" s="1"/>
  <c r="CS154" i="1"/>
  <c r="CS260" i="1" s="1"/>
  <c r="CG154" i="1"/>
  <c r="CG260" i="1" s="1"/>
  <c r="BU154" i="1"/>
  <c r="BU260" i="1" s="1"/>
  <c r="BI154" i="1"/>
  <c r="BI260" i="1" s="1"/>
  <c r="AW154" i="1"/>
  <c r="AW260" i="1" s="1"/>
  <c r="AK154" i="1"/>
  <c r="AK260" i="1" s="1"/>
  <c r="Y154" i="1"/>
  <c r="Y260" i="1" s="1"/>
  <c r="DI153" i="1"/>
  <c r="DI258" i="1" s="1"/>
  <c r="DH156" i="1"/>
  <c r="DH261" i="1" s="1"/>
  <c r="CV156" i="1"/>
  <c r="CV262" i="1" s="1"/>
  <c r="CJ156" i="1"/>
  <c r="CJ262" i="1" s="1"/>
  <c r="BX156" i="1"/>
  <c r="BX262" i="1" s="1"/>
  <c r="BL156" i="1"/>
  <c r="BL262" i="1" s="1"/>
  <c r="AZ156" i="1"/>
  <c r="AZ262" i="1" s="1"/>
  <c r="AN156" i="1"/>
  <c r="AN262" i="1" s="1"/>
  <c r="AB156" i="1"/>
  <c r="AB262" i="1" s="1"/>
  <c r="P156" i="1"/>
  <c r="P262" i="1" s="1"/>
  <c r="CZ155" i="1"/>
  <c r="CZ260" i="1" s="1"/>
  <c r="CN155" i="1"/>
  <c r="CN261" i="1" s="1"/>
  <c r="CB155" i="1"/>
  <c r="CB261" i="1" s="1"/>
  <c r="BP155" i="1"/>
  <c r="BP261" i="1" s="1"/>
  <c r="BD155" i="1"/>
  <c r="BD261" i="1" s="1"/>
  <c r="AR155" i="1"/>
  <c r="AR261" i="1" s="1"/>
  <c r="AF155" i="1"/>
  <c r="AF261" i="1" s="1"/>
  <c r="T155" i="1"/>
  <c r="T261" i="1" s="1"/>
  <c r="DD154" i="1"/>
  <c r="DD259" i="1" s="1"/>
  <c r="CR154" i="1"/>
  <c r="CR260" i="1" s="1"/>
  <c r="CF154" i="1"/>
  <c r="CF260" i="1" s="1"/>
  <c r="BT154" i="1"/>
  <c r="BT260" i="1" s="1"/>
  <c r="BH154" i="1"/>
  <c r="BH260" i="1" s="1"/>
  <c r="AV154" i="1"/>
  <c r="AV260" i="1" s="1"/>
  <c r="AJ154" i="1"/>
  <c r="AJ260" i="1" s="1"/>
  <c r="DG156" i="1"/>
  <c r="DG261" i="1" s="1"/>
  <c r="CU156" i="1"/>
  <c r="CU262" i="1" s="1"/>
  <c r="CI156" i="1"/>
  <c r="CI262" i="1" s="1"/>
  <c r="BW156" i="1"/>
  <c r="BW262" i="1" s="1"/>
  <c r="BK156" i="1"/>
  <c r="BK262" i="1" s="1"/>
  <c r="AY156" i="1"/>
  <c r="AY262" i="1" s="1"/>
  <c r="AM156" i="1"/>
  <c r="AM262" i="1" s="1"/>
  <c r="AA156" i="1"/>
  <c r="AA262" i="1" s="1"/>
  <c r="DK155" i="1"/>
  <c r="DK260" i="1" s="1"/>
  <c r="CY155" i="1"/>
  <c r="CY261" i="1" s="1"/>
  <c r="CM155" i="1"/>
  <c r="CM261" i="1" s="1"/>
  <c r="CA155" i="1"/>
  <c r="CA261" i="1" s="1"/>
  <c r="BO155" i="1"/>
  <c r="BO261" i="1" s="1"/>
  <c r="BC155" i="1"/>
  <c r="BC261" i="1" s="1"/>
  <c r="AQ155" i="1"/>
  <c r="AQ261" i="1" s="1"/>
  <c r="AE155" i="1"/>
  <c r="AE261" i="1" s="1"/>
  <c r="S155" i="1"/>
  <c r="S261" i="1" s="1"/>
  <c r="DC154" i="1"/>
  <c r="DC259" i="1" s="1"/>
  <c r="CQ154" i="1"/>
  <c r="CQ260" i="1" s="1"/>
  <c r="CE154" i="1"/>
  <c r="CE260" i="1" s="1"/>
  <c r="BS154" i="1"/>
  <c r="BS260" i="1" s="1"/>
  <c r="BG154" i="1"/>
  <c r="BG260" i="1" s="1"/>
  <c r="AU154" i="1"/>
  <c r="AU260" i="1" s="1"/>
  <c r="AI154" i="1"/>
  <c r="AI260" i="1" s="1"/>
  <c r="W154" i="1"/>
  <c r="W260" i="1" s="1"/>
  <c r="DG153" i="1"/>
  <c r="DG258" i="1" s="1"/>
  <c r="CU153" i="1"/>
  <c r="CU259" i="1" s="1"/>
  <c r="CI153" i="1"/>
  <c r="CI259" i="1" s="1"/>
  <c r="BW153" i="1"/>
  <c r="BW259" i="1" s="1"/>
  <c r="BK153" i="1"/>
  <c r="BK259" i="1" s="1"/>
  <c r="AY153" i="1"/>
  <c r="AY259" i="1" s="1"/>
  <c r="AM153" i="1"/>
  <c r="AM259" i="1" s="1"/>
  <c r="AA153" i="1"/>
  <c r="AA259" i="1" s="1"/>
  <c r="DK152" i="1"/>
  <c r="DK257" i="1" s="1"/>
  <c r="CY152" i="1"/>
  <c r="CY258" i="1" s="1"/>
  <c r="CM152" i="1"/>
  <c r="CM258" i="1" s="1"/>
  <c r="DF156" i="1"/>
  <c r="DF261" i="1" s="1"/>
  <c r="CT156" i="1"/>
  <c r="CT262" i="1" s="1"/>
  <c r="CH156" i="1"/>
  <c r="CH262" i="1" s="1"/>
  <c r="BV156" i="1"/>
  <c r="BV262" i="1" s="1"/>
  <c r="BJ156" i="1"/>
  <c r="BJ262" i="1" s="1"/>
  <c r="AX156" i="1"/>
  <c r="AX262" i="1" s="1"/>
  <c r="AL156" i="1"/>
  <c r="AL262" i="1" s="1"/>
  <c r="Z156" i="1"/>
  <c r="Z262" i="1" s="1"/>
  <c r="DJ155" i="1"/>
  <c r="DJ260" i="1" s="1"/>
  <c r="CX155" i="1"/>
  <c r="CX261" i="1" s="1"/>
  <c r="CL155" i="1"/>
  <c r="CL261" i="1" s="1"/>
  <c r="BZ155" i="1"/>
  <c r="BZ261" i="1" s="1"/>
  <c r="BN155" i="1"/>
  <c r="BN261" i="1" s="1"/>
  <c r="BB155" i="1"/>
  <c r="BB261" i="1" s="1"/>
  <c r="AP155" i="1"/>
  <c r="AP261" i="1" s="1"/>
  <c r="AD155" i="1"/>
  <c r="AD261" i="1" s="1"/>
  <c r="R155" i="1"/>
  <c r="R261" i="1" s="1"/>
  <c r="DB154" i="1"/>
  <c r="DB259" i="1" s="1"/>
  <c r="CP154" i="1"/>
  <c r="CP260" i="1" s="1"/>
  <c r="CD154" i="1"/>
  <c r="CD260" i="1" s="1"/>
  <c r="BR154" i="1"/>
  <c r="BR260" i="1" s="1"/>
  <c r="BF154" i="1"/>
  <c r="BF260" i="1" s="1"/>
  <c r="AT154" i="1"/>
  <c r="AT260" i="1" s="1"/>
  <c r="AH154" i="1"/>
  <c r="AH260" i="1" s="1"/>
  <c r="V154" i="1"/>
  <c r="V260" i="1" s="1"/>
  <c r="DE156" i="1"/>
  <c r="DE261" i="1" s="1"/>
  <c r="CS156" i="1"/>
  <c r="CS262" i="1" s="1"/>
  <c r="CG156" i="1"/>
  <c r="CG262" i="1" s="1"/>
  <c r="BU156" i="1"/>
  <c r="BU262" i="1" s="1"/>
  <c r="BI156" i="1"/>
  <c r="BI262" i="1" s="1"/>
  <c r="AW156" i="1"/>
  <c r="AW262" i="1" s="1"/>
  <c r="AK156" i="1"/>
  <c r="AK262" i="1" s="1"/>
  <c r="Y156" i="1"/>
  <c r="Y262" i="1" s="1"/>
  <c r="DI155" i="1"/>
  <c r="DI260" i="1" s="1"/>
  <c r="CW155" i="1"/>
  <c r="CW261" i="1" s="1"/>
  <c r="CK155" i="1"/>
  <c r="CK261" i="1" s="1"/>
  <c r="BY155" i="1"/>
  <c r="BY261" i="1" s="1"/>
  <c r="BM155" i="1"/>
  <c r="BM261" i="1" s="1"/>
  <c r="BA155" i="1"/>
  <c r="BA261" i="1" s="1"/>
  <c r="AO155" i="1"/>
  <c r="AO261" i="1" s="1"/>
  <c r="AC155" i="1"/>
  <c r="AC261" i="1" s="1"/>
  <c r="Q155" i="1"/>
  <c r="Q261" i="1" s="1"/>
  <c r="DA154" i="1"/>
  <c r="DA259" i="1" s="1"/>
  <c r="CO154" i="1"/>
  <c r="CO260" i="1" s="1"/>
  <c r="CC154" i="1"/>
  <c r="CC260" i="1" s="1"/>
  <c r="BQ154" i="1"/>
  <c r="BQ260" i="1" s="1"/>
  <c r="BE154" i="1"/>
  <c r="BE260" i="1" s="1"/>
  <c r="AS154" i="1"/>
  <c r="AS260" i="1" s="1"/>
  <c r="AG154" i="1"/>
  <c r="AG260" i="1" s="1"/>
  <c r="U154" i="1"/>
  <c r="U260" i="1" s="1"/>
  <c r="DD156" i="1"/>
  <c r="DD261" i="1" s="1"/>
  <c r="CR156" i="1"/>
  <c r="CR262" i="1" s="1"/>
  <c r="CF156" i="1"/>
  <c r="CF262" i="1" s="1"/>
  <c r="BT156" i="1"/>
  <c r="BT262" i="1" s="1"/>
  <c r="BH156" i="1"/>
  <c r="BH262" i="1" s="1"/>
  <c r="AV156" i="1"/>
  <c r="AV262" i="1" s="1"/>
  <c r="AJ156" i="1"/>
  <c r="AJ262" i="1" s="1"/>
  <c r="X156" i="1"/>
  <c r="X262" i="1" s="1"/>
  <c r="DH155" i="1"/>
  <c r="DH260" i="1" s="1"/>
  <c r="CV155" i="1"/>
  <c r="CV261" i="1" s="1"/>
  <c r="CJ155" i="1"/>
  <c r="CJ261" i="1" s="1"/>
  <c r="BX155" i="1"/>
  <c r="BX261" i="1" s="1"/>
  <c r="BL155" i="1"/>
  <c r="BL261" i="1" s="1"/>
  <c r="AZ155" i="1"/>
  <c r="AZ261" i="1" s="1"/>
  <c r="AN155" i="1"/>
  <c r="AN261" i="1" s="1"/>
  <c r="AB155" i="1"/>
  <c r="AB261" i="1" s="1"/>
  <c r="P155" i="1"/>
  <c r="P261" i="1" s="1"/>
  <c r="CZ154" i="1"/>
  <c r="CZ259" i="1" s="1"/>
  <c r="CN154" i="1"/>
  <c r="CN260" i="1" s="1"/>
  <c r="CB154" i="1"/>
  <c r="CB260" i="1" s="1"/>
  <c r="BP154" i="1"/>
  <c r="BP260" i="1" s="1"/>
  <c r="BD154" i="1"/>
  <c r="BD260" i="1" s="1"/>
  <c r="AR154" i="1"/>
  <c r="AR260" i="1" s="1"/>
  <c r="AF154" i="1"/>
  <c r="AF260" i="1" s="1"/>
  <c r="T154" i="1"/>
  <c r="T260" i="1" s="1"/>
  <c r="DD153" i="1"/>
  <c r="DD258" i="1" s="1"/>
  <c r="CR153" i="1"/>
  <c r="CR259" i="1" s="1"/>
  <c r="CF153" i="1"/>
  <c r="CF259" i="1" s="1"/>
  <c r="BT153" i="1"/>
  <c r="BT259" i="1" s="1"/>
  <c r="BH153" i="1"/>
  <c r="BH259" i="1" s="1"/>
  <c r="AV153" i="1"/>
  <c r="AV259" i="1" s="1"/>
  <c r="AJ153" i="1"/>
  <c r="AJ259" i="1" s="1"/>
  <c r="X153" i="1"/>
  <c r="X259" i="1" s="1"/>
  <c r="DH152" i="1"/>
  <c r="DH257" i="1" s="1"/>
  <c r="CV152" i="1"/>
  <c r="CV258" i="1" s="1"/>
  <c r="CJ152" i="1"/>
  <c r="CJ258" i="1" s="1"/>
  <c r="BX152" i="1"/>
  <c r="BX258" i="1" s="1"/>
  <c r="BL152" i="1"/>
  <c r="BL258" i="1" s="1"/>
  <c r="AZ152" i="1"/>
  <c r="AZ258" i="1" s="1"/>
  <c r="AN152" i="1"/>
  <c r="AN258" i="1" s="1"/>
  <c r="AB152" i="1"/>
  <c r="AB258" i="1" s="1"/>
  <c r="P152" i="1"/>
  <c r="P258" i="1" s="1"/>
  <c r="CZ151" i="1"/>
  <c r="CZ256" i="1" s="1"/>
  <c r="CN151" i="1"/>
  <c r="CN257" i="1" s="1"/>
  <c r="CB151" i="1"/>
  <c r="CB257" i="1" s="1"/>
  <c r="BP151" i="1"/>
  <c r="BP257" i="1" s="1"/>
  <c r="BD151" i="1"/>
  <c r="BD257" i="1" s="1"/>
  <c r="AR151" i="1"/>
  <c r="AR257" i="1" s="1"/>
  <c r="AF151" i="1"/>
  <c r="AF257" i="1" s="1"/>
  <c r="T151" i="1"/>
  <c r="T257" i="1" s="1"/>
  <c r="DD150" i="1"/>
  <c r="DD255" i="1" s="1"/>
  <c r="CR150" i="1"/>
  <c r="CR256" i="1" s="1"/>
  <c r="CF150" i="1"/>
  <c r="CF256" i="1" s="1"/>
  <c r="BT150" i="1"/>
  <c r="BT256" i="1" s="1"/>
  <c r="BH150" i="1"/>
  <c r="BH256" i="1" s="1"/>
  <c r="AV150" i="1"/>
  <c r="AV256" i="1" s="1"/>
  <c r="AJ150" i="1"/>
  <c r="AJ256" i="1" s="1"/>
  <c r="X150" i="1"/>
  <c r="X256" i="1" s="1"/>
  <c r="DH149" i="1"/>
  <c r="DH254" i="1" s="1"/>
  <c r="CV149" i="1"/>
  <c r="CV255" i="1" s="1"/>
  <c r="CJ149" i="1"/>
  <c r="CJ255" i="1" s="1"/>
  <c r="BX149" i="1"/>
  <c r="BX255" i="1" s="1"/>
  <c r="BL149" i="1"/>
  <c r="BL255" i="1" s="1"/>
  <c r="AZ149" i="1"/>
  <c r="AZ255" i="1" s="1"/>
  <c r="AN149" i="1"/>
  <c r="AN255" i="1" s="1"/>
  <c r="AB149" i="1"/>
  <c r="AB255" i="1" s="1"/>
  <c r="P149" i="1"/>
  <c r="P255" i="1" s="1"/>
  <c r="CZ148" i="1"/>
  <c r="CZ253" i="1" s="1"/>
  <c r="CN148" i="1"/>
  <c r="CN254" i="1" s="1"/>
  <c r="CB148" i="1"/>
  <c r="CB254" i="1" s="1"/>
  <c r="BP148" i="1"/>
  <c r="BP254" i="1" s="1"/>
  <c r="BD148" i="1"/>
  <c r="BD254" i="1" s="1"/>
  <c r="AR148" i="1"/>
  <c r="AR254" i="1" s="1"/>
  <c r="AF148" i="1"/>
  <c r="AF254" i="1" s="1"/>
  <c r="T148" i="1"/>
  <c r="T254" i="1" s="1"/>
  <c r="DD147" i="1"/>
  <c r="DD252" i="1" s="1"/>
  <c r="CR147" i="1"/>
  <c r="CR253" i="1" s="1"/>
  <c r="CF147" i="1"/>
  <c r="CF253" i="1" s="1"/>
  <c r="BT147" i="1"/>
  <c r="BT253" i="1" s="1"/>
  <c r="BH147" i="1"/>
  <c r="BH253" i="1" s="1"/>
  <c r="AV147" i="1"/>
  <c r="AV253" i="1" s="1"/>
  <c r="AJ147" i="1"/>
  <c r="AJ253" i="1" s="1"/>
  <c r="X147" i="1"/>
  <c r="X253" i="1" s="1"/>
  <c r="DC156" i="1"/>
  <c r="DC261" i="1" s="1"/>
  <c r="CQ156" i="1"/>
  <c r="CQ262" i="1" s="1"/>
  <c r="CE156" i="1"/>
  <c r="CE262" i="1" s="1"/>
  <c r="BS156" i="1"/>
  <c r="BS262" i="1" s="1"/>
  <c r="BG156" i="1"/>
  <c r="BG262" i="1" s="1"/>
  <c r="AU156" i="1"/>
  <c r="AU262" i="1" s="1"/>
  <c r="AI156" i="1"/>
  <c r="AI262" i="1" s="1"/>
  <c r="W156" i="1"/>
  <c r="W262" i="1" s="1"/>
  <c r="DG155" i="1"/>
  <c r="DG260" i="1" s="1"/>
  <c r="CU155" i="1"/>
  <c r="CU261" i="1" s="1"/>
  <c r="CI155" i="1"/>
  <c r="CI261" i="1" s="1"/>
  <c r="BW155" i="1"/>
  <c r="BW261" i="1" s="1"/>
  <c r="BK155" i="1"/>
  <c r="BK261" i="1" s="1"/>
  <c r="AY155" i="1"/>
  <c r="AY261" i="1" s="1"/>
  <c r="AM155" i="1"/>
  <c r="AM261" i="1" s="1"/>
  <c r="AA155" i="1"/>
  <c r="AA261" i="1" s="1"/>
  <c r="DK154" i="1"/>
  <c r="DK259" i="1" s="1"/>
  <c r="CY154" i="1"/>
  <c r="CY260" i="1" s="1"/>
  <c r="CM154" i="1"/>
  <c r="CM260" i="1" s="1"/>
  <c r="CA154" i="1"/>
  <c r="CA260" i="1" s="1"/>
  <c r="BO154" i="1"/>
  <c r="BO260" i="1" s="1"/>
  <c r="BC154" i="1"/>
  <c r="BC260" i="1" s="1"/>
  <c r="AQ154" i="1"/>
  <c r="AQ260" i="1" s="1"/>
  <c r="AE154" i="1"/>
  <c r="AE260" i="1" s="1"/>
  <c r="S154" i="1"/>
  <c r="S260" i="1" s="1"/>
  <c r="DC153" i="1"/>
  <c r="DC258" i="1" s="1"/>
  <c r="DB156" i="1"/>
  <c r="DB261" i="1" s="1"/>
  <c r="CP156" i="1"/>
  <c r="CP262" i="1" s="1"/>
  <c r="CD156" i="1"/>
  <c r="CD262" i="1" s="1"/>
  <c r="BR156" i="1"/>
  <c r="BR262" i="1" s="1"/>
  <c r="BF156" i="1"/>
  <c r="BF262" i="1" s="1"/>
  <c r="AT156" i="1"/>
  <c r="AT262" i="1" s="1"/>
  <c r="AH156" i="1"/>
  <c r="AH262" i="1" s="1"/>
  <c r="V156" i="1"/>
  <c r="V262" i="1" s="1"/>
  <c r="DF155" i="1"/>
  <c r="DF260" i="1" s="1"/>
  <c r="CT155" i="1"/>
  <c r="CT261" i="1" s="1"/>
  <c r="CH155" i="1"/>
  <c r="CH261" i="1" s="1"/>
  <c r="BV155" i="1"/>
  <c r="BV261" i="1" s="1"/>
  <c r="BJ155" i="1"/>
  <c r="BJ261" i="1" s="1"/>
  <c r="AX155" i="1"/>
  <c r="AX261" i="1" s="1"/>
  <c r="AL155" i="1"/>
  <c r="AL261" i="1" s="1"/>
  <c r="Z155" i="1"/>
  <c r="Z261" i="1" s="1"/>
  <c r="DJ154" i="1"/>
  <c r="DJ259" i="1" s="1"/>
  <c r="CX154" i="1"/>
  <c r="CX260" i="1" s="1"/>
  <c r="CL154" i="1"/>
  <c r="CL260" i="1" s="1"/>
  <c r="BZ154" i="1"/>
  <c r="BZ260" i="1" s="1"/>
  <c r="BN154" i="1"/>
  <c r="BN260" i="1" s="1"/>
  <c r="BB154" i="1"/>
  <c r="BB260" i="1" s="1"/>
  <c r="AP154" i="1"/>
  <c r="AP260" i="1" s="1"/>
  <c r="DA156" i="1"/>
  <c r="DA261" i="1" s="1"/>
  <c r="CO156" i="1"/>
  <c r="CO262" i="1" s="1"/>
  <c r="CC156" i="1"/>
  <c r="CC262" i="1" s="1"/>
  <c r="BQ156" i="1"/>
  <c r="BQ262" i="1" s="1"/>
  <c r="BE156" i="1"/>
  <c r="BE262" i="1" s="1"/>
  <c r="AS156" i="1"/>
  <c r="AS262" i="1" s="1"/>
  <c r="AG156" i="1"/>
  <c r="AG262" i="1" s="1"/>
  <c r="U156" i="1"/>
  <c r="U262" i="1" s="1"/>
  <c r="DE155" i="1"/>
  <c r="DE260" i="1" s="1"/>
  <c r="CS155" i="1"/>
  <c r="CS261" i="1" s="1"/>
  <c r="CG155" i="1"/>
  <c r="CG261" i="1" s="1"/>
  <c r="BU155" i="1"/>
  <c r="BU261" i="1" s="1"/>
  <c r="BI155" i="1"/>
  <c r="BI261" i="1" s="1"/>
  <c r="AW155" i="1"/>
  <c r="AW261" i="1" s="1"/>
  <c r="AK155" i="1"/>
  <c r="AK261" i="1" s="1"/>
  <c r="Y155" i="1"/>
  <c r="Y261" i="1" s="1"/>
  <c r="DI154" i="1"/>
  <c r="DI259" i="1" s="1"/>
  <c r="CW154" i="1"/>
  <c r="CW260" i="1" s="1"/>
  <c r="CK154" i="1"/>
  <c r="CK260" i="1" s="1"/>
  <c r="BY154" i="1"/>
  <c r="BY260" i="1" s="1"/>
  <c r="BM154" i="1"/>
  <c r="BM260" i="1" s="1"/>
  <c r="BA154" i="1"/>
  <c r="BA260" i="1" s="1"/>
  <c r="AO154" i="1"/>
  <c r="AO260" i="1" s="1"/>
  <c r="AC154" i="1"/>
  <c r="AC260" i="1" s="1"/>
  <c r="Q154" i="1"/>
  <c r="Q260" i="1" s="1"/>
  <c r="DA153" i="1"/>
  <c r="DA258" i="1" s="1"/>
  <c r="CO153" i="1"/>
  <c r="CO259" i="1" s="1"/>
  <c r="CC153" i="1"/>
  <c r="CC259" i="1" s="1"/>
  <c r="BQ153" i="1"/>
  <c r="BQ259" i="1" s="1"/>
  <c r="BE153" i="1"/>
  <c r="BE259" i="1" s="1"/>
  <c r="AS153" i="1"/>
  <c r="AS259" i="1" s="1"/>
  <c r="AG153" i="1"/>
  <c r="AG259" i="1" s="1"/>
  <c r="U153" i="1"/>
  <c r="U259" i="1" s="1"/>
  <c r="DE152" i="1"/>
  <c r="DE257" i="1" s="1"/>
  <c r="CS152" i="1"/>
  <c r="CS258" i="1" s="1"/>
  <c r="CG152" i="1"/>
  <c r="CG258" i="1" s="1"/>
  <c r="BU152" i="1"/>
  <c r="BU258" i="1" s="1"/>
  <c r="BI152" i="1"/>
  <c r="BI258" i="1" s="1"/>
  <c r="AW152" i="1"/>
  <c r="AW258" i="1" s="1"/>
  <c r="AK152" i="1"/>
  <c r="AK258" i="1" s="1"/>
  <c r="Y152" i="1"/>
  <c r="Y258" i="1" s="1"/>
  <c r="DI151" i="1"/>
  <c r="DI256" i="1" s="1"/>
  <c r="CW151" i="1"/>
  <c r="CW257" i="1" s="1"/>
  <c r="CK151" i="1"/>
  <c r="CK257" i="1" s="1"/>
  <c r="BY151" i="1"/>
  <c r="BY257" i="1" s="1"/>
  <c r="BM151" i="1"/>
  <c r="BM257" i="1" s="1"/>
  <c r="BA151" i="1"/>
  <c r="BA257" i="1" s="1"/>
  <c r="AO151" i="1"/>
  <c r="AO257" i="1" s="1"/>
  <c r="AC151" i="1"/>
  <c r="AC257" i="1" s="1"/>
  <c r="Q151" i="1"/>
  <c r="Q257" i="1" s="1"/>
  <c r="DA150" i="1"/>
  <c r="DA255" i="1" s="1"/>
  <c r="CO150" i="1"/>
  <c r="CO256" i="1" s="1"/>
  <c r="CC150" i="1"/>
  <c r="CC256" i="1" s="1"/>
  <c r="BQ150" i="1"/>
  <c r="BQ256" i="1" s="1"/>
  <c r="BE150" i="1"/>
  <c r="BE256" i="1" s="1"/>
  <c r="AS150" i="1"/>
  <c r="AS256" i="1" s="1"/>
  <c r="AG150" i="1"/>
  <c r="AG256" i="1" s="1"/>
  <c r="U150" i="1"/>
  <c r="U256" i="1" s="1"/>
  <c r="DE149" i="1"/>
  <c r="DE254" i="1" s="1"/>
  <c r="CS149" i="1"/>
  <c r="CS255" i="1" s="1"/>
  <c r="CG149" i="1"/>
  <c r="CG255" i="1" s="1"/>
  <c r="BU149" i="1"/>
  <c r="BU255" i="1" s="1"/>
  <c r="BI149" i="1"/>
  <c r="BI255" i="1" s="1"/>
  <c r="AW149" i="1"/>
  <c r="AW255" i="1" s="1"/>
  <c r="AK149" i="1"/>
  <c r="AK255" i="1" s="1"/>
  <c r="Y149" i="1"/>
  <c r="Y255" i="1" s="1"/>
  <c r="DI148" i="1"/>
  <c r="DI253" i="1" s="1"/>
  <c r="CW148" i="1"/>
  <c r="CW254" i="1" s="1"/>
  <c r="CK148" i="1"/>
  <c r="CK254" i="1" s="1"/>
  <c r="BY148" i="1"/>
  <c r="BY254" i="1" s="1"/>
  <c r="BM148" i="1"/>
  <c r="BM254" i="1" s="1"/>
  <c r="BA148" i="1"/>
  <c r="BA254" i="1" s="1"/>
  <c r="AO148" i="1"/>
  <c r="AO254" i="1" s="1"/>
  <c r="AC148" i="1"/>
  <c r="AC254" i="1" s="1"/>
  <c r="Q148" i="1"/>
  <c r="Q254" i="1" s="1"/>
  <c r="DA147" i="1"/>
  <c r="DA252" i="1" s="1"/>
  <c r="CO147" i="1"/>
  <c r="CO253" i="1" s="1"/>
  <c r="CC147" i="1"/>
  <c r="CC253" i="1" s="1"/>
  <c r="BQ147" i="1"/>
  <c r="BQ253" i="1" s="1"/>
  <c r="BE147" i="1"/>
  <c r="BE253" i="1" s="1"/>
  <c r="AS147" i="1"/>
  <c r="AS253" i="1" s="1"/>
  <c r="AG147" i="1"/>
  <c r="AG253" i="1" s="1"/>
  <c r="U147" i="1"/>
  <c r="U253" i="1" s="1"/>
  <c r="DE146" i="1"/>
  <c r="DE251" i="1" s="1"/>
  <c r="CS146" i="1"/>
  <c r="CS252" i="1" s="1"/>
  <c r="CZ156" i="1"/>
  <c r="CZ261" i="1" s="1"/>
  <c r="BH155" i="1"/>
  <c r="BH261" i="1" s="1"/>
  <c r="AB154" i="1"/>
  <c r="AB260" i="1" s="1"/>
  <c r="CS153" i="1"/>
  <c r="CS259" i="1" s="1"/>
  <c r="CB153" i="1"/>
  <c r="CB259" i="1" s="1"/>
  <c r="BM153" i="1"/>
  <c r="BM259" i="1" s="1"/>
  <c r="AW153" i="1"/>
  <c r="AW259" i="1" s="1"/>
  <c r="AF153" i="1"/>
  <c r="AF259" i="1" s="1"/>
  <c r="Q153" i="1"/>
  <c r="Q259" i="1" s="1"/>
  <c r="CW152" i="1"/>
  <c r="CW258" i="1" s="1"/>
  <c r="CF152" i="1"/>
  <c r="CF258" i="1" s="1"/>
  <c r="BR152" i="1"/>
  <c r="BR258" i="1" s="1"/>
  <c r="BD152" i="1"/>
  <c r="BD258" i="1" s="1"/>
  <c r="AP152" i="1"/>
  <c r="AP258" i="1" s="1"/>
  <c r="AA152" i="1"/>
  <c r="AA258" i="1" s="1"/>
  <c r="DH151" i="1"/>
  <c r="DH256" i="1" s="1"/>
  <c r="CT151" i="1"/>
  <c r="CT257" i="1" s="1"/>
  <c r="CF151" i="1"/>
  <c r="CF257" i="1" s="1"/>
  <c r="BR151" i="1"/>
  <c r="BR257" i="1" s="1"/>
  <c r="BC151" i="1"/>
  <c r="BC257" i="1" s="1"/>
  <c r="AN151" i="1"/>
  <c r="AN257" i="1" s="1"/>
  <c r="CN156" i="1"/>
  <c r="CN262" i="1" s="1"/>
  <c r="AV155" i="1"/>
  <c r="AV261" i="1" s="1"/>
  <c r="X154" i="1"/>
  <c r="X260" i="1" s="1"/>
  <c r="CQ153" i="1"/>
  <c r="CQ259" i="1" s="1"/>
  <c r="CA153" i="1"/>
  <c r="CA259" i="1" s="1"/>
  <c r="BL153" i="1"/>
  <c r="BL259" i="1" s="1"/>
  <c r="AU153" i="1"/>
  <c r="AU259" i="1" s="1"/>
  <c r="AE153" i="1"/>
  <c r="AE259" i="1" s="1"/>
  <c r="P153" i="1"/>
  <c r="P259" i="1" s="1"/>
  <c r="CU152" i="1"/>
  <c r="CU258" i="1" s="1"/>
  <c r="CE152" i="1"/>
  <c r="CE258" i="1" s="1"/>
  <c r="BQ152" i="1"/>
  <c r="BQ258" i="1" s="1"/>
  <c r="BC152" i="1"/>
  <c r="BC258" i="1" s="1"/>
  <c r="AO152" i="1"/>
  <c r="AO258" i="1" s="1"/>
  <c r="Z152" i="1"/>
  <c r="Z258" i="1" s="1"/>
  <c r="DG151" i="1"/>
  <c r="DG256" i="1" s="1"/>
  <c r="CS151" i="1"/>
  <c r="CS257" i="1" s="1"/>
  <c r="CE151" i="1"/>
  <c r="CE257" i="1" s="1"/>
  <c r="BQ151" i="1"/>
  <c r="BQ257" i="1" s="1"/>
  <c r="BB151" i="1"/>
  <c r="BB257" i="1" s="1"/>
  <c r="CB156" i="1"/>
  <c r="CB262" i="1" s="1"/>
  <c r="AJ155" i="1"/>
  <c r="AJ261" i="1" s="1"/>
  <c r="R154" i="1"/>
  <c r="R260" i="1" s="1"/>
  <c r="CP153" i="1"/>
  <c r="CP259" i="1" s="1"/>
  <c r="BZ153" i="1"/>
  <c r="BZ259" i="1" s="1"/>
  <c r="BJ153" i="1"/>
  <c r="BJ259" i="1" s="1"/>
  <c r="AT153" i="1"/>
  <c r="AT259" i="1" s="1"/>
  <c r="AD153" i="1"/>
  <c r="AD259" i="1" s="1"/>
  <c r="DJ152" i="1"/>
  <c r="DJ257" i="1" s="1"/>
  <c r="CT152" i="1"/>
  <c r="CT258" i="1" s="1"/>
  <c r="CD152" i="1"/>
  <c r="CD258" i="1" s="1"/>
  <c r="BP152" i="1"/>
  <c r="BP258" i="1" s="1"/>
  <c r="BB152" i="1"/>
  <c r="BB258" i="1" s="1"/>
  <c r="AM152" i="1"/>
  <c r="AM258" i="1" s="1"/>
  <c r="X152" i="1"/>
  <c r="X258" i="1" s="1"/>
  <c r="DF151" i="1"/>
  <c r="DF256" i="1" s="1"/>
  <c r="CR151" i="1"/>
  <c r="CR257" i="1" s="1"/>
  <c r="CD151" i="1"/>
  <c r="CD257" i="1" s="1"/>
  <c r="BO151" i="1"/>
  <c r="BO257" i="1" s="1"/>
  <c r="AZ151" i="1"/>
  <c r="AZ257" i="1" s="1"/>
  <c r="AL151" i="1"/>
  <c r="AL257" i="1" s="1"/>
  <c r="X151" i="1"/>
  <c r="X257" i="1" s="1"/>
  <c r="DF150" i="1"/>
  <c r="DF255" i="1" s="1"/>
  <c r="CQ150" i="1"/>
  <c r="CQ256" i="1" s="1"/>
  <c r="CB150" i="1"/>
  <c r="CB256" i="1" s="1"/>
  <c r="BN150" i="1"/>
  <c r="BN256" i="1" s="1"/>
  <c r="BP156" i="1"/>
  <c r="BP262" i="1" s="1"/>
  <c r="X155" i="1"/>
  <c r="X261" i="1" s="1"/>
  <c r="P154" i="1"/>
  <c r="P260" i="1" s="1"/>
  <c r="CN153" i="1"/>
  <c r="CN259" i="1" s="1"/>
  <c r="BY153" i="1"/>
  <c r="BY259" i="1" s="1"/>
  <c r="BI153" i="1"/>
  <c r="BI259" i="1" s="1"/>
  <c r="AR153" i="1"/>
  <c r="AR259" i="1" s="1"/>
  <c r="AC153" i="1"/>
  <c r="AC259" i="1" s="1"/>
  <c r="DI152" i="1"/>
  <c r="DI257" i="1" s="1"/>
  <c r="CR152" i="1"/>
  <c r="CR258" i="1" s="1"/>
  <c r="CC152" i="1"/>
  <c r="CC258" i="1" s="1"/>
  <c r="BO152" i="1"/>
  <c r="BO258" i="1" s="1"/>
  <c r="BA152" i="1"/>
  <c r="BA258" i="1" s="1"/>
  <c r="AL152" i="1"/>
  <c r="AL258" i="1" s="1"/>
  <c r="W152" i="1"/>
  <c r="W258" i="1" s="1"/>
  <c r="DE151" i="1"/>
  <c r="DE256" i="1" s="1"/>
  <c r="CQ151" i="1"/>
  <c r="CQ257" i="1" s="1"/>
  <c r="CC151" i="1"/>
  <c r="CC257" i="1" s="1"/>
  <c r="BN151" i="1"/>
  <c r="BN257" i="1" s="1"/>
  <c r="AY151" i="1"/>
  <c r="AY257" i="1" s="1"/>
  <c r="AK151" i="1"/>
  <c r="AK257" i="1" s="1"/>
  <c r="W151" i="1"/>
  <c r="W257" i="1" s="1"/>
  <c r="DE150" i="1"/>
  <c r="DE255" i="1" s="1"/>
  <c r="CP150" i="1"/>
  <c r="CP256" i="1" s="1"/>
  <c r="CA150" i="1"/>
  <c r="CA256" i="1" s="1"/>
  <c r="BM150" i="1"/>
  <c r="BM256" i="1" s="1"/>
  <c r="AY150" i="1"/>
  <c r="AY256" i="1" s="1"/>
  <c r="AK150" i="1"/>
  <c r="AK256" i="1" s="1"/>
  <c r="V150" i="1"/>
  <c r="V256" i="1" s="1"/>
  <c r="DC149" i="1"/>
  <c r="DC254" i="1" s="1"/>
  <c r="CO149" i="1"/>
  <c r="CO255" i="1" s="1"/>
  <c r="CA149" i="1"/>
  <c r="CA255" i="1" s="1"/>
  <c r="BM149" i="1"/>
  <c r="BM255" i="1" s="1"/>
  <c r="AX149" i="1"/>
  <c r="AX255" i="1" s="1"/>
  <c r="AI149" i="1"/>
  <c r="AI255" i="1" s="1"/>
  <c r="U149" i="1"/>
  <c r="U255" i="1" s="1"/>
  <c r="DC148" i="1"/>
  <c r="DC253" i="1" s="1"/>
  <c r="CO148" i="1"/>
  <c r="CO254" i="1" s="1"/>
  <c r="BZ148" i="1"/>
  <c r="BZ254" i="1" s="1"/>
  <c r="BK148" i="1"/>
  <c r="BK254" i="1" s="1"/>
  <c r="AW148" i="1"/>
  <c r="AW254" i="1" s="1"/>
  <c r="AI148" i="1"/>
  <c r="AI254" i="1" s="1"/>
  <c r="U148" i="1"/>
  <c r="U254" i="1" s="1"/>
  <c r="DB147" i="1"/>
  <c r="DB252" i="1" s="1"/>
  <c r="CM147" i="1"/>
  <c r="CM253" i="1" s="1"/>
  <c r="BY147" i="1"/>
  <c r="BY253" i="1" s="1"/>
  <c r="BK147" i="1"/>
  <c r="BK253" i="1" s="1"/>
  <c r="AW147" i="1"/>
  <c r="AW253" i="1" s="1"/>
  <c r="AH147" i="1"/>
  <c r="AH253" i="1" s="1"/>
  <c r="S147" i="1"/>
  <c r="S253" i="1" s="1"/>
  <c r="DB146" i="1"/>
  <c r="DB251" i="1" s="1"/>
  <c r="CO146" i="1"/>
  <c r="CO252" i="1" s="1"/>
  <c r="CC146" i="1"/>
  <c r="CC252" i="1" s="1"/>
  <c r="BQ146" i="1"/>
  <c r="BQ252" i="1" s="1"/>
  <c r="BE146" i="1"/>
  <c r="BE252" i="1" s="1"/>
  <c r="AS146" i="1"/>
  <c r="AS252" i="1" s="1"/>
  <c r="AG146" i="1"/>
  <c r="AG252" i="1" s="1"/>
  <c r="U146" i="1"/>
  <c r="U252" i="1" s="1"/>
  <c r="DE145" i="1"/>
  <c r="DE250" i="1" s="1"/>
  <c r="CS145" i="1"/>
  <c r="CS251" i="1" s="1"/>
  <c r="CG145" i="1"/>
  <c r="CG251" i="1" s="1"/>
  <c r="BU145" i="1"/>
  <c r="BU251" i="1" s="1"/>
  <c r="BI145" i="1"/>
  <c r="BI251" i="1" s="1"/>
  <c r="AW145" i="1"/>
  <c r="AW251" i="1" s="1"/>
  <c r="AK145" i="1"/>
  <c r="AK251" i="1" s="1"/>
  <c r="Y145" i="1"/>
  <c r="Y251" i="1" s="1"/>
  <c r="DI144" i="1"/>
  <c r="DI249" i="1" s="1"/>
  <c r="CW144" i="1"/>
  <c r="CW250" i="1" s="1"/>
  <c r="CK144" i="1"/>
  <c r="CK250" i="1" s="1"/>
  <c r="BY144" i="1"/>
  <c r="BY250" i="1" s="1"/>
  <c r="BM144" i="1"/>
  <c r="BM250" i="1" s="1"/>
  <c r="BA144" i="1"/>
  <c r="BA250" i="1" s="1"/>
  <c r="AO144" i="1"/>
  <c r="AO250" i="1" s="1"/>
  <c r="AC144" i="1"/>
  <c r="AC250" i="1" s="1"/>
  <c r="Q144" i="1"/>
  <c r="Q250" i="1" s="1"/>
  <c r="DA143" i="1"/>
  <c r="DA248" i="1" s="1"/>
  <c r="CO143" i="1"/>
  <c r="CO249" i="1" s="1"/>
  <c r="CC143" i="1"/>
  <c r="CC249" i="1" s="1"/>
  <c r="BQ143" i="1"/>
  <c r="BQ249" i="1" s="1"/>
  <c r="BE143" i="1"/>
  <c r="BE249" i="1" s="1"/>
  <c r="AS143" i="1"/>
  <c r="AS249" i="1" s="1"/>
  <c r="AG143" i="1"/>
  <c r="AG249" i="1" s="1"/>
  <c r="U143" i="1"/>
  <c r="U249" i="1" s="1"/>
  <c r="DE142" i="1"/>
  <c r="DE247" i="1" s="1"/>
  <c r="CS142" i="1"/>
  <c r="CS248" i="1" s="1"/>
  <c r="BD156" i="1"/>
  <c r="BD262" i="1" s="1"/>
  <c r="DH154" i="1"/>
  <c r="DH259" i="1" s="1"/>
  <c r="DH153" i="1"/>
  <c r="DH258" i="1" s="1"/>
  <c r="CM153" i="1"/>
  <c r="CM259" i="1" s="1"/>
  <c r="BX153" i="1"/>
  <c r="BX259" i="1" s="1"/>
  <c r="BG153" i="1"/>
  <c r="BG259" i="1" s="1"/>
  <c r="AQ153" i="1"/>
  <c r="AQ259" i="1" s="1"/>
  <c r="AB153" i="1"/>
  <c r="AB259" i="1" s="1"/>
  <c r="DG152" i="1"/>
  <c r="DG257" i="1" s="1"/>
  <c r="CQ152" i="1"/>
  <c r="CQ258" i="1" s="1"/>
  <c r="CB152" i="1"/>
  <c r="CB258" i="1" s="1"/>
  <c r="BN152" i="1"/>
  <c r="BN258" i="1" s="1"/>
  <c r="AY152" i="1"/>
  <c r="AY258" i="1" s="1"/>
  <c r="AJ152" i="1"/>
  <c r="AJ258" i="1" s="1"/>
  <c r="V152" i="1"/>
  <c r="V258" i="1" s="1"/>
  <c r="DD151" i="1"/>
  <c r="DD256" i="1" s="1"/>
  <c r="CP151" i="1"/>
  <c r="CP257" i="1" s="1"/>
  <c r="CA151" i="1"/>
  <c r="CA257" i="1" s="1"/>
  <c r="BL151" i="1"/>
  <c r="BL257" i="1" s="1"/>
  <c r="AX151" i="1"/>
  <c r="AX257" i="1" s="1"/>
  <c r="AR156" i="1"/>
  <c r="AR262" i="1" s="1"/>
  <c r="CV154" i="1"/>
  <c r="CV260" i="1" s="1"/>
  <c r="DF153" i="1"/>
  <c r="DF258" i="1" s="1"/>
  <c r="CL153" i="1"/>
  <c r="CL259" i="1" s="1"/>
  <c r="BV153" i="1"/>
  <c r="BV259" i="1" s="1"/>
  <c r="BF153" i="1"/>
  <c r="BF259" i="1" s="1"/>
  <c r="AP153" i="1"/>
  <c r="AP259" i="1" s="1"/>
  <c r="Z153" i="1"/>
  <c r="Z259" i="1" s="1"/>
  <c r="DF152" i="1"/>
  <c r="DF257" i="1" s="1"/>
  <c r="CP152" i="1"/>
  <c r="CP258" i="1" s="1"/>
  <c r="CA152" i="1"/>
  <c r="CA258" i="1" s="1"/>
  <c r="BM152" i="1"/>
  <c r="BM258" i="1" s="1"/>
  <c r="AX152" i="1"/>
  <c r="AX258" i="1" s="1"/>
  <c r="AI152" i="1"/>
  <c r="AI258" i="1" s="1"/>
  <c r="U152" i="1"/>
  <c r="U258" i="1" s="1"/>
  <c r="DC151" i="1"/>
  <c r="DC256" i="1" s="1"/>
  <c r="CO151" i="1"/>
  <c r="CO257" i="1" s="1"/>
  <c r="BZ151" i="1"/>
  <c r="BZ257" i="1" s="1"/>
  <c r="BK151" i="1"/>
  <c r="BK257" i="1" s="1"/>
  <c r="AW151" i="1"/>
  <c r="AW257" i="1" s="1"/>
  <c r="AF156" i="1"/>
  <c r="AF262" i="1" s="1"/>
  <c r="CJ154" i="1"/>
  <c r="CJ260" i="1" s="1"/>
  <c r="DE153" i="1"/>
  <c r="DE258" i="1" s="1"/>
  <c r="CK153" i="1"/>
  <c r="CK259" i="1" s="1"/>
  <c r="BU153" i="1"/>
  <c r="BU259" i="1" s="1"/>
  <c r="BD153" i="1"/>
  <c r="BD259" i="1" s="1"/>
  <c r="AO153" i="1"/>
  <c r="AO259" i="1" s="1"/>
  <c r="Y153" i="1"/>
  <c r="Y259" i="1" s="1"/>
  <c r="DD152" i="1"/>
  <c r="DD257" i="1" s="1"/>
  <c r="CO152" i="1"/>
  <c r="CO258" i="1" s="1"/>
  <c r="BZ152" i="1"/>
  <c r="BZ258" i="1" s="1"/>
  <c r="BK152" i="1"/>
  <c r="BK258" i="1" s="1"/>
  <c r="AV152" i="1"/>
  <c r="AV258" i="1" s="1"/>
  <c r="AH152" i="1"/>
  <c r="AH258" i="1" s="1"/>
  <c r="T152" i="1"/>
  <c r="T258" i="1" s="1"/>
  <c r="DB151" i="1"/>
  <c r="DB256" i="1" s="1"/>
  <c r="CM151" i="1"/>
  <c r="CM257" i="1" s="1"/>
  <c r="BX151" i="1"/>
  <c r="BX257" i="1" s="1"/>
  <c r="BJ151" i="1"/>
  <c r="BJ257" i="1" s="1"/>
  <c r="T156" i="1"/>
  <c r="T262" i="1" s="1"/>
  <c r="BX154" i="1"/>
  <c r="BX260" i="1" s="1"/>
  <c r="DB153" i="1"/>
  <c r="DB258" i="1" s="1"/>
  <c r="CJ153" i="1"/>
  <c r="CJ259" i="1" s="1"/>
  <c r="BS153" i="1"/>
  <c r="BS259" i="1" s="1"/>
  <c r="BC153" i="1"/>
  <c r="BC259" i="1" s="1"/>
  <c r="AN153" i="1"/>
  <c r="AN259" i="1" s="1"/>
  <c r="W153" i="1"/>
  <c r="W259" i="1" s="1"/>
  <c r="DC152" i="1"/>
  <c r="DC257" i="1" s="1"/>
  <c r="CN152" i="1"/>
  <c r="CN258" i="1" s="1"/>
  <c r="BY152" i="1"/>
  <c r="BY258" i="1" s="1"/>
  <c r="BJ152" i="1"/>
  <c r="BJ258" i="1" s="1"/>
  <c r="AU152" i="1"/>
  <c r="AU258" i="1" s="1"/>
  <c r="AG152" i="1"/>
  <c r="AG258" i="1" s="1"/>
  <c r="S152" i="1"/>
  <c r="S258" i="1" s="1"/>
  <c r="DA151" i="1"/>
  <c r="DA256" i="1" s="1"/>
  <c r="CL151" i="1"/>
  <c r="CL257" i="1" s="1"/>
  <c r="BW151" i="1"/>
  <c r="BW257" i="1" s="1"/>
  <c r="BI151" i="1"/>
  <c r="BI257" i="1" s="1"/>
  <c r="AU151" i="1"/>
  <c r="AU257" i="1" s="1"/>
  <c r="AG151" i="1"/>
  <c r="AG257" i="1" s="1"/>
  <c r="R151" i="1"/>
  <c r="R257" i="1" s="1"/>
  <c r="CY150" i="1"/>
  <c r="CY256" i="1" s="1"/>
  <c r="CK150" i="1"/>
  <c r="CK256" i="1" s="1"/>
  <c r="BW150" i="1"/>
  <c r="BW256" i="1" s="1"/>
  <c r="BI150" i="1"/>
  <c r="BI256" i="1" s="1"/>
  <c r="AT150" i="1"/>
  <c r="AT256" i="1" s="1"/>
  <c r="AE150" i="1"/>
  <c r="AE256" i="1" s="1"/>
  <c r="Q150" i="1"/>
  <c r="Q256" i="1" s="1"/>
  <c r="CY149" i="1"/>
  <c r="CY255" i="1" s="1"/>
  <c r="CK149" i="1"/>
  <c r="CK255" i="1" s="1"/>
  <c r="BV149" i="1"/>
  <c r="BV255" i="1" s="1"/>
  <c r="BG149" i="1"/>
  <c r="BG255" i="1" s="1"/>
  <c r="AS149" i="1"/>
  <c r="AS255" i="1" s="1"/>
  <c r="AE149" i="1"/>
  <c r="AE255" i="1" s="1"/>
  <c r="Q149" i="1"/>
  <c r="Q255" i="1" s="1"/>
  <c r="CX148" i="1"/>
  <c r="CX254" i="1" s="1"/>
  <c r="CI148" i="1"/>
  <c r="CI254" i="1" s="1"/>
  <c r="BU148" i="1"/>
  <c r="BU254" i="1" s="1"/>
  <c r="BG148" i="1"/>
  <c r="BG254" i="1" s="1"/>
  <c r="AS148" i="1"/>
  <c r="AS254" i="1" s="1"/>
  <c r="AD148" i="1"/>
  <c r="AD254" i="1" s="1"/>
  <c r="DK147" i="1"/>
  <c r="DK252" i="1" s="1"/>
  <c r="CW147" i="1"/>
  <c r="CW253" i="1" s="1"/>
  <c r="CI147" i="1"/>
  <c r="CI253" i="1" s="1"/>
  <c r="BU147" i="1"/>
  <c r="BU253" i="1" s="1"/>
  <c r="BF147" i="1"/>
  <c r="BF253" i="1" s="1"/>
  <c r="AQ147" i="1"/>
  <c r="AQ253" i="1" s="1"/>
  <c r="AC147" i="1"/>
  <c r="AC253" i="1" s="1"/>
  <c r="DK146" i="1"/>
  <c r="DK251" i="1" s="1"/>
  <c r="CX146" i="1"/>
  <c r="CX252" i="1" s="1"/>
  <c r="CK146" i="1"/>
  <c r="CK252" i="1" s="1"/>
  <c r="BY146" i="1"/>
  <c r="BY252" i="1" s="1"/>
  <c r="BM146" i="1"/>
  <c r="BM252" i="1" s="1"/>
  <c r="BA146" i="1"/>
  <c r="BA252" i="1" s="1"/>
  <c r="AO146" i="1"/>
  <c r="AO252" i="1" s="1"/>
  <c r="AC146" i="1"/>
  <c r="AC252" i="1" s="1"/>
  <c r="Q146" i="1"/>
  <c r="Q252" i="1" s="1"/>
  <c r="DA145" i="1"/>
  <c r="DA250" i="1" s="1"/>
  <c r="CO145" i="1"/>
  <c r="CO251" i="1" s="1"/>
  <c r="CC145" i="1"/>
  <c r="CC251" i="1" s="1"/>
  <c r="BQ145" i="1"/>
  <c r="BQ251" i="1" s="1"/>
  <c r="BE145" i="1"/>
  <c r="BE251" i="1" s="1"/>
  <c r="AS145" i="1"/>
  <c r="AS251" i="1" s="1"/>
  <c r="AG145" i="1"/>
  <c r="AG251" i="1" s="1"/>
  <c r="U145" i="1"/>
  <c r="U251" i="1" s="1"/>
  <c r="DE144" i="1"/>
  <c r="DE249" i="1" s="1"/>
  <c r="CS144" i="1"/>
  <c r="CS250" i="1" s="1"/>
  <c r="DD155" i="1"/>
  <c r="DD260" i="1" s="1"/>
  <c r="BL154" i="1"/>
  <c r="BL260" i="1" s="1"/>
  <c r="CZ153" i="1"/>
  <c r="CZ258" i="1" s="1"/>
  <c r="CH153" i="1"/>
  <c r="CH259" i="1" s="1"/>
  <c r="BR153" i="1"/>
  <c r="BR259" i="1" s="1"/>
  <c r="BB153" i="1"/>
  <c r="BB259" i="1" s="1"/>
  <c r="AL153" i="1"/>
  <c r="AL259" i="1" s="1"/>
  <c r="V153" i="1"/>
  <c r="V259" i="1" s="1"/>
  <c r="DB152" i="1"/>
  <c r="DB257" i="1" s="1"/>
  <c r="CL152" i="1"/>
  <c r="CL258" i="1" s="1"/>
  <c r="BW152" i="1"/>
  <c r="BW258" i="1" s="1"/>
  <c r="BH152" i="1"/>
  <c r="BH258" i="1" s="1"/>
  <c r="AT152" i="1"/>
  <c r="AT258" i="1" s="1"/>
  <c r="AF152" i="1"/>
  <c r="AF258" i="1" s="1"/>
  <c r="R152" i="1"/>
  <c r="R258" i="1" s="1"/>
  <c r="CY151" i="1"/>
  <c r="CY257" i="1" s="1"/>
  <c r="CJ151" i="1"/>
  <c r="CJ257" i="1" s="1"/>
  <c r="BV151" i="1"/>
  <c r="BV257" i="1" s="1"/>
  <c r="BH151" i="1"/>
  <c r="BH257" i="1" s="1"/>
  <c r="AT151" i="1"/>
  <c r="AT257" i="1" s="1"/>
  <c r="AE151" i="1"/>
  <c r="AE257" i="1" s="1"/>
  <c r="P151" i="1"/>
  <c r="P257" i="1" s="1"/>
  <c r="CX150" i="1"/>
  <c r="CX256" i="1" s="1"/>
  <c r="CJ150" i="1"/>
  <c r="CJ256" i="1" s="1"/>
  <c r="BV150" i="1"/>
  <c r="BV256" i="1" s="1"/>
  <c r="BG150" i="1"/>
  <c r="BG256" i="1" s="1"/>
  <c r="AR150" i="1"/>
  <c r="AR256" i="1" s="1"/>
  <c r="AD150" i="1"/>
  <c r="AD256" i="1" s="1"/>
  <c r="P150" i="1"/>
  <c r="P256" i="1" s="1"/>
  <c r="CX149" i="1"/>
  <c r="CX255" i="1" s="1"/>
  <c r="CI149" i="1"/>
  <c r="CI255" i="1" s="1"/>
  <c r="BT149" i="1"/>
  <c r="BT255" i="1" s="1"/>
  <c r="BF149" i="1"/>
  <c r="BF255" i="1" s="1"/>
  <c r="AR149" i="1"/>
  <c r="AR255" i="1" s="1"/>
  <c r="AD149" i="1"/>
  <c r="AD255" i="1" s="1"/>
  <c r="DK148" i="1"/>
  <c r="DK253" i="1" s="1"/>
  <c r="CV148" i="1"/>
  <c r="CV254" i="1" s="1"/>
  <c r="CH148" i="1"/>
  <c r="CH254" i="1" s="1"/>
  <c r="BT148" i="1"/>
  <c r="BT254" i="1" s="1"/>
  <c r="BF148" i="1"/>
  <c r="BF254" i="1" s="1"/>
  <c r="AQ148" i="1"/>
  <c r="AQ254" i="1" s="1"/>
  <c r="AB148" i="1"/>
  <c r="AB254" i="1" s="1"/>
  <c r="DJ147" i="1"/>
  <c r="DJ252" i="1" s="1"/>
  <c r="CV147" i="1"/>
  <c r="CV253" i="1" s="1"/>
  <c r="CH147" i="1"/>
  <c r="CH253" i="1" s="1"/>
  <c r="BS147" i="1"/>
  <c r="BS253" i="1" s="1"/>
  <c r="BD147" i="1"/>
  <c r="BD253" i="1" s="1"/>
  <c r="AP147" i="1"/>
  <c r="AP253" i="1" s="1"/>
  <c r="AB147" i="1"/>
  <c r="AB253" i="1" s="1"/>
  <c r="DJ146" i="1"/>
  <c r="DJ251" i="1" s="1"/>
  <c r="CW146" i="1"/>
  <c r="CW252" i="1" s="1"/>
  <c r="CJ146" i="1"/>
  <c r="CJ252" i="1" s="1"/>
  <c r="BX146" i="1"/>
  <c r="BX252" i="1" s="1"/>
  <c r="BL146" i="1"/>
  <c r="BL252" i="1" s="1"/>
  <c r="AZ146" i="1"/>
  <c r="AZ252" i="1" s="1"/>
  <c r="AN146" i="1"/>
  <c r="AN252" i="1" s="1"/>
  <c r="AB146" i="1"/>
  <c r="AB252" i="1" s="1"/>
  <c r="P146" i="1"/>
  <c r="P252" i="1" s="1"/>
  <c r="CZ145" i="1"/>
  <c r="CZ250" i="1" s="1"/>
  <c r="CN145" i="1"/>
  <c r="CN251" i="1" s="1"/>
  <c r="CR155" i="1"/>
  <c r="CR261" i="1" s="1"/>
  <c r="AZ154" i="1"/>
  <c r="AZ260" i="1" s="1"/>
  <c r="CW153" i="1"/>
  <c r="CW259" i="1" s="1"/>
  <c r="CG153" i="1"/>
  <c r="CG259" i="1" s="1"/>
  <c r="BP153" i="1"/>
  <c r="BP259" i="1" s="1"/>
  <c r="BA153" i="1"/>
  <c r="BA259" i="1" s="1"/>
  <c r="AK153" i="1"/>
  <c r="AK259" i="1" s="1"/>
  <c r="T153" i="1"/>
  <c r="T259" i="1" s="1"/>
  <c r="DA152" i="1"/>
  <c r="DA257" i="1" s="1"/>
  <c r="CK152" i="1"/>
  <c r="CK258" i="1" s="1"/>
  <c r="BV152" i="1"/>
  <c r="BV258" i="1" s="1"/>
  <c r="BG152" i="1"/>
  <c r="BG258" i="1" s="1"/>
  <c r="AS152" i="1"/>
  <c r="AS258" i="1" s="1"/>
  <c r="AE152" i="1"/>
  <c r="AE258" i="1" s="1"/>
  <c r="Q152" i="1"/>
  <c r="Q258" i="1" s="1"/>
  <c r="CX151" i="1"/>
  <c r="CX257" i="1" s="1"/>
  <c r="CI151" i="1"/>
  <c r="CI257" i="1" s="1"/>
  <c r="BU151" i="1"/>
  <c r="BU257" i="1" s="1"/>
  <c r="BT155" i="1"/>
  <c r="BT261" i="1" s="1"/>
  <c r="AD154" i="1"/>
  <c r="AD260" i="1" s="1"/>
  <c r="CT153" i="1"/>
  <c r="CT259" i="1" s="1"/>
  <c r="CD153" i="1"/>
  <c r="CD259" i="1" s="1"/>
  <c r="BN153" i="1"/>
  <c r="BN259" i="1" s="1"/>
  <c r="AX153" i="1"/>
  <c r="AX259" i="1" s="1"/>
  <c r="AH153" i="1"/>
  <c r="AH259" i="1" s="1"/>
  <c r="R153" i="1"/>
  <c r="R259" i="1" s="1"/>
  <c r="CX152" i="1"/>
  <c r="CX258" i="1" s="1"/>
  <c r="CH152" i="1"/>
  <c r="CH258" i="1" s="1"/>
  <c r="BS152" i="1"/>
  <c r="BS258" i="1" s="1"/>
  <c r="BE152" i="1"/>
  <c r="BE258" i="1" s="1"/>
  <c r="AQ152" i="1"/>
  <c r="AQ258" i="1" s="1"/>
  <c r="AC152" i="1"/>
  <c r="AC258" i="1" s="1"/>
  <c r="DJ151" i="1"/>
  <c r="DJ256" i="1" s="1"/>
  <c r="CU151" i="1"/>
  <c r="CU257" i="1" s="1"/>
  <c r="CG151" i="1"/>
  <c r="CG257" i="1" s="1"/>
  <c r="BS151" i="1"/>
  <c r="BS257" i="1" s="1"/>
  <c r="BE151" i="1"/>
  <c r="BE257" i="1" s="1"/>
  <c r="CF155" i="1"/>
  <c r="CF261" i="1" s="1"/>
  <c r="AR152" i="1"/>
  <c r="AR258" i="1" s="1"/>
  <c r="AM151" i="1"/>
  <c r="AM257" i="1" s="1"/>
  <c r="DK150" i="1"/>
  <c r="DK255" i="1" s="1"/>
  <c r="CS150" i="1"/>
  <c r="CS256" i="1" s="1"/>
  <c r="BU150" i="1"/>
  <c r="BU256" i="1" s="1"/>
  <c r="BA150" i="1"/>
  <c r="BA256" i="1" s="1"/>
  <c r="AH150" i="1"/>
  <c r="AH256" i="1" s="1"/>
  <c r="DJ149" i="1"/>
  <c r="DJ254" i="1" s="1"/>
  <c r="CQ149" i="1"/>
  <c r="CQ255" i="1" s="1"/>
  <c r="BY149" i="1"/>
  <c r="BY255" i="1" s="1"/>
  <c r="BD149" i="1"/>
  <c r="BD255" i="1" s="1"/>
  <c r="AL149" i="1"/>
  <c r="AL255" i="1" s="1"/>
  <c r="S149" i="1"/>
  <c r="S255" i="1" s="1"/>
  <c r="CT148" i="1"/>
  <c r="CT254" i="1" s="1"/>
  <c r="CC148" i="1"/>
  <c r="CC254" i="1" s="1"/>
  <c r="BI148" i="1"/>
  <c r="BI254" i="1" s="1"/>
  <c r="AN148" i="1"/>
  <c r="AN254" i="1" s="1"/>
  <c r="W148" i="1"/>
  <c r="W254" i="1" s="1"/>
  <c r="CY147" i="1"/>
  <c r="CY253" i="1" s="1"/>
  <c r="CE147" i="1"/>
  <c r="CE253" i="1" s="1"/>
  <c r="BM147" i="1"/>
  <c r="BM253" i="1" s="1"/>
  <c r="AT147" i="1"/>
  <c r="AT253" i="1" s="1"/>
  <c r="Z147" i="1"/>
  <c r="Z253" i="1" s="1"/>
  <c r="DD146" i="1"/>
  <c r="DD251" i="1" s="1"/>
  <c r="CM146" i="1"/>
  <c r="CM252" i="1" s="1"/>
  <c r="BV146" i="1"/>
  <c r="BV252" i="1" s="1"/>
  <c r="BG146" i="1"/>
  <c r="BG252" i="1" s="1"/>
  <c r="AN154" i="1"/>
  <c r="AN260" i="1" s="1"/>
  <c r="AD152" i="1"/>
  <c r="AD258" i="1" s="1"/>
  <c r="AJ151" i="1"/>
  <c r="AJ257" i="1" s="1"/>
  <c r="DJ150" i="1"/>
  <c r="DJ255" i="1" s="1"/>
  <c r="CN150" i="1"/>
  <c r="CN256" i="1" s="1"/>
  <c r="BS150" i="1"/>
  <c r="BS256" i="1" s="1"/>
  <c r="AZ150" i="1"/>
  <c r="AZ256" i="1" s="1"/>
  <c r="AF150" i="1"/>
  <c r="AF256" i="1" s="1"/>
  <c r="DI149" i="1"/>
  <c r="DI254" i="1" s="1"/>
  <c r="CP149" i="1"/>
  <c r="CP255" i="1" s="1"/>
  <c r="BW149" i="1"/>
  <c r="BW255" i="1" s="1"/>
  <c r="BC149" i="1"/>
  <c r="BC255" i="1" s="1"/>
  <c r="AJ149" i="1"/>
  <c r="AJ255" i="1" s="1"/>
  <c r="R149" i="1"/>
  <c r="R255" i="1" s="1"/>
  <c r="CS148" i="1"/>
  <c r="CS254" i="1" s="1"/>
  <c r="CA148" i="1"/>
  <c r="CA254" i="1" s="1"/>
  <c r="BH148" i="1"/>
  <c r="BH254" i="1" s="1"/>
  <c r="AM148" i="1"/>
  <c r="AM254" i="1" s="1"/>
  <c r="V148" i="1"/>
  <c r="V254" i="1" s="1"/>
  <c r="CX147" i="1"/>
  <c r="CX253" i="1" s="1"/>
  <c r="CD147" i="1"/>
  <c r="CD253" i="1" s="1"/>
  <c r="BL147" i="1"/>
  <c r="BL253" i="1" s="1"/>
  <c r="AR147" i="1"/>
  <c r="AR253" i="1" s="1"/>
  <c r="Y147" i="1"/>
  <c r="Y253" i="1" s="1"/>
  <c r="DC146" i="1"/>
  <c r="DC251" i="1" s="1"/>
  <c r="CL146" i="1"/>
  <c r="CL252" i="1" s="1"/>
  <c r="BU146" i="1"/>
  <c r="BU252" i="1" s="1"/>
  <c r="CV153" i="1"/>
  <c r="CV259" i="1" s="1"/>
  <c r="DK151" i="1"/>
  <c r="DK256" i="1" s="1"/>
  <c r="AI151" i="1"/>
  <c r="AI257" i="1" s="1"/>
  <c r="DI150" i="1"/>
  <c r="DI255" i="1" s="1"/>
  <c r="CM150" i="1"/>
  <c r="CM256" i="1" s="1"/>
  <c r="BR150" i="1"/>
  <c r="BR256" i="1" s="1"/>
  <c r="AX150" i="1"/>
  <c r="AX256" i="1" s="1"/>
  <c r="AC150" i="1"/>
  <c r="AC256" i="1" s="1"/>
  <c r="DG149" i="1"/>
  <c r="DG254" i="1" s="1"/>
  <c r="CN149" i="1"/>
  <c r="CN255" i="1" s="1"/>
  <c r="BS149" i="1"/>
  <c r="BS255" i="1" s="1"/>
  <c r="BB149" i="1"/>
  <c r="BB255" i="1" s="1"/>
  <c r="AH149" i="1"/>
  <c r="AH255" i="1" s="1"/>
  <c r="DJ148" i="1"/>
  <c r="DJ253" i="1" s="1"/>
  <c r="CR148" i="1"/>
  <c r="CR254" i="1" s="1"/>
  <c r="BX148" i="1"/>
  <c r="BX254" i="1" s="1"/>
  <c r="BE148" i="1"/>
  <c r="BE254" i="1" s="1"/>
  <c r="AL148" i="1"/>
  <c r="AL254" i="1" s="1"/>
  <c r="S148" i="1"/>
  <c r="S254" i="1" s="1"/>
  <c r="CU147" i="1"/>
  <c r="CU253" i="1" s="1"/>
  <c r="CB147" i="1"/>
  <c r="CB253" i="1" s="1"/>
  <c r="BJ147" i="1"/>
  <c r="BJ253" i="1" s="1"/>
  <c r="AO147" i="1"/>
  <c r="AO253" i="1" s="1"/>
  <c r="W147" i="1"/>
  <c r="W253" i="1" s="1"/>
  <c r="DA146" i="1"/>
  <c r="DA251" i="1" s="1"/>
  <c r="CI146" i="1"/>
  <c r="CI252" i="1" s="1"/>
  <c r="CE153" i="1"/>
  <c r="CE259" i="1" s="1"/>
  <c r="CV151" i="1"/>
  <c r="CV257" i="1" s="1"/>
  <c r="AH151" i="1"/>
  <c r="AH257" i="1" s="1"/>
  <c r="DH150" i="1"/>
  <c r="DH255" i="1" s="1"/>
  <c r="CL150" i="1"/>
  <c r="CL256" i="1" s="1"/>
  <c r="BP150" i="1"/>
  <c r="BP256" i="1" s="1"/>
  <c r="AW150" i="1"/>
  <c r="AW256" i="1" s="1"/>
  <c r="AB150" i="1"/>
  <c r="AB256" i="1" s="1"/>
  <c r="DF149" i="1"/>
  <c r="DF254" i="1" s="1"/>
  <c r="CM149" i="1"/>
  <c r="CM255" i="1" s="1"/>
  <c r="BR149" i="1"/>
  <c r="BR255" i="1" s="1"/>
  <c r="BA149" i="1"/>
  <c r="BA255" i="1" s="1"/>
  <c r="AG149" i="1"/>
  <c r="AG255" i="1" s="1"/>
  <c r="DH148" i="1"/>
  <c r="DH253" i="1" s="1"/>
  <c r="CQ148" i="1"/>
  <c r="CQ254" i="1" s="1"/>
  <c r="BW148" i="1"/>
  <c r="BW254" i="1" s="1"/>
  <c r="BC148" i="1"/>
  <c r="BC254" i="1" s="1"/>
  <c r="AK148" i="1"/>
  <c r="AK254" i="1" s="1"/>
  <c r="R148" i="1"/>
  <c r="R254" i="1" s="1"/>
  <c r="CT147" i="1"/>
  <c r="CT253" i="1" s="1"/>
  <c r="CA147" i="1"/>
  <c r="CA253" i="1" s="1"/>
  <c r="BO153" i="1"/>
  <c r="BO259" i="1" s="1"/>
  <c r="CH151" i="1"/>
  <c r="CH257" i="1" s="1"/>
  <c r="AD151" i="1"/>
  <c r="AD257" i="1" s="1"/>
  <c r="DG150" i="1"/>
  <c r="DG255" i="1" s="1"/>
  <c r="CI150" i="1"/>
  <c r="CI256" i="1" s="1"/>
  <c r="BO150" i="1"/>
  <c r="BO256" i="1" s="1"/>
  <c r="AU150" i="1"/>
  <c r="AU256" i="1" s="1"/>
  <c r="AA150" i="1"/>
  <c r="AA256" i="1" s="1"/>
  <c r="DD149" i="1"/>
  <c r="DD254" i="1" s="1"/>
  <c r="CL149" i="1"/>
  <c r="CL255" i="1" s="1"/>
  <c r="BQ149" i="1"/>
  <c r="BQ255" i="1" s="1"/>
  <c r="AY149" i="1"/>
  <c r="AY255" i="1" s="1"/>
  <c r="AF149" i="1"/>
  <c r="AF255" i="1" s="1"/>
  <c r="DG148" i="1"/>
  <c r="DG253" i="1" s="1"/>
  <c r="CP148" i="1"/>
  <c r="CP254" i="1" s="1"/>
  <c r="BV148" i="1"/>
  <c r="BV254" i="1" s="1"/>
  <c r="BB148" i="1"/>
  <c r="BB254" i="1" s="1"/>
  <c r="AJ148" i="1"/>
  <c r="AJ254" i="1" s="1"/>
  <c r="P148" i="1"/>
  <c r="P254" i="1" s="1"/>
  <c r="CS147" i="1"/>
  <c r="CS253" i="1" s="1"/>
  <c r="BZ147" i="1"/>
  <c r="BZ253" i="1" s="1"/>
  <c r="BG147" i="1"/>
  <c r="BG253" i="1" s="1"/>
  <c r="AM147" i="1"/>
  <c r="AM253" i="1" s="1"/>
  <c r="T147" i="1"/>
  <c r="T253" i="1" s="1"/>
  <c r="AZ153" i="1"/>
  <c r="AZ259" i="1" s="1"/>
  <c r="BT151" i="1"/>
  <c r="BT257" i="1" s="1"/>
  <c r="AB151" i="1"/>
  <c r="AB257" i="1" s="1"/>
  <c r="DC150" i="1"/>
  <c r="DC255" i="1" s="1"/>
  <c r="CH150" i="1"/>
  <c r="CH256" i="1" s="1"/>
  <c r="BL150" i="1"/>
  <c r="BL256" i="1" s="1"/>
  <c r="AQ150" i="1"/>
  <c r="AQ256" i="1" s="1"/>
  <c r="Z150" i="1"/>
  <c r="Z256" i="1" s="1"/>
  <c r="DB149" i="1"/>
  <c r="DB254" i="1" s="1"/>
  <c r="CH149" i="1"/>
  <c r="CH255" i="1" s="1"/>
  <c r="BP149" i="1"/>
  <c r="BP255" i="1" s="1"/>
  <c r="AV149" i="1"/>
  <c r="AV255" i="1" s="1"/>
  <c r="AC149" i="1"/>
  <c r="AC255" i="1" s="1"/>
  <c r="DF148" i="1"/>
  <c r="DF253" i="1" s="1"/>
  <c r="CM148" i="1"/>
  <c r="CM254" i="1" s="1"/>
  <c r="BS148" i="1"/>
  <c r="BS254" i="1" s="1"/>
  <c r="AZ148" i="1"/>
  <c r="AZ254" i="1" s="1"/>
  <c r="AH148" i="1"/>
  <c r="AH254" i="1" s="1"/>
  <c r="DI147" i="1"/>
  <c r="DI252" i="1" s="1"/>
  <c r="CQ147" i="1"/>
  <c r="CQ253" i="1" s="1"/>
  <c r="BX147" i="1"/>
  <c r="BX253" i="1" s="1"/>
  <c r="BC147" i="1"/>
  <c r="BC253" i="1" s="1"/>
  <c r="AL147" i="1"/>
  <c r="AL253" i="1" s="1"/>
  <c r="R147" i="1"/>
  <c r="R253" i="1" s="1"/>
  <c r="CV146" i="1"/>
  <c r="CV252" i="1" s="1"/>
  <c r="CF146" i="1"/>
  <c r="CF252" i="1" s="1"/>
  <c r="BP146" i="1"/>
  <c r="BP252" i="1" s="1"/>
  <c r="AI153" i="1"/>
  <c r="AI259" i="1" s="1"/>
  <c r="BG151" i="1"/>
  <c r="BG257" i="1" s="1"/>
  <c r="AA151" i="1"/>
  <c r="AA257" i="1" s="1"/>
  <c r="DB150" i="1"/>
  <c r="DB255" i="1" s="1"/>
  <c r="CG150" i="1"/>
  <c r="CG256" i="1" s="1"/>
  <c r="BK150" i="1"/>
  <c r="BK256" i="1" s="1"/>
  <c r="AP150" i="1"/>
  <c r="AP256" i="1" s="1"/>
  <c r="Y150" i="1"/>
  <c r="Y256" i="1" s="1"/>
  <c r="DA149" i="1"/>
  <c r="DA254" i="1" s="1"/>
  <c r="CF149" i="1"/>
  <c r="CF255" i="1" s="1"/>
  <c r="BO149" i="1"/>
  <c r="BO255" i="1" s="1"/>
  <c r="AU149" i="1"/>
  <c r="AU255" i="1" s="1"/>
  <c r="AA149" i="1"/>
  <c r="AA255" i="1" s="1"/>
  <c r="DE148" i="1"/>
  <c r="DE253" i="1" s="1"/>
  <c r="CL148" i="1"/>
  <c r="CL254" i="1" s="1"/>
  <c r="BR148" i="1"/>
  <c r="BR254" i="1" s="1"/>
  <c r="AY148" i="1"/>
  <c r="AY254" i="1" s="1"/>
  <c r="AG148" i="1"/>
  <c r="AG254" i="1" s="1"/>
  <c r="DH147" i="1"/>
  <c r="DH252" i="1" s="1"/>
  <c r="CP147" i="1"/>
  <c r="CP253" i="1" s="1"/>
  <c r="BW147" i="1"/>
  <c r="BW253" i="1" s="1"/>
  <c r="BB147" i="1"/>
  <c r="BB253" i="1" s="1"/>
  <c r="AK147" i="1"/>
  <c r="AK253" i="1" s="1"/>
  <c r="Q147" i="1"/>
  <c r="Q253" i="1" s="1"/>
  <c r="CU146" i="1"/>
  <c r="CU252" i="1" s="1"/>
  <c r="CE146" i="1"/>
  <c r="CE252" i="1" s="1"/>
  <c r="S153" i="1"/>
  <c r="S259" i="1" s="1"/>
  <c r="BF151" i="1"/>
  <c r="BF257" i="1" s="1"/>
  <c r="Z151" i="1"/>
  <c r="Z257" i="1" s="1"/>
  <c r="CZ150" i="1"/>
  <c r="CZ255" i="1" s="1"/>
  <c r="CE150" i="1"/>
  <c r="CE256" i="1" s="1"/>
  <c r="BJ150" i="1"/>
  <c r="BJ256" i="1" s="1"/>
  <c r="AO150" i="1"/>
  <c r="AO256" i="1" s="1"/>
  <c r="W150" i="1"/>
  <c r="W256" i="1" s="1"/>
  <c r="CZ149" i="1"/>
  <c r="CZ254" i="1" s="1"/>
  <c r="CE149" i="1"/>
  <c r="CE255" i="1" s="1"/>
  <c r="BN149" i="1"/>
  <c r="BN255" i="1" s="1"/>
  <c r="AT149" i="1"/>
  <c r="AT255" i="1" s="1"/>
  <c r="Z149" i="1"/>
  <c r="Z255" i="1" s="1"/>
  <c r="DD148" i="1"/>
  <c r="DD253" i="1" s="1"/>
  <c r="CJ148" i="1"/>
  <c r="CJ254" i="1" s="1"/>
  <c r="BQ148" i="1"/>
  <c r="BQ254" i="1" s="1"/>
  <c r="AX148" i="1"/>
  <c r="AX254" i="1" s="1"/>
  <c r="AE148" i="1"/>
  <c r="AE254" i="1" s="1"/>
  <c r="DG147" i="1"/>
  <c r="DG252" i="1" s="1"/>
  <c r="CN147" i="1"/>
  <c r="CN253" i="1" s="1"/>
  <c r="BV147" i="1"/>
  <c r="BV253" i="1" s="1"/>
  <c r="BA147" i="1"/>
  <c r="BA253" i="1" s="1"/>
  <c r="AI147" i="1"/>
  <c r="AI253" i="1" s="1"/>
  <c r="P147" i="1"/>
  <c r="P253" i="1" s="1"/>
  <c r="CT146" i="1"/>
  <c r="CT252" i="1" s="1"/>
  <c r="CD146" i="1"/>
  <c r="CD252" i="1" s="1"/>
  <c r="BN146" i="1"/>
  <c r="BN252" i="1" s="1"/>
  <c r="AW146" i="1"/>
  <c r="AW252" i="1" s="1"/>
  <c r="AH146" i="1"/>
  <c r="AH252" i="1" s="1"/>
  <c r="R146" i="1"/>
  <c r="R252" i="1" s="1"/>
  <c r="CW145" i="1"/>
  <c r="CW251" i="1" s="1"/>
  <c r="CH145" i="1"/>
  <c r="CH251" i="1" s="1"/>
  <c r="BS145" i="1"/>
  <c r="BS251" i="1" s="1"/>
  <c r="BD145" i="1"/>
  <c r="BD251" i="1" s="1"/>
  <c r="AP145" i="1"/>
  <c r="AP251" i="1" s="1"/>
  <c r="AB145" i="1"/>
  <c r="AB251" i="1" s="1"/>
  <c r="DJ144" i="1"/>
  <c r="DJ249" i="1" s="1"/>
  <c r="CU144" i="1"/>
  <c r="CU250" i="1" s="1"/>
  <c r="CG144" i="1"/>
  <c r="CG250" i="1" s="1"/>
  <c r="BT144" i="1"/>
  <c r="BT250" i="1" s="1"/>
  <c r="BG144" i="1"/>
  <c r="BG250" i="1" s="1"/>
  <c r="AT144" i="1"/>
  <c r="AT250" i="1" s="1"/>
  <c r="AG144" i="1"/>
  <c r="AG250" i="1" s="1"/>
  <c r="T144" i="1"/>
  <c r="T250" i="1" s="1"/>
  <c r="DC143" i="1"/>
  <c r="DC248" i="1" s="1"/>
  <c r="CP143" i="1"/>
  <c r="CP249" i="1" s="1"/>
  <c r="CB143" i="1"/>
  <c r="CB249" i="1" s="1"/>
  <c r="BO143" i="1"/>
  <c r="BO249" i="1" s="1"/>
  <c r="BB143" i="1"/>
  <c r="BB249" i="1" s="1"/>
  <c r="AO143" i="1"/>
  <c r="AO249" i="1" s="1"/>
  <c r="AB143" i="1"/>
  <c r="AB249" i="1" s="1"/>
  <c r="DK142" i="1"/>
  <c r="DK247" i="1" s="1"/>
  <c r="CX142" i="1"/>
  <c r="CX248" i="1" s="1"/>
  <c r="CK142" i="1"/>
  <c r="CK248" i="1" s="1"/>
  <c r="BY142" i="1"/>
  <c r="BY248" i="1" s="1"/>
  <c r="BM142" i="1"/>
  <c r="BM248" i="1" s="1"/>
  <c r="BA142" i="1"/>
  <c r="BA248" i="1" s="1"/>
  <c r="AO142" i="1"/>
  <c r="AO248" i="1" s="1"/>
  <c r="AC142" i="1"/>
  <c r="AC248" i="1" s="1"/>
  <c r="Q142" i="1"/>
  <c r="Q248" i="1" s="1"/>
  <c r="DA141" i="1"/>
  <c r="DA246" i="1" s="1"/>
  <c r="CO141" i="1"/>
  <c r="CO247" i="1" s="1"/>
  <c r="CC141" i="1"/>
  <c r="CC247" i="1" s="1"/>
  <c r="BQ141" i="1"/>
  <c r="BQ247" i="1" s="1"/>
  <c r="BE141" i="1"/>
  <c r="BE247" i="1" s="1"/>
  <c r="AS141" i="1"/>
  <c r="AS247" i="1" s="1"/>
  <c r="AG141" i="1"/>
  <c r="AG247" i="1" s="1"/>
  <c r="U141" i="1"/>
  <c r="U247" i="1" s="1"/>
  <c r="DE140" i="1"/>
  <c r="DE245" i="1" s="1"/>
  <c r="CS140" i="1"/>
  <c r="CS246" i="1" s="1"/>
  <c r="CG140" i="1"/>
  <c r="CG246" i="1" s="1"/>
  <c r="BU140" i="1"/>
  <c r="BU246" i="1" s="1"/>
  <c r="BI140" i="1"/>
  <c r="BI246" i="1" s="1"/>
  <c r="AW140" i="1"/>
  <c r="AW246" i="1" s="1"/>
  <c r="AK140" i="1"/>
  <c r="AK246" i="1" s="1"/>
  <c r="Y140" i="1"/>
  <c r="Y246" i="1" s="1"/>
  <c r="DI139" i="1"/>
  <c r="DI244" i="1" s="1"/>
  <c r="CW139" i="1"/>
  <c r="CW245" i="1" s="1"/>
  <c r="CK139" i="1"/>
  <c r="CK245" i="1" s="1"/>
  <c r="BY139" i="1"/>
  <c r="BY245" i="1" s="1"/>
  <c r="BM139" i="1"/>
  <c r="BM245" i="1" s="1"/>
  <c r="BA139" i="1"/>
  <c r="BA245" i="1" s="1"/>
  <c r="AO139" i="1"/>
  <c r="AO245" i="1" s="1"/>
  <c r="AC139" i="1"/>
  <c r="AC245" i="1" s="1"/>
  <c r="Q139" i="1"/>
  <c r="Q245" i="1" s="1"/>
  <c r="CZ152" i="1"/>
  <c r="CZ257" i="1" s="1"/>
  <c r="AV151" i="1"/>
  <c r="AV257" i="1" s="1"/>
  <c r="Y151" i="1"/>
  <c r="Y257" i="1" s="1"/>
  <c r="CW150" i="1"/>
  <c r="CW256" i="1" s="1"/>
  <c r="CD150" i="1"/>
  <c r="CD256" i="1" s="1"/>
  <c r="BF150" i="1"/>
  <c r="BF256" i="1" s="1"/>
  <c r="AN150" i="1"/>
  <c r="AN256" i="1" s="1"/>
  <c r="T150" i="1"/>
  <c r="T256" i="1" s="1"/>
  <c r="CW149" i="1"/>
  <c r="CW255" i="1" s="1"/>
  <c r="CD149" i="1"/>
  <c r="CD255" i="1" s="1"/>
  <c r="BK149" i="1"/>
  <c r="BK255" i="1" s="1"/>
  <c r="AQ149" i="1"/>
  <c r="AQ255" i="1" s="1"/>
  <c r="X149" i="1"/>
  <c r="X255" i="1" s="1"/>
  <c r="DB148" i="1"/>
  <c r="DB253" i="1" s="1"/>
  <c r="CG148" i="1"/>
  <c r="CG254" i="1" s="1"/>
  <c r="BO148" i="1"/>
  <c r="BO254" i="1" s="1"/>
  <c r="AV148" i="1"/>
  <c r="AV254" i="1" s="1"/>
  <c r="AA148" i="1"/>
  <c r="AA254" i="1" s="1"/>
  <c r="DF147" i="1"/>
  <c r="DF252" i="1" s="1"/>
  <c r="CL147" i="1"/>
  <c r="CL253" i="1" s="1"/>
  <c r="BR147" i="1"/>
  <c r="BR253" i="1" s="1"/>
  <c r="AZ147" i="1"/>
  <c r="AZ253" i="1" s="1"/>
  <c r="AF147" i="1"/>
  <c r="AF253" i="1" s="1"/>
  <c r="DI146" i="1"/>
  <c r="DI251" i="1" s="1"/>
  <c r="CR146" i="1"/>
  <c r="CR252" i="1" s="1"/>
  <c r="CB146" i="1"/>
  <c r="CB252" i="1" s="1"/>
  <c r="BK146" i="1"/>
  <c r="BK252" i="1" s="1"/>
  <c r="AV146" i="1"/>
  <c r="AV252" i="1" s="1"/>
  <c r="AF146" i="1"/>
  <c r="AF252" i="1" s="1"/>
  <c r="DK145" i="1"/>
  <c r="DK250" i="1" s="1"/>
  <c r="CV145" i="1"/>
  <c r="CV251" i="1" s="1"/>
  <c r="CF145" i="1"/>
  <c r="CF251" i="1" s="1"/>
  <c r="BR145" i="1"/>
  <c r="BR251" i="1" s="1"/>
  <c r="BC145" i="1"/>
  <c r="BC251" i="1" s="1"/>
  <c r="AO145" i="1"/>
  <c r="AO251" i="1" s="1"/>
  <c r="AA145" i="1"/>
  <c r="AA251" i="1" s="1"/>
  <c r="DH144" i="1"/>
  <c r="DH249" i="1" s="1"/>
  <c r="CT144" i="1"/>
  <c r="CT250" i="1" s="1"/>
  <c r="CF144" i="1"/>
  <c r="CF250" i="1" s="1"/>
  <c r="BS144" i="1"/>
  <c r="BS250" i="1" s="1"/>
  <c r="BF144" i="1"/>
  <c r="BF250" i="1" s="1"/>
  <c r="AS144" i="1"/>
  <c r="AS250" i="1" s="1"/>
  <c r="AF144" i="1"/>
  <c r="AF250" i="1" s="1"/>
  <c r="S144" i="1"/>
  <c r="S250" i="1" s="1"/>
  <c r="DB143" i="1"/>
  <c r="DB248" i="1" s="1"/>
  <c r="CN143" i="1"/>
  <c r="CN249" i="1" s="1"/>
  <c r="CA143" i="1"/>
  <c r="CA249" i="1" s="1"/>
  <c r="BN143" i="1"/>
  <c r="BN249" i="1" s="1"/>
  <c r="BA143" i="1"/>
  <c r="BA249" i="1" s="1"/>
  <c r="AN143" i="1"/>
  <c r="AN249" i="1" s="1"/>
  <c r="AA143" i="1"/>
  <c r="AA249" i="1" s="1"/>
  <c r="DJ142" i="1"/>
  <c r="DJ247" i="1" s="1"/>
  <c r="CW142" i="1"/>
  <c r="CW248" i="1" s="1"/>
  <c r="CJ142" i="1"/>
  <c r="CJ248" i="1" s="1"/>
  <c r="BX142" i="1"/>
  <c r="BX248" i="1" s="1"/>
  <c r="BL142" i="1"/>
  <c r="BL248" i="1" s="1"/>
  <c r="AZ142" i="1"/>
  <c r="AZ248" i="1" s="1"/>
  <c r="AN142" i="1"/>
  <c r="AN248" i="1" s="1"/>
  <c r="AB142" i="1"/>
  <c r="AB248" i="1" s="1"/>
  <c r="P142" i="1"/>
  <c r="P248" i="1" s="1"/>
  <c r="CZ141" i="1"/>
  <c r="CZ246" i="1" s="1"/>
  <c r="CN141" i="1"/>
  <c r="CN247" i="1" s="1"/>
  <c r="CB141" i="1"/>
  <c r="CB247" i="1" s="1"/>
  <c r="BP141" i="1"/>
  <c r="BP247" i="1" s="1"/>
  <c r="BD141" i="1"/>
  <c r="BD247" i="1" s="1"/>
  <c r="AR141" i="1"/>
  <c r="AR247" i="1" s="1"/>
  <c r="AF141" i="1"/>
  <c r="AF247" i="1" s="1"/>
  <c r="T141" i="1"/>
  <c r="T247" i="1" s="1"/>
  <c r="DD140" i="1"/>
  <c r="DD245" i="1" s="1"/>
  <c r="CR140" i="1"/>
  <c r="CR246" i="1" s="1"/>
  <c r="CF140" i="1"/>
  <c r="CF246" i="1" s="1"/>
  <c r="BT140" i="1"/>
  <c r="BT246" i="1" s="1"/>
  <c r="BH140" i="1"/>
  <c r="BH246" i="1" s="1"/>
  <c r="AV140" i="1"/>
  <c r="AV246" i="1" s="1"/>
  <c r="AJ140" i="1"/>
  <c r="AJ246" i="1" s="1"/>
  <c r="X140" i="1"/>
  <c r="X246" i="1" s="1"/>
  <c r="DH139" i="1"/>
  <c r="DH244" i="1" s="1"/>
  <c r="CV139" i="1"/>
  <c r="CV245" i="1" s="1"/>
  <c r="CJ139" i="1"/>
  <c r="CJ245" i="1" s="1"/>
  <c r="BX139" i="1"/>
  <c r="BX245" i="1" s="1"/>
  <c r="BL139" i="1"/>
  <c r="BL245" i="1" s="1"/>
  <c r="AZ139" i="1"/>
  <c r="AZ245" i="1" s="1"/>
  <c r="CI152" i="1"/>
  <c r="CI258" i="1" s="1"/>
  <c r="AS151" i="1"/>
  <c r="AS257" i="1" s="1"/>
  <c r="V151" i="1"/>
  <c r="V257" i="1" s="1"/>
  <c r="CV150" i="1"/>
  <c r="CV256" i="1" s="1"/>
  <c r="BZ150" i="1"/>
  <c r="BZ256" i="1" s="1"/>
  <c r="BD150" i="1"/>
  <c r="BD256" i="1" s="1"/>
  <c r="AM150" i="1"/>
  <c r="AM256" i="1" s="1"/>
  <c r="S150" i="1"/>
  <c r="S256" i="1" s="1"/>
  <c r="CU149" i="1"/>
  <c r="CU255" i="1" s="1"/>
  <c r="CC149" i="1"/>
  <c r="CC255" i="1" s="1"/>
  <c r="BJ149" i="1"/>
  <c r="BJ255" i="1" s="1"/>
  <c r="AP149" i="1"/>
  <c r="AP255" i="1" s="1"/>
  <c r="W149" i="1"/>
  <c r="W255" i="1" s="1"/>
  <c r="DA148" i="1"/>
  <c r="DA253" i="1" s="1"/>
  <c r="CF148" i="1"/>
  <c r="CF254" i="1" s="1"/>
  <c r="BN148" i="1"/>
  <c r="BN254" i="1" s="1"/>
  <c r="AU148" i="1"/>
  <c r="AU254" i="1" s="1"/>
  <c r="Z148" i="1"/>
  <c r="Z254" i="1" s="1"/>
  <c r="DE147" i="1"/>
  <c r="DE252" i="1" s="1"/>
  <c r="CK147" i="1"/>
  <c r="CK253" i="1" s="1"/>
  <c r="BP147" i="1"/>
  <c r="BP253" i="1" s="1"/>
  <c r="AY147" i="1"/>
  <c r="AY253" i="1" s="1"/>
  <c r="AE147" i="1"/>
  <c r="AE253" i="1" s="1"/>
  <c r="DH146" i="1"/>
  <c r="DH251" i="1" s="1"/>
  <c r="CQ146" i="1"/>
  <c r="CQ252" i="1" s="1"/>
  <c r="CA146" i="1"/>
  <c r="CA252" i="1" s="1"/>
  <c r="BT152" i="1"/>
  <c r="BT258" i="1" s="1"/>
  <c r="AQ151" i="1"/>
  <c r="AQ257" i="1" s="1"/>
  <c r="U151" i="1"/>
  <c r="U257" i="1" s="1"/>
  <c r="CU150" i="1"/>
  <c r="CU256" i="1" s="1"/>
  <c r="BY150" i="1"/>
  <c r="BY256" i="1" s="1"/>
  <c r="BC150" i="1"/>
  <c r="BC256" i="1" s="1"/>
  <c r="AL150" i="1"/>
  <c r="AL256" i="1" s="1"/>
  <c r="R150" i="1"/>
  <c r="R256" i="1" s="1"/>
  <c r="CT149" i="1"/>
  <c r="CT255" i="1" s="1"/>
  <c r="CB149" i="1"/>
  <c r="CB255" i="1" s="1"/>
  <c r="BH149" i="1"/>
  <c r="BH255" i="1" s="1"/>
  <c r="AO149" i="1"/>
  <c r="AO255" i="1" s="1"/>
  <c r="V149" i="1"/>
  <c r="V255" i="1" s="1"/>
  <c r="CY148" i="1"/>
  <c r="CY254" i="1" s="1"/>
  <c r="CE148" i="1"/>
  <c r="CE254" i="1" s="1"/>
  <c r="BL148" i="1"/>
  <c r="BL254" i="1" s="1"/>
  <c r="AT148" i="1"/>
  <c r="AT254" i="1" s="1"/>
  <c r="Y148" i="1"/>
  <c r="Y254" i="1" s="1"/>
  <c r="DC147" i="1"/>
  <c r="DC252" i="1" s="1"/>
  <c r="CJ147" i="1"/>
  <c r="CJ253" i="1" s="1"/>
  <c r="BO147" i="1"/>
  <c r="BO253" i="1" s="1"/>
  <c r="AX147" i="1"/>
  <c r="AX253" i="1" s="1"/>
  <c r="AD147" i="1"/>
  <c r="AD253" i="1" s="1"/>
  <c r="DG146" i="1"/>
  <c r="DG251" i="1" s="1"/>
  <c r="CP146" i="1"/>
  <c r="CP252" i="1" s="1"/>
  <c r="BZ146" i="1"/>
  <c r="BZ252" i="1" s="1"/>
  <c r="BI146" i="1"/>
  <c r="BI252" i="1" s="1"/>
  <c r="AT146" i="1"/>
  <c r="AT252" i="1" s="1"/>
  <c r="AD146" i="1"/>
  <c r="AD252" i="1" s="1"/>
  <c r="DI145" i="1"/>
  <c r="DI250" i="1" s="1"/>
  <c r="CT145" i="1"/>
  <c r="CT251" i="1" s="1"/>
  <c r="CD145" i="1"/>
  <c r="CD251" i="1" s="1"/>
  <c r="BO145" i="1"/>
  <c r="BO251" i="1" s="1"/>
  <c r="BA145" i="1"/>
  <c r="BA251" i="1" s="1"/>
  <c r="AM145" i="1"/>
  <c r="AM251" i="1" s="1"/>
  <c r="X145" i="1"/>
  <c r="X251" i="1" s="1"/>
  <c r="DF144" i="1"/>
  <c r="DF249" i="1" s="1"/>
  <c r="CQ144" i="1"/>
  <c r="CQ250" i="1" s="1"/>
  <c r="CD144" i="1"/>
  <c r="CD250" i="1" s="1"/>
  <c r="BQ144" i="1"/>
  <c r="BQ250" i="1" s="1"/>
  <c r="BD144" i="1"/>
  <c r="BD250" i="1" s="1"/>
  <c r="AQ144" i="1"/>
  <c r="AQ250" i="1" s="1"/>
  <c r="AD144" i="1"/>
  <c r="AD250" i="1" s="1"/>
  <c r="P144" i="1"/>
  <c r="P250" i="1" s="1"/>
  <c r="CY143" i="1"/>
  <c r="CY249" i="1" s="1"/>
  <c r="CL143" i="1"/>
  <c r="CL249" i="1" s="1"/>
  <c r="BY143" i="1"/>
  <c r="BY249" i="1" s="1"/>
  <c r="BL143" i="1"/>
  <c r="BL249" i="1" s="1"/>
  <c r="AY143" i="1"/>
  <c r="AY249" i="1" s="1"/>
  <c r="AL143" i="1"/>
  <c r="AL249" i="1" s="1"/>
  <c r="Y143" i="1"/>
  <c r="Y249" i="1" s="1"/>
  <c r="DH142" i="1"/>
  <c r="DH247" i="1" s="1"/>
  <c r="CU142" i="1"/>
  <c r="CU248" i="1" s="1"/>
  <c r="CH142" i="1"/>
  <c r="CH248" i="1" s="1"/>
  <c r="BV142" i="1"/>
  <c r="BV248" i="1" s="1"/>
  <c r="BJ142" i="1"/>
  <c r="BJ248" i="1" s="1"/>
  <c r="AX142" i="1"/>
  <c r="AX248" i="1" s="1"/>
  <c r="AL142" i="1"/>
  <c r="AL248" i="1" s="1"/>
  <c r="Z142" i="1"/>
  <c r="Z248" i="1" s="1"/>
  <c r="DJ141" i="1"/>
  <c r="DJ246" i="1" s="1"/>
  <c r="CX141" i="1"/>
  <c r="CX247" i="1" s="1"/>
  <c r="CL141" i="1"/>
  <c r="CL247" i="1" s="1"/>
  <c r="BZ141" i="1"/>
  <c r="BZ247" i="1" s="1"/>
  <c r="BN141" i="1"/>
  <c r="BN247" i="1" s="1"/>
  <c r="BB141" i="1"/>
  <c r="BB247" i="1" s="1"/>
  <c r="AP141" i="1"/>
  <c r="AP247" i="1" s="1"/>
  <c r="AD141" i="1"/>
  <c r="AD247" i="1" s="1"/>
  <c r="R141" i="1"/>
  <c r="R247" i="1" s="1"/>
  <c r="DB140" i="1"/>
  <c r="DB245" i="1" s="1"/>
  <c r="CP140" i="1"/>
  <c r="CP246" i="1" s="1"/>
  <c r="CD140" i="1"/>
  <c r="CD246" i="1" s="1"/>
  <c r="BR140" i="1"/>
  <c r="BR246" i="1" s="1"/>
  <c r="BF140" i="1"/>
  <c r="BF246" i="1" s="1"/>
  <c r="AT140" i="1"/>
  <c r="AT246" i="1" s="1"/>
  <c r="AH140" i="1"/>
  <c r="AH246" i="1" s="1"/>
  <c r="V140" i="1"/>
  <c r="V246" i="1" s="1"/>
  <c r="DF139" i="1"/>
  <c r="DF244" i="1" s="1"/>
  <c r="CT139" i="1"/>
  <c r="CT245" i="1" s="1"/>
  <c r="CH139" i="1"/>
  <c r="CH245" i="1" s="1"/>
  <c r="BV139" i="1"/>
  <c r="BV245" i="1" s="1"/>
  <c r="BJ139" i="1"/>
  <c r="BJ245" i="1" s="1"/>
  <c r="AX139" i="1"/>
  <c r="AX245" i="1" s="1"/>
  <c r="AL139" i="1"/>
  <c r="AL245" i="1" s="1"/>
  <c r="Z139" i="1"/>
  <c r="Z245" i="1" s="1"/>
  <c r="DJ138" i="1"/>
  <c r="DJ243" i="1" s="1"/>
  <c r="CX138" i="1"/>
  <c r="CX244" i="1" s="1"/>
  <c r="CL138" i="1"/>
  <c r="CL244" i="1" s="1"/>
  <c r="BZ138" i="1"/>
  <c r="BZ244" i="1" s="1"/>
  <c r="BF152" i="1"/>
  <c r="BF258" i="1" s="1"/>
  <c r="T149" i="1"/>
  <c r="T255" i="1" s="1"/>
  <c r="AA147" i="1"/>
  <c r="AA253" i="1" s="1"/>
  <c r="BO146" i="1"/>
  <c r="BO252" i="1" s="1"/>
  <c r="AP146" i="1"/>
  <c r="AP252" i="1" s="1"/>
  <c r="V146" i="1"/>
  <c r="V252" i="1" s="1"/>
  <c r="CU145" i="1"/>
  <c r="CU251" i="1" s="1"/>
  <c r="BZ145" i="1"/>
  <c r="BZ251" i="1" s="1"/>
  <c r="BH145" i="1"/>
  <c r="BH251" i="1" s="1"/>
  <c r="AN145" i="1"/>
  <c r="AN251" i="1" s="1"/>
  <c r="T145" i="1"/>
  <c r="T251" i="1" s="1"/>
  <c r="CY144" i="1"/>
  <c r="CY250" i="1" s="1"/>
  <c r="CE144" i="1"/>
  <c r="CE250" i="1" s="1"/>
  <c r="BN144" i="1"/>
  <c r="BN250" i="1" s="1"/>
  <c r="AW144" i="1"/>
  <c r="AW250" i="1" s="1"/>
  <c r="AE144" i="1"/>
  <c r="AE250" i="1" s="1"/>
  <c r="DI143" i="1"/>
  <c r="DI248" i="1" s="1"/>
  <c r="CS143" i="1"/>
  <c r="CS249" i="1" s="1"/>
  <c r="BZ143" i="1"/>
  <c r="BZ249" i="1" s="1"/>
  <c r="BI143" i="1"/>
  <c r="BI249" i="1" s="1"/>
  <c r="AR143" i="1"/>
  <c r="AR249" i="1" s="1"/>
  <c r="Z143" i="1"/>
  <c r="Z249" i="1" s="1"/>
  <c r="DD142" i="1"/>
  <c r="DD247" i="1" s="1"/>
  <c r="CN142" i="1"/>
  <c r="CN248" i="1" s="1"/>
  <c r="BW142" i="1"/>
  <c r="BW248" i="1" s="1"/>
  <c r="BG142" i="1"/>
  <c r="BG248" i="1" s="1"/>
  <c r="AR142" i="1"/>
  <c r="AR248" i="1" s="1"/>
  <c r="AA142" i="1"/>
  <c r="AA248" i="1" s="1"/>
  <c r="AP151" i="1"/>
  <c r="AP257" i="1" s="1"/>
  <c r="CU148" i="1"/>
  <c r="CU254" i="1" s="1"/>
  <c r="V147" i="1"/>
  <c r="V253" i="1" s="1"/>
  <c r="BJ146" i="1"/>
  <c r="BJ252" i="1" s="1"/>
  <c r="AM146" i="1"/>
  <c r="AM252" i="1" s="1"/>
  <c r="T146" i="1"/>
  <c r="T252" i="1" s="1"/>
  <c r="CR145" i="1"/>
  <c r="CR251" i="1" s="1"/>
  <c r="BY145" i="1"/>
  <c r="BY251" i="1" s="1"/>
  <c r="BG145" i="1"/>
  <c r="BG251" i="1" s="1"/>
  <c r="AL145" i="1"/>
  <c r="AL251" i="1" s="1"/>
  <c r="S145" i="1"/>
  <c r="S251" i="1" s="1"/>
  <c r="CX144" i="1"/>
  <c r="CX250" i="1" s="1"/>
  <c r="CC144" i="1"/>
  <c r="CC250" i="1" s="1"/>
  <c r="BL144" i="1"/>
  <c r="BL250" i="1" s="1"/>
  <c r="AV144" i="1"/>
  <c r="AV250" i="1" s="1"/>
  <c r="AB144" i="1"/>
  <c r="AB250" i="1" s="1"/>
  <c r="DH143" i="1"/>
  <c r="DH248" i="1" s="1"/>
  <c r="CR143" i="1"/>
  <c r="CR249" i="1" s="1"/>
  <c r="BX143" i="1"/>
  <c r="BX249" i="1" s="1"/>
  <c r="BH143" i="1"/>
  <c r="BH249" i="1" s="1"/>
  <c r="AQ143" i="1"/>
  <c r="AQ249" i="1" s="1"/>
  <c r="X143" i="1"/>
  <c r="X249" i="1" s="1"/>
  <c r="DC142" i="1"/>
  <c r="DC247" i="1" s="1"/>
  <c r="CM142" i="1"/>
  <c r="CM248" i="1" s="1"/>
  <c r="BU142" i="1"/>
  <c r="BU248" i="1" s="1"/>
  <c r="BF142" i="1"/>
  <c r="BF248" i="1" s="1"/>
  <c r="AQ142" i="1"/>
  <c r="AQ248" i="1" s="1"/>
  <c r="Y142" i="1"/>
  <c r="Y248" i="1" s="1"/>
  <c r="S151" i="1"/>
  <c r="S257" i="1" s="1"/>
  <c r="CD148" i="1"/>
  <c r="CD254" i="1" s="1"/>
  <c r="DF146" i="1"/>
  <c r="DF251" i="1" s="1"/>
  <c r="BH146" i="1"/>
  <c r="BH252" i="1" s="1"/>
  <c r="AL146" i="1"/>
  <c r="AL252" i="1" s="1"/>
  <c r="S146" i="1"/>
  <c r="S252" i="1" s="1"/>
  <c r="CQ145" i="1"/>
  <c r="CQ251" i="1" s="1"/>
  <c r="BX145" i="1"/>
  <c r="BX251" i="1" s="1"/>
  <c r="BF145" i="1"/>
  <c r="BF251" i="1" s="1"/>
  <c r="AJ145" i="1"/>
  <c r="AJ251" i="1" s="1"/>
  <c r="R145" i="1"/>
  <c r="R251" i="1" s="1"/>
  <c r="CV144" i="1"/>
  <c r="CV250" i="1" s="1"/>
  <c r="CB144" i="1"/>
  <c r="CB250" i="1" s="1"/>
  <c r="BK144" i="1"/>
  <c r="BK250" i="1" s="1"/>
  <c r="AU144" i="1"/>
  <c r="AU250" i="1" s="1"/>
  <c r="AA144" i="1"/>
  <c r="AA250" i="1" s="1"/>
  <c r="DG143" i="1"/>
  <c r="DG248" i="1" s="1"/>
  <c r="CQ143" i="1"/>
  <c r="CQ249" i="1" s="1"/>
  <c r="BW143" i="1"/>
  <c r="BW249" i="1" s="1"/>
  <c r="BG143" i="1"/>
  <c r="BG249" i="1" s="1"/>
  <c r="AP143" i="1"/>
  <c r="AP249" i="1" s="1"/>
  <c r="W143" i="1"/>
  <c r="W249" i="1" s="1"/>
  <c r="DB142" i="1"/>
  <c r="DB247" i="1" s="1"/>
  <c r="CL142" i="1"/>
  <c r="CL248" i="1" s="1"/>
  <c r="BT142" i="1"/>
  <c r="BT248" i="1" s="1"/>
  <c r="BE142" i="1"/>
  <c r="BE248" i="1" s="1"/>
  <c r="AP142" i="1"/>
  <c r="AP248" i="1" s="1"/>
  <c r="CT150" i="1"/>
  <c r="CT256" i="1" s="1"/>
  <c r="BJ148" i="1"/>
  <c r="BJ254" i="1" s="1"/>
  <c r="CZ146" i="1"/>
  <c r="CZ251" i="1" s="1"/>
  <c r="BF146" i="1"/>
  <c r="BF252" i="1" s="1"/>
  <c r="AK146" i="1"/>
  <c r="AK252" i="1" s="1"/>
  <c r="DJ145" i="1"/>
  <c r="DJ250" i="1" s="1"/>
  <c r="CP145" i="1"/>
  <c r="CP251" i="1" s="1"/>
  <c r="BW145" i="1"/>
  <c r="BW251" i="1" s="1"/>
  <c r="BB145" i="1"/>
  <c r="BB251" i="1" s="1"/>
  <c r="AI145" i="1"/>
  <c r="AI251" i="1" s="1"/>
  <c r="Q145" i="1"/>
  <c r="Q251" i="1" s="1"/>
  <c r="CR144" i="1"/>
  <c r="CR250" i="1" s="1"/>
  <c r="CA144" i="1"/>
  <c r="CA250" i="1" s="1"/>
  <c r="BJ144" i="1"/>
  <c r="BJ250" i="1" s="1"/>
  <c r="AR144" i="1"/>
  <c r="AR250" i="1" s="1"/>
  <c r="Z144" i="1"/>
  <c r="Z250" i="1" s="1"/>
  <c r="DF143" i="1"/>
  <c r="DF248" i="1" s="1"/>
  <c r="CM143" i="1"/>
  <c r="CM249" i="1" s="1"/>
  <c r="BV143" i="1"/>
  <c r="BV249" i="1" s="1"/>
  <c r="BF143" i="1"/>
  <c r="BF249" i="1" s="1"/>
  <c r="AM143" i="1"/>
  <c r="AM249" i="1" s="1"/>
  <c r="V143" i="1"/>
  <c r="V249" i="1" s="1"/>
  <c r="DA142" i="1"/>
  <c r="DA247" i="1" s="1"/>
  <c r="CI142" i="1"/>
  <c r="CI248" i="1" s="1"/>
  <c r="BS142" i="1"/>
  <c r="BS248" i="1" s="1"/>
  <c r="BD142" i="1"/>
  <c r="BD248" i="1" s="1"/>
  <c r="AM142" i="1"/>
  <c r="AM248" i="1" s="1"/>
  <c r="W142" i="1"/>
  <c r="W248" i="1" s="1"/>
  <c r="DD141" i="1"/>
  <c r="DD246" i="1" s="1"/>
  <c r="CM141" i="1"/>
  <c r="CM247" i="1" s="1"/>
  <c r="BW141" i="1"/>
  <c r="BW247" i="1" s="1"/>
  <c r="BH141" i="1"/>
  <c r="BH247" i="1" s="1"/>
  <c r="AQ141" i="1"/>
  <c r="AQ247" i="1" s="1"/>
  <c r="AA141" i="1"/>
  <c r="AA247" i="1" s="1"/>
  <c r="DH140" i="1"/>
  <c r="DH245" i="1" s="1"/>
  <c r="CQ140" i="1"/>
  <c r="CQ246" i="1" s="1"/>
  <c r="CA140" i="1"/>
  <c r="CA246" i="1" s="1"/>
  <c r="BL140" i="1"/>
  <c r="BL246" i="1" s="1"/>
  <c r="AU140" i="1"/>
  <c r="AU246" i="1" s="1"/>
  <c r="AE140" i="1"/>
  <c r="AE246" i="1" s="1"/>
  <c r="P140" i="1"/>
  <c r="P246" i="1" s="1"/>
  <c r="CU139" i="1"/>
  <c r="CU245" i="1" s="1"/>
  <c r="CE139" i="1"/>
  <c r="CE245" i="1" s="1"/>
  <c r="BP139" i="1"/>
  <c r="BP245" i="1" s="1"/>
  <c r="AY139" i="1"/>
  <c r="AY245" i="1" s="1"/>
  <c r="AJ139" i="1"/>
  <c r="AJ245" i="1" s="1"/>
  <c r="V139" i="1"/>
  <c r="V245" i="1" s="1"/>
  <c r="DD138" i="1"/>
  <c r="DD243" i="1" s="1"/>
  <c r="CQ138" i="1"/>
  <c r="CQ244" i="1" s="1"/>
  <c r="CD138" i="1"/>
  <c r="CD244" i="1" s="1"/>
  <c r="BQ138" i="1"/>
  <c r="BQ244" i="1" s="1"/>
  <c r="BE138" i="1"/>
  <c r="BE244" i="1" s="1"/>
  <c r="AS138" i="1"/>
  <c r="AS244" i="1" s="1"/>
  <c r="AG138" i="1"/>
  <c r="AG244" i="1" s="1"/>
  <c r="U138" i="1"/>
  <c r="U244" i="1" s="1"/>
  <c r="DE137" i="1"/>
  <c r="DE242" i="1" s="1"/>
  <c r="CS137" i="1"/>
  <c r="CS243" i="1" s="1"/>
  <c r="CG137" i="1"/>
  <c r="CG243" i="1" s="1"/>
  <c r="BU137" i="1"/>
  <c r="BU243" i="1" s="1"/>
  <c r="BI137" i="1"/>
  <c r="BI243" i="1" s="1"/>
  <c r="AW137" i="1"/>
  <c r="AW243" i="1" s="1"/>
  <c r="AK137" i="1"/>
  <c r="AK243" i="1" s="1"/>
  <c r="Y137" i="1"/>
  <c r="Y243" i="1" s="1"/>
  <c r="DI136" i="1"/>
  <c r="DI241" i="1" s="1"/>
  <c r="CW136" i="1"/>
  <c r="CW242" i="1" s="1"/>
  <c r="CK136" i="1"/>
  <c r="CK242" i="1" s="1"/>
  <c r="BY136" i="1"/>
  <c r="BY242" i="1" s="1"/>
  <c r="BM136" i="1"/>
  <c r="BM242" i="1" s="1"/>
  <c r="BA136" i="1"/>
  <c r="BA242" i="1" s="1"/>
  <c r="AO136" i="1"/>
  <c r="AO242" i="1" s="1"/>
  <c r="AC136" i="1"/>
  <c r="AC242" i="1" s="1"/>
  <c r="Q136" i="1"/>
  <c r="Q242" i="1" s="1"/>
  <c r="DA135" i="1"/>
  <c r="DA240" i="1" s="1"/>
  <c r="CO135" i="1"/>
  <c r="CO241" i="1" s="1"/>
  <c r="CC135" i="1"/>
  <c r="CC241" i="1" s="1"/>
  <c r="BQ135" i="1"/>
  <c r="BQ241" i="1" s="1"/>
  <c r="BE135" i="1"/>
  <c r="BE241" i="1" s="1"/>
  <c r="AS135" i="1"/>
  <c r="AS241" i="1" s="1"/>
  <c r="AG135" i="1"/>
  <c r="AG241" i="1" s="1"/>
  <c r="U135" i="1"/>
  <c r="U241" i="1" s="1"/>
  <c r="DE134" i="1"/>
  <c r="DE239" i="1" s="1"/>
  <c r="CS134" i="1"/>
  <c r="CS240" i="1" s="1"/>
  <c r="CG134" i="1"/>
  <c r="CG240" i="1" s="1"/>
  <c r="BU134" i="1"/>
  <c r="BU240" i="1" s="1"/>
  <c r="BI134" i="1"/>
  <c r="BI240" i="1" s="1"/>
  <c r="AW134" i="1"/>
  <c r="AW240" i="1" s="1"/>
  <c r="AK134" i="1"/>
  <c r="AK240" i="1" s="1"/>
  <c r="Y134" i="1"/>
  <c r="Y240" i="1" s="1"/>
  <c r="DI133" i="1"/>
  <c r="DI238" i="1" s="1"/>
  <c r="CW133" i="1"/>
  <c r="CW239" i="1" s="1"/>
  <c r="CK133" i="1"/>
  <c r="CK239" i="1" s="1"/>
  <c r="BY133" i="1"/>
  <c r="BY239" i="1" s="1"/>
  <c r="BM133" i="1"/>
  <c r="BM239" i="1" s="1"/>
  <c r="BA133" i="1"/>
  <c r="BA239" i="1" s="1"/>
  <c r="AO133" i="1"/>
  <c r="AO239" i="1" s="1"/>
  <c r="BX150" i="1"/>
  <c r="BX256" i="1" s="1"/>
  <c r="AP148" i="1"/>
  <c r="AP254" i="1" s="1"/>
  <c r="CY146" i="1"/>
  <c r="CY252" i="1" s="1"/>
  <c r="BD146" i="1"/>
  <c r="BD252" i="1" s="1"/>
  <c r="AJ146" i="1"/>
  <c r="AJ252" i="1" s="1"/>
  <c r="DH145" i="1"/>
  <c r="DH250" i="1" s="1"/>
  <c r="CM145" i="1"/>
  <c r="CM251" i="1" s="1"/>
  <c r="BV145" i="1"/>
  <c r="BV251" i="1" s="1"/>
  <c r="AZ145" i="1"/>
  <c r="AZ251" i="1" s="1"/>
  <c r="AH145" i="1"/>
  <c r="AH251" i="1" s="1"/>
  <c r="P145" i="1"/>
  <c r="P251" i="1" s="1"/>
  <c r="CP144" i="1"/>
  <c r="CP250" i="1" s="1"/>
  <c r="BZ144" i="1"/>
  <c r="BZ250" i="1" s="1"/>
  <c r="BI144" i="1"/>
  <c r="BI250" i="1" s="1"/>
  <c r="AP144" i="1"/>
  <c r="AP250" i="1" s="1"/>
  <c r="Y144" i="1"/>
  <c r="Y250" i="1" s="1"/>
  <c r="DE143" i="1"/>
  <c r="DE248" i="1" s="1"/>
  <c r="CK143" i="1"/>
  <c r="CK249" i="1" s="1"/>
  <c r="BU143" i="1"/>
  <c r="BU249" i="1" s="1"/>
  <c r="BD143" i="1"/>
  <c r="BD249" i="1" s="1"/>
  <c r="AK143" i="1"/>
  <c r="AK249" i="1" s="1"/>
  <c r="T143" i="1"/>
  <c r="T249" i="1" s="1"/>
  <c r="CZ142" i="1"/>
  <c r="CZ247" i="1" s="1"/>
  <c r="CG142" i="1"/>
  <c r="CG248" i="1" s="1"/>
  <c r="BR142" i="1"/>
  <c r="BR248" i="1" s="1"/>
  <c r="BC142" i="1"/>
  <c r="BC248" i="1" s="1"/>
  <c r="BB150" i="1"/>
  <c r="BB256" i="1" s="1"/>
  <c r="X148" i="1"/>
  <c r="X254" i="1" s="1"/>
  <c r="CN146" i="1"/>
  <c r="CN252" i="1" s="1"/>
  <c r="BC146" i="1"/>
  <c r="BC252" i="1" s="1"/>
  <c r="AI146" i="1"/>
  <c r="AI252" i="1" s="1"/>
  <c r="DG145" i="1"/>
  <c r="DG250" i="1" s="1"/>
  <c r="CL145" i="1"/>
  <c r="CL251" i="1" s="1"/>
  <c r="BT145" i="1"/>
  <c r="BT251" i="1" s="1"/>
  <c r="AY145" i="1"/>
  <c r="AY251" i="1" s="1"/>
  <c r="AF145" i="1"/>
  <c r="AF251" i="1" s="1"/>
  <c r="DK144" i="1"/>
  <c r="DK249" i="1" s="1"/>
  <c r="CO144" i="1"/>
  <c r="CO250" i="1" s="1"/>
  <c r="BX144" i="1"/>
  <c r="BX250" i="1" s="1"/>
  <c r="BH144" i="1"/>
  <c r="BH250" i="1" s="1"/>
  <c r="AN144" i="1"/>
  <c r="AN250" i="1" s="1"/>
  <c r="X144" i="1"/>
  <c r="X250" i="1" s="1"/>
  <c r="DD143" i="1"/>
  <c r="DD248" i="1" s="1"/>
  <c r="CJ143" i="1"/>
  <c r="CJ249" i="1" s="1"/>
  <c r="BT143" i="1"/>
  <c r="BT249" i="1" s="1"/>
  <c r="BC143" i="1"/>
  <c r="BC249" i="1" s="1"/>
  <c r="AJ143" i="1"/>
  <c r="AJ249" i="1" s="1"/>
  <c r="S143" i="1"/>
  <c r="S249" i="1" s="1"/>
  <c r="CY142" i="1"/>
  <c r="CY248" i="1" s="1"/>
  <c r="CF142" i="1"/>
  <c r="CF248" i="1" s="1"/>
  <c r="BQ142" i="1"/>
  <c r="BQ248" i="1" s="1"/>
  <c r="BB142" i="1"/>
  <c r="BB248" i="1" s="1"/>
  <c r="AJ142" i="1"/>
  <c r="AJ248" i="1" s="1"/>
  <c r="AI150" i="1"/>
  <c r="AI256" i="1" s="1"/>
  <c r="CZ147" i="1"/>
  <c r="CZ252" i="1" s="1"/>
  <c r="CH146" i="1"/>
  <c r="CH252" i="1" s="1"/>
  <c r="BB146" i="1"/>
  <c r="BB252" i="1" s="1"/>
  <c r="AE146" i="1"/>
  <c r="AE252" i="1" s="1"/>
  <c r="DF145" i="1"/>
  <c r="DF250" i="1" s="1"/>
  <c r="CK145" i="1"/>
  <c r="CK251" i="1" s="1"/>
  <c r="BP145" i="1"/>
  <c r="BP251" i="1" s="1"/>
  <c r="AX145" i="1"/>
  <c r="AX251" i="1" s="1"/>
  <c r="AE145" i="1"/>
  <c r="AE251" i="1" s="1"/>
  <c r="DG144" i="1"/>
  <c r="DG249" i="1" s="1"/>
  <c r="CN144" i="1"/>
  <c r="CN250" i="1" s="1"/>
  <c r="BW144" i="1"/>
  <c r="BW250" i="1" s="1"/>
  <c r="BE144" i="1"/>
  <c r="BE250" i="1" s="1"/>
  <c r="AM144" i="1"/>
  <c r="AM250" i="1" s="1"/>
  <c r="W144" i="1"/>
  <c r="W250" i="1" s="1"/>
  <c r="CZ143" i="1"/>
  <c r="CZ248" i="1" s="1"/>
  <c r="CI143" i="1"/>
  <c r="CI249" i="1" s="1"/>
  <c r="BS143" i="1"/>
  <c r="BS249" i="1" s="1"/>
  <c r="AZ143" i="1"/>
  <c r="AZ249" i="1" s="1"/>
  <c r="AI143" i="1"/>
  <c r="AI249" i="1" s="1"/>
  <c r="R143" i="1"/>
  <c r="R249" i="1" s="1"/>
  <c r="CV142" i="1"/>
  <c r="CV248" i="1" s="1"/>
  <c r="CE142" i="1"/>
  <c r="CE248" i="1" s="1"/>
  <c r="BP142" i="1"/>
  <c r="BP248" i="1" s="1"/>
  <c r="AY142" i="1"/>
  <c r="AY248" i="1" s="1"/>
  <c r="DK149" i="1"/>
  <c r="DK254" i="1" s="1"/>
  <c r="CG147" i="1"/>
  <c r="CG253" i="1" s="1"/>
  <c r="CG146" i="1"/>
  <c r="CG252" i="1" s="1"/>
  <c r="AY146" i="1"/>
  <c r="AY252" i="1" s="1"/>
  <c r="AA146" i="1"/>
  <c r="AA252" i="1" s="1"/>
  <c r="DD145" i="1"/>
  <c r="DD250" i="1" s="1"/>
  <c r="CJ145" i="1"/>
  <c r="CJ251" i="1" s="1"/>
  <c r="BN145" i="1"/>
  <c r="BN251" i="1" s="1"/>
  <c r="AV145" i="1"/>
  <c r="AV251" i="1" s="1"/>
  <c r="AD145" i="1"/>
  <c r="AD251" i="1" s="1"/>
  <c r="DD144" i="1"/>
  <c r="DD249" i="1" s="1"/>
  <c r="CM144" i="1"/>
  <c r="CM250" i="1" s="1"/>
  <c r="BV144" i="1"/>
  <c r="BV250" i="1" s="1"/>
  <c r="BC144" i="1"/>
  <c r="BC250" i="1" s="1"/>
  <c r="AL144" i="1"/>
  <c r="AL250" i="1" s="1"/>
  <c r="V144" i="1"/>
  <c r="V250" i="1" s="1"/>
  <c r="CX143" i="1"/>
  <c r="CX249" i="1" s="1"/>
  <c r="CH143" i="1"/>
  <c r="CH249" i="1" s="1"/>
  <c r="BR143" i="1"/>
  <c r="BR249" i="1" s="1"/>
  <c r="AX143" i="1"/>
  <c r="AX249" i="1" s="1"/>
  <c r="AH143" i="1"/>
  <c r="AH249" i="1" s="1"/>
  <c r="Q143" i="1"/>
  <c r="Q249" i="1" s="1"/>
  <c r="CT142" i="1"/>
  <c r="CT248" i="1" s="1"/>
  <c r="CD142" i="1"/>
  <c r="CD248" i="1" s="1"/>
  <c r="BO142" i="1"/>
  <c r="BO248" i="1" s="1"/>
  <c r="AW142" i="1"/>
  <c r="AW248" i="1" s="1"/>
  <c r="AH142" i="1"/>
  <c r="AH248" i="1" s="1"/>
  <c r="S142" i="1"/>
  <c r="S248" i="1" s="1"/>
  <c r="CW141" i="1"/>
  <c r="CW247" i="1" s="1"/>
  <c r="CH141" i="1"/>
  <c r="CH247" i="1" s="1"/>
  <c r="BS141" i="1"/>
  <c r="BS247" i="1" s="1"/>
  <c r="BA141" i="1"/>
  <c r="BA247" i="1" s="1"/>
  <c r="AL141" i="1"/>
  <c r="AL247" i="1" s="1"/>
  <c r="W141" i="1"/>
  <c r="W247" i="1" s="1"/>
  <c r="DA140" i="1"/>
  <c r="DA245" i="1" s="1"/>
  <c r="CL140" i="1"/>
  <c r="CL246" i="1" s="1"/>
  <c r="BW140" i="1"/>
  <c r="BW246" i="1" s="1"/>
  <c r="BE140" i="1"/>
  <c r="BE246" i="1" s="1"/>
  <c r="AP140" i="1"/>
  <c r="AP246" i="1" s="1"/>
  <c r="AA140" i="1"/>
  <c r="AA246" i="1" s="1"/>
  <c r="DE139" i="1"/>
  <c r="DE244" i="1" s="1"/>
  <c r="CP139" i="1"/>
  <c r="CP245" i="1" s="1"/>
  <c r="CA139" i="1"/>
  <c r="CA245" i="1" s="1"/>
  <c r="BI139" i="1"/>
  <c r="BI245" i="1" s="1"/>
  <c r="AT139" i="1"/>
  <c r="AT245" i="1" s="1"/>
  <c r="AF139" i="1"/>
  <c r="AF245" i="1" s="1"/>
  <c r="R139" i="1"/>
  <c r="R245" i="1" s="1"/>
  <c r="CZ138" i="1"/>
  <c r="CZ243" i="1" s="1"/>
  <c r="CM138" i="1"/>
  <c r="CM244" i="1" s="1"/>
  <c r="BY138" i="1"/>
  <c r="BY244" i="1" s="1"/>
  <c r="BM138" i="1"/>
  <c r="BM244" i="1" s="1"/>
  <c r="BA138" i="1"/>
  <c r="BA244" i="1" s="1"/>
  <c r="AO138" i="1"/>
  <c r="AO244" i="1" s="1"/>
  <c r="AC138" i="1"/>
  <c r="AC244" i="1" s="1"/>
  <c r="Q138" i="1"/>
  <c r="Q244" i="1" s="1"/>
  <c r="DA137" i="1"/>
  <c r="DA242" i="1" s="1"/>
  <c r="CO137" i="1"/>
  <c r="CO243" i="1" s="1"/>
  <c r="CC137" i="1"/>
  <c r="CC243" i="1" s="1"/>
  <c r="BQ137" i="1"/>
  <c r="BQ243" i="1" s="1"/>
  <c r="BE137" i="1"/>
  <c r="BE243" i="1" s="1"/>
  <c r="AS137" i="1"/>
  <c r="AS243" i="1" s="1"/>
  <c r="AG137" i="1"/>
  <c r="AG243" i="1" s="1"/>
  <c r="U137" i="1"/>
  <c r="U243" i="1" s="1"/>
  <c r="DE136" i="1"/>
  <c r="DE241" i="1" s="1"/>
  <c r="CS136" i="1"/>
  <c r="CS242" i="1" s="1"/>
  <c r="CG136" i="1"/>
  <c r="CG242" i="1" s="1"/>
  <c r="BU136" i="1"/>
  <c r="BU242" i="1" s="1"/>
  <c r="BI136" i="1"/>
  <c r="BI242" i="1" s="1"/>
  <c r="AW136" i="1"/>
  <c r="AW242" i="1" s="1"/>
  <c r="AK136" i="1"/>
  <c r="AK242" i="1" s="1"/>
  <c r="Y136" i="1"/>
  <c r="Y242" i="1" s="1"/>
  <c r="DI135" i="1"/>
  <c r="DI240" i="1" s="1"/>
  <c r="CW135" i="1"/>
  <c r="CW241" i="1" s="1"/>
  <c r="CK135" i="1"/>
  <c r="CK241" i="1" s="1"/>
  <c r="BY135" i="1"/>
  <c r="BY241" i="1" s="1"/>
  <c r="BM135" i="1"/>
  <c r="BM241" i="1" s="1"/>
  <c r="BA135" i="1"/>
  <c r="BA241" i="1" s="1"/>
  <c r="AO135" i="1"/>
  <c r="AO241" i="1" s="1"/>
  <c r="AC135" i="1"/>
  <c r="AC241" i="1" s="1"/>
  <c r="Q135" i="1"/>
  <c r="Q241" i="1" s="1"/>
  <c r="DA134" i="1"/>
  <c r="DA239" i="1" s="1"/>
  <c r="CO134" i="1"/>
  <c r="CO240" i="1" s="1"/>
  <c r="CC134" i="1"/>
  <c r="CC240" i="1" s="1"/>
  <c r="BQ134" i="1"/>
  <c r="BQ240" i="1" s="1"/>
  <c r="BE134" i="1"/>
  <c r="BE240" i="1" s="1"/>
  <c r="AS134" i="1"/>
  <c r="AS240" i="1" s="1"/>
  <c r="AG134" i="1"/>
  <c r="AG240" i="1" s="1"/>
  <c r="CR149" i="1"/>
  <c r="CR255" i="1" s="1"/>
  <c r="BN147" i="1"/>
  <c r="BN253" i="1" s="1"/>
  <c r="BW146" i="1"/>
  <c r="BW252" i="1" s="1"/>
  <c r="AX146" i="1"/>
  <c r="AX252" i="1" s="1"/>
  <c r="Z146" i="1"/>
  <c r="Z252" i="1" s="1"/>
  <c r="DC145" i="1"/>
  <c r="DC250" i="1" s="1"/>
  <c r="CI145" i="1"/>
  <c r="CI251" i="1" s="1"/>
  <c r="BM145" i="1"/>
  <c r="BM251" i="1" s="1"/>
  <c r="AU145" i="1"/>
  <c r="AU251" i="1" s="1"/>
  <c r="AC145" i="1"/>
  <c r="AC251" i="1" s="1"/>
  <c r="DC144" i="1"/>
  <c r="DC249" i="1" s="1"/>
  <c r="CL144" i="1"/>
  <c r="CL250" i="1" s="1"/>
  <c r="BU144" i="1"/>
  <c r="BU250" i="1" s="1"/>
  <c r="BB144" i="1"/>
  <c r="BB250" i="1" s="1"/>
  <c r="AK144" i="1"/>
  <c r="AK250" i="1" s="1"/>
  <c r="U144" i="1"/>
  <c r="U250" i="1" s="1"/>
  <c r="CW143" i="1"/>
  <c r="CW249" i="1" s="1"/>
  <c r="CG143" i="1"/>
  <c r="CG249" i="1" s="1"/>
  <c r="BP143" i="1"/>
  <c r="BP249" i="1" s="1"/>
  <c r="AW143" i="1"/>
  <c r="AW249" i="1" s="1"/>
  <c r="AF143" i="1"/>
  <c r="AF249" i="1" s="1"/>
  <c r="P143" i="1"/>
  <c r="P249" i="1" s="1"/>
  <c r="CR142" i="1"/>
  <c r="CR248" i="1" s="1"/>
  <c r="CC142" i="1"/>
  <c r="CC248" i="1" s="1"/>
  <c r="BN142" i="1"/>
  <c r="BN248" i="1" s="1"/>
  <c r="BZ149" i="1"/>
  <c r="BZ255" i="1" s="1"/>
  <c r="BI147" i="1"/>
  <c r="BI253" i="1" s="1"/>
  <c r="BT146" i="1"/>
  <c r="BT252" i="1" s="1"/>
  <c r="AU146" i="1"/>
  <c r="AU252" i="1" s="1"/>
  <c r="Y146" i="1"/>
  <c r="Y252" i="1" s="1"/>
  <c r="DB145" i="1"/>
  <c r="DB250" i="1" s="1"/>
  <c r="CE145" i="1"/>
  <c r="CE251" i="1" s="1"/>
  <c r="BL145" i="1"/>
  <c r="BL251" i="1" s="1"/>
  <c r="AT145" i="1"/>
  <c r="AT251" i="1" s="1"/>
  <c r="Z145" i="1"/>
  <c r="Z251" i="1" s="1"/>
  <c r="DB144" i="1"/>
  <c r="DB249" i="1" s="1"/>
  <c r="CJ144" i="1"/>
  <c r="CJ250" i="1" s="1"/>
  <c r="BR144" i="1"/>
  <c r="BR250" i="1" s="1"/>
  <c r="AZ144" i="1"/>
  <c r="AZ250" i="1" s="1"/>
  <c r="AJ144" i="1"/>
  <c r="AJ250" i="1" s="1"/>
  <c r="R144" i="1"/>
  <c r="R250" i="1" s="1"/>
  <c r="CV143" i="1"/>
  <c r="CV249" i="1" s="1"/>
  <c r="CF143" i="1"/>
  <c r="CF249" i="1" s="1"/>
  <c r="BM143" i="1"/>
  <c r="BM249" i="1" s="1"/>
  <c r="AV143" i="1"/>
  <c r="AV249" i="1" s="1"/>
  <c r="AE143" i="1"/>
  <c r="AE249" i="1" s="1"/>
  <c r="DI142" i="1"/>
  <c r="DI247" i="1" s="1"/>
  <c r="CQ142" i="1"/>
  <c r="CQ248" i="1" s="1"/>
  <c r="CB142" i="1"/>
  <c r="CB248" i="1" s="1"/>
  <c r="BK142" i="1"/>
  <c r="BK248" i="1" s="1"/>
  <c r="AU142" i="1"/>
  <c r="AU248" i="1" s="1"/>
  <c r="AF142" i="1"/>
  <c r="AF248" i="1" s="1"/>
  <c r="DK141" i="1"/>
  <c r="DK246" i="1" s="1"/>
  <c r="CU141" i="1"/>
  <c r="CU247" i="1" s="1"/>
  <c r="CF141" i="1"/>
  <c r="CF247" i="1" s="1"/>
  <c r="BO141" i="1"/>
  <c r="BO247" i="1" s="1"/>
  <c r="AY141" i="1"/>
  <c r="AY247" i="1" s="1"/>
  <c r="AJ141" i="1"/>
  <c r="AJ247" i="1" s="1"/>
  <c r="S141" i="1"/>
  <c r="S247" i="1" s="1"/>
  <c r="CY140" i="1"/>
  <c r="CY246" i="1" s="1"/>
  <c r="CJ140" i="1"/>
  <c r="CJ246" i="1" s="1"/>
  <c r="BS140" i="1"/>
  <c r="BS246" i="1" s="1"/>
  <c r="BC140" i="1"/>
  <c r="BC246" i="1" s="1"/>
  <c r="AN140" i="1"/>
  <c r="AN246" i="1" s="1"/>
  <c r="W140" i="1"/>
  <c r="W246" i="1" s="1"/>
  <c r="DC139" i="1"/>
  <c r="DC244" i="1" s="1"/>
  <c r="CN139" i="1"/>
  <c r="CN245" i="1" s="1"/>
  <c r="BW139" i="1"/>
  <c r="BW245" i="1" s="1"/>
  <c r="BG139" i="1"/>
  <c r="BG245" i="1" s="1"/>
  <c r="AR139" i="1"/>
  <c r="AR245" i="1" s="1"/>
  <c r="AD139" i="1"/>
  <c r="AD245" i="1" s="1"/>
  <c r="DK138" i="1"/>
  <c r="DK243" i="1" s="1"/>
  <c r="CW138" i="1"/>
  <c r="CW244" i="1" s="1"/>
  <c r="CJ138" i="1"/>
  <c r="CJ244" i="1" s="1"/>
  <c r="BW138" i="1"/>
  <c r="BW244" i="1" s="1"/>
  <c r="BK138" i="1"/>
  <c r="BK244" i="1" s="1"/>
  <c r="AY138" i="1"/>
  <c r="AY244" i="1" s="1"/>
  <c r="AM138" i="1"/>
  <c r="AM244" i="1" s="1"/>
  <c r="AA138" i="1"/>
  <c r="AA244" i="1" s="1"/>
  <c r="DK137" i="1"/>
  <c r="DK242" i="1" s="1"/>
  <c r="CY137" i="1"/>
  <c r="CY243" i="1" s="1"/>
  <c r="CM137" i="1"/>
  <c r="CM243" i="1" s="1"/>
  <c r="CA137" i="1"/>
  <c r="CA243" i="1" s="1"/>
  <c r="BO137" i="1"/>
  <c r="BO243" i="1" s="1"/>
  <c r="BC137" i="1"/>
  <c r="BC243" i="1" s="1"/>
  <c r="AQ137" i="1"/>
  <c r="AQ243" i="1" s="1"/>
  <c r="AE137" i="1"/>
  <c r="AE243" i="1" s="1"/>
  <c r="S137" i="1"/>
  <c r="S243" i="1" s="1"/>
  <c r="DC136" i="1"/>
  <c r="DC241" i="1" s="1"/>
  <c r="CQ136" i="1"/>
  <c r="CQ242" i="1" s="1"/>
  <c r="CE136" i="1"/>
  <c r="CE242" i="1" s="1"/>
  <c r="BS136" i="1"/>
  <c r="BS242" i="1" s="1"/>
  <c r="BG136" i="1"/>
  <c r="BG242" i="1" s="1"/>
  <c r="AU136" i="1"/>
  <c r="AU242" i="1" s="1"/>
  <c r="AI136" i="1"/>
  <c r="AI242" i="1" s="1"/>
  <c r="W136" i="1"/>
  <c r="W242" i="1" s="1"/>
  <c r="DG135" i="1"/>
  <c r="DG240" i="1" s="1"/>
  <c r="CU135" i="1"/>
  <c r="CU241" i="1" s="1"/>
  <c r="CI135" i="1"/>
  <c r="CI241" i="1" s="1"/>
  <c r="BW135" i="1"/>
  <c r="BW241" i="1" s="1"/>
  <c r="BK135" i="1"/>
  <c r="BK241" i="1" s="1"/>
  <c r="AY135" i="1"/>
  <c r="AY241" i="1" s="1"/>
  <c r="AM135" i="1"/>
  <c r="AM241" i="1" s="1"/>
  <c r="AA135" i="1"/>
  <c r="AA241" i="1" s="1"/>
  <c r="DK134" i="1"/>
  <c r="DK239" i="1" s="1"/>
  <c r="CY134" i="1"/>
  <c r="CY240" i="1" s="1"/>
  <c r="CM134" i="1"/>
  <c r="CM240" i="1" s="1"/>
  <c r="CA134" i="1"/>
  <c r="CA240" i="1" s="1"/>
  <c r="BO134" i="1"/>
  <c r="BO240" i="1" s="1"/>
  <c r="BC134" i="1"/>
  <c r="BC240" i="1" s="1"/>
  <c r="BE149" i="1"/>
  <c r="BE255" i="1" s="1"/>
  <c r="CB145" i="1"/>
  <c r="CB251" i="1" s="1"/>
  <c r="BP144" i="1"/>
  <c r="BP250" i="1" s="1"/>
  <c r="BK143" i="1"/>
  <c r="BK249" i="1" s="1"/>
  <c r="BI142" i="1"/>
  <c r="BI248" i="1" s="1"/>
  <c r="U142" i="1"/>
  <c r="U248" i="1" s="1"/>
  <c r="CT141" i="1"/>
  <c r="CT247" i="1" s="1"/>
  <c r="BY141" i="1"/>
  <c r="BY247" i="1" s="1"/>
  <c r="BF141" i="1"/>
  <c r="BF247" i="1" s="1"/>
  <c r="AI141" i="1"/>
  <c r="AI247" i="1" s="1"/>
  <c r="DJ140" i="1"/>
  <c r="DJ245" i="1" s="1"/>
  <c r="CN140" i="1"/>
  <c r="CN246" i="1" s="1"/>
  <c r="BQ140" i="1"/>
  <c r="BQ246" i="1" s="1"/>
  <c r="AY140" i="1"/>
  <c r="AY246" i="1" s="1"/>
  <c r="AC140" i="1"/>
  <c r="AC246" i="1" s="1"/>
  <c r="DB139" i="1"/>
  <c r="DB244" i="1" s="1"/>
  <c r="CG139" i="1"/>
  <c r="CG245" i="1" s="1"/>
  <c r="BN139" i="1"/>
  <c r="BN245" i="1" s="1"/>
  <c r="AQ139" i="1"/>
  <c r="AQ245" i="1" s="1"/>
  <c r="X139" i="1"/>
  <c r="X245" i="1" s="1"/>
  <c r="DB138" i="1"/>
  <c r="DB243" i="1" s="1"/>
  <c r="CI138" i="1"/>
  <c r="CI244" i="1" s="1"/>
  <c r="BS138" i="1"/>
  <c r="BS244" i="1" s="1"/>
  <c r="BC138" i="1"/>
  <c r="BC244" i="1" s="1"/>
  <c r="AL138" i="1"/>
  <c r="AL244" i="1" s="1"/>
  <c r="W138" i="1"/>
  <c r="W244" i="1" s="1"/>
  <c r="DC137" i="1"/>
  <c r="DC242" i="1" s="1"/>
  <c r="CL137" i="1"/>
  <c r="CL243" i="1" s="1"/>
  <c r="BW137" i="1"/>
  <c r="BW243" i="1" s="1"/>
  <c r="BG137" i="1"/>
  <c r="BG243" i="1" s="1"/>
  <c r="AP137" i="1"/>
  <c r="AP243" i="1" s="1"/>
  <c r="AA137" i="1"/>
  <c r="AA243" i="1" s="1"/>
  <c r="DG136" i="1"/>
  <c r="DG241" i="1" s="1"/>
  <c r="CP136" i="1"/>
  <c r="CP242" i="1" s="1"/>
  <c r="CA136" i="1"/>
  <c r="CA242" i="1" s="1"/>
  <c r="BK136" i="1"/>
  <c r="BK242" i="1" s="1"/>
  <c r="AT136" i="1"/>
  <c r="AT242" i="1" s="1"/>
  <c r="AE136" i="1"/>
  <c r="AE242" i="1" s="1"/>
  <c r="DK135" i="1"/>
  <c r="DK240" i="1" s="1"/>
  <c r="CT135" i="1"/>
  <c r="CT241" i="1" s="1"/>
  <c r="CE135" i="1"/>
  <c r="CE241" i="1" s="1"/>
  <c r="BO135" i="1"/>
  <c r="BO241" i="1" s="1"/>
  <c r="AX135" i="1"/>
  <c r="AX241" i="1" s="1"/>
  <c r="AI135" i="1"/>
  <c r="AI241" i="1" s="1"/>
  <c r="S135" i="1"/>
  <c r="S241" i="1" s="1"/>
  <c r="CX134" i="1"/>
  <c r="CX240" i="1" s="1"/>
  <c r="CI134" i="1"/>
  <c r="CI240" i="1" s="1"/>
  <c r="BS134" i="1"/>
  <c r="BS240" i="1" s="1"/>
  <c r="BB134" i="1"/>
  <c r="BB240" i="1" s="1"/>
  <c r="AN134" i="1"/>
  <c r="AN240" i="1" s="1"/>
  <c r="Z134" i="1"/>
  <c r="Z240" i="1" s="1"/>
  <c r="DH133" i="1"/>
  <c r="DH238" i="1" s="1"/>
  <c r="AM149" i="1"/>
  <c r="AM255" i="1" s="1"/>
  <c r="CA145" i="1"/>
  <c r="CA251" i="1" s="1"/>
  <c r="BO144" i="1"/>
  <c r="BO250" i="1" s="1"/>
  <c r="BJ143" i="1"/>
  <c r="BJ249" i="1" s="1"/>
  <c r="BH142" i="1"/>
  <c r="BH248" i="1" s="1"/>
  <c r="T142" i="1"/>
  <c r="T248" i="1" s="1"/>
  <c r="CS141" i="1"/>
  <c r="CS247" i="1" s="1"/>
  <c r="BX141" i="1"/>
  <c r="BX247" i="1" s="1"/>
  <c r="BC141" i="1"/>
  <c r="BC247" i="1" s="1"/>
  <c r="AH141" i="1"/>
  <c r="AH247" i="1" s="1"/>
  <c r="DI140" i="1"/>
  <c r="DI245" i="1" s="1"/>
  <c r="CM140" i="1"/>
  <c r="CM246" i="1" s="1"/>
  <c r="BP140" i="1"/>
  <c r="BP246" i="1" s="1"/>
  <c r="AX140" i="1"/>
  <c r="AX246" i="1" s="1"/>
  <c r="AB140" i="1"/>
  <c r="AB246" i="1" s="1"/>
  <c r="DA139" i="1"/>
  <c r="DA244" i="1" s="1"/>
  <c r="CF139" i="1"/>
  <c r="CF245" i="1" s="1"/>
  <c r="BK139" i="1"/>
  <c r="BK245" i="1" s="1"/>
  <c r="AP139" i="1"/>
  <c r="AP245" i="1" s="1"/>
  <c r="W139" i="1"/>
  <c r="W245" i="1" s="1"/>
  <c r="DA138" i="1"/>
  <c r="DA243" i="1" s="1"/>
  <c r="CH138" i="1"/>
  <c r="CH244" i="1" s="1"/>
  <c r="BR138" i="1"/>
  <c r="BR244" i="1" s="1"/>
  <c r="BB138" i="1"/>
  <c r="BB244" i="1" s="1"/>
  <c r="AK138" i="1"/>
  <c r="AK244" i="1" s="1"/>
  <c r="V138" i="1"/>
  <c r="V244" i="1" s="1"/>
  <c r="DB137" i="1"/>
  <c r="DB242" i="1" s="1"/>
  <c r="CK137" i="1"/>
  <c r="CK243" i="1" s="1"/>
  <c r="BV137" i="1"/>
  <c r="BV243" i="1" s="1"/>
  <c r="BF137" i="1"/>
  <c r="BF243" i="1" s="1"/>
  <c r="AO137" i="1"/>
  <c r="AO243" i="1" s="1"/>
  <c r="Z137" i="1"/>
  <c r="Z243" i="1" s="1"/>
  <c r="DF136" i="1"/>
  <c r="DF241" i="1" s="1"/>
  <c r="CO136" i="1"/>
  <c r="CO242" i="1" s="1"/>
  <c r="BZ136" i="1"/>
  <c r="BZ242" i="1" s="1"/>
  <c r="BJ136" i="1"/>
  <c r="BJ242" i="1" s="1"/>
  <c r="AS136" i="1"/>
  <c r="AS242" i="1" s="1"/>
  <c r="AD136" i="1"/>
  <c r="AD242" i="1" s="1"/>
  <c r="DJ135" i="1"/>
  <c r="DJ240" i="1" s="1"/>
  <c r="CS135" i="1"/>
  <c r="CS241" i="1" s="1"/>
  <c r="CD135" i="1"/>
  <c r="CD241" i="1" s="1"/>
  <c r="BN135" i="1"/>
  <c r="BN241" i="1" s="1"/>
  <c r="AW135" i="1"/>
  <c r="AW241" i="1" s="1"/>
  <c r="AH135" i="1"/>
  <c r="AH241" i="1" s="1"/>
  <c r="R135" i="1"/>
  <c r="R241" i="1" s="1"/>
  <c r="CW134" i="1"/>
  <c r="CW240" i="1" s="1"/>
  <c r="CH134" i="1"/>
  <c r="CH240" i="1" s="1"/>
  <c r="BR134" i="1"/>
  <c r="BR240" i="1" s="1"/>
  <c r="BA134" i="1"/>
  <c r="BA240" i="1" s="1"/>
  <c r="AM134" i="1"/>
  <c r="AM240" i="1" s="1"/>
  <c r="X134" i="1"/>
  <c r="X240" i="1" s="1"/>
  <c r="AU147" i="1"/>
  <c r="AU253" i="1" s="1"/>
  <c r="BK145" i="1"/>
  <c r="BK251" i="1" s="1"/>
  <c r="AY144" i="1"/>
  <c r="AY250" i="1" s="1"/>
  <c r="AU143" i="1"/>
  <c r="AU249" i="1" s="1"/>
  <c r="AV142" i="1"/>
  <c r="AV248" i="1" s="1"/>
  <c r="R142" i="1"/>
  <c r="R248" i="1" s="1"/>
  <c r="CR141" i="1"/>
  <c r="CR247" i="1" s="1"/>
  <c r="BV141" i="1"/>
  <c r="BV247" i="1" s="1"/>
  <c r="AZ141" i="1"/>
  <c r="AZ247" i="1" s="1"/>
  <c r="AE141" i="1"/>
  <c r="AE247" i="1" s="1"/>
  <c r="DG140" i="1"/>
  <c r="DG245" i="1" s="1"/>
  <c r="CK140" i="1"/>
  <c r="CK246" i="1" s="1"/>
  <c r="BO140" i="1"/>
  <c r="BO246" i="1" s="1"/>
  <c r="AS140" i="1"/>
  <c r="AS246" i="1" s="1"/>
  <c r="Z140" i="1"/>
  <c r="Z246" i="1" s="1"/>
  <c r="CZ139" i="1"/>
  <c r="CZ244" i="1" s="1"/>
  <c r="CD139" i="1"/>
  <c r="CD245" i="1" s="1"/>
  <c r="BH139" i="1"/>
  <c r="BH245" i="1" s="1"/>
  <c r="AN139" i="1"/>
  <c r="AN245" i="1" s="1"/>
  <c r="U139" i="1"/>
  <c r="U245" i="1" s="1"/>
  <c r="CY138" i="1"/>
  <c r="CY244" i="1" s="1"/>
  <c r="CG138" i="1"/>
  <c r="CG244" i="1" s="1"/>
  <c r="BP138" i="1"/>
  <c r="BP244" i="1" s="1"/>
  <c r="AZ138" i="1"/>
  <c r="AZ244" i="1" s="1"/>
  <c r="AJ138" i="1"/>
  <c r="AJ244" i="1" s="1"/>
  <c r="T138" i="1"/>
  <c r="T244" i="1" s="1"/>
  <c r="CZ137" i="1"/>
  <c r="CZ242" i="1" s="1"/>
  <c r="CJ137" i="1"/>
  <c r="CJ243" i="1" s="1"/>
  <c r="BT137" i="1"/>
  <c r="BT243" i="1" s="1"/>
  <c r="BD137" i="1"/>
  <c r="BD243" i="1" s="1"/>
  <c r="AN137" i="1"/>
  <c r="AN243" i="1" s="1"/>
  <c r="X137" i="1"/>
  <c r="X243" i="1" s="1"/>
  <c r="DD136" i="1"/>
  <c r="DD241" i="1" s="1"/>
  <c r="CN136" i="1"/>
  <c r="CN242" i="1" s="1"/>
  <c r="BX136" i="1"/>
  <c r="BX242" i="1" s="1"/>
  <c r="BH136" i="1"/>
  <c r="BH242" i="1" s="1"/>
  <c r="AR136" i="1"/>
  <c r="AR242" i="1" s="1"/>
  <c r="AB136" i="1"/>
  <c r="AB242" i="1" s="1"/>
  <c r="DH135" i="1"/>
  <c r="DH240" i="1" s="1"/>
  <c r="CR135" i="1"/>
  <c r="CR241" i="1" s="1"/>
  <c r="CB135" i="1"/>
  <c r="CB241" i="1" s="1"/>
  <c r="BL135" i="1"/>
  <c r="BL241" i="1" s="1"/>
  <c r="AV135" i="1"/>
  <c r="AV241" i="1" s="1"/>
  <c r="AF135" i="1"/>
  <c r="AF241" i="1" s="1"/>
  <c r="P135" i="1"/>
  <c r="P241" i="1" s="1"/>
  <c r="CV134" i="1"/>
  <c r="CV240" i="1" s="1"/>
  <c r="CF134" i="1"/>
  <c r="CF240" i="1" s="1"/>
  <c r="BP134" i="1"/>
  <c r="BP240" i="1" s="1"/>
  <c r="AN147" i="1"/>
  <c r="AN253" i="1" s="1"/>
  <c r="BJ145" i="1"/>
  <c r="BJ251" i="1" s="1"/>
  <c r="AX144" i="1"/>
  <c r="AX250" i="1" s="1"/>
  <c r="AT143" i="1"/>
  <c r="AT249" i="1" s="1"/>
  <c r="AT142" i="1"/>
  <c r="AT248" i="1" s="1"/>
  <c r="DI141" i="1"/>
  <c r="DI246" i="1" s="1"/>
  <c r="CQ141" i="1"/>
  <c r="CQ247" i="1" s="1"/>
  <c r="BU141" i="1"/>
  <c r="BU247" i="1" s="1"/>
  <c r="AX141" i="1"/>
  <c r="AX247" i="1" s="1"/>
  <c r="AC141" i="1"/>
  <c r="AC247" i="1" s="1"/>
  <c r="DF140" i="1"/>
  <c r="DF245" i="1" s="1"/>
  <c r="CI140" i="1"/>
  <c r="CI246" i="1" s="1"/>
  <c r="BN140" i="1"/>
  <c r="BN246" i="1" s="1"/>
  <c r="AR140" i="1"/>
  <c r="AR246" i="1" s="1"/>
  <c r="U140" i="1"/>
  <c r="U246" i="1" s="1"/>
  <c r="CY139" i="1"/>
  <c r="CY245" i="1" s="1"/>
  <c r="CC139" i="1"/>
  <c r="CC245" i="1" s="1"/>
  <c r="BF139" i="1"/>
  <c r="BF245" i="1" s="1"/>
  <c r="AM139" i="1"/>
  <c r="AM245" i="1" s="1"/>
  <c r="T139" i="1"/>
  <c r="T245" i="1" s="1"/>
  <c r="CV138" i="1"/>
  <c r="CV244" i="1" s="1"/>
  <c r="CF138" i="1"/>
  <c r="CF244" i="1" s="1"/>
  <c r="BO138" i="1"/>
  <c r="BO244" i="1" s="1"/>
  <c r="AX138" i="1"/>
  <c r="AX244" i="1" s="1"/>
  <c r="AI138" i="1"/>
  <c r="AI244" i="1" s="1"/>
  <c r="S138" i="1"/>
  <c r="S244" i="1" s="1"/>
  <c r="CX137" i="1"/>
  <c r="CX243" i="1" s="1"/>
  <c r="CI137" i="1"/>
  <c r="CI243" i="1" s="1"/>
  <c r="BS137" i="1"/>
  <c r="BS243" i="1" s="1"/>
  <c r="BB137" i="1"/>
  <c r="BB243" i="1" s="1"/>
  <c r="AM137" i="1"/>
  <c r="AM243" i="1" s="1"/>
  <c r="W137" i="1"/>
  <c r="W243" i="1" s="1"/>
  <c r="DB136" i="1"/>
  <c r="DB241" i="1" s="1"/>
  <c r="CM136" i="1"/>
  <c r="CM242" i="1" s="1"/>
  <c r="BW136" i="1"/>
  <c r="BW242" i="1" s="1"/>
  <c r="BF136" i="1"/>
  <c r="BF242" i="1" s="1"/>
  <c r="AQ136" i="1"/>
  <c r="AQ242" i="1" s="1"/>
  <c r="AA136" i="1"/>
  <c r="AA242" i="1" s="1"/>
  <c r="DF135" i="1"/>
  <c r="DF240" i="1" s="1"/>
  <c r="CQ135" i="1"/>
  <c r="CQ241" i="1" s="1"/>
  <c r="CA135" i="1"/>
  <c r="CA241" i="1" s="1"/>
  <c r="BJ135" i="1"/>
  <c r="BJ241" i="1" s="1"/>
  <c r="AU135" i="1"/>
  <c r="AU241" i="1" s="1"/>
  <c r="AE135" i="1"/>
  <c r="AE241" i="1" s="1"/>
  <c r="DJ134" i="1"/>
  <c r="DJ239" i="1" s="1"/>
  <c r="CU134" i="1"/>
  <c r="CU240" i="1" s="1"/>
  <c r="CE134" i="1"/>
  <c r="CE240" i="1" s="1"/>
  <c r="BN134" i="1"/>
  <c r="BN240" i="1" s="1"/>
  <c r="AY134" i="1"/>
  <c r="AY240" i="1" s="1"/>
  <c r="AJ134" i="1"/>
  <c r="AJ240" i="1" s="1"/>
  <c r="V134" i="1"/>
  <c r="V240" i="1" s="1"/>
  <c r="DE133" i="1"/>
  <c r="DE238" i="1" s="1"/>
  <c r="CR133" i="1"/>
  <c r="CR239" i="1" s="1"/>
  <c r="CE133" i="1"/>
  <c r="CE239" i="1" s="1"/>
  <c r="BR133" i="1"/>
  <c r="BR239" i="1" s="1"/>
  <c r="BE133" i="1"/>
  <c r="BE239" i="1" s="1"/>
  <c r="AR133" i="1"/>
  <c r="AR239" i="1" s="1"/>
  <c r="AE133" i="1"/>
  <c r="AE239" i="1" s="1"/>
  <c r="S133" i="1"/>
  <c r="S239" i="1" s="1"/>
  <c r="DC132" i="1"/>
  <c r="DC237" i="1" s="1"/>
  <c r="CQ132" i="1"/>
  <c r="CQ238" i="1" s="1"/>
  <c r="CE132" i="1"/>
  <c r="CE238" i="1" s="1"/>
  <c r="BS132" i="1"/>
  <c r="BS238" i="1" s="1"/>
  <c r="BG132" i="1"/>
  <c r="BG238" i="1" s="1"/>
  <c r="AU132" i="1"/>
  <c r="AU238" i="1" s="1"/>
  <c r="AI132" i="1"/>
  <c r="AI238" i="1" s="1"/>
  <c r="W132" i="1"/>
  <c r="W238" i="1" s="1"/>
  <c r="DG131" i="1"/>
  <c r="DG236" i="1" s="1"/>
  <c r="CU131" i="1"/>
  <c r="CU237" i="1" s="1"/>
  <c r="CI131" i="1"/>
  <c r="CI237" i="1" s="1"/>
  <c r="BW131" i="1"/>
  <c r="BW237" i="1" s="1"/>
  <c r="BK131" i="1"/>
  <c r="BK237" i="1" s="1"/>
  <c r="AY131" i="1"/>
  <c r="AY237" i="1" s="1"/>
  <c r="AM131" i="1"/>
  <c r="AM237" i="1" s="1"/>
  <c r="AA131" i="1"/>
  <c r="AA237" i="1" s="1"/>
  <c r="DK130" i="1"/>
  <c r="DK235" i="1" s="1"/>
  <c r="CY130" i="1"/>
  <c r="CY236" i="1" s="1"/>
  <c r="CM130" i="1"/>
  <c r="CM236" i="1" s="1"/>
  <c r="CA130" i="1"/>
  <c r="CA236" i="1" s="1"/>
  <c r="BO130" i="1"/>
  <c r="BO236" i="1" s="1"/>
  <c r="BC130" i="1"/>
  <c r="BC236" i="1" s="1"/>
  <c r="AQ130" i="1"/>
  <c r="AQ236" i="1" s="1"/>
  <c r="AE130" i="1"/>
  <c r="AE236" i="1" s="1"/>
  <c r="S130" i="1"/>
  <c r="S236" i="1" s="1"/>
  <c r="DC129" i="1"/>
  <c r="DC234" i="1" s="1"/>
  <c r="CQ129" i="1"/>
  <c r="CQ235" i="1" s="1"/>
  <c r="CE129" i="1"/>
  <c r="CE235" i="1" s="1"/>
  <c r="BS129" i="1"/>
  <c r="BS235" i="1" s="1"/>
  <c r="BG129" i="1"/>
  <c r="BG235" i="1" s="1"/>
  <c r="AU129" i="1"/>
  <c r="AU235" i="1" s="1"/>
  <c r="AI129" i="1"/>
  <c r="AI235" i="1" s="1"/>
  <c r="W129" i="1"/>
  <c r="W235" i="1" s="1"/>
  <c r="DG128" i="1"/>
  <c r="DG233" i="1" s="1"/>
  <c r="CU128" i="1"/>
  <c r="CU234" i="1" s="1"/>
  <c r="CI128" i="1"/>
  <c r="CI234" i="1" s="1"/>
  <c r="BW128" i="1"/>
  <c r="BW234" i="1" s="1"/>
  <c r="BK128" i="1"/>
  <c r="BK234" i="1" s="1"/>
  <c r="AY128" i="1"/>
  <c r="AY234" i="1" s="1"/>
  <c r="AM128" i="1"/>
  <c r="AM234" i="1" s="1"/>
  <c r="AA128" i="1"/>
  <c r="AA234" i="1" s="1"/>
  <c r="DK127" i="1"/>
  <c r="DK232" i="1" s="1"/>
  <c r="CY127" i="1"/>
  <c r="CY233" i="1" s="1"/>
  <c r="CM127" i="1"/>
  <c r="CM233" i="1" s="1"/>
  <c r="CA127" i="1"/>
  <c r="CA233" i="1" s="1"/>
  <c r="BO127" i="1"/>
  <c r="BO233" i="1" s="1"/>
  <c r="BC127" i="1"/>
  <c r="BC233" i="1" s="1"/>
  <c r="AQ127" i="1"/>
  <c r="AQ233" i="1" s="1"/>
  <c r="AE127" i="1"/>
  <c r="AE233" i="1" s="1"/>
  <c r="S127" i="1"/>
  <c r="S233" i="1" s="1"/>
  <c r="DC126" i="1"/>
  <c r="DC231" i="1" s="1"/>
  <c r="CQ126" i="1"/>
  <c r="CQ232" i="1" s="1"/>
  <c r="CE126" i="1"/>
  <c r="CE232" i="1" s="1"/>
  <c r="BS126" i="1"/>
  <c r="BS232" i="1" s="1"/>
  <c r="BG126" i="1"/>
  <c r="BG232" i="1" s="1"/>
  <c r="AU126" i="1"/>
  <c r="AU232" i="1" s="1"/>
  <c r="AI126" i="1"/>
  <c r="AI232" i="1" s="1"/>
  <c r="W126" i="1"/>
  <c r="W232" i="1" s="1"/>
  <c r="DG125" i="1"/>
  <c r="DG230" i="1" s="1"/>
  <c r="CU125" i="1"/>
  <c r="CU231" i="1" s="1"/>
  <c r="CI125" i="1"/>
  <c r="CI231" i="1" s="1"/>
  <c r="BW125" i="1"/>
  <c r="BW231" i="1" s="1"/>
  <c r="BK125" i="1"/>
  <c r="BK231" i="1" s="1"/>
  <c r="AY125" i="1"/>
  <c r="AY231" i="1" s="1"/>
  <c r="AM125" i="1"/>
  <c r="AM231" i="1" s="1"/>
  <c r="AA125" i="1"/>
  <c r="AA231" i="1" s="1"/>
  <c r="DK124" i="1"/>
  <c r="DK229" i="1" s="1"/>
  <c r="CY124" i="1"/>
  <c r="CY230" i="1" s="1"/>
  <c r="CM124" i="1"/>
  <c r="CM230" i="1" s="1"/>
  <c r="CA124" i="1"/>
  <c r="CA230" i="1" s="1"/>
  <c r="BO124" i="1"/>
  <c r="BO230" i="1" s="1"/>
  <c r="BC124" i="1"/>
  <c r="BC230" i="1" s="1"/>
  <c r="AQ124" i="1"/>
  <c r="AQ230" i="1" s="1"/>
  <c r="AE124" i="1"/>
  <c r="AE230" i="1" s="1"/>
  <c r="S124" i="1"/>
  <c r="S230" i="1" s="1"/>
  <c r="DC123" i="1"/>
  <c r="DC228" i="1" s="1"/>
  <c r="CQ123" i="1"/>
  <c r="CQ229" i="1" s="1"/>
  <c r="CE123" i="1"/>
  <c r="CE229" i="1" s="1"/>
  <c r="BS123" i="1"/>
  <c r="BS229" i="1" s="1"/>
  <c r="BG123" i="1"/>
  <c r="BG229" i="1" s="1"/>
  <c r="AU123" i="1"/>
  <c r="AU229" i="1" s="1"/>
  <c r="AI123" i="1"/>
  <c r="AI229" i="1" s="1"/>
  <c r="W123" i="1"/>
  <c r="W229" i="1" s="1"/>
  <c r="DG122" i="1"/>
  <c r="DG227" i="1" s="1"/>
  <c r="CU122" i="1"/>
  <c r="CU228" i="1" s="1"/>
  <c r="CI122" i="1"/>
  <c r="CI228" i="1" s="1"/>
  <c r="BW122" i="1"/>
  <c r="BW228" i="1" s="1"/>
  <c r="BK122" i="1"/>
  <c r="BK228" i="1" s="1"/>
  <c r="AY122" i="1"/>
  <c r="AY228" i="1" s="1"/>
  <c r="AM122" i="1"/>
  <c r="AM228" i="1" s="1"/>
  <c r="AA122" i="1"/>
  <c r="AA228" i="1" s="1"/>
  <c r="DK121" i="1"/>
  <c r="DK226" i="1" s="1"/>
  <c r="CY121" i="1"/>
  <c r="CY227" i="1" s="1"/>
  <c r="CM121" i="1"/>
  <c r="CM227" i="1" s="1"/>
  <c r="CA121" i="1"/>
  <c r="CA227" i="1" s="1"/>
  <c r="BO121" i="1"/>
  <c r="BO227" i="1" s="1"/>
  <c r="BC121" i="1"/>
  <c r="BC227" i="1" s="1"/>
  <c r="AQ121" i="1"/>
  <c r="AQ227" i="1" s="1"/>
  <c r="AE121" i="1"/>
  <c r="AE227" i="1" s="1"/>
  <c r="S121" i="1"/>
  <c r="S227" i="1" s="1"/>
  <c r="DC120" i="1"/>
  <c r="DC225" i="1" s="1"/>
  <c r="CQ120" i="1"/>
  <c r="CQ226" i="1" s="1"/>
  <c r="CE120" i="1"/>
  <c r="CE226" i="1" s="1"/>
  <c r="BS120" i="1"/>
  <c r="BS226" i="1" s="1"/>
  <c r="BG120" i="1"/>
  <c r="BG226" i="1" s="1"/>
  <c r="AU120" i="1"/>
  <c r="AU226" i="1" s="1"/>
  <c r="AI120" i="1"/>
  <c r="AI226" i="1" s="1"/>
  <c r="W120" i="1"/>
  <c r="W226" i="1" s="1"/>
  <c r="DG119" i="1"/>
  <c r="DG224" i="1" s="1"/>
  <c r="CU119" i="1"/>
  <c r="CU225" i="1" s="1"/>
  <c r="CI119" i="1"/>
  <c r="CI225" i="1" s="1"/>
  <c r="BS146" i="1"/>
  <c r="BS252" i="1" s="1"/>
  <c r="AR145" i="1"/>
  <c r="AR251" i="1" s="1"/>
  <c r="AI144" i="1"/>
  <c r="AI250" i="1" s="1"/>
  <c r="AD143" i="1"/>
  <c r="AD249" i="1" s="1"/>
  <c r="AS142" i="1"/>
  <c r="AS248" i="1" s="1"/>
  <c r="DH141" i="1"/>
  <c r="DH246" i="1" s="1"/>
  <c r="CP141" i="1"/>
  <c r="CP247" i="1" s="1"/>
  <c r="BT141" i="1"/>
  <c r="BT247" i="1" s="1"/>
  <c r="AW141" i="1"/>
  <c r="AW247" i="1" s="1"/>
  <c r="AB141" i="1"/>
  <c r="AB247" i="1" s="1"/>
  <c r="DC140" i="1"/>
  <c r="DC245" i="1" s="1"/>
  <c r="CH140" i="1"/>
  <c r="CH246" i="1" s="1"/>
  <c r="BM140" i="1"/>
  <c r="BM246" i="1" s="1"/>
  <c r="AQ140" i="1"/>
  <c r="AQ246" i="1" s="1"/>
  <c r="T140" i="1"/>
  <c r="T246" i="1" s="1"/>
  <c r="CX139" i="1"/>
  <c r="CX245" i="1" s="1"/>
  <c r="CB139" i="1"/>
  <c r="CB245" i="1" s="1"/>
  <c r="BE139" i="1"/>
  <c r="BE245" i="1" s="1"/>
  <c r="AK139" i="1"/>
  <c r="AK245" i="1" s="1"/>
  <c r="S139" i="1"/>
  <c r="S245" i="1" s="1"/>
  <c r="CU138" i="1"/>
  <c r="CU244" i="1" s="1"/>
  <c r="CE138" i="1"/>
  <c r="CE244" i="1" s="1"/>
  <c r="BN138" i="1"/>
  <c r="BN244" i="1" s="1"/>
  <c r="AW138" i="1"/>
  <c r="AW244" i="1" s="1"/>
  <c r="AH138" i="1"/>
  <c r="AH244" i="1" s="1"/>
  <c r="R138" i="1"/>
  <c r="R244" i="1" s="1"/>
  <c r="CW137" i="1"/>
  <c r="CW243" i="1" s="1"/>
  <c r="CH137" i="1"/>
  <c r="CH243" i="1" s="1"/>
  <c r="BR137" i="1"/>
  <c r="BR243" i="1" s="1"/>
  <c r="BA137" i="1"/>
  <c r="BA243" i="1" s="1"/>
  <c r="AL137" i="1"/>
  <c r="AL243" i="1" s="1"/>
  <c r="V137" i="1"/>
  <c r="V243" i="1" s="1"/>
  <c r="DA136" i="1"/>
  <c r="DA241" i="1" s="1"/>
  <c r="CL136" i="1"/>
  <c r="CL242" i="1" s="1"/>
  <c r="BV136" i="1"/>
  <c r="BV242" i="1" s="1"/>
  <c r="BE136" i="1"/>
  <c r="BE242" i="1" s="1"/>
  <c r="AP136" i="1"/>
  <c r="AP242" i="1" s="1"/>
  <c r="Z136" i="1"/>
  <c r="Z242" i="1" s="1"/>
  <c r="DE135" i="1"/>
  <c r="DE240" i="1" s="1"/>
  <c r="CP135" i="1"/>
  <c r="CP241" i="1" s="1"/>
  <c r="BZ135" i="1"/>
  <c r="BZ241" i="1" s="1"/>
  <c r="BI135" i="1"/>
  <c r="BI241" i="1" s="1"/>
  <c r="AT135" i="1"/>
  <c r="AT241" i="1" s="1"/>
  <c r="AD135" i="1"/>
  <c r="AD241" i="1" s="1"/>
  <c r="DI134" i="1"/>
  <c r="DI239" i="1" s="1"/>
  <c r="BR146" i="1"/>
  <c r="BR252" i="1" s="1"/>
  <c r="AQ145" i="1"/>
  <c r="AQ251" i="1" s="1"/>
  <c r="AH144" i="1"/>
  <c r="AH250" i="1" s="1"/>
  <c r="AC143" i="1"/>
  <c r="AC249" i="1" s="1"/>
  <c r="AK142" i="1"/>
  <c r="AK248" i="1" s="1"/>
  <c r="DG141" i="1"/>
  <c r="DG246" i="1" s="1"/>
  <c r="CK141" i="1"/>
  <c r="CK247" i="1" s="1"/>
  <c r="BR141" i="1"/>
  <c r="BR247" i="1" s="1"/>
  <c r="AV141" i="1"/>
  <c r="AV247" i="1" s="1"/>
  <c r="Z141" i="1"/>
  <c r="Z247" i="1" s="1"/>
  <c r="CZ140" i="1"/>
  <c r="CZ245" i="1" s="1"/>
  <c r="CE140" i="1"/>
  <c r="CE246" i="1" s="1"/>
  <c r="BK140" i="1"/>
  <c r="BK246" i="1" s="1"/>
  <c r="AO140" i="1"/>
  <c r="AO246" i="1" s="1"/>
  <c r="S140" i="1"/>
  <c r="S246" i="1" s="1"/>
  <c r="CS139" i="1"/>
  <c r="CS245" i="1" s="1"/>
  <c r="BZ139" i="1"/>
  <c r="BZ245" i="1" s="1"/>
  <c r="BD139" i="1"/>
  <c r="BD245" i="1" s="1"/>
  <c r="AI139" i="1"/>
  <c r="AI245" i="1" s="1"/>
  <c r="P139" i="1"/>
  <c r="P245" i="1" s="1"/>
  <c r="CT138" i="1"/>
  <c r="CT244" i="1" s="1"/>
  <c r="CC138" i="1"/>
  <c r="CC244" i="1" s="1"/>
  <c r="BL138" i="1"/>
  <c r="BL244" i="1" s="1"/>
  <c r="AV138" i="1"/>
  <c r="AV244" i="1" s="1"/>
  <c r="AF138" i="1"/>
  <c r="AF244" i="1" s="1"/>
  <c r="P138" i="1"/>
  <c r="P244" i="1" s="1"/>
  <c r="CV137" i="1"/>
  <c r="CV243" i="1" s="1"/>
  <c r="CF137" i="1"/>
  <c r="CF243" i="1" s="1"/>
  <c r="BP137" i="1"/>
  <c r="BP243" i="1" s="1"/>
  <c r="AZ137" i="1"/>
  <c r="AZ243" i="1" s="1"/>
  <c r="AJ137" i="1"/>
  <c r="AJ243" i="1" s="1"/>
  <c r="T137" i="1"/>
  <c r="T243" i="1" s="1"/>
  <c r="CZ136" i="1"/>
  <c r="CZ241" i="1" s="1"/>
  <c r="CJ136" i="1"/>
  <c r="CJ242" i="1" s="1"/>
  <c r="BT136" i="1"/>
  <c r="BT242" i="1" s="1"/>
  <c r="BD136" i="1"/>
  <c r="BD242" i="1" s="1"/>
  <c r="AN136" i="1"/>
  <c r="AN242" i="1" s="1"/>
  <c r="X136" i="1"/>
  <c r="X242" i="1" s="1"/>
  <c r="DD135" i="1"/>
  <c r="DD240" i="1" s="1"/>
  <c r="CN135" i="1"/>
  <c r="CN241" i="1" s="1"/>
  <c r="BX135" i="1"/>
  <c r="BX241" i="1" s="1"/>
  <c r="BH135" i="1"/>
  <c r="BH241" i="1" s="1"/>
  <c r="AR135" i="1"/>
  <c r="AR241" i="1" s="1"/>
  <c r="AB135" i="1"/>
  <c r="AB241" i="1" s="1"/>
  <c r="DH134" i="1"/>
  <c r="DH239" i="1" s="1"/>
  <c r="CR134" i="1"/>
  <c r="CR240" i="1" s="1"/>
  <c r="CB134" i="1"/>
  <c r="CB240" i="1" s="1"/>
  <c r="BL134" i="1"/>
  <c r="BL240" i="1" s="1"/>
  <c r="AV134" i="1"/>
  <c r="AV240" i="1" s="1"/>
  <c r="AR146" i="1"/>
  <c r="AR252" i="1" s="1"/>
  <c r="W145" i="1"/>
  <c r="W251" i="1" s="1"/>
  <c r="DK143" i="1"/>
  <c r="DK248" i="1" s="1"/>
  <c r="DG142" i="1"/>
  <c r="DG247" i="1" s="1"/>
  <c r="AI142" i="1"/>
  <c r="AI248" i="1" s="1"/>
  <c r="DF141" i="1"/>
  <c r="DF246" i="1" s="1"/>
  <c r="CJ141" i="1"/>
  <c r="CJ247" i="1" s="1"/>
  <c r="BM141" i="1"/>
  <c r="BM247" i="1" s="1"/>
  <c r="AU141" i="1"/>
  <c r="AU247" i="1" s="1"/>
  <c r="Y141" i="1"/>
  <c r="Y247" i="1" s="1"/>
  <c r="CX140" i="1"/>
  <c r="CX246" i="1" s="1"/>
  <c r="CC140" i="1"/>
  <c r="CC246" i="1" s="1"/>
  <c r="BJ140" i="1"/>
  <c r="BJ246" i="1" s="1"/>
  <c r="AM140" i="1"/>
  <c r="AM246" i="1" s="1"/>
  <c r="R140" i="1"/>
  <c r="R246" i="1" s="1"/>
  <c r="CR139" i="1"/>
  <c r="CR245" i="1" s="1"/>
  <c r="BU139" i="1"/>
  <c r="BU245" i="1" s="1"/>
  <c r="BC139" i="1"/>
  <c r="BC245" i="1" s="1"/>
  <c r="AH139" i="1"/>
  <c r="AH245" i="1" s="1"/>
  <c r="DI138" i="1"/>
  <c r="DI243" i="1" s="1"/>
  <c r="CS138" i="1"/>
  <c r="CS244" i="1" s="1"/>
  <c r="CB138" i="1"/>
  <c r="CB244" i="1" s="1"/>
  <c r="BJ138" i="1"/>
  <c r="BJ244" i="1" s="1"/>
  <c r="AU138" i="1"/>
  <c r="AU244" i="1" s="1"/>
  <c r="AE138" i="1"/>
  <c r="AE244" i="1" s="1"/>
  <c r="DJ137" i="1"/>
  <c r="DJ242" i="1" s="1"/>
  <c r="CU137" i="1"/>
  <c r="CU243" i="1" s="1"/>
  <c r="CE137" i="1"/>
  <c r="CE243" i="1" s="1"/>
  <c r="BN137" i="1"/>
  <c r="BN243" i="1" s="1"/>
  <c r="AY137" i="1"/>
  <c r="AY243" i="1" s="1"/>
  <c r="AI137" i="1"/>
  <c r="AI243" i="1" s="1"/>
  <c r="R137" i="1"/>
  <c r="R243" i="1" s="1"/>
  <c r="CY136" i="1"/>
  <c r="CY242" i="1" s="1"/>
  <c r="CI136" i="1"/>
  <c r="CI242" i="1" s="1"/>
  <c r="BR136" i="1"/>
  <c r="BR242" i="1" s="1"/>
  <c r="BC136" i="1"/>
  <c r="BC242" i="1" s="1"/>
  <c r="AM136" i="1"/>
  <c r="AM242" i="1" s="1"/>
  <c r="V136" i="1"/>
  <c r="V242" i="1" s="1"/>
  <c r="DC135" i="1"/>
  <c r="DC240" i="1" s="1"/>
  <c r="CM135" i="1"/>
  <c r="CM241" i="1" s="1"/>
  <c r="BV135" i="1"/>
  <c r="BV241" i="1" s="1"/>
  <c r="BG135" i="1"/>
  <c r="BG241" i="1" s="1"/>
  <c r="AQ135" i="1"/>
  <c r="AQ241" i="1" s="1"/>
  <c r="Z135" i="1"/>
  <c r="Z241" i="1" s="1"/>
  <c r="DG134" i="1"/>
  <c r="DG239" i="1" s="1"/>
  <c r="CQ134" i="1"/>
  <c r="CQ240" i="1" s="1"/>
  <c r="BZ134" i="1"/>
  <c r="BZ240" i="1" s="1"/>
  <c r="BK134" i="1"/>
  <c r="BK240" i="1" s="1"/>
  <c r="AU134" i="1"/>
  <c r="AU240" i="1" s="1"/>
  <c r="AQ146" i="1"/>
  <c r="AQ252" i="1" s="1"/>
  <c r="V145" i="1"/>
  <c r="V251" i="1" s="1"/>
  <c r="DJ143" i="1"/>
  <c r="DJ248" i="1" s="1"/>
  <c r="DF142" i="1"/>
  <c r="DF247" i="1" s="1"/>
  <c r="AG142" i="1"/>
  <c r="AG248" i="1" s="1"/>
  <c r="DE141" i="1"/>
  <c r="DE246" i="1" s="1"/>
  <c r="CI141" i="1"/>
  <c r="CI247" i="1" s="1"/>
  <c r="BL141" i="1"/>
  <c r="BL247" i="1" s="1"/>
  <c r="AT141" i="1"/>
  <c r="AT247" i="1" s="1"/>
  <c r="X141" i="1"/>
  <c r="X247" i="1" s="1"/>
  <c r="CW140" i="1"/>
  <c r="CW246" i="1" s="1"/>
  <c r="CB140" i="1"/>
  <c r="CB246" i="1" s="1"/>
  <c r="BG140" i="1"/>
  <c r="BG246" i="1" s="1"/>
  <c r="AL140" i="1"/>
  <c r="AL246" i="1" s="1"/>
  <c r="Q140" i="1"/>
  <c r="Q246" i="1" s="1"/>
  <c r="CQ139" i="1"/>
  <c r="CQ245" i="1" s="1"/>
  <c r="BT139" i="1"/>
  <c r="BT245" i="1" s="1"/>
  <c r="BB139" i="1"/>
  <c r="BB245" i="1" s="1"/>
  <c r="AG139" i="1"/>
  <c r="AG245" i="1" s="1"/>
  <c r="DH138" i="1"/>
  <c r="DH243" i="1" s="1"/>
  <c r="CR138" i="1"/>
  <c r="CR244" i="1" s="1"/>
  <c r="CA138" i="1"/>
  <c r="CA244" i="1" s="1"/>
  <c r="BI138" i="1"/>
  <c r="BI244" i="1" s="1"/>
  <c r="AT138" i="1"/>
  <c r="AT244" i="1" s="1"/>
  <c r="AD138" i="1"/>
  <c r="AD244" i="1" s="1"/>
  <c r="DI137" i="1"/>
  <c r="DI242" i="1" s="1"/>
  <c r="CT137" i="1"/>
  <c r="CT243" i="1" s="1"/>
  <c r="CD137" i="1"/>
  <c r="CD243" i="1" s="1"/>
  <c r="BM137" i="1"/>
  <c r="BM243" i="1" s="1"/>
  <c r="AX137" i="1"/>
  <c r="AX243" i="1" s="1"/>
  <c r="AH137" i="1"/>
  <c r="AH243" i="1" s="1"/>
  <c r="Q137" i="1"/>
  <c r="Q243" i="1" s="1"/>
  <c r="CX136" i="1"/>
  <c r="CX242" i="1" s="1"/>
  <c r="CH136" i="1"/>
  <c r="CH242" i="1" s="1"/>
  <c r="BQ136" i="1"/>
  <c r="BQ242" i="1" s="1"/>
  <c r="BB136" i="1"/>
  <c r="BB242" i="1" s="1"/>
  <c r="AL136" i="1"/>
  <c r="AL242" i="1" s="1"/>
  <c r="U136" i="1"/>
  <c r="U242" i="1" s="1"/>
  <c r="DB135" i="1"/>
  <c r="DB240" i="1" s="1"/>
  <c r="CL135" i="1"/>
  <c r="CL241" i="1" s="1"/>
  <c r="BU135" i="1"/>
  <c r="BU241" i="1" s="1"/>
  <c r="BF135" i="1"/>
  <c r="BF241" i="1" s="1"/>
  <c r="AP135" i="1"/>
  <c r="AP241" i="1" s="1"/>
  <c r="Y135" i="1"/>
  <c r="Y241" i="1" s="1"/>
  <c r="DF134" i="1"/>
  <c r="DF239" i="1" s="1"/>
  <c r="CP134" i="1"/>
  <c r="CP240" i="1" s="1"/>
  <c r="BY134" i="1"/>
  <c r="BY240" i="1" s="1"/>
  <c r="BJ134" i="1"/>
  <c r="BJ240" i="1" s="1"/>
  <c r="AT134" i="1"/>
  <c r="AT240" i="1" s="1"/>
  <c r="AE134" i="1"/>
  <c r="AE240" i="1" s="1"/>
  <c r="R134" i="1"/>
  <c r="R240" i="1" s="1"/>
  <c r="DA133" i="1"/>
  <c r="DA238" i="1" s="1"/>
  <c r="CN133" i="1"/>
  <c r="CN239" i="1" s="1"/>
  <c r="CA133" i="1"/>
  <c r="CA239" i="1" s="1"/>
  <c r="BN133" i="1"/>
  <c r="BN239" i="1" s="1"/>
  <c r="AZ133" i="1"/>
  <c r="AZ239" i="1" s="1"/>
  <c r="AM133" i="1"/>
  <c r="AM239" i="1" s="1"/>
  <c r="AA133" i="1"/>
  <c r="AA239" i="1" s="1"/>
  <c r="DK132" i="1"/>
  <c r="DK237" i="1" s="1"/>
  <c r="CY132" i="1"/>
  <c r="CY238" i="1" s="1"/>
  <c r="CM132" i="1"/>
  <c r="CM238" i="1" s="1"/>
  <c r="CA132" i="1"/>
  <c r="CA238" i="1" s="1"/>
  <c r="BO132" i="1"/>
  <c r="BO238" i="1" s="1"/>
  <c r="BC132" i="1"/>
  <c r="BC238" i="1" s="1"/>
  <c r="AQ132" i="1"/>
  <c r="AQ238" i="1" s="1"/>
  <c r="AE132" i="1"/>
  <c r="AE238" i="1" s="1"/>
  <c r="S132" i="1"/>
  <c r="S238" i="1" s="1"/>
  <c r="DC131" i="1"/>
  <c r="DC236" i="1" s="1"/>
  <c r="CQ131" i="1"/>
  <c r="CQ237" i="1" s="1"/>
  <c r="CE131" i="1"/>
  <c r="CE237" i="1" s="1"/>
  <c r="BS131" i="1"/>
  <c r="BS237" i="1" s="1"/>
  <c r="BG131" i="1"/>
  <c r="BG237" i="1" s="1"/>
  <c r="AU131" i="1"/>
  <c r="AU237" i="1" s="1"/>
  <c r="AI131" i="1"/>
  <c r="AI237" i="1" s="1"/>
  <c r="W131" i="1"/>
  <c r="W237" i="1" s="1"/>
  <c r="DG130" i="1"/>
  <c r="DG235" i="1" s="1"/>
  <c r="CU130" i="1"/>
  <c r="CU236" i="1" s="1"/>
  <c r="CI130" i="1"/>
  <c r="CI236" i="1" s="1"/>
  <c r="BW130" i="1"/>
  <c r="BW236" i="1" s="1"/>
  <c r="BK130" i="1"/>
  <c r="BK236" i="1" s="1"/>
  <c r="AY130" i="1"/>
  <c r="AY236" i="1" s="1"/>
  <c r="AM130" i="1"/>
  <c r="AM236" i="1" s="1"/>
  <c r="AA130" i="1"/>
  <c r="AA236" i="1" s="1"/>
  <c r="DK129" i="1"/>
  <c r="DK234" i="1" s="1"/>
  <c r="CY129" i="1"/>
  <c r="CY235" i="1" s="1"/>
  <c r="CM129" i="1"/>
  <c r="CM235" i="1" s="1"/>
  <c r="CA129" i="1"/>
  <c r="CA235" i="1" s="1"/>
  <c r="BO129" i="1"/>
  <c r="BO235" i="1" s="1"/>
  <c r="BC129" i="1"/>
  <c r="BC235" i="1" s="1"/>
  <c r="AQ129" i="1"/>
  <c r="AQ235" i="1" s="1"/>
  <c r="AE129" i="1"/>
  <c r="AE235" i="1" s="1"/>
  <c r="S129" i="1"/>
  <c r="S235" i="1" s="1"/>
  <c r="DC128" i="1"/>
  <c r="DC233" i="1" s="1"/>
  <c r="CQ128" i="1"/>
  <c r="CQ234" i="1" s="1"/>
  <c r="CE128" i="1"/>
  <c r="CE234" i="1" s="1"/>
  <c r="BS128" i="1"/>
  <c r="BS234" i="1" s="1"/>
  <c r="BG128" i="1"/>
  <c r="BG234" i="1" s="1"/>
  <c r="AU128" i="1"/>
  <c r="AU234" i="1" s="1"/>
  <c r="AI128" i="1"/>
  <c r="AI234" i="1" s="1"/>
  <c r="W128" i="1"/>
  <c r="W234" i="1" s="1"/>
  <c r="DG127" i="1"/>
  <c r="DG232" i="1" s="1"/>
  <c r="CU127" i="1"/>
  <c r="CU233" i="1" s="1"/>
  <c r="CI127" i="1"/>
  <c r="CI233" i="1" s="1"/>
  <c r="BW127" i="1"/>
  <c r="BW233" i="1" s="1"/>
  <c r="BK127" i="1"/>
  <c r="BK233" i="1" s="1"/>
  <c r="AY127" i="1"/>
  <c r="AY233" i="1" s="1"/>
  <c r="AM127" i="1"/>
  <c r="AM233" i="1" s="1"/>
  <c r="AA127" i="1"/>
  <c r="AA233" i="1" s="1"/>
  <c r="DK126" i="1"/>
  <c r="DK231" i="1" s="1"/>
  <c r="CY126" i="1"/>
  <c r="CY232" i="1" s="1"/>
  <c r="CM126" i="1"/>
  <c r="CM232" i="1" s="1"/>
  <c r="CA126" i="1"/>
  <c r="CA232" i="1" s="1"/>
  <c r="BO126" i="1"/>
  <c r="BO232" i="1" s="1"/>
  <c r="BC126" i="1"/>
  <c r="BC232" i="1" s="1"/>
  <c r="AQ126" i="1"/>
  <c r="AQ232" i="1" s="1"/>
  <c r="AE126" i="1"/>
  <c r="AE232" i="1" s="1"/>
  <c r="S126" i="1"/>
  <c r="S232" i="1" s="1"/>
  <c r="DC125" i="1"/>
  <c r="DC230" i="1" s="1"/>
  <c r="CQ125" i="1"/>
  <c r="CQ231" i="1" s="1"/>
  <c r="CE125" i="1"/>
  <c r="CE231" i="1" s="1"/>
  <c r="BS125" i="1"/>
  <c r="BS231" i="1" s="1"/>
  <c r="BG125" i="1"/>
  <c r="BG231" i="1" s="1"/>
  <c r="AU125" i="1"/>
  <c r="AU231" i="1" s="1"/>
  <c r="AI125" i="1"/>
  <c r="AI231" i="1" s="1"/>
  <c r="W125" i="1"/>
  <c r="W231" i="1" s="1"/>
  <c r="DG124" i="1"/>
  <c r="DG229" i="1" s="1"/>
  <c r="CU124" i="1"/>
  <c r="CU230" i="1" s="1"/>
  <c r="CI124" i="1"/>
  <c r="CI230" i="1" s="1"/>
  <c r="BW124" i="1"/>
  <c r="BW230" i="1" s="1"/>
  <c r="BK124" i="1"/>
  <c r="BK230" i="1" s="1"/>
  <c r="AY124" i="1"/>
  <c r="AY230" i="1" s="1"/>
  <c r="AM124" i="1"/>
  <c r="AM230" i="1" s="1"/>
  <c r="AA124" i="1"/>
  <c r="AA230" i="1" s="1"/>
  <c r="DK123" i="1"/>
  <c r="DK228" i="1" s="1"/>
  <c r="CY123" i="1"/>
  <c r="CY229" i="1" s="1"/>
  <c r="CM123" i="1"/>
  <c r="CM229" i="1" s="1"/>
  <c r="CA123" i="1"/>
  <c r="CA229" i="1" s="1"/>
  <c r="BO123" i="1"/>
  <c r="BO229" i="1" s="1"/>
  <c r="BC123" i="1"/>
  <c r="BC229" i="1" s="1"/>
  <c r="AQ123" i="1"/>
  <c r="AQ229" i="1" s="1"/>
  <c r="AE123" i="1"/>
  <c r="AE229" i="1" s="1"/>
  <c r="S123" i="1"/>
  <c r="S229" i="1" s="1"/>
  <c r="DC122" i="1"/>
  <c r="DC227" i="1" s="1"/>
  <c r="CQ122" i="1"/>
  <c r="CQ228" i="1" s="1"/>
  <c r="CE122" i="1"/>
  <c r="CE228" i="1" s="1"/>
  <c r="BS122" i="1"/>
  <c r="BS228" i="1" s="1"/>
  <c r="BG122" i="1"/>
  <c r="BG228" i="1" s="1"/>
  <c r="AU122" i="1"/>
  <c r="AU228" i="1" s="1"/>
  <c r="AI122" i="1"/>
  <c r="AI228" i="1" s="1"/>
  <c r="W122" i="1"/>
  <c r="W228" i="1" s="1"/>
  <c r="DG121" i="1"/>
  <c r="DG226" i="1" s="1"/>
  <c r="CU121" i="1"/>
  <c r="CU227" i="1" s="1"/>
  <c r="CI121" i="1"/>
  <c r="CI227" i="1" s="1"/>
  <c r="BW121" i="1"/>
  <c r="BW227" i="1" s="1"/>
  <c r="BK121" i="1"/>
  <c r="BK227" i="1" s="1"/>
  <c r="AY121" i="1"/>
  <c r="AY227" i="1" s="1"/>
  <c r="AM121" i="1"/>
  <c r="AM227" i="1" s="1"/>
  <c r="X146" i="1"/>
  <c r="X252" i="1" s="1"/>
  <c r="DA144" i="1"/>
  <c r="DA249" i="1" s="1"/>
  <c r="CU143" i="1"/>
  <c r="CU249" i="1" s="1"/>
  <c r="CP142" i="1"/>
  <c r="CP248" i="1" s="1"/>
  <c r="AE142" i="1"/>
  <c r="AE248" i="1" s="1"/>
  <c r="DC141" i="1"/>
  <c r="DC246" i="1" s="1"/>
  <c r="CG141" i="1"/>
  <c r="CG247" i="1" s="1"/>
  <c r="BK141" i="1"/>
  <c r="BK247" i="1" s="1"/>
  <c r="AO141" i="1"/>
  <c r="AO247" i="1" s="1"/>
  <c r="V141" i="1"/>
  <c r="V247" i="1" s="1"/>
  <c r="CV140" i="1"/>
  <c r="CV246" i="1" s="1"/>
  <c r="BZ140" i="1"/>
  <c r="BZ246" i="1" s="1"/>
  <c r="BD140" i="1"/>
  <c r="BD246" i="1" s="1"/>
  <c r="AI140" i="1"/>
  <c r="AI246" i="1" s="1"/>
  <c r="DK139" i="1"/>
  <c r="DK244" i="1" s="1"/>
  <c r="CO139" i="1"/>
  <c r="CO245" i="1" s="1"/>
  <c r="BS139" i="1"/>
  <c r="BS245" i="1" s="1"/>
  <c r="AW139" i="1"/>
  <c r="AW245" i="1" s="1"/>
  <c r="AE139" i="1"/>
  <c r="AE245" i="1" s="1"/>
  <c r="DG138" i="1"/>
  <c r="DG243" i="1" s="1"/>
  <c r="CP138" i="1"/>
  <c r="CP244" i="1" s="1"/>
  <c r="BX138" i="1"/>
  <c r="BX244" i="1" s="1"/>
  <c r="BH138" i="1"/>
  <c r="BH244" i="1" s="1"/>
  <c r="AR138" i="1"/>
  <c r="AR244" i="1" s="1"/>
  <c r="AB138" i="1"/>
  <c r="AB244" i="1" s="1"/>
  <c r="DH137" i="1"/>
  <c r="DH242" i="1" s="1"/>
  <c r="CR137" i="1"/>
  <c r="CR243" i="1" s="1"/>
  <c r="CB137" i="1"/>
  <c r="CB243" i="1" s="1"/>
  <c r="BL137" i="1"/>
  <c r="BL243" i="1" s="1"/>
  <c r="AV137" i="1"/>
  <c r="AV243" i="1" s="1"/>
  <c r="AF137" i="1"/>
  <c r="AF243" i="1" s="1"/>
  <c r="P137" i="1"/>
  <c r="P243" i="1" s="1"/>
  <c r="CV136" i="1"/>
  <c r="CV242" i="1" s="1"/>
  <c r="CF136" i="1"/>
  <c r="CF242" i="1" s="1"/>
  <c r="BP136" i="1"/>
  <c r="BP242" i="1" s="1"/>
  <c r="AZ136" i="1"/>
  <c r="AZ242" i="1" s="1"/>
  <c r="AJ136" i="1"/>
  <c r="AJ242" i="1" s="1"/>
  <c r="T136" i="1"/>
  <c r="T242" i="1" s="1"/>
  <c r="CZ135" i="1"/>
  <c r="CZ240" i="1" s="1"/>
  <c r="CJ135" i="1"/>
  <c r="CJ241" i="1" s="1"/>
  <c r="BT135" i="1"/>
  <c r="BT241" i="1" s="1"/>
  <c r="BD135" i="1"/>
  <c r="BD241" i="1" s="1"/>
  <c r="AN135" i="1"/>
  <c r="AN241" i="1" s="1"/>
  <c r="X135" i="1"/>
  <c r="X241" i="1" s="1"/>
  <c r="DD134" i="1"/>
  <c r="DD239" i="1" s="1"/>
  <c r="CN134" i="1"/>
  <c r="CN240" i="1" s="1"/>
  <c r="BX134" i="1"/>
  <c r="BX240" i="1" s="1"/>
  <c r="BH134" i="1"/>
  <c r="BH240" i="1" s="1"/>
  <c r="W146" i="1"/>
  <c r="W252" i="1" s="1"/>
  <c r="CZ144" i="1"/>
  <c r="CZ249" i="1" s="1"/>
  <c r="CT143" i="1"/>
  <c r="CT249" i="1" s="1"/>
  <c r="CO142" i="1"/>
  <c r="CO248" i="1" s="1"/>
  <c r="AD142" i="1"/>
  <c r="AD248" i="1" s="1"/>
  <c r="DB141" i="1"/>
  <c r="DB246" i="1" s="1"/>
  <c r="CE141" i="1"/>
  <c r="CE247" i="1" s="1"/>
  <c r="BJ141" i="1"/>
  <c r="BJ247" i="1" s="1"/>
  <c r="AN141" i="1"/>
  <c r="AN247" i="1" s="1"/>
  <c r="Q141" i="1"/>
  <c r="Q247" i="1" s="1"/>
  <c r="CU140" i="1"/>
  <c r="CU246" i="1" s="1"/>
  <c r="BY140" i="1"/>
  <c r="BY246" i="1" s="1"/>
  <c r="BB140" i="1"/>
  <c r="BB246" i="1" s="1"/>
  <c r="AG140" i="1"/>
  <c r="AG246" i="1" s="1"/>
  <c r="DJ139" i="1"/>
  <c r="DJ244" i="1" s="1"/>
  <c r="CM139" i="1"/>
  <c r="CM245" i="1" s="1"/>
  <c r="BR139" i="1"/>
  <c r="BR245" i="1" s="1"/>
  <c r="AV139" i="1"/>
  <c r="AV245" i="1" s="1"/>
  <c r="AB139" i="1"/>
  <c r="AB245" i="1" s="1"/>
  <c r="DF138" i="1"/>
  <c r="DF243" i="1" s="1"/>
  <c r="CO138" i="1"/>
  <c r="CO244" i="1" s="1"/>
  <c r="BV138" i="1"/>
  <c r="BV244" i="1" s="1"/>
  <c r="BG138" i="1"/>
  <c r="BG244" i="1" s="1"/>
  <c r="AQ138" i="1"/>
  <c r="AQ244" i="1" s="1"/>
  <c r="Z138" i="1"/>
  <c r="Z244" i="1" s="1"/>
  <c r="DG137" i="1"/>
  <c r="DG242" i="1" s="1"/>
  <c r="CQ137" i="1"/>
  <c r="CQ243" i="1" s="1"/>
  <c r="BZ137" i="1"/>
  <c r="BZ243" i="1" s="1"/>
  <c r="BK137" i="1"/>
  <c r="BK243" i="1" s="1"/>
  <c r="AU137" i="1"/>
  <c r="AU243" i="1" s="1"/>
  <c r="AD137" i="1"/>
  <c r="AD243" i="1" s="1"/>
  <c r="DK136" i="1"/>
  <c r="DK241" i="1" s="1"/>
  <c r="CU136" i="1"/>
  <c r="CU242" i="1" s="1"/>
  <c r="CD136" i="1"/>
  <c r="CD242" i="1" s="1"/>
  <c r="BO136" i="1"/>
  <c r="BO242" i="1" s="1"/>
  <c r="AY136" i="1"/>
  <c r="AY242" i="1" s="1"/>
  <c r="AH136" i="1"/>
  <c r="AH242" i="1" s="1"/>
  <c r="S136" i="1"/>
  <c r="S242" i="1" s="1"/>
  <c r="CY135" i="1"/>
  <c r="CY241" i="1" s="1"/>
  <c r="CH135" i="1"/>
  <c r="CH241" i="1" s="1"/>
  <c r="BS135" i="1"/>
  <c r="BS241" i="1" s="1"/>
  <c r="BC135" i="1"/>
  <c r="BC241" i="1" s="1"/>
  <c r="AL135" i="1"/>
  <c r="AL241" i="1" s="1"/>
  <c r="W135" i="1"/>
  <c r="W241" i="1" s="1"/>
  <c r="DC134" i="1"/>
  <c r="DC239" i="1" s="1"/>
  <c r="CL134" i="1"/>
  <c r="CL240" i="1" s="1"/>
  <c r="BW134" i="1"/>
  <c r="BW240" i="1" s="1"/>
  <c r="BG134" i="1"/>
  <c r="BG240" i="1" s="1"/>
  <c r="AQ134" i="1"/>
  <c r="AQ240" i="1" s="1"/>
  <c r="AC134" i="1"/>
  <c r="AC240" i="1" s="1"/>
  <c r="P134" i="1"/>
  <c r="P240" i="1" s="1"/>
  <c r="CY133" i="1"/>
  <c r="CY239" i="1" s="1"/>
  <c r="CL133" i="1"/>
  <c r="CL239" i="1" s="1"/>
  <c r="BX133" i="1"/>
  <c r="BX239" i="1" s="1"/>
  <c r="BK133" i="1"/>
  <c r="BK239" i="1" s="1"/>
  <c r="AX133" i="1"/>
  <c r="AX239" i="1" s="1"/>
  <c r="AK133" i="1"/>
  <c r="AK239" i="1" s="1"/>
  <c r="Y133" i="1"/>
  <c r="Y239" i="1" s="1"/>
  <c r="DI132" i="1"/>
  <c r="DI237" i="1" s="1"/>
  <c r="CW132" i="1"/>
  <c r="CW238" i="1" s="1"/>
  <c r="CK132" i="1"/>
  <c r="CK238" i="1" s="1"/>
  <c r="BY132" i="1"/>
  <c r="BY238" i="1" s="1"/>
  <c r="BM132" i="1"/>
  <c r="BM238" i="1" s="1"/>
  <c r="BA132" i="1"/>
  <c r="BA238" i="1" s="1"/>
  <c r="AO132" i="1"/>
  <c r="AO238" i="1" s="1"/>
  <c r="AC132" i="1"/>
  <c r="AC238" i="1" s="1"/>
  <c r="Q132" i="1"/>
  <c r="Q238" i="1" s="1"/>
  <c r="DA131" i="1"/>
  <c r="DA236" i="1" s="1"/>
  <c r="CO131" i="1"/>
  <c r="CO237" i="1" s="1"/>
  <c r="CC131" i="1"/>
  <c r="CC237" i="1" s="1"/>
  <c r="BQ131" i="1"/>
  <c r="BQ237" i="1" s="1"/>
  <c r="BE131" i="1"/>
  <c r="BE237" i="1" s="1"/>
  <c r="AS131" i="1"/>
  <c r="AS237" i="1" s="1"/>
  <c r="AG131" i="1"/>
  <c r="AG237" i="1" s="1"/>
  <c r="U131" i="1"/>
  <c r="U237" i="1" s="1"/>
  <c r="DE130" i="1"/>
  <c r="DE235" i="1" s="1"/>
  <c r="CS130" i="1"/>
  <c r="CS236" i="1" s="1"/>
  <c r="CG130" i="1"/>
  <c r="CG236" i="1" s="1"/>
  <c r="BU130" i="1"/>
  <c r="BU236" i="1" s="1"/>
  <c r="BI130" i="1"/>
  <c r="BI236" i="1" s="1"/>
  <c r="AW130" i="1"/>
  <c r="AW236" i="1" s="1"/>
  <c r="AK130" i="1"/>
  <c r="AK236" i="1" s="1"/>
  <c r="Y130" i="1"/>
  <c r="Y236" i="1" s="1"/>
  <c r="DI129" i="1"/>
  <c r="DI234" i="1" s="1"/>
  <c r="CW129" i="1"/>
  <c r="CW235" i="1" s="1"/>
  <c r="CK129" i="1"/>
  <c r="CK235" i="1" s="1"/>
  <c r="BY129" i="1"/>
  <c r="BY235" i="1" s="1"/>
  <c r="BM129" i="1"/>
  <c r="BM235" i="1" s="1"/>
  <c r="BA129" i="1"/>
  <c r="BA235" i="1" s="1"/>
  <c r="AO129" i="1"/>
  <c r="AO235" i="1" s="1"/>
  <c r="AC129" i="1"/>
  <c r="AC235" i="1" s="1"/>
  <c r="Q129" i="1"/>
  <c r="Q235" i="1" s="1"/>
  <c r="DA128" i="1"/>
  <c r="DA233" i="1" s="1"/>
  <c r="CO128" i="1"/>
  <c r="CO234" i="1" s="1"/>
  <c r="CC128" i="1"/>
  <c r="CC234" i="1" s="1"/>
  <c r="BQ128" i="1"/>
  <c r="BQ234" i="1" s="1"/>
  <c r="BE128" i="1"/>
  <c r="BE234" i="1" s="1"/>
  <c r="AS128" i="1"/>
  <c r="AS234" i="1" s="1"/>
  <c r="AG128" i="1"/>
  <c r="AG234" i="1" s="1"/>
  <c r="U128" i="1"/>
  <c r="U234" i="1" s="1"/>
  <c r="DE127" i="1"/>
  <c r="DE232" i="1" s="1"/>
  <c r="CS127" i="1"/>
  <c r="CS233" i="1" s="1"/>
  <c r="CG127" i="1"/>
  <c r="CG233" i="1" s="1"/>
  <c r="BU127" i="1"/>
  <c r="BU233" i="1" s="1"/>
  <c r="BI127" i="1"/>
  <c r="BI233" i="1" s="1"/>
  <c r="AW127" i="1"/>
  <c r="AW233" i="1" s="1"/>
  <c r="AK127" i="1"/>
  <c r="AK233" i="1" s="1"/>
  <c r="Y127" i="1"/>
  <c r="Y233" i="1" s="1"/>
  <c r="DI126" i="1"/>
  <c r="DI231" i="1" s="1"/>
  <c r="CW126" i="1"/>
  <c r="CW232" i="1" s="1"/>
  <c r="CK126" i="1"/>
  <c r="CK232" i="1" s="1"/>
  <c r="BY126" i="1"/>
  <c r="BY232" i="1" s="1"/>
  <c r="BM126" i="1"/>
  <c r="BM232" i="1" s="1"/>
  <c r="BA1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231" i="1" s="1"/>
  <c r="CC125" i="1"/>
  <c r="CC231" i="1" s="1"/>
  <c r="BQ125" i="1"/>
  <c r="BQ231" i="1" s="1"/>
  <c r="BE125" i="1"/>
  <c r="BE231" i="1" s="1"/>
  <c r="AS125" i="1"/>
  <c r="AS231" i="1" s="1"/>
  <c r="AG125" i="1"/>
  <c r="AG231" i="1" s="1"/>
  <c r="U125" i="1"/>
  <c r="U231" i="1" s="1"/>
  <c r="DE124" i="1"/>
  <c r="DE229" i="1" s="1"/>
  <c r="CS124" i="1"/>
  <c r="CS230" i="1" s="1"/>
  <c r="CG124" i="1"/>
  <c r="CG230" i="1" s="1"/>
  <c r="BU124" i="1"/>
  <c r="BU230" i="1" s="1"/>
  <c r="BI124" i="1"/>
  <c r="BI230" i="1" s="1"/>
  <c r="AW124" i="1"/>
  <c r="AW230" i="1" s="1"/>
  <c r="AK124" i="1"/>
  <c r="AK230" i="1" s="1"/>
  <c r="Y124" i="1"/>
  <c r="Y230" i="1" s="1"/>
  <c r="DI123" i="1"/>
  <c r="DI228" i="1" s="1"/>
  <c r="CW123" i="1"/>
  <c r="CW229" i="1" s="1"/>
  <c r="CK123" i="1"/>
  <c r="CK229" i="1" s="1"/>
  <c r="BY123" i="1"/>
  <c r="BY229" i="1" s="1"/>
  <c r="BM123" i="1"/>
  <c r="BM229" i="1" s="1"/>
  <c r="BA123" i="1"/>
  <c r="BA229" i="1" s="1"/>
  <c r="AO123" i="1"/>
  <c r="AO229" i="1" s="1"/>
  <c r="AC123" i="1"/>
  <c r="AC229" i="1" s="1"/>
  <c r="Q123" i="1"/>
  <c r="Q229" i="1" s="1"/>
  <c r="DA122" i="1"/>
  <c r="DA227" i="1" s="1"/>
  <c r="CO122" i="1"/>
  <c r="CO228" i="1" s="1"/>
  <c r="CC122" i="1"/>
  <c r="CC228" i="1" s="1"/>
  <c r="BQ122" i="1"/>
  <c r="BQ228" i="1" s="1"/>
  <c r="BE122" i="1"/>
  <c r="BE228" i="1" s="1"/>
  <c r="AS122" i="1"/>
  <c r="AS228" i="1" s="1"/>
  <c r="AG122" i="1"/>
  <c r="AG228" i="1" s="1"/>
  <c r="U122" i="1"/>
  <c r="U228" i="1" s="1"/>
  <c r="DE121" i="1"/>
  <c r="DE226" i="1" s="1"/>
  <c r="CS121" i="1"/>
  <c r="CS227" i="1" s="1"/>
  <c r="CG121" i="1"/>
  <c r="CG227" i="1" s="1"/>
  <c r="BU121" i="1"/>
  <c r="BU227" i="1" s="1"/>
  <c r="BI121" i="1"/>
  <c r="BI227" i="1" s="1"/>
  <c r="AW121" i="1"/>
  <c r="AW227" i="1" s="1"/>
  <c r="CY145" i="1"/>
  <c r="CY251" i="1" s="1"/>
  <c r="CD141" i="1"/>
  <c r="CD247" i="1" s="1"/>
  <c r="BA140" i="1"/>
  <c r="BA246" i="1" s="1"/>
  <c r="AA139" i="1"/>
  <c r="AA245" i="1" s="1"/>
  <c r="Y138" i="1"/>
  <c r="Y244" i="1" s="1"/>
  <c r="AC137" i="1"/>
  <c r="AC243" i="1" s="1"/>
  <c r="AG136" i="1"/>
  <c r="AG242" i="1" s="1"/>
  <c r="AK135" i="1"/>
  <c r="AK241" i="1" s="1"/>
  <c r="BM134" i="1"/>
  <c r="BM240" i="1" s="1"/>
  <c r="AD134" i="1"/>
  <c r="AD240" i="1" s="1"/>
  <c r="DD133" i="1"/>
  <c r="DD238" i="1" s="1"/>
  <c r="CM133" i="1"/>
  <c r="CM239" i="1" s="1"/>
  <c r="BU133" i="1"/>
  <c r="BU239" i="1" s="1"/>
  <c r="BD133" i="1"/>
  <c r="BD239" i="1" s="1"/>
  <c r="AL133" i="1"/>
  <c r="AL239" i="1" s="1"/>
  <c r="V133" i="1"/>
  <c r="V239" i="1" s="1"/>
  <c r="DB132" i="1"/>
  <c r="DB237" i="1" s="1"/>
  <c r="CL132" i="1"/>
  <c r="CL238" i="1" s="1"/>
  <c r="BV132" i="1"/>
  <c r="BV238" i="1" s="1"/>
  <c r="BF132" i="1"/>
  <c r="BF238" i="1" s="1"/>
  <c r="AP132" i="1"/>
  <c r="AP238" i="1" s="1"/>
  <c r="Z132" i="1"/>
  <c r="Z238" i="1" s="1"/>
  <c r="DF131" i="1"/>
  <c r="DF236" i="1" s="1"/>
  <c r="CP131" i="1"/>
  <c r="CP237" i="1" s="1"/>
  <c r="BZ131" i="1"/>
  <c r="BZ237" i="1" s="1"/>
  <c r="BJ131" i="1"/>
  <c r="BJ237" i="1" s="1"/>
  <c r="AT131" i="1"/>
  <c r="AT237" i="1" s="1"/>
  <c r="AD131" i="1"/>
  <c r="AD237" i="1" s="1"/>
  <c r="DJ130" i="1"/>
  <c r="DJ235" i="1" s="1"/>
  <c r="CT130" i="1"/>
  <c r="CT236" i="1" s="1"/>
  <c r="CD130" i="1"/>
  <c r="CD236" i="1" s="1"/>
  <c r="BN130" i="1"/>
  <c r="BN236" i="1" s="1"/>
  <c r="AX130" i="1"/>
  <c r="AX236" i="1" s="1"/>
  <c r="AH130" i="1"/>
  <c r="AH236" i="1" s="1"/>
  <c r="R130" i="1"/>
  <c r="R236" i="1" s="1"/>
  <c r="CX129" i="1"/>
  <c r="CX235" i="1" s="1"/>
  <c r="CH129" i="1"/>
  <c r="CH235" i="1" s="1"/>
  <c r="BR129" i="1"/>
  <c r="BR235" i="1" s="1"/>
  <c r="BB129" i="1"/>
  <c r="BB235" i="1" s="1"/>
  <c r="AL129" i="1"/>
  <c r="AL235" i="1" s="1"/>
  <c r="V129" i="1"/>
  <c r="V235" i="1" s="1"/>
  <c r="DB128" i="1"/>
  <c r="DB233" i="1" s="1"/>
  <c r="CL128" i="1"/>
  <c r="CL234" i="1" s="1"/>
  <c r="BV128" i="1"/>
  <c r="BV234" i="1" s="1"/>
  <c r="BF128" i="1"/>
  <c r="BF234" i="1" s="1"/>
  <c r="AP128" i="1"/>
  <c r="AP234" i="1" s="1"/>
  <c r="Z128" i="1"/>
  <c r="Z234" i="1" s="1"/>
  <c r="DF127" i="1"/>
  <c r="DF232" i="1" s="1"/>
  <c r="CP127" i="1"/>
  <c r="CP233" i="1" s="1"/>
  <c r="BZ127" i="1"/>
  <c r="BZ233" i="1" s="1"/>
  <c r="BJ127" i="1"/>
  <c r="BJ233" i="1" s="1"/>
  <c r="AT127" i="1"/>
  <c r="AT233" i="1" s="1"/>
  <c r="AD127" i="1"/>
  <c r="AD233" i="1" s="1"/>
  <c r="DJ126" i="1"/>
  <c r="DJ231" i="1" s="1"/>
  <c r="CT126" i="1"/>
  <c r="CT232" i="1" s="1"/>
  <c r="CX145" i="1"/>
  <c r="CX251" i="1" s="1"/>
  <c r="CA141" i="1"/>
  <c r="CA247" i="1" s="1"/>
  <c r="AZ140" i="1"/>
  <c r="AZ246" i="1" s="1"/>
  <c r="Y139" i="1"/>
  <c r="Y245" i="1" s="1"/>
  <c r="X138" i="1"/>
  <c r="X244" i="1" s="1"/>
  <c r="AB137" i="1"/>
  <c r="AB243" i="1" s="1"/>
  <c r="AF136" i="1"/>
  <c r="AF242" i="1" s="1"/>
  <c r="AJ135" i="1"/>
  <c r="AJ241" i="1" s="1"/>
  <c r="BF134" i="1"/>
  <c r="BF240" i="1" s="1"/>
  <c r="AB134" i="1"/>
  <c r="AB240" i="1" s="1"/>
  <c r="DC133" i="1"/>
  <c r="DC238" i="1" s="1"/>
  <c r="CJ133" i="1"/>
  <c r="CJ239" i="1" s="1"/>
  <c r="BT133" i="1"/>
  <c r="BT239" i="1" s="1"/>
  <c r="BC133" i="1"/>
  <c r="BC239" i="1" s="1"/>
  <c r="AJ133" i="1"/>
  <c r="AJ239" i="1" s="1"/>
  <c r="U133" i="1"/>
  <c r="U239" i="1" s="1"/>
  <c r="DA132" i="1"/>
  <c r="DA237" i="1" s="1"/>
  <c r="CJ132" i="1"/>
  <c r="CJ238" i="1" s="1"/>
  <c r="BU132" i="1"/>
  <c r="BU238" i="1" s="1"/>
  <c r="BE132" i="1"/>
  <c r="BE238" i="1" s="1"/>
  <c r="AN132" i="1"/>
  <c r="AN238" i="1" s="1"/>
  <c r="Y132" i="1"/>
  <c r="Y238" i="1" s="1"/>
  <c r="DE131" i="1"/>
  <c r="DE236" i="1" s="1"/>
  <c r="CN131" i="1"/>
  <c r="CN237" i="1" s="1"/>
  <c r="BY131" i="1"/>
  <c r="BY237" i="1" s="1"/>
  <c r="BI131" i="1"/>
  <c r="BI237" i="1" s="1"/>
  <c r="AR131" i="1"/>
  <c r="AR237" i="1" s="1"/>
  <c r="AC131" i="1"/>
  <c r="AC237" i="1" s="1"/>
  <c r="DI130" i="1"/>
  <c r="DI235" i="1" s="1"/>
  <c r="CR130" i="1"/>
  <c r="CR236" i="1" s="1"/>
  <c r="CC130" i="1"/>
  <c r="CC236" i="1" s="1"/>
  <c r="BM130" i="1"/>
  <c r="BM236" i="1" s="1"/>
  <c r="AV130" i="1"/>
  <c r="AV236" i="1" s="1"/>
  <c r="AG130" i="1"/>
  <c r="AG236" i="1" s="1"/>
  <c r="Q130" i="1"/>
  <c r="Q236" i="1" s="1"/>
  <c r="CV129" i="1"/>
  <c r="CV235" i="1" s="1"/>
  <c r="CG129" i="1"/>
  <c r="CG235" i="1" s="1"/>
  <c r="BQ129" i="1"/>
  <c r="BQ235" i="1" s="1"/>
  <c r="AZ129" i="1"/>
  <c r="AZ235" i="1" s="1"/>
  <c r="AK129" i="1"/>
  <c r="AK235" i="1" s="1"/>
  <c r="U129" i="1"/>
  <c r="U235" i="1" s="1"/>
  <c r="CZ128" i="1"/>
  <c r="CZ233" i="1" s="1"/>
  <c r="CK128" i="1"/>
  <c r="CK234" i="1" s="1"/>
  <c r="BU128" i="1"/>
  <c r="BU234" i="1" s="1"/>
  <c r="BD128" i="1"/>
  <c r="BD234" i="1" s="1"/>
  <c r="AO128" i="1"/>
  <c r="AO234" i="1" s="1"/>
  <c r="Y128" i="1"/>
  <c r="Y234" i="1" s="1"/>
  <c r="DD127" i="1"/>
  <c r="DD232" i="1" s="1"/>
  <c r="CO127" i="1"/>
  <c r="CO233" i="1" s="1"/>
  <c r="BY127" i="1"/>
  <c r="BY233" i="1" s="1"/>
  <c r="BH127" i="1"/>
  <c r="BH233" i="1" s="1"/>
  <c r="AS127" i="1"/>
  <c r="AS233" i="1" s="1"/>
  <c r="AC127" i="1"/>
  <c r="AC233" i="1" s="1"/>
  <c r="DH126" i="1"/>
  <c r="DH231" i="1" s="1"/>
  <c r="CS126" i="1"/>
  <c r="CS232" i="1" s="1"/>
  <c r="CI144" i="1"/>
  <c r="CI250" i="1" s="1"/>
  <c r="BI141" i="1"/>
  <c r="BI247" i="1" s="1"/>
  <c r="AF140" i="1"/>
  <c r="AF246" i="1" s="1"/>
  <c r="DE138" i="1"/>
  <c r="DE243" i="1" s="1"/>
  <c r="DF137" i="1"/>
  <c r="DF242" i="1" s="1"/>
  <c r="DJ136" i="1"/>
  <c r="DJ241" i="1" s="1"/>
  <c r="R136" i="1"/>
  <c r="R242" i="1" s="1"/>
  <c r="V135" i="1"/>
  <c r="V241" i="1" s="1"/>
  <c r="BD134" i="1"/>
  <c r="BD240" i="1" s="1"/>
  <c r="AA134" i="1"/>
  <c r="AA240" i="1" s="1"/>
  <c r="DB133" i="1"/>
  <c r="DB238" i="1" s="1"/>
  <c r="CI133" i="1"/>
  <c r="CI239" i="1" s="1"/>
  <c r="BS133" i="1"/>
  <c r="BS239" i="1" s="1"/>
  <c r="BB133" i="1"/>
  <c r="BB239" i="1" s="1"/>
  <c r="AI133" i="1"/>
  <c r="AI239" i="1" s="1"/>
  <c r="T133" i="1"/>
  <c r="T239" i="1" s="1"/>
  <c r="CZ132" i="1"/>
  <c r="CZ237" i="1" s="1"/>
  <c r="CI132" i="1"/>
  <c r="CI238" i="1" s="1"/>
  <c r="BT132" i="1"/>
  <c r="BT238" i="1" s="1"/>
  <c r="BD132" i="1"/>
  <c r="BD238" i="1" s="1"/>
  <c r="AM132" i="1"/>
  <c r="AM238" i="1" s="1"/>
  <c r="X132" i="1"/>
  <c r="X238" i="1" s="1"/>
  <c r="DD131" i="1"/>
  <c r="DD236" i="1" s="1"/>
  <c r="CM131" i="1"/>
  <c r="CM237" i="1" s="1"/>
  <c r="BX131" i="1"/>
  <c r="BX237" i="1" s="1"/>
  <c r="BH131" i="1"/>
  <c r="BH237" i="1" s="1"/>
  <c r="AQ131" i="1"/>
  <c r="AQ237" i="1" s="1"/>
  <c r="AB131" i="1"/>
  <c r="AB237" i="1" s="1"/>
  <c r="DH130" i="1"/>
  <c r="DH235" i="1" s="1"/>
  <c r="CQ130" i="1"/>
  <c r="CQ236" i="1" s="1"/>
  <c r="CB130" i="1"/>
  <c r="CB236" i="1" s="1"/>
  <c r="BL130" i="1"/>
  <c r="BL236" i="1" s="1"/>
  <c r="AU130" i="1"/>
  <c r="AU236" i="1" s="1"/>
  <c r="AF130" i="1"/>
  <c r="AF236" i="1" s="1"/>
  <c r="P130" i="1"/>
  <c r="P236" i="1" s="1"/>
  <c r="CU129" i="1"/>
  <c r="CU235" i="1" s="1"/>
  <c r="CF129" i="1"/>
  <c r="CF235" i="1" s="1"/>
  <c r="BP129" i="1"/>
  <c r="BP235" i="1" s="1"/>
  <c r="AY129" i="1"/>
  <c r="AY235" i="1" s="1"/>
  <c r="AJ129" i="1"/>
  <c r="AJ235" i="1" s="1"/>
  <c r="T129" i="1"/>
  <c r="T235" i="1" s="1"/>
  <c r="CY128" i="1"/>
  <c r="CY234" i="1" s="1"/>
  <c r="CJ128" i="1"/>
  <c r="CJ234" i="1" s="1"/>
  <c r="BT128" i="1"/>
  <c r="BT234" i="1" s="1"/>
  <c r="BC128" i="1"/>
  <c r="BC234" i="1" s="1"/>
  <c r="AN128" i="1"/>
  <c r="AN234" i="1" s="1"/>
  <c r="X128" i="1"/>
  <c r="X234" i="1" s="1"/>
  <c r="DC127" i="1"/>
  <c r="DC232" i="1" s="1"/>
  <c r="CN127" i="1"/>
  <c r="CN233" i="1" s="1"/>
  <c r="BX127" i="1"/>
  <c r="BX233" i="1" s="1"/>
  <c r="BG127" i="1"/>
  <c r="BG233" i="1" s="1"/>
  <c r="AR127" i="1"/>
  <c r="AR233" i="1" s="1"/>
  <c r="AB127" i="1"/>
  <c r="AB233" i="1" s="1"/>
  <c r="CH144" i="1"/>
  <c r="CH250" i="1" s="1"/>
  <c r="BG141" i="1"/>
  <c r="BG247" i="1" s="1"/>
  <c r="AD140" i="1"/>
  <c r="AD246" i="1" s="1"/>
  <c r="DC138" i="1"/>
  <c r="DC243" i="1" s="1"/>
  <c r="DD137" i="1"/>
  <c r="DD242" i="1" s="1"/>
  <c r="DH136" i="1"/>
  <c r="DH241" i="1" s="1"/>
  <c r="P136" i="1"/>
  <c r="P242" i="1" s="1"/>
  <c r="T135" i="1"/>
  <c r="T241" i="1" s="1"/>
  <c r="AZ134" i="1"/>
  <c r="AZ240" i="1" s="1"/>
  <c r="W134" i="1"/>
  <c r="W240" i="1" s="1"/>
  <c r="CZ133" i="1"/>
  <c r="CZ238" i="1" s="1"/>
  <c r="CH133" i="1"/>
  <c r="CH239" i="1" s="1"/>
  <c r="BQ133" i="1"/>
  <c r="BQ239" i="1" s="1"/>
  <c r="AY133" i="1"/>
  <c r="AY239" i="1" s="1"/>
  <c r="AH133" i="1"/>
  <c r="AH239" i="1" s="1"/>
  <c r="R133" i="1"/>
  <c r="R239" i="1" s="1"/>
  <c r="CX132" i="1"/>
  <c r="CX238" i="1" s="1"/>
  <c r="CH132" i="1"/>
  <c r="CH238" i="1" s="1"/>
  <c r="BR132" i="1"/>
  <c r="BR238" i="1" s="1"/>
  <c r="BB132" i="1"/>
  <c r="BB238" i="1" s="1"/>
  <c r="AL132" i="1"/>
  <c r="AL238" i="1" s="1"/>
  <c r="V132" i="1"/>
  <c r="V238" i="1" s="1"/>
  <c r="DB131" i="1"/>
  <c r="DB236" i="1" s="1"/>
  <c r="CL131" i="1"/>
  <c r="CL237" i="1" s="1"/>
  <c r="BV131" i="1"/>
  <c r="BV237" i="1" s="1"/>
  <c r="BF131" i="1"/>
  <c r="BF237" i="1" s="1"/>
  <c r="AP131" i="1"/>
  <c r="AP237" i="1" s="1"/>
  <c r="Z131" i="1"/>
  <c r="Z237" i="1" s="1"/>
  <c r="DF130" i="1"/>
  <c r="DF235" i="1" s="1"/>
  <c r="CP130" i="1"/>
  <c r="CP236" i="1" s="1"/>
  <c r="BZ130" i="1"/>
  <c r="BZ236" i="1" s="1"/>
  <c r="BJ130" i="1"/>
  <c r="BJ236" i="1" s="1"/>
  <c r="AT130" i="1"/>
  <c r="AT236" i="1" s="1"/>
  <c r="AD130" i="1"/>
  <c r="AD236" i="1" s="1"/>
  <c r="DJ129" i="1"/>
  <c r="DJ234" i="1" s="1"/>
  <c r="CT129" i="1"/>
  <c r="CT235" i="1" s="1"/>
  <c r="CD129" i="1"/>
  <c r="CD235" i="1" s="1"/>
  <c r="BN129" i="1"/>
  <c r="BN235" i="1" s="1"/>
  <c r="AX129" i="1"/>
  <c r="AX235" i="1" s="1"/>
  <c r="AH129" i="1"/>
  <c r="AH235" i="1" s="1"/>
  <c r="R129" i="1"/>
  <c r="R235" i="1" s="1"/>
  <c r="CX128" i="1"/>
  <c r="CX234" i="1" s="1"/>
  <c r="CH128" i="1"/>
  <c r="CH234" i="1" s="1"/>
  <c r="BR128" i="1"/>
  <c r="BR234" i="1" s="1"/>
  <c r="BB128" i="1"/>
  <c r="BB234" i="1" s="1"/>
  <c r="AL128" i="1"/>
  <c r="AL234" i="1" s="1"/>
  <c r="V128" i="1"/>
  <c r="V234" i="1" s="1"/>
  <c r="DB127" i="1"/>
  <c r="DB232" i="1" s="1"/>
  <c r="CL127" i="1"/>
  <c r="CL233" i="1" s="1"/>
  <c r="BV127" i="1"/>
  <c r="BV233" i="1" s="1"/>
  <c r="BF127" i="1"/>
  <c r="BF233" i="1" s="1"/>
  <c r="AP127" i="1"/>
  <c r="AP233" i="1" s="1"/>
  <c r="Z127" i="1"/>
  <c r="Z233" i="1" s="1"/>
  <c r="DF126" i="1"/>
  <c r="DF231" i="1" s="1"/>
  <c r="CP126" i="1"/>
  <c r="CP232" i="1" s="1"/>
  <c r="BZ126" i="1"/>
  <c r="BZ232" i="1" s="1"/>
  <c r="BJ126" i="1"/>
  <c r="BJ232" i="1" s="1"/>
  <c r="AT126" i="1"/>
  <c r="AT232" i="1" s="1"/>
  <c r="AD126" i="1"/>
  <c r="AD232" i="1" s="1"/>
  <c r="DJ125" i="1"/>
  <c r="DJ230" i="1" s="1"/>
  <c r="CT125" i="1"/>
  <c r="CT231" i="1" s="1"/>
  <c r="CD125" i="1"/>
  <c r="CD231" i="1" s="1"/>
  <c r="BN125" i="1"/>
  <c r="BN231" i="1" s="1"/>
  <c r="AX125" i="1"/>
  <c r="AX231" i="1" s="1"/>
  <c r="AH125" i="1"/>
  <c r="AH231" i="1" s="1"/>
  <c r="R125" i="1"/>
  <c r="R231" i="1" s="1"/>
  <c r="CX124" i="1"/>
  <c r="CX230" i="1" s="1"/>
  <c r="CH124" i="1"/>
  <c r="CH230" i="1" s="1"/>
  <c r="BR124" i="1"/>
  <c r="BR230" i="1" s="1"/>
  <c r="BB124" i="1"/>
  <c r="BB230" i="1" s="1"/>
  <c r="AL124" i="1"/>
  <c r="AL230" i="1" s="1"/>
  <c r="V124" i="1"/>
  <c r="V230" i="1" s="1"/>
  <c r="DB123" i="1"/>
  <c r="DB228" i="1" s="1"/>
  <c r="CL123" i="1"/>
  <c r="CL229" i="1" s="1"/>
  <c r="BV123" i="1"/>
  <c r="BV229" i="1" s="1"/>
  <c r="BF123" i="1"/>
  <c r="BF229" i="1" s="1"/>
  <c r="AP123" i="1"/>
  <c r="AP229" i="1" s="1"/>
  <c r="Z123" i="1"/>
  <c r="Z229" i="1" s="1"/>
  <c r="DF122" i="1"/>
  <c r="DF227" i="1" s="1"/>
  <c r="CP122" i="1"/>
  <c r="CP228" i="1" s="1"/>
  <c r="BZ122" i="1"/>
  <c r="BZ228" i="1" s="1"/>
  <c r="BJ122" i="1"/>
  <c r="BJ228" i="1" s="1"/>
  <c r="AT122" i="1"/>
  <c r="AT228" i="1" s="1"/>
  <c r="AD122" i="1"/>
  <c r="AD228" i="1" s="1"/>
  <c r="DJ121" i="1"/>
  <c r="DJ226" i="1" s="1"/>
  <c r="CT121" i="1"/>
  <c r="CT227" i="1" s="1"/>
  <c r="CD121" i="1"/>
  <c r="CD227" i="1" s="1"/>
  <c r="BN121" i="1"/>
  <c r="BN227" i="1" s="1"/>
  <c r="AX121" i="1"/>
  <c r="AX227" i="1" s="1"/>
  <c r="AI121" i="1"/>
  <c r="AI227" i="1" s="1"/>
  <c r="V121" i="1"/>
  <c r="V227" i="1" s="1"/>
  <c r="DE120" i="1"/>
  <c r="DE225" i="1" s="1"/>
  <c r="CR120" i="1"/>
  <c r="CR226" i="1" s="1"/>
  <c r="CD120" i="1"/>
  <c r="CD226" i="1" s="1"/>
  <c r="BQ120" i="1"/>
  <c r="BQ226" i="1" s="1"/>
  <c r="BD120" i="1"/>
  <c r="BD226" i="1" s="1"/>
  <c r="AQ120" i="1"/>
  <c r="AQ226" i="1" s="1"/>
  <c r="AD120" i="1"/>
  <c r="AD226" i="1" s="1"/>
  <c r="Q120" i="1"/>
  <c r="Q226" i="1" s="1"/>
  <c r="CZ119" i="1"/>
  <c r="CZ224" i="1" s="1"/>
  <c r="CM119" i="1"/>
  <c r="CM225" i="1" s="1"/>
  <c r="BZ119" i="1"/>
  <c r="BZ225" i="1" s="1"/>
  <c r="BN119" i="1"/>
  <c r="BN225" i="1" s="1"/>
  <c r="BB119" i="1"/>
  <c r="BB225" i="1" s="1"/>
  <c r="AP119" i="1"/>
  <c r="AP225" i="1" s="1"/>
  <c r="AD119" i="1"/>
  <c r="AD225" i="1" s="1"/>
  <c r="R119" i="1"/>
  <c r="R225" i="1" s="1"/>
  <c r="DB118" i="1"/>
  <c r="DB223" i="1" s="1"/>
  <c r="CP118" i="1"/>
  <c r="CP224" i="1" s="1"/>
  <c r="CD118" i="1"/>
  <c r="CD224" i="1" s="1"/>
  <c r="BR118" i="1"/>
  <c r="BR224" i="1" s="1"/>
  <c r="BF118" i="1"/>
  <c r="BF224" i="1" s="1"/>
  <c r="AT118" i="1"/>
  <c r="AT224" i="1" s="1"/>
  <c r="AH118" i="1"/>
  <c r="AH224" i="1" s="1"/>
  <c r="V118" i="1"/>
  <c r="V224" i="1" s="1"/>
  <c r="DF117" i="1"/>
  <c r="DF222" i="1" s="1"/>
  <c r="CT117" i="1"/>
  <c r="CT223" i="1" s="1"/>
  <c r="CH117" i="1"/>
  <c r="CH223" i="1" s="1"/>
  <c r="BV117" i="1"/>
  <c r="BV223" i="1" s="1"/>
  <c r="BJ117" i="1"/>
  <c r="BJ223" i="1" s="1"/>
  <c r="AX117" i="1"/>
  <c r="AX223" i="1" s="1"/>
  <c r="AL117" i="1"/>
  <c r="AL223" i="1" s="1"/>
  <c r="Z117" i="1"/>
  <c r="Z223" i="1" s="1"/>
  <c r="DJ116" i="1"/>
  <c r="DJ221" i="1" s="1"/>
  <c r="CX116" i="1"/>
  <c r="CX222" i="1" s="1"/>
  <c r="CL116" i="1"/>
  <c r="CL222" i="1" s="1"/>
  <c r="BZ116" i="1"/>
  <c r="BZ222" i="1" s="1"/>
  <c r="BN116" i="1"/>
  <c r="BN222" i="1" s="1"/>
  <c r="BB116" i="1"/>
  <c r="BB222" i="1" s="1"/>
  <c r="AP116" i="1"/>
  <c r="AP222" i="1" s="1"/>
  <c r="AD116" i="1"/>
  <c r="AD222" i="1" s="1"/>
  <c r="R116" i="1"/>
  <c r="R222" i="1" s="1"/>
  <c r="DB115" i="1"/>
  <c r="DB220" i="1" s="1"/>
  <c r="CP115" i="1"/>
  <c r="CP221" i="1" s="1"/>
  <c r="CD115" i="1"/>
  <c r="CD221" i="1" s="1"/>
  <c r="BR115" i="1"/>
  <c r="BR221" i="1" s="1"/>
  <c r="BF115" i="1"/>
  <c r="BF221" i="1" s="1"/>
  <c r="AT115" i="1"/>
  <c r="AT221" i="1" s="1"/>
  <c r="AH115" i="1"/>
  <c r="AH221" i="1" s="1"/>
  <c r="V115" i="1"/>
  <c r="V221" i="1" s="1"/>
  <c r="DF114" i="1"/>
  <c r="DF219" i="1" s="1"/>
  <c r="CT114" i="1"/>
  <c r="CT220" i="1" s="1"/>
  <c r="CH114" i="1"/>
  <c r="CH220" i="1" s="1"/>
  <c r="BV114" i="1"/>
  <c r="BV220" i="1" s="1"/>
  <c r="BJ114" i="1"/>
  <c r="BJ220" i="1" s="1"/>
  <c r="AX114" i="1"/>
  <c r="AX220" i="1" s="1"/>
  <c r="AL114" i="1"/>
  <c r="AL220" i="1" s="1"/>
  <c r="Z114" i="1"/>
  <c r="Z220" i="1" s="1"/>
  <c r="DJ113" i="1"/>
  <c r="DJ218" i="1" s="1"/>
  <c r="CX113" i="1"/>
  <c r="CX219" i="1" s="1"/>
  <c r="CL113" i="1"/>
  <c r="CL219" i="1" s="1"/>
  <c r="BZ113" i="1"/>
  <c r="BZ219" i="1" s="1"/>
  <c r="BN113" i="1"/>
  <c r="BN219" i="1" s="1"/>
  <c r="BB113" i="1"/>
  <c r="BB219" i="1" s="1"/>
  <c r="AP113" i="1"/>
  <c r="AP219" i="1" s="1"/>
  <c r="AD113" i="1"/>
  <c r="AD219" i="1" s="1"/>
  <c r="R113" i="1"/>
  <c r="R219" i="1" s="1"/>
  <c r="DB112" i="1"/>
  <c r="DB217" i="1" s="1"/>
  <c r="CP112" i="1"/>
  <c r="CP218" i="1" s="1"/>
  <c r="CD112" i="1"/>
  <c r="CD218" i="1" s="1"/>
  <c r="BR112" i="1"/>
  <c r="BR218" i="1" s="1"/>
  <c r="BF112" i="1"/>
  <c r="BF218" i="1" s="1"/>
  <c r="AT112" i="1"/>
  <c r="AT218" i="1" s="1"/>
  <c r="AH112" i="1"/>
  <c r="AH218" i="1" s="1"/>
  <c r="V112" i="1"/>
  <c r="V218" i="1" s="1"/>
  <c r="DF111" i="1"/>
  <c r="DF216" i="1" s="1"/>
  <c r="CT111" i="1"/>
  <c r="CT217" i="1" s="1"/>
  <c r="CH111" i="1"/>
  <c r="CH217" i="1" s="1"/>
  <c r="BV111" i="1"/>
  <c r="BV217" i="1" s="1"/>
  <c r="BJ111" i="1"/>
  <c r="BJ217" i="1" s="1"/>
  <c r="AX111" i="1"/>
  <c r="AX217" i="1" s="1"/>
  <c r="AL111" i="1"/>
  <c r="AL217" i="1" s="1"/>
  <c r="Z111" i="1"/>
  <c r="Z217" i="1" s="1"/>
  <c r="DJ110" i="1"/>
  <c r="DJ215" i="1" s="1"/>
  <c r="CX110" i="1"/>
  <c r="CX216" i="1" s="1"/>
  <c r="CL110" i="1"/>
  <c r="CL216" i="1" s="1"/>
  <c r="BZ110" i="1"/>
  <c r="BZ216" i="1" s="1"/>
  <c r="BN110" i="1"/>
  <c r="BN216" i="1" s="1"/>
  <c r="BB110" i="1"/>
  <c r="BB216" i="1" s="1"/>
  <c r="AP110" i="1"/>
  <c r="AP216" i="1" s="1"/>
  <c r="AD110" i="1"/>
  <c r="AD216" i="1" s="1"/>
  <c r="CE143" i="1"/>
  <c r="CE249" i="1" s="1"/>
  <c r="AM141" i="1"/>
  <c r="AM247" i="1" s="1"/>
  <c r="DG139" i="1"/>
  <c r="DG244" i="1" s="1"/>
  <c r="CN138" i="1"/>
  <c r="CN244" i="1" s="1"/>
  <c r="CP137" i="1"/>
  <c r="CP243" i="1" s="1"/>
  <c r="CT136" i="1"/>
  <c r="CT242" i="1" s="1"/>
  <c r="CX135" i="1"/>
  <c r="CX241" i="1" s="1"/>
  <c r="DB134" i="1"/>
  <c r="DB239" i="1" s="1"/>
  <c r="AX134" i="1"/>
  <c r="AX240" i="1" s="1"/>
  <c r="U134" i="1"/>
  <c r="U240" i="1" s="1"/>
  <c r="CX133" i="1"/>
  <c r="CX239" i="1" s="1"/>
  <c r="CG133" i="1"/>
  <c r="CG239" i="1" s="1"/>
  <c r="BP133" i="1"/>
  <c r="BP239" i="1" s="1"/>
  <c r="AW133" i="1"/>
  <c r="AW239" i="1" s="1"/>
  <c r="AG133" i="1"/>
  <c r="AG239" i="1" s="1"/>
  <c r="Q133" i="1"/>
  <c r="Q239" i="1" s="1"/>
  <c r="CV132" i="1"/>
  <c r="CV238" i="1" s="1"/>
  <c r="CG132" i="1"/>
  <c r="CG238" i="1" s="1"/>
  <c r="BQ132" i="1"/>
  <c r="BQ238" i="1" s="1"/>
  <c r="AZ132" i="1"/>
  <c r="AZ238" i="1" s="1"/>
  <c r="AK132" i="1"/>
  <c r="AK238" i="1" s="1"/>
  <c r="U132" i="1"/>
  <c r="U238" i="1" s="1"/>
  <c r="CZ131" i="1"/>
  <c r="CZ236" i="1" s="1"/>
  <c r="CK131" i="1"/>
  <c r="CK237" i="1" s="1"/>
  <c r="BU131" i="1"/>
  <c r="BU237" i="1" s="1"/>
  <c r="BD131" i="1"/>
  <c r="BD237" i="1" s="1"/>
  <c r="AO131" i="1"/>
  <c r="AO237" i="1" s="1"/>
  <c r="Y131" i="1"/>
  <c r="Y237" i="1" s="1"/>
  <c r="DD130" i="1"/>
  <c r="DD235" i="1" s="1"/>
  <c r="CO130" i="1"/>
  <c r="CO236" i="1" s="1"/>
  <c r="BY130" i="1"/>
  <c r="BY236" i="1" s="1"/>
  <c r="BH130" i="1"/>
  <c r="BH236" i="1" s="1"/>
  <c r="AS130" i="1"/>
  <c r="AS236" i="1" s="1"/>
  <c r="AC130" i="1"/>
  <c r="AC236" i="1" s="1"/>
  <c r="DH129" i="1"/>
  <c r="DH234" i="1" s="1"/>
  <c r="CS129" i="1"/>
  <c r="CS235" i="1" s="1"/>
  <c r="CC129" i="1"/>
  <c r="CC235" i="1" s="1"/>
  <c r="BL129" i="1"/>
  <c r="BL235" i="1" s="1"/>
  <c r="AW129" i="1"/>
  <c r="AW235" i="1" s="1"/>
  <c r="AG129" i="1"/>
  <c r="AG235" i="1" s="1"/>
  <c r="P129" i="1"/>
  <c r="P235" i="1" s="1"/>
  <c r="CW128" i="1"/>
  <c r="CW234" i="1" s="1"/>
  <c r="CG128" i="1"/>
  <c r="CG234" i="1" s="1"/>
  <c r="BP128" i="1"/>
  <c r="BP234" i="1" s="1"/>
  <c r="BA128" i="1"/>
  <c r="BA234" i="1" s="1"/>
  <c r="AK128" i="1"/>
  <c r="AK234" i="1" s="1"/>
  <c r="T128" i="1"/>
  <c r="T234" i="1" s="1"/>
  <c r="DA127" i="1"/>
  <c r="DA232" i="1" s="1"/>
  <c r="CK127" i="1"/>
  <c r="CK233" i="1" s="1"/>
  <c r="BT127" i="1"/>
  <c r="BT233" i="1" s="1"/>
  <c r="BE127" i="1"/>
  <c r="BE233" i="1" s="1"/>
  <c r="AO127" i="1"/>
  <c r="AO233" i="1" s="1"/>
  <c r="X127" i="1"/>
  <c r="X233" i="1" s="1"/>
  <c r="CD143" i="1"/>
  <c r="CD249" i="1" s="1"/>
  <c r="AK141" i="1"/>
  <c r="AK247" i="1" s="1"/>
  <c r="DD139" i="1"/>
  <c r="DD244" i="1" s="1"/>
  <c r="CK138" i="1"/>
  <c r="CK244" i="1" s="1"/>
  <c r="CN137" i="1"/>
  <c r="CN243" i="1" s="1"/>
  <c r="CR136" i="1"/>
  <c r="CR242" i="1" s="1"/>
  <c r="CV135" i="1"/>
  <c r="CV241" i="1" s="1"/>
  <c r="CZ134" i="1"/>
  <c r="CZ239" i="1" s="1"/>
  <c r="AR134" i="1"/>
  <c r="AR240" i="1" s="1"/>
  <c r="T134" i="1"/>
  <c r="T240" i="1" s="1"/>
  <c r="CV133" i="1"/>
  <c r="CV239" i="1" s="1"/>
  <c r="CF133" i="1"/>
  <c r="CF239" i="1" s="1"/>
  <c r="BO133" i="1"/>
  <c r="BO239" i="1" s="1"/>
  <c r="AV133" i="1"/>
  <c r="AV239" i="1" s="1"/>
  <c r="AF133" i="1"/>
  <c r="AF239" i="1" s="1"/>
  <c r="P133" i="1"/>
  <c r="P239" i="1" s="1"/>
  <c r="CU132" i="1"/>
  <c r="CU238" i="1" s="1"/>
  <c r="CF132" i="1"/>
  <c r="CF238" i="1" s="1"/>
  <c r="BP132" i="1"/>
  <c r="BP238" i="1" s="1"/>
  <c r="AY132" i="1"/>
  <c r="AY238" i="1" s="1"/>
  <c r="AJ132" i="1"/>
  <c r="AJ238" i="1" s="1"/>
  <c r="T132" i="1"/>
  <c r="T238" i="1" s="1"/>
  <c r="CY131" i="1"/>
  <c r="CY237" i="1" s="1"/>
  <c r="CJ131" i="1"/>
  <c r="CJ237" i="1" s="1"/>
  <c r="BT131" i="1"/>
  <c r="BT237" i="1" s="1"/>
  <c r="BC131" i="1"/>
  <c r="BC237" i="1" s="1"/>
  <c r="AN131" i="1"/>
  <c r="AN237" i="1" s="1"/>
  <c r="X131" i="1"/>
  <c r="X237" i="1" s="1"/>
  <c r="DC130" i="1"/>
  <c r="DC235" i="1" s="1"/>
  <c r="CN130" i="1"/>
  <c r="CN236" i="1" s="1"/>
  <c r="BX130" i="1"/>
  <c r="BX236" i="1" s="1"/>
  <c r="BG130" i="1"/>
  <c r="BG236" i="1" s="1"/>
  <c r="AR130" i="1"/>
  <c r="AR236" i="1" s="1"/>
  <c r="AB130" i="1"/>
  <c r="AB236" i="1" s="1"/>
  <c r="DG129" i="1"/>
  <c r="DG234" i="1" s="1"/>
  <c r="CR129" i="1"/>
  <c r="CR235" i="1" s="1"/>
  <c r="CB129" i="1"/>
  <c r="CB235" i="1" s="1"/>
  <c r="BK129" i="1"/>
  <c r="BK235" i="1" s="1"/>
  <c r="AV129" i="1"/>
  <c r="AV235" i="1" s="1"/>
  <c r="AF129" i="1"/>
  <c r="AF235" i="1" s="1"/>
  <c r="DK128" i="1"/>
  <c r="DK233" i="1" s="1"/>
  <c r="CV128" i="1"/>
  <c r="CV234" i="1" s="1"/>
  <c r="CF128" i="1"/>
  <c r="CF234" i="1" s="1"/>
  <c r="BO128" i="1"/>
  <c r="BO234" i="1" s="1"/>
  <c r="AZ128" i="1"/>
  <c r="AZ234" i="1" s="1"/>
  <c r="AJ128" i="1"/>
  <c r="AJ234" i="1" s="1"/>
  <c r="S128" i="1"/>
  <c r="S234" i="1" s="1"/>
  <c r="CZ127" i="1"/>
  <c r="CZ232" i="1" s="1"/>
  <c r="CJ127" i="1"/>
  <c r="CJ233" i="1" s="1"/>
  <c r="BS127" i="1"/>
  <c r="BS233" i="1" s="1"/>
  <c r="BD127" i="1"/>
  <c r="BD233" i="1" s="1"/>
  <c r="AN127" i="1"/>
  <c r="AN233" i="1" s="1"/>
  <c r="W127" i="1"/>
  <c r="W233" i="1" s="1"/>
  <c r="CA142" i="1"/>
  <c r="CA248" i="1" s="1"/>
  <c r="P141" i="1"/>
  <c r="P247" i="1" s="1"/>
  <c r="CL139" i="1"/>
  <c r="CL245" i="1" s="1"/>
  <c r="BU138" i="1"/>
  <c r="BU244" i="1" s="1"/>
  <c r="BY137" i="1"/>
  <c r="BY243" i="1" s="1"/>
  <c r="CC136" i="1"/>
  <c r="CC242" i="1" s="1"/>
  <c r="CG135" i="1"/>
  <c r="CG241" i="1" s="1"/>
  <c r="CT134" i="1"/>
  <c r="CT240" i="1" s="1"/>
  <c r="AP134" i="1"/>
  <c r="AP240" i="1" s="1"/>
  <c r="S134" i="1"/>
  <c r="S240" i="1" s="1"/>
  <c r="CU133" i="1"/>
  <c r="CU239" i="1" s="1"/>
  <c r="CD133" i="1"/>
  <c r="CD239" i="1" s="1"/>
  <c r="BL133" i="1"/>
  <c r="BL239" i="1" s="1"/>
  <c r="AU133" i="1"/>
  <c r="AU239" i="1" s="1"/>
  <c r="AD133" i="1"/>
  <c r="AD239" i="1" s="1"/>
  <c r="DJ132" i="1"/>
  <c r="DJ237" i="1" s="1"/>
  <c r="CT132" i="1"/>
  <c r="CT238" i="1" s="1"/>
  <c r="CD132" i="1"/>
  <c r="CD238" i="1" s="1"/>
  <c r="BN132" i="1"/>
  <c r="BN238" i="1" s="1"/>
  <c r="AX132" i="1"/>
  <c r="AX238" i="1" s="1"/>
  <c r="AH132" i="1"/>
  <c r="AH238" i="1" s="1"/>
  <c r="R132" i="1"/>
  <c r="R238" i="1" s="1"/>
  <c r="CX131" i="1"/>
  <c r="CX237" i="1" s="1"/>
  <c r="CH131" i="1"/>
  <c r="CH237" i="1" s="1"/>
  <c r="BR131" i="1"/>
  <c r="BR237" i="1" s="1"/>
  <c r="BB131" i="1"/>
  <c r="BB237" i="1" s="1"/>
  <c r="AL131" i="1"/>
  <c r="AL237" i="1" s="1"/>
  <c r="V131" i="1"/>
  <c r="V237" i="1" s="1"/>
  <c r="DB130" i="1"/>
  <c r="DB235" i="1" s="1"/>
  <c r="CL130" i="1"/>
  <c r="CL236" i="1" s="1"/>
  <c r="BV130" i="1"/>
  <c r="BV236" i="1" s="1"/>
  <c r="BF130" i="1"/>
  <c r="BF236" i="1" s="1"/>
  <c r="AP130" i="1"/>
  <c r="AP236" i="1" s="1"/>
  <c r="Z130" i="1"/>
  <c r="Z236" i="1" s="1"/>
  <c r="DF129" i="1"/>
  <c r="DF234" i="1" s="1"/>
  <c r="CP129" i="1"/>
  <c r="CP235" i="1" s="1"/>
  <c r="BZ129" i="1"/>
  <c r="BZ235" i="1" s="1"/>
  <c r="BJ129" i="1"/>
  <c r="BJ235" i="1" s="1"/>
  <c r="AT129" i="1"/>
  <c r="AT235" i="1" s="1"/>
  <c r="AD129" i="1"/>
  <c r="AD235" i="1" s="1"/>
  <c r="DJ128" i="1"/>
  <c r="DJ233" i="1" s="1"/>
  <c r="CT128" i="1"/>
  <c r="CT234" i="1" s="1"/>
  <c r="CD128" i="1"/>
  <c r="CD234" i="1" s="1"/>
  <c r="BN128" i="1"/>
  <c r="BN234" i="1" s="1"/>
  <c r="AX128" i="1"/>
  <c r="AX234" i="1" s="1"/>
  <c r="AH128" i="1"/>
  <c r="AH234" i="1" s="1"/>
  <c r="R128" i="1"/>
  <c r="R234" i="1" s="1"/>
  <c r="CX127" i="1"/>
  <c r="CX233" i="1" s="1"/>
  <c r="CH127" i="1"/>
  <c r="CH233" i="1" s="1"/>
  <c r="BR127" i="1"/>
  <c r="BR233" i="1" s="1"/>
  <c r="BB127" i="1"/>
  <c r="BB233" i="1" s="1"/>
  <c r="AL127" i="1"/>
  <c r="AL233" i="1" s="1"/>
  <c r="BZ142" i="1"/>
  <c r="BZ248" i="1" s="1"/>
  <c r="DK140" i="1"/>
  <c r="DK245" i="1" s="1"/>
  <c r="CI139" i="1"/>
  <c r="CI245" i="1" s="1"/>
  <c r="BT138" i="1"/>
  <c r="BT244" i="1" s="1"/>
  <c r="BX137" i="1"/>
  <c r="BX243" i="1" s="1"/>
  <c r="CB136" i="1"/>
  <c r="CB242" i="1" s="1"/>
  <c r="CF135" i="1"/>
  <c r="CF241" i="1" s="1"/>
  <c r="CK134" i="1"/>
  <c r="CK240" i="1" s="1"/>
  <c r="AO134" i="1"/>
  <c r="AO240" i="1" s="1"/>
  <c r="Q134" i="1"/>
  <c r="Q240" i="1" s="1"/>
  <c r="CT133" i="1"/>
  <c r="CT239" i="1" s="1"/>
  <c r="CC133" i="1"/>
  <c r="CC239" i="1" s="1"/>
  <c r="BJ133" i="1"/>
  <c r="BJ239" i="1" s="1"/>
  <c r="AT133" i="1"/>
  <c r="AT239" i="1" s="1"/>
  <c r="AC133" i="1"/>
  <c r="AC239" i="1" s="1"/>
  <c r="DH132" i="1"/>
  <c r="DH237" i="1" s="1"/>
  <c r="CS132" i="1"/>
  <c r="CS238" i="1" s="1"/>
  <c r="CC132" i="1"/>
  <c r="CC238" i="1" s="1"/>
  <c r="BL132" i="1"/>
  <c r="BL238" i="1" s="1"/>
  <c r="AW132" i="1"/>
  <c r="AW238" i="1" s="1"/>
  <c r="AG132" i="1"/>
  <c r="AG238" i="1" s="1"/>
  <c r="P132" i="1"/>
  <c r="P238" i="1" s="1"/>
  <c r="CW131" i="1"/>
  <c r="CW237" i="1" s="1"/>
  <c r="CG131" i="1"/>
  <c r="CG237" i="1" s="1"/>
  <c r="BP131" i="1"/>
  <c r="BP237" i="1" s="1"/>
  <c r="BA131" i="1"/>
  <c r="BA237" i="1" s="1"/>
  <c r="AK131" i="1"/>
  <c r="AK237" i="1" s="1"/>
  <c r="T131" i="1"/>
  <c r="T237" i="1" s="1"/>
  <c r="DA130" i="1"/>
  <c r="DA235" i="1" s="1"/>
  <c r="CK130" i="1"/>
  <c r="CK236" i="1" s="1"/>
  <c r="BT130" i="1"/>
  <c r="BT236" i="1" s="1"/>
  <c r="BE130" i="1"/>
  <c r="BE236" i="1" s="1"/>
  <c r="AO130" i="1"/>
  <c r="AO236" i="1" s="1"/>
  <c r="X130" i="1"/>
  <c r="X236" i="1" s="1"/>
  <c r="DE129" i="1"/>
  <c r="DE234" i="1" s="1"/>
  <c r="CO129" i="1"/>
  <c r="CO235" i="1" s="1"/>
  <c r="BX129" i="1"/>
  <c r="BX235" i="1" s="1"/>
  <c r="BI129" i="1"/>
  <c r="BI235" i="1" s="1"/>
  <c r="AS129" i="1"/>
  <c r="AS235" i="1" s="1"/>
  <c r="AB129" i="1"/>
  <c r="AB235" i="1" s="1"/>
  <c r="DI128" i="1"/>
  <c r="DI233" i="1" s="1"/>
  <c r="CS128" i="1"/>
  <c r="CS234" i="1" s="1"/>
  <c r="CB128" i="1"/>
  <c r="CB234" i="1" s="1"/>
  <c r="BM128" i="1"/>
  <c r="BM234" i="1" s="1"/>
  <c r="AW128" i="1"/>
  <c r="AW234" i="1" s="1"/>
  <c r="AF128" i="1"/>
  <c r="AF234" i="1" s="1"/>
  <c r="Q128" i="1"/>
  <c r="Q234" i="1" s="1"/>
  <c r="CW127" i="1"/>
  <c r="CW233" i="1" s="1"/>
  <c r="CF127" i="1"/>
  <c r="CF233" i="1" s="1"/>
  <c r="BQ127" i="1"/>
  <c r="BQ233" i="1" s="1"/>
  <c r="BA127" i="1"/>
  <c r="BA233" i="1" s="1"/>
  <c r="AJ127" i="1"/>
  <c r="AJ233" i="1" s="1"/>
  <c r="U127" i="1"/>
  <c r="U233" i="1" s="1"/>
  <c r="DA126" i="1"/>
  <c r="DA231" i="1" s="1"/>
  <c r="CJ126" i="1"/>
  <c r="CJ232" i="1" s="1"/>
  <c r="BU126" i="1"/>
  <c r="BU232" i="1" s="1"/>
  <c r="BE126" i="1"/>
  <c r="BE232" i="1" s="1"/>
  <c r="AN126" i="1"/>
  <c r="AN232" i="1" s="1"/>
  <c r="Y126" i="1"/>
  <c r="Y232" i="1" s="1"/>
  <c r="DE125" i="1"/>
  <c r="DE230" i="1" s="1"/>
  <c r="CN125" i="1"/>
  <c r="CN231" i="1" s="1"/>
  <c r="BY125" i="1"/>
  <c r="BY231" i="1" s="1"/>
  <c r="BI125" i="1"/>
  <c r="BI231" i="1" s="1"/>
  <c r="AR125" i="1"/>
  <c r="AR231" i="1" s="1"/>
  <c r="AC125" i="1"/>
  <c r="AC231" i="1" s="1"/>
  <c r="DI124" i="1"/>
  <c r="DI229" i="1" s="1"/>
  <c r="CR124" i="1"/>
  <c r="CR230" i="1" s="1"/>
  <c r="CC124" i="1"/>
  <c r="CC230" i="1" s="1"/>
  <c r="BM124" i="1"/>
  <c r="BM230" i="1" s="1"/>
  <c r="AV124" i="1"/>
  <c r="AV230" i="1" s="1"/>
  <c r="AG124" i="1"/>
  <c r="AG230" i="1" s="1"/>
  <c r="Q124" i="1"/>
  <c r="Q230" i="1" s="1"/>
  <c r="CV123" i="1"/>
  <c r="CV229" i="1" s="1"/>
  <c r="CG123" i="1"/>
  <c r="CG229" i="1" s="1"/>
  <c r="BQ123" i="1"/>
  <c r="BQ229" i="1" s="1"/>
  <c r="AZ123" i="1"/>
  <c r="AZ229" i="1" s="1"/>
  <c r="AK123" i="1"/>
  <c r="AK229" i="1" s="1"/>
  <c r="U123" i="1"/>
  <c r="U229" i="1" s="1"/>
  <c r="CZ122" i="1"/>
  <c r="CZ227" i="1" s="1"/>
  <c r="CK122" i="1"/>
  <c r="CK228" i="1" s="1"/>
  <c r="BU122" i="1"/>
  <c r="BU228" i="1" s="1"/>
  <c r="BD122" i="1"/>
  <c r="BD228" i="1" s="1"/>
  <c r="AO122" i="1"/>
  <c r="AO228" i="1" s="1"/>
  <c r="Y122" i="1"/>
  <c r="Y228" i="1" s="1"/>
  <c r="DD121" i="1"/>
  <c r="DD226" i="1" s="1"/>
  <c r="CO121" i="1"/>
  <c r="CO227" i="1" s="1"/>
  <c r="BY121" i="1"/>
  <c r="BY227" i="1" s="1"/>
  <c r="BH121" i="1"/>
  <c r="BH227" i="1" s="1"/>
  <c r="AS121" i="1"/>
  <c r="AS227" i="1" s="1"/>
  <c r="AD121" i="1"/>
  <c r="AD227" i="1" s="1"/>
  <c r="Q121" i="1"/>
  <c r="Q227" i="1" s="1"/>
  <c r="CZ120" i="1"/>
  <c r="CZ225" i="1" s="1"/>
  <c r="CM120" i="1"/>
  <c r="CM226" i="1" s="1"/>
  <c r="BZ120" i="1"/>
  <c r="BZ226" i="1" s="1"/>
  <c r="BM120" i="1"/>
  <c r="BM226" i="1" s="1"/>
  <c r="AZ120" i="1"/>
  <c r="AZ226" i="1" s="1"/>
  <c r="AM120" i="1"/>
  <c r="AM226" i="1" s="1"/>
  <c r="Z120" i="1"/>
  <c r="Z226" i="1" s="1"/>
  <c r="DI119" i="1"/>
  <c r="DI224" i="1" s="1"/>
  <c r="CV119" i="1"/>
  <c r="CV225" i="1" s="1"/>
  <c r="CH119" i="1"/>
  <c r="CH225" i="1" s="1"/>
  <c r="BV119" i="1"/>
  <c r="BV225" i="1" s="1"/>
  <c r="BJ119" i="1"/>
  <c r="BJ225" i="1" s="1"/>
  <c r="AX119" i="1"/>
  <c r="AX225" i="1" s="1"/>
  <c r="AL119" i="1"/>
  <c r="AL225" i="1" s="1"/>
  <c r="Z119" i="1"/>
  <c r="Z225" i="1" s="1"/>
  <c r="DJ118" i="1"/>
  <c r="DJ223" i="1" s="1"/>
  <c r="CX118" i="1"/>
  <c r="CX224" i="1" s="1"/>
  <c r="CL118" i="1"/>
  <c r="CL224" i="1" s="1"/>
  <c r="BZ118" i="1"/>
  <c r="BZ224" i="1" s="1"/>
  <c r="BN118" i="1"/>
  <c r="BN224" i="1" s="1"/>
  <c r="BB118" i="1"/>
  <c r="BB224" i="1" s="1"/>
  <c r="AP118" i="1"/>
  <c r="AP224" i="1" s="1"/>
  <c r="AD118" i="1"/>
  <c r="AD224" i="1" s="1"/>
  <c r="R118" i="1"/>
  <c r="R224" i="1" s="1"/>
  <c r="DB117" i="1"/>
  <c r="DB222" i="1" s="1"/>
  <c r="CP117" i="1"/>
  <c r="CP223" i="1" s="1"/>
  <c r="CD117" i="1"/>
  <c r="CD223" i="1" s="1"/>
  <c r="BR117" i="1"/>
  <c r="BR223" i="1" s="1"/>
  <c r="BF117" i="1"/>
  <c r="BF223" i="1" s="1"/>
  <c r="AT117" i="1"/>
  <c r="AT223" i="1" s="1"/>
  <c r="AH117" i="1"/>
  <c r="AH223" i="1" s="1"/>
  <c r="V117" i="1"/>
  <c r="V223" i="1" s="1"/>
  <c r="DF116" i="1"/>
  <c r="DF221" i="1" s="1"/>
  <c r="CT116" i="1"/>
  <c r="CT222" i="1" s="1"/>
  <c r="CH116" i="1"/>
  <c r="CH222" i="1" s="1"/>
  <c r="BV116" i="1"/>
  <c r="BV222" i="1" s="1"/>
  <c r="BJ116" i="1"/>
  <c r="BJ222" i="1" s="1"/>
  <c r="AX116" i="1"/>
  <c r="AX222" i="1" s="1"/>
  <c r="AL116" i="1"/>
  <c r="AL222" i="1" s="1"/>
  <c r="Z116" i="1"/>
  <c r="Z222" i="1" s="1"/>
  <c r="DJ115" i="1"/>
  <c r="DJ220" i="1" s="1"/>
  <c r="CX115" i="1"/>
  <c r="CX221" i="1" s="1"/>
  <c r="CL115" i="1"/>
  <c r="CL221" i="1" s="1"/>
  <c r="BZ115" i="1"/>
  <c r="BZ221" i="1" s="1"/>
  <c r="BN115" i="1"/>
  <c r="BN221" i="1" s="1"/>
  <c r="BB115" i="1"/>
  <c r="BB221" i="1" s="1"/>
  <c r="AP115" i="1"/>
  <c r="AP221" i="1" s="1"/>
  <c r="AD115" i="1"/>
  <c r="AD221" i="1" s="1"/>
  <c r="R115" i="1"/>
  <c r="R221" i="1" s="1"/>
  <c r="DB114" i="1"/>
  <c r="DB219" i="1" s="1"/>
  <c r="CP114" i="1"/>
  <c r="CP220" i="1" s="1"/>
  <c r="CD114" i="1"/>
  <c r="CD220" i="1" s="1"/>
  <c r="BR114" i="1"/>
  <c r="BR220" i="1" s="1"/>
  <c r="BF114" i="1"/>
  <c r="BF220" i="1" s="1"/>
  <c r="AT114" i="1"/>
  <c r="AT220" i="1" s="1"/>
  <c r="AH114" i="1"/>
  <c r="AH220" i="1" s="1"/>
  <c r="V114" i="1"/>
  <c r="V220" i="1" s="1"/>
  <c r="DF113" i="1"/>
  <c r="DF218" i="1" s="1"/>
  <c r="CT113" i="1"/>
  <c r="CT219" i="1" s="1"/>
  <c r="CH113" i="1"/>
  <c r="CH219" i="1" s="1"/>
  <c r="BV113" i="1"/>
  <c r="BV219" i="1" s="1"/>
  <c r="BJ113" i="1"/>
  <c r="BJ219" i="1" s="1"/>
  <c r="AX113" i="1"/>
  <c r="AX219" i="1" s="1"/>
  <c r="AL113" i="1"/>
  <c r="AL219" i="1" s="1"/>
  <c r="Z113" i="1"/>
  <c r="Z219" i="1" s="1"/>
  <c r="DJ112" i="1"/>
  <c r="DJ217" i="1" s="1"/>
  <c r="CX112" i="1"/>
  <c r="CX218" i="1" s="1"/>
  <c r="CL112" i="1"/>
  <c r="CL218" i="1" s="1"/>
  <c r="BZ112" i="1"/>
  <c r="BZ218" i="1" s="1"/>
  <c r="BN112" i="1"/>
  <c r="BN218" i="1" s="1"/>
  <c r="BB112" i="1"/>
  <c r="BB218" i="1" s="1"/>
  <c r="AP112" i="1"/>
  <c r="AP218" i="1" s="1"/>
  <c r="AD112" i="1"/>
  <c r="AD218" i="1" s="1"/>
  <c r="R112" i="1"/>
  <c r="R218" i="1" s="1"/>
  <c r="DB111" i="1"/>
  <c r="DB216" i="1" s="1"/>
  <c r="CP111" i="1"/>
  <c r="CP217" i="1" s="1"/>
  <c r="CD111" i="1"/>
  <c r="CD217" i="1" s="1"/>
  <c r="BR111" i="1"/>
  <c r="BR217" i="1" s="1"/>
  <c r="X142" i="1"/>
  <c r="X248" i="1" s="1"/>
  <c r="CT140" i="1"/>
  <c r="CT246" i="1" s="1"/>
  <c r="BQ139" i="1"/>
  <c r="BQ245" i="1" s="1"/>
  <c r="BF138" i="1"/>
  <c r="BF244" i="1" s="1"/>
  <c r="BJ137" i="1"/>
  <c r="BJ243" i="1" s="1"/>
  <c r="BN136" i="1"/>
  <c r="BN242" i="1" s="1"/>
  <c r="BR135" i="1"/>
  <c r="BR241" i="1" s="1"/>
  <c r="CJ134" i="1"/>
  <c r="CJ240" i="1" s="1"/>
  <c r="AL134" i="1"/>
  <c r="AL240" i="1" s="1"/>
  <c r="DK133" i="1"/>
  <c r="DK238" i="1" s="1"/>
  <c r="CS133" i="1"/>
  <c r="CS239" i="1" s="1"/>
  <c r="CB133" i="1"/>
  <c r="CB239" i="1" s="1"/>
  <c r="BI133" i="1"/>
  <c r="BI239" i="1" s="1"/>
  <c r="AS133" i="1"/>
  <c r="AS239" i="1" s="1"/>
  <c r="AB133" i="1"/>
  <c r="AB239" i="1" s="1"/>
  <c r="DG132" i="1"/>
  <c r="DG237" i="1" s="1"/>
  <c r="CR132" i="1"/>
  <c r="CR238" i="1" s="1"/>
  <c r="CB132" i="1"/>
  <c r="CB238" i="1" s="1"/>
  <c r="BK132" i="1"/>
  <c r="BK238" i="1" s="1"/>
  <c r="AV132" i="1"/>
  <c r="AV238" i="1" s="1"/>
  <c r="AF132" i="1"/>
  <c r="AF238" i="1" s="1"/>
  <c r="DK131" i="1"/>
  <c r="DK236" i="1" s="1"/>
  <c r="CV131" i="1"/>
  <c r="CV237" i="1" s="1"/>
  <c r="CF131" i="1"/>
  <c r="CF237" i="1" s="1"/>
  <c r="BO131" i="1"/>
  <c r="BO237" i="1" s="1"/>
  <c r="AZ131" i="1"/>
  <c r="AZ237" i="1" s="1"/>
  <c r="AJ131" i="1"/>
  <c r="AJ237" i="1" s="1"/>
  <c r="S131" i="1"/>
  <c r="S237" i="1" s="1"/>
  <c r="CZ130" i="1"/>
  <c r="CZ235" i="1" s="1"/>
  <c r="CJ130" i="1"/>
  <c r="CJ236" i="1" s="1"/>
  <c r="BS130" i="1"/>
  <c r="BS236" i="1" s="1"/>
  <c r="BD130" i="1"/>
  <c r="BD236" i="1" s="1"/>
  <c r="AN130" i="1"/>
  <c r="AN236" i="1" s="1"/>
  <c r="W130" i="1"/>
  <c r="W236" i="1" s="1"/>
  <c r="DD129" i="1"/>
  <c r="DD234" i="1" s="1"/>
  <c r="CN129" i="1"/>
  <c r="CN235" i="1" s="1"/>
  <c r="BW129" i="1"/>
  <c r="BW235" i="1" s="1"/>
  <c r="BH129" i="1"/>
  <c r="BH235" i="1" s="1"/>
  <c r="AR129" i="1"/>
  <c r="AR235" i="1" s="1"/>
  <c r="AA129" i="1"/>
  <c r="AA235" i="1" s="1"/>
  <c r="DH128" i="1"/>
  <c r="DH233" i="1" s="1"/>
  <c r="CR128" i="1"/>
  <c r="CR234" i="1" s="1"/>
  <c r="CA128" i="1"/>
  <c r="CA234" i="1" s="1"/>
  <c r="BL128" i="1"/>
  <c r="BL234" i="1" s="1"/>
  <c r="AV128" i="1"/>
  <c r="AV234" i="1" s="1"/>
  <c r="AE128" i="1"/>
  <c r="AE234" i="1" s="1"/>
  <c r="P128" i="1"/>
  <c r="P234" i="1" s="1"/>
  <c r="CV127" i="1"/>
  <c r="CV233" i="1" s="1"/>
  <c r="CE127" i="1"/>
  <c r="CE233" i="1" s="1"/>
  <c r="BP127" i="1"/>
  <c r="BP233" i="1" s="1"/>
  <c r="AZ127" i="1"/>
  <c r="AZ233" i="1" s="1"/>
  <c r="AI127" i="1"/>
  <c r="AI233" i="1" s="1"/>
  <c r="V142" i="1"/>
  <c r="V248" i="1" s="1"/>
  <c r="CO140" i="1"/>
  <c r="CO246" i="1" s="1"/>
  <c r="BO139" i="1"/>
  <c r="BO245" i="1" s="1"/>
  <c r="BD138" i="1"/>
  <c r="BD244" i="1" s="1"/>
  <c r="BH137" i="1"/>
  <c r="BH243" i="1" s="1"/>
  <c r="BL136" i="1"/>
  <c r="BL242" i="1" s="1"/>
  <c r="BP135" i="1"/>
  <c r="BP241" i="1" s="1"/>
  <c r="CD134" i="1"/>
  <c r="CD240" i="1" s="1"/>
  <c r="AI134" i="1"/>
  <c r="AI240" i="1" s="1"/>
  <c r="DJ133" i="1"/>
  <c r="DJ238" i="1" s="1"/>
  <c r="CQ133" i="1"/>
  <c r="CQ239" i="1" s="1"/>
  <c r="BZ133" i="1"/>
  <c r="BZ239" i="1" s="1"/>
  <c r="BH133" i="1"/>
  <c r="BH239" i="1" s="1"/>
  <c r="AQ133" i="1"/>
  <c r="AQ239" i="1" s="1"/>
  <c r="Z133" i="1"/>
  <c r="Z239" i="1" s="1"/>
  <c r="DF132" i="1"/>
  <c r="DF237" i="1" s="1"/>
  <c r="CP132" i="1"/>
  <c r="CP238" i="1" s="1"/>
  <c r="BZ132" i="1"/>
  <c r="BZ238" i="1" s="1"/>
  <c r="BJ132" i="1"/>
  <c r="BJ238" i="1" s="1"/>
  <c r="AT132" i="1"/>
  <c r="AT238" i="1" s="1"/>
  <c r="AD132" i="1"/>
  <c r="AD238" i="1" s="1"/>
  <c r="DJ131" i="1"/>
  <c r="DJ236" i="1" s="1"/>
  <c r="CT131" i="1"/>
  <c r="CT237" i="1" s="1"/>
  <c r="CD131" i="1"/>
  <c r="CD237" i="1" s="1"/>
  <c r="BN131" i="1"/>
  <c r="BN237" i="1" s="1"/>
  <c r="AX131" i="1"/>
  <c r="AX237" i="1" s="1"/>
  <c r="AH131" i="1"/>
  <c r="AH237" i="1" s="1"/>
  <c r="R131" i="1"/>
  <c r="R237" i="1" s="1"/>
  <c r="CX130" i="1"/>
  <c r="CX236" i="1" s="1"/>
  <c r="CH130" i="1"/>
  <c r="CH236" i="1" s="1"/>
  <c r="BR130" i="1"/>
  <c r="BR236" i="1" s="1"/>
  <c r="BB130" i="1"/>
  <c r="BB236" i="1" s="1"/>
  <c r="AL130" i="1"/>
  <c r="AL236" i="1" s="1"/>
  <c r="V130" i="1"/>
  <c r="V236" i="1" s="1"/>
  <c r="DB129" i="1"/>
  <c r="DB234" i="1" s="1"/>
  <c r="CL129" i="1"/>
  <c r="CL235" i="1" s="1"/>
  <c r="BV129" i="1"/>
  <c r="BV235" i="1" s="1"/>
  <c r="BF129" i="1"/>
  <c r="BF235" i="1" s="1"/>
  <c r="AP129" i="1"/>
  <c r="AP235" i="1" s="1"/>
  <c r="Z129" i="1"/>
  <c r="Z235" i="1" s="1"/>
  <c r="DF128" i="1"/>
  <c r="DF233" i="1" s="1"/>
  <c r="CP128" i="1"/>
  <c r="CP234" i="1" s="1"/>
  <c r="BZ128" i="1"/>
  <c r="BZ234" i="1" s="1"/>
  <c r="BJ128" i="1"/>
  <c r="BJ234" i="1" s="1"/>
  <c r="AT128" i="1"/>
  <c r="AT234" i="1" s="1"/>
  <c r="AD128" i="1"/>
  <c r="AD234" i="1" s="1"/>
  <c r="DJ127" i="1"/>
  <c r="DJ232" i="1" s="1"/>
  <c r="CT127" i="1"/>
  <c r="CT233" i="1" s="1"/>
  <c r="CD127" i="1"/>
  <c r="CD233" i="1" s="1"/>
  <c r="BN127" i="1"/>
  <c r="BN233" i="1" s="1"/>
  <c r="AX127" i="1"/>
  <c r="AX233" i="1" s="1"/>
  <c r="AH127" i="1"/>
  <c r="AH233" i="1" s="1"/>
  <c r="R127" i="1"/>
  <c r="R233" i="1" s="1"/>
  <c r="CX126" i="1"/>
  <c r="CX232" i="1" s="1"/>
  <c r="CH126" i="1"/>
  <c r="CH232" i="1" s="1"/>
  <c r="BR126" i="1"/>
  <c r="BR232" i="1" s="1"/>
  <c r="BB126" i="1"/>
  <c r="BB232" i="1" s="1"/>
  <c r="AL126" i="1"/>
  <c r="AL232" i="1" s="1"/>
  <c r="V126" i="1"/>
  <c r="V232" i="1" s="1"/>
  <c r="DB125" i="1"/>
  <c r="DB230" i="1" s="1"/>
  <c r="CL125" i="1"/>
  <c r="CL231" i="1" s="1"/>
  <c r="BV125" i="1"/>
  <c r="BV231" i="1" s="1"/>
  <c r="BF125" i="1"/>
  <c r="BF231" i="1" s="1"/>
  <c r="AP125" i="1"/>
  <c r="AP231" i="1" s="1"/>
  <c r="Z125" i="1"/>
  <c r="Z231" i="1" s="1"/>
  <c r="DF124" i="1"/>
  <c r="DF229" i="1" s="1"/>
  <c r="CP124" i="1"/>
  <c r="CP230" i="1" s="1"/>
  <c r="BZ124" i="1"/>
  <c r="BZ230" i="1" s="1"/>
  <c r="BJ124" i="1"/>
  <c r="BJ230" i="1" s="1"/>
  <c r="AT124" i="1"/>
  <c r="AT230" i="1" s="1"/>
  <c r="AD124" i="1"/>
  <c r="AD230" i="1" s="1"/>
  <c r="DJ123" i="1"/>
  <c r="DJ228" i="1" s="1"/>
  <c r="CT123" i="1"/>
  <c r="CT229" i="1" s="1"/>
  <c r="CD123" i="1"/>
  <c r="CD229" i="1" s="1"/>
  <c r="BN123" i="1"/>
  <c r="BN229" i="1" s="1"/>
  <c r="AX123" i="1"/>
  <c r="AX229" i="1" s="1"/>
  <c r="AH123" i="1"/>
  <c r="AH229" i="1" s="1"/>
  <c r="R123" i="1"/>
  <c r="R229" i="1" s="1"/>
  <c r="CX122" i="1"/>
  <c r="CX228" i="1" s="1"/>
  <c r="CH122" i="1"/>
  <c r="CH228" i="1" s="1"/>
  <c r="BR122" i="1"/>
  <c r="BR228" i="1" s="1"/>
  <c r="BB122" i="1"/>
  <c r="BB228" i="1" s="1"/>
  <c r="AL122" i="1"/>
  <c r="AL228" i="1" s="1"/>
  <c r="V122" i="1"/>
  <c r="V228" i="1" s="1"/>
  <c r="DB121" i="1"/>
  <c r="DB226" i="1" s="1"/>
  <c r="CL121" i="1"/>
  <c r="CL227" i="1" s="1"/>
  <c r="BV121" i="1"/>
  <c r="BV227" i="1" s="1"/>
  <c r="BF121" i="1"/>
  <c r="BF227" i="1" s="1"/>
  <c r="AP121" i="1"/>
  <c r="AP227" i="1" s="1"/>
  <c r="AB121" i="1"/>
  <c r="AB227" i="1" s="1"/>
  <c r="DK120" i="1"/>
  <c r="DK225" i="1" s="1"/>
  <c r="CX120" i="1"/>
  <c r="CX226" i="1" s="1"/>
  <c r="CK120" i="1"/>
  <c r="CK226" i="1" s="1"/>
  <c r="BX120" i="1"/>
  <c r="BX226" i="1" s="1"/>
  <c r="BK120" i="1"/>
  <c r="BK226" i="1" s="1"/>
  <c r="AX120" i="1"/>
  <c r="AX226" i="1" s="1"/>
  <c r="AK120" i="1"/>
  <c r="AK226" i="1" s="1"/>
  <c r="X120" i="1"/>
  <c r="X226" i="1" s="1"/>
  <c r="DF119" i="1"/>
  <c r="DF224" i="1" s="1"/>
  <c r="CS119" i="1"/>
  <c r="CS225" i="1" s="1"/>
  <c r="CF119" i="1"/>
  <c r="CF225" i="1" s="1"/>
  <c r="BT119" i="1"/>
  <c r="BT225" i="1" s="1"/>
  <c r="BH119" i="1"/>
  <c r="BH225" i="1" s="1"/>
  <c r="AV119" i="1"/>
  <c r="AV225" i="1" s="1"/>
  <c r="AJ119" i="1"/>
  <c r="AJ225" i="1" s="1"/>
  <c r="X119" i="1"/>
  <c r="X225" i="1" s="1"/>
  <c r="DH118" i="1"/>
  <c r="DH223" i="1" s="1"/>
  <c r="CV118" i="1"/>
  <c r="CV224" i="1" s="1"/>
  <c r="CJ118" i="1"/>
  <c r="CJ224" i="1" s="1"/>
  <c r="BX118" i="1"/>
  <c r="BX224" i="1" s="1"/>
  <c r="BL118" i="1"/>
  <c r="BL224" i="1" s="1"/>
  <c r="AZ118" i="1"/>
  <c r="AZ224" i="1" s="1"/>
  <c r="AN118" i="1"/>
  <c r="AN224" i="1" s="1"/>
  <c r="AB118" i="1"/>
  <c r="AB224" i="1" s="1"/>
  <c r="P118" i="1"/>
  <c r="P224" i="1" s="1"/>
  <c r="CZ117" i="1"/>
  <c r="CZ222" i="1" s="1"/>
  <c r="CN117" i="1"/>
  <c r="CN223" i="1" s="1"/>
  <c r="CB117" i="1"/>
  <c r="CB223" i="1" s="1"/>
  <c r="BP117" i="1"/>
  <c r="BP223" i="1" s="1"/>
  <c r="BD117" i="1"/>
  <c r="BD223" i="1" s="1"/>
  <c r="AR117" i="1"/>
  <c r="AR223" i="1" s="1"/>
  <c r="AF117" i="1"/>
  <c r="AF223" i="1" s="1"/>
  <c r="T117" i="1"/>
  <c r="T223" i="1" s="1"/>
  <c r="DD116" i="1"/>
  <c r="DD221" i="1" s="1"/>
  <c r="CR116" i="1"/>
  <c r="CR222" i="1" s="1"/>
  <c r="CF116" i="1"/>
  <c r="CF222" i="1" s="1"/>
  <c r="BT116" i="1"/>
  <c r="BT222" i="1" s="1"/>
  <c r="BH116" i="1"/>
  <c r="BH222" i="1" s="1"/>
  <c r="AV116" i="1"/>
  <c r="AV222" i="1" s="1"/>
  <c r="AJ116" i="1"/>
  <c r="AJ222" i="1" s="1"/>
  <c r="X116" i="1"/>
  <c r="X222" i="1" s="1"/>
  <c r="DH115" i="1"/>
  <c r="DH220" i="1" s="1"/>
  <c r="CV115" i="1"/>
  <c r="CV221" i="1" s="1"/>
  <c r="CJ115" i="1"/>
  <c r="CJ221" i="1" s="1"/>
  <c r="BX115" i="1"/>
  <c r="BX221" i="1" s="1"/>
  <c r="BL115" i="1"/>
  <c r="BL221" i="1" s="1"/>
  <c r="AZ115" i="1"/>
  <c r="AZ221" i="1" s="1"/>
  <c r="AN115" i="1"/>
  <c r="AN221" i="1" s="1"/>
  <c r="AB115" i="1"/>
  <c r="AB221" i="1" s="1"/>
  <c r="P115" i="1"/>
  <c r="P221" i="1" s="1"/>
  <c r="CZ114" i="1"/>
  <c r="CZ219" i="1" s="1"/>
  <c r="CN114" i="1"/>
  <c r="CN220" i="1" s="1"/>
  <c r="CB114" i="1"/>
  <c r="CB220" i="1" s="1"/>
  <c r="BP114" i="1"/>
  <c r="BP220" i="1" s="1"/>
  <c r="BD114" i="1"/>
  <c r="BD220" i="1" s="1"/>
  <c r="AR114" i="1"/>
  <c r="AR220" i="1" s="1"/>
  <c r="AF114" i="1"/>
  <c r="AF220" i="1" s="1"/>
  <c r="T114" i="1"/>
  <c r="T220" i="1" s="1"/>
  <c r="DD113" i="1"/>
  <c r="DD218" i="1" s="1"/>
  <c r="CR113" i="1"/>
  <c r="CR219" i="1" s="1"/>
  <c r="CF113" i="1"/>
  <c r="CF219" i="1" s="1"/>
  <c r="BT113" i="1"/>
  <c r="BT219" i="1" s="1"/>
  <c r="BH113" i="1"/>
  <c r="BH219" i="1" s="1"/>
  <c r="AV113" i="1"/>
  <c r="AV219" i="1" s="1"/>
  <c r="AJ113" i="1"/>
  <c r="AJ219" i="1" s="1"/>
  <c r="X113" i="1"/>
  <c r="X219" i="1" s="1"/>
  <c r="DH112" i="1"/>
  <c r="DH217" i="1" s="1"/>
  <c r="CV112" i="1"/>
  <c r="CV218" i="1" s="1"/>
  <c r="CJ112" i="1"/>
  <c r="CJ218" i="1" s="1"/>
  <c r="BX112" i="1"/>
  <c r="BX218" i="1" s="1"/>
  <c r="BL112" i="1"/>
  <c r="BL218" i="1" s="1"/>
  <c r="AZ112" i="1"/>
  <c r="AZ218" i="1" s="1"/>
  <c r="AN112" i="1"/>
  <c r="AN218" i="1" s="1"/>
  <c r="AB112" i="1"/>
  <c r="AB218" i="1" s="1"/>
  <c r="P112" i="1"/>
  <c r="P218" i="1" s="1"/>
  <c r="CZ111" i="1"/>
  <c r="CZ216" i="1" s="1"/>
  <c r="CN111" i="1"/>
  <c r="CN217" i="1" s="1"/>
  <c r="CB111" i="1"/>
  <c r="CB217" i="1" s="1"/>
  <c r="BP111" i="1"/>
  <c r="BP217" i="1" s="1"/>
  <c r="BD111" i="1"/>
  <c r="BD217" i="1" s="1"/>
  <c r="CY141" i="1"/>
  <c r="CY247" i="1" s="1"/>
  <c r="BB135" i="1"/>
  <c r="BB241" i="1" s="1"/>
  <c r="BG133" i="1"/>
  <c r="BG239" i="1" s="1"/>
  <c r="BI132" i="1"/>
  <c r="BI238" i="1" s="1"/>
  <c r="BM131" i="1"/>
  <c r="BM237" i="1" s="1"/>
  <c r="BQ130" i="1"/>
  <c r="BQ236" i="1" s="1"/>
  <c r="BU129" i="1"/>
  <c r="BU235" i="1" s="1"/>
  <c r="BY128" i="1"/>
  <c r="BY234" i="1" s="1"/>
  <c r="CC127" i="1"/>
  <c r="CC233" i="1" s="1"/>
  <c r="DG126" i="1"/>
  <c r="DG231" i="1" s="1"/>
  <c r="CG126" i="1"/>
  <c r="CG232" i="1" s="1"/>
  <c r="BL126" i="1"/>
  <c r="BL232" i="1" s="1"/>
  <c r="AR126" i="1"/>
  <c r="AR232" i="1" s="1"/>
  <c r="U126" i="1"/>
  <c r="U232" i="1" s="1"/>
  <c r="CW125" i="1"/>
  <c r="CW231" i="1" s="1"/>
  <c r="CA125" i="1"/>
  <c r="CA231" i="1" s="1"/>
  <c r="BD125" i="1"/>
  <c r="BD231" i="1" s="1"/>
  <c r="AK125" i="1"/>
  <c r="AK231" i="1" s="1"/>
  <c r="P125" i="1"/>
  <c r="P231" i="1" s="1"/>
  <c r="CO124" i="1"/>
  <c r="CO230" i="1" s="1"/>
  <c r="BT124" i="1"/>
  <c r="BT230" i="1" s="1"/>
  <c r="AZ124" i="1"/>
  <c r="AZ230" i="1" s="1"/>
  <c r="AC124" i="1"/>
  <c r="AC230" i="1" s="1"/>
  <c r="DE123" i="1"/>
  <c r="DE228" i="1" s="1"/>
  <c r="CI123" i="1"/>
  <c r="CI229" i="1" s="1"/>
  <c r="BL123" i="1"/>
  <c r="BL229" i="1" s="1"/>
  <c r="AS123" i="1"/>
  <c r="AS229" i="1" s="1"/>
  <c r="X123" i="1"/>
  <c r="X229" i="1" s="1"/>
  <c r="CW122" i="1"/>
  <c r="CW228" i="1" s="1"/>
  <c r="CB122" i="1"/>
  <c r="CB228" i="1" s="1"/>
  <c r="BH122" i="1"/>
  <c r="BH228" i="1" s="1"/>
  <c r="AK122" i="1"/>
  <c r="AK228" i="1" s="1"/>
  <c r="Q122" i="1"/>
  <c r="Q228" i="1" s="1"/>
  <c r="CQ121" i="1"/>
  <c r="CQ227" i="1" s="1"/>
  <c r="BT121" i="1"/>
  <c r="BT227" i="1" s="1"/>
  <c r="BA121" i="1"/>
  <c r="BA227" i="1" s="1"/>
  <c r="AG121" i="1"/>
  <c r="AG227" i="1" s="1"/>
  <c r="DJ120" i="1"/>
  <c r="DJ225" i="1" s="1"/>
  <c r="CT120" i="1"/>
  <c r="CT226" i="1" s="1"/>
  <c r="CB120" i="1"/>
  <c r="CB226" i="1" s="1"/>
  <c r="BJ120" i="1"/>
  <c r="BJ226" i="1" s="1"/>
  <c r="AS120" i="1"/>
  <c r="AS226" i="1" s="1"/>
  <c r="AB120" i="1"/>
  <c r="AB226" i="1" s="1"/>
  <c r="DE119" i="1"/>
  <c r="DE224" i="1" s="1"/>
  <c r="CO119" i="1"/>
  <c r="CO225" i="1" s="1"/>
  <c r="BX119" i="1"/>
  <c r="BX225" i="1" s="1"/>
  <c r="BG119" i="1"/>
  <c r="BG225" i="1" s="1"/>
  <c r="AR119" i="1"/>
  <c r="AR225" i="1" s="1"/>
  <c r="AB119" i="1"/>
  <c r="AB225" i="1" s="1"/>
  <c r="DG118" i="1"/>
  <c r="DG223" i="1" s="1"/>
  <c r="CR118" i="1"/>
  <c r="CR224" i="1" s="1"/>
  <c r="CB118" i="1"/>
  <c r="CB224" i="1" s="1"/>
  <c r="BK118" i="1"/>
  <c r="BK224" i="1" s="1"/>
  <c r="AV118" i="1"/>
  <c r="AV224" i="1" s="1"/>
  <c r="AF118" i="1"/>
  <c r="AF224" i="1" s="1"/>
  <c r="DK117" i="1"/>
  <c r="DK222" i="1" s="1"/>
  <c r="CV141" i="1"/>
  <c r="CV247" i="1" s="1"/>
  <c r="AZ135" i="1"/>
  <c r="AZ241" i="1" s="1"/>
  <c r="BF133" i="1"/>
  <c r="BF239" i="1" s="1"/>
  <c r="BH132" i="1"/>
  <c r="BH238" i="1" s="1"/>
  <c r="BL131" i="1"/>
  <c r="BL237" i="1" s="1"/>
  <c r="BP130" i="1"/>
  <c r="BP236" i="1" s="1"/>
  <c r="BT129" i="1"/>
  <c r="BT235" i="1" s="1"/>
  <c r="BX128" i="1"/>
  <c r="BX234" i="1" s="1"/>
  <c r="CB127" i="1"/>
  <c r="CB233" i="1" s="1"/>
  <c r="DE126" i="1"/>
  <c r="DE231" i="1" s="1"/>
  <c r="CF126" i="1"/>
  <c r="CF232" i="1" s="1"/>
  <c r="BK126" i="1"/>
  <c r="BK232" i="1" s="1"/>
  <c r="AP126" i="1"/>
  <c r="AP232" i="1" s="1"/>
  <c r="T126" i="1"/>
  <c r="T232" i="1" s="1"/>
  <c r="CV125" i="1"/>
  <c r="CV231" i="1" s="1"/>
  <c r="BZ125" i="1"/>
  <c r="BZ231" i="1" s="1"/>
  <c r="BC125" i="1"/>
  <c r="BC231" i="1" s="1"/>
  <c r="AJ125" i="1"/>
  <c r="AJ231" i="1" s="1"/>
  <c r="DJ124" i="1"/>
  <c r="DJ229" i="1" s="1"/>
  <c r="CN124" i="1"/>
  <c r="CN230" i="1" s="1"/>
  <c r="BS124" i="1"/>
  <c r="BS230" i="1" s="1"/>
  <c r="AX124" i="1"/>
  <c r="AX230" i="1" s="1"/>
  <c r="AB124" i="1"/>
  <c r="AB230" i="1" s="1"/>
  <c r="DD123" i="1"/>
  <c r="DD228" i="1" s="1"/>
  <c r="CH123" i="1"/>
  <c r="CH229" i="1" s="1"/>
  <c r="BK123" i="1"/>
  <c r="BK229" i="1" s="1"/>
  <c r="AR123" i="1"/>
  <c r="AR229" i="1" s="1"/>
  <c r="V123" i="1"/>
  <c r="V229" i="1" s="1"/>
  <c r="CV122" i="1"/>
  <c r="CV228" i="1" s="1"/>
  <c r="CA122" i="1"/>
  <c r="CA228" i="1" s="1"/>
  <c r="BF122" i="1"/>
  <c r="BF228" i="1" s="1"/>
  <c r="AJ122" i="1"/>
  <c r="AJ228" i="1" s="1"/>
  <c r="P122" i="1"/>
  <c r="P228" i="1" s="1"/>
  <c r="CP121" i="1"/>
  <c r="CP227" i="1" s="1"/>
  <c r="BS121" i="1"/>
  <c r="BS227" i="1" s="1"/>
  <c r="AZ121" i="1"/>
  <c r="AZ227" i="1" s="1"/>
  <c r="AF121" i="1"/>
  <c r="AF227" i="1" s="1"/>
  <c r="DI120" i="1"/>
  <c r="DI225" i="1" s="1"/>
  <c r="CS120" i="1"/>
  <c r="CS226" i="1" s="1"/>
  <c r="CA120" i="1"/>
  <c r="CA226" i="1" s="1"/>
  <c r="BI120" i="1"/>
  <c r="BI226" i="1" s="1"/>
  <c r="AR120" i="1"/>
  <c r="AR226" i="1" s="1"/>
  <c r="AA120" i="1"/>
  <c r="AA226" i="1" s="1"/>
  <c r="DD119" i="1"/>
  <c r="DD224" i="1" s="1"/>
  <c r="CN119" i="1"/>
  <c r="CN225" i="1" s="1"/>
  <c r="BW119" i="1"/>
  <c r="BW225" i="1" s="1"/>
  <c r="BF119" i="1"/>
  <c r="BF225" i="1" s="1"/>
  <c r="AQ119" i="1"/>
  <c r="AQ225" i="1" s="1"/>
  <c r="AA119" i="1"/>
  <c r="AA225" i="1" s="1"/>
  <c r="DF118" i="1"/>
  <c r="DF223" i="1" s="1"/>
  <c r="CQ118" i="1"/>
  <c r="CQ224" i="1" s="1"/>
  <c r="CA118" i="1"/>
  <c r="CA224" i="1" s="1"/>
  <c r="BJ118" i="1"/>
  <c r="BJ224" i="1" s="1"/>
  <c r="AU118" i="1"/>
  <c r="AU224" i="1" s="1"/>
  <c r="AE118" i="1"/>
  <c r="AE224" i="1" s="1"/>
  <c r="DJ117" i="1"/>
  <c r="DJ222" i="1" s="1"/>
  <c r="BX140" i="1"/>
  <c r="BX246" i="1" s="1"/>
  <c r="BV134" i="1"/>
  <c r="BV240" i="1" s="1"/>
  <c r="AP133" i="1"/>
  <c r="AP239" i="1" s="1"/>
  <c r="AS132" i="1"/>
  <c r="AS238" i="1" s="1"/>
  <c r="AW131" i="1"/>
  <c r="AW237" i="1" s="1"/>
  <c r="BA130" i="1"/>
  <c r="BA236" i="1" s="1"/>
  <c r="BE129" i="1"/>
  <c r="BE235" i="1" s="1"/>
  <c r="BI128" i="1"/>
  <c r="BI234" i="1" s="1"/>
  <c r="BM127" i="1"/>
  <c r="BM233" i="1" s="1"/>
  <c r="DD126" i="1"/>
  <c r="DD231" i="1" s="1"/>
  <c r="CD126" i="1"/>
  <c r="CD232" i="1" s="1"/>
  <c r="BI126" i="1"/>
  <c r="BI232" i="1" s="1"/>
  <c r="AM126" i="1"/>
  <c r="AM232" i="1" s="1"/>
  <c r="R126" i="1"/>
  <c r="R232" i="1" s="1"/>
  <c r="CS125" i="1"/>
  <c r="CS231" i="1" s="1"/>
  <c r="BX125" i="1"/>
  <c r="BX231" i="1" s="1"/>
  <c r="BB125" i="1"/>
  <c r="BB231" i="1" s="1"/>
  <c r="AF125" i="1"/>
  <c r="AF231" i="1" s="1"/>
  <c r="DH124" i="1"/>
  <c r="DH229" i="1" s="1"/>
  <c r="CL124" i="1"/>
  <c r="CL230" i="1" s="1"/>
  <c r="BQ124" i="1"/>
  <c r="BQ230" i="1" s="1"/>
  <c r="AU124" i="1"/>
  <c r="AU230" i="1" s="1"/>
  <c r="Z124" i="1"/>
  <c r="Z230" i="1" s="1"/>
  <c r="DA123" i="1"/>
  <c r="DA228" i="1" s="1"/>
  <c r="CF123" i="1"/>
  <c r="CF229" i="1" s="1"/>
  <c r="BJ123" i="1"/>
  <c r="BJ229" i="1" s="1"/>
  <c r="AN123" i="1"/>
  <c r="AN229" i="1" s="1"/>
  <c r="T123" i="1"/>
  <c r="T229" i="1" s="1"/>
  <c r="CT122" i="1"/>
  <c r="CT228" i="1" s="1"/>
  <c r="BY122" i="1"/>
  <c r="BY228" i="1" s="1"/>
  <c r="BC122" i="1"/>
  <c r="BC228" i="1" s="1"/>
  <c r="AH122" i="1"/>
  <c r="AH228" i="1" s="1"/>
  <c r="DI121" i="1"/>
  <c r="DI226" i="1" s="1"/>
  <c r="CN121" i="1"/>
  <c r="CN227" i="1" s="1"/>
  <c r="BR121" i="1"/>
  <c r="BR227" i="1" s="1"/>
  <c r="AV121" i="1"/>
  <c r="AV227" i="1" s="1"/>
  <c r="AC121" i="1"/>
  <c r="AC227" i="1" s="1"/>
  <c r="DH120" i="1"/>
  <c r="DH225" i="1" s="1"/>
  <c r="CP120" i="1"/>
  <c r="CP226" i="1" s="1"/>
  <c r="BY120" i="1"/>
  <c r="BY226" i="1" s="1"/>
  <c r="BH120" i="1"/>
  <c r="BH226" i="1" s="1"/>
  <c r="AP120" i="1"/>
  <c r="AP226" i="1" s="1"/>
  <c r="Y120" i="1"/>
  <c r="Y226" i="1" s="1"/>
  <c r="DC119" i="1"/>
  <c r="DC224" i="1" s="1"/>
  <c r="CL119" i="1"/>
  <c r="CL225" i="1" s="1"/>
  <c r="BU119" i="1"/>
  <c r="BU225" i="1" s="1"/>
  <c r="BE119" i="1"/>
  <c r="BE225" i="1" s="1"/>
  <c r="AO119" i="1"/>
  <c r="AO225" i="1" s="1"/>
  <c r="Y119" i="1"/>
  <c r="Y225" i="1" s="1"/>
  <c r="DE118" i="1"/>
  <c r="DE223" i="1" s="1"/>
  <c r="CO118" i="1"/>
  <c r="CO224" i="1" s="1"/>
  <c r="BY118" i="1"/>
  <c r="BY224" i="1" s="1"/>
  <c r="BI118" i="1"/>
  <c r="BI224" i="1" s="1"/>
  <c r="BV140" i="1"/>
  <c r="BV246" i="1" s="1"/>
  <c r="BT134" i="1"/>
  <c r="BT240" i="1" s="1"/>
  <c r="AN133" i="1"/>
  <c r="AN239" i="1" s="1"/>
  <c r="AR132" i="1"/>
  <c r="AR238" i="1" s="1"/>
  <c r="AV131" i="1"/>
  <c r="AV237" i="1" s="1"/>
  <c r="AZ130" i="1"/>
  <c r="AZ236" i="1" s="1"/>
  <c r="BD129" i="1"/>
  <c r="BD235" i="1" s="1"/>
  <c r="BH128" i="1"/>
  <c r="BH234" i="1" s="1"/>
  <c r="BL127" i="1"/>
  <c r="BL233" i="1" s="1"/>
  <c r="DB126" i="1"/>
  <c r="DB231" i="1" s="1"/>
  <c r="CC126" i="1"/>
  <c r="CC232" i="1" s="1"/>
  <c r="BH126" i="1"/>
  <c r="BH232" i="1" s="1"/>
  <c r="AK126" i="1"/>
  <c r="AK232" i="1" s="1"/>
  <c r="P126" i="1"/>
  <c r="P232" i="1" s="1"/>
  <c r="CR125" i="1"/>
  <c r="CR231" i="1" s="1"/>
  <c r="BU125" i="1"/>
  <c r="BU231" i="1" s="1"/>
  <c r="BA125" i="1"/>
  <c r="BA231" i="1" s="1"/>
  <c r="AE125" i="1"/>
  <c r="AE231" i="1" s="1"/>
  <c r="DD124" i="1"/>
  <c r="DD229" i="1" s="1"/>
  <c r="CK124" i="1"/>
  <c r="CK230" i="1" s="1"/>
  <c r="BP124" i="1"/>
  <c r="BP230" i="1" s="1"/>
  <c r="AS124" i="1"/>
  <c r="AS230" i="1" s="1"/>
  <c r="X124" i="1"/>
  <c r="X230" i="1" s="1"/>
  <c r="CZ123" i="1"/>
  <c r="CZ228" i="1" s="1"/>
  <c r="CC123" i="1"/>
  <c r="CC229" i="1" s="1"/>
  <c r="BI123" i="1"/>
  <c r="BI229" i="1" s="1"/>
  <c r="AM123" i="1"/>
  <c r="AM229" i="1" s="1"/>
  <c r="P123" i="1"/>
  <c r="P229" i="1" s="1"/>
  <c r="CS122" i="1"/>
  <c r="CS228" i="1" s="1"/>
  <c r="BX122" i="1"/>
  <c r="BX228" i="1" s="1"/>
  <c r="BA122" i="1"/>
  <c r="BA228" i="1" s="1"/>
  <c r="AF122" i="1"/>
  <c r="AF228" i="1" s="1"/>
  <c r="DH121" i="1"/>
  <c r="DH226" i="1" s="1"/>
  <c r="CK121" i="1"/>
  <c r="CK227" i="1" s="1"/>
  <c r="BQ121" i="1"/>
  <c r="BQ227" i="1" s="1"/>
  <c r="AU121" i="1"/>
  <c r="AU227" i="1" s="1"/>
  <c r="AA121" i="1"/>
  <c r="AA227" i="1" s="1"/>
  <c r="DG120" i="1"/>
  <c r="DG225" i="1" s="1"/>
  <c r="CO120" i="1"/>
  <c r="CO226" i="1" s="1"/>
  <c r="BW120" i="1"/>
  <c r="BW226" i="1" s="1"/>
  <c r="BF120" i="1"/>
  <c r="BF226" i="1" s="1"/>
  <c r="AO120" i="1"/>
  <c r="AO226" i="1" s="1"/>
  <c r="V120" i="1"/>
  <c r="V226" i="1" s="1"/>
  <c r="DB119" i="1"/>
  <c r="DB224" i="1" s="1"/>
  <c r="CK119" i="1"/>
  <c r="CK225" i="1" s="1"/>
  <c r="BS119" i="1"/>
  <c r="BS225" i="1" s="1"/>
  <c r="BD119" i="1"/>
  <c r="BD225" i="1" s="1"/>
  <c r="AN119" i="1"/>
  <c r="AN225" i="1" s="1"/>
  <c r="W119" i="1"/>
  <c r="W225" i="1" s="1"/>
  <c r="DD118" i="1"/>
  <c r="DD223" i="1" s="1"/>
  <c r="CN118" i="1"/>
  <c r="CN224" i="1" s="1"/>
  <c r="BW118" i="1"/>
  <c r="BW224" i="1" s="1"/>
  <c r="BH118" i="1"/>
  <c r="BH224" i="1" s="1"/>
  <c r="AR118" i="1"/>
  <c r="AR224" i="1" s="1"/>
  <c r="AA118" i="1"/>
  <c r="AA224" i="1" s="1"/>
  <c r="DH117" i="1"/>
  <c r="DH222" i="1" s="1"/>
  <c r="CR117" i="1"/>
  <c r="CR223" i="1" s="1"/>
  <c r="CA117" i="1"/>
  <c r="CA223" i="1" s="1"/>
  <c r="BL117" i="1"/>
  <c r="BL223" i="1" s="1"/>
  <c r="AV117" i="1"/>
  <c r="AV223" i="1" s="1"/>
  <c r="AE117" i="1"/>
  <c r="AE223" i="1" s="1"/>
  <c r="P117" i="1"/>
  <c r="P223" i="1" s="1"/>
  <c r="CV116" i="1"/>
  <c r="CV222" i="1" s="1"/>
  <c r="CE116" i="1"/>
  <c r="CE222" i="1" s="1"/>
  <c r="BP116" i="1"/>
  <c r="BP222" i="1" s="1"/>
  <c r="AZ116" i="1"/>
  <c r="AZ222" i="1" s="1"/>
  <c r="AI116" i="1"/>
  <c r="AI222" i="1" s="1"/>
  <c r="T116" i="1"/>
  <c r="T222" i="1" s="1"/>
  <c r="CZ115" i="1"/>
  <c r="CZ220" i="1" s="1"/>
  <c r="CI115" i="1"/>
  <c r="CI221" i="1" s="1"/>
  <c r="BT115" i="1"/>
  <c r="BT221" i="1" s="1"/>
  <c r="BD115" i="1"/>
  <c r="BD221" i="1" s="1"/>
  <c r="AM115" i="1"/>
  <c r="AM221" i="1" s="1"/>
  <c r="X115" i="1"/>
  <c r="X221" i="1" s="1"/>
  <c r="DD114" i="1"/>
  <c r="DD219" i="1" s="1"/>
  <c r="CM114" i="1"/>
  <c r="CM220" i="1" s="1"/>
  <c r="BX114" i="1"/>
  <c r="BX220" i="1" s="1"/>
  <c r="BH114" i="1"/>
  <c r="BH220" i="1" s="1"/>
  <c r="AQ114" i="1"/>
  <c r="AQ220" i="1" s="1"/>
  <c r="AB114" i="1"/>
  <c r="AB220" i="1" s="1"/>
  <c r="DH113" i="1"/>
  <c r="DH218" i="1" s="1"/>
  <c r="CQ113" i="1"/>
  <c r="CQ219" i="1" s="1"/>
  <c r="CB113" i="1"/>
  <c r="CB219" i="1" s="1"/>
  <c r="BL113" i="1"/>
  <c r="BL219" i="1" s="1"/>
  <c r="AU113" i="1"/>
  <c r="AU219" i="1" s="1"/>
  <c r="AF113" i="1"/>
  <c r="AF219" i="1" s="1"/>
  <c r="P113" i="1"/>
  <c r="P219" i="1" s="1"/>
  <c r="CU112" i="1"/>
  <c r="CU218" i="1" s="1"/>
  <c r="CF112" i="1"/>
  <c r="CF218" i="1" s="1"/>
  <c r="BP112" i="1"/>
  <c r="BP218" i="1" s="1"/>
  <c r="AY112" i="1"/>
  <c r="AY218" i="1" s="1"/>
  <c r="AJ112" i="1"/>
  <c r="AJ218" i="1" s="1"/>
  <c r="T112" i="1"/>
  <c r="T218" i="1" s="1"/>
  <c r="CY111" i="1"/>
  <c r="CY217" i="1" s="1"/>
  <c r="CJ111" i="1"/>
  <c r="CJ217" i="1" s="1"/>
  <c r="BT111" i="1"/>
  <c r="BT217" i="1" s="1"/>
  <c r="BE111" i="1"/>
  <c r="BE217" i="1" s="1"/>
  <c r="AQ111" i="1"/>
  <c r="AQ217" i="1" s="1"/>
  <c r="AD111" i="1"/>
  <c r="AD217" i="1" s="1"/>
  <c r="Q111" i="1"/>
  <c r="Q217" i="1" s="1"/>
  <c r="CZ110" i="1"/>
  <c r="CZ215" i="1" s="1"/>
  <c r="CM110" i="1"/>
  <c r="CM216" i="1" s="1"/>
  <c r="BY110" i="1"/>
  <c r="BY216" i="1" s="1"/>
  <c r="BL110" i="1"/>
  <c r="BL216" i="1" s="1"/>
  <c r="AY110" i="1"/>
  <c r="AY216" i="1" s="1"/>
  <c r="AL110" i="1"/>
  <c r="AL216" i="1" s="1"/>
  <c r="Y110" i="1"/>
  <c r="Y216" i="1" s="1"/>
  <c r="DI109" i="1"/>
  <c r="DI214" i="1" s="1"/>
  <c r="CW109" i="1"/>
  <c r="CW215" i="1" s="1"/>
  <c r="CK109" i="1"/>
  <c r="CK215" i="1" s="1"/>
  <c r="BY109" i="1"/>
  <c r="BY215" i="1" s="1"/>
  <c r="BM109" i="1"/>
  <c r="BM215" i="1" s="1"/>
  <c r="BA109" i="1"/>
  <c r="BA215" i="1" s="1"/>
  <c r="AO109" i="1"/>
  <c r="AO215" i="1" s="1"/>
  <c r="AC109" i="1"/>
  <c r="AC215" i="1" s="1"/>
  <c r="Q109" i="1"/>
  <c r="Q215" i="1" s="1"/>
  <c r="DA108" i="1"/>
  <c r="DA213" i="1" s="1"/>
  <c r="CO108" i="1"/>
  <c r="CO214" i="1" s="1"/>
  <c r="CC108" i="1"/>
  <c r="CC214" i="1" s="1"/>
  <c r="BQ108" i="1"/>
  <c r="BQ214" i="1" s="1"/>
  <c r="BE108" i="1"/>
  <c r="BE214" i="1" s="1"/>
  <c r="AS108" i="1"/>
  <c r="AS214" i="1" s="1"/>
  <c r="AG108" i="1"/>
  <c r="AG214" i="1" s="1"/>
  <c r="U108" i="1"/>
  <c r="U214" i="1" s="1"/>
  <c r="DE107" i="1"/>
  <c r="DE212" i="1" s="1"/>
  <c r="CS107" i="1"/>
  <c r="CS213" i="1" s="1"/>
  <c r="CG107" i="1"/>
  <c r="CG213" i="1" s="1"/>
  <c r="BU107" i="1"/>
  <c r="BU213" i="1" s="1"/>
  <c r="BI107" i="1"/>
  <c r="BI213" i="1" s="1"/>
  <c r="AW107" i="1"/>
  <c r="AW213" i="1" s="1"/>
  <c r="AK107" i="1"/>
  <c r="AK213" i="1" s="1"/>
  <c r="Y107" i="1"/>
  <c r="Y213" i="1" s="1"/>
  <c r="DI106" i="1"/>
  <c r="DI211" i="1" s="1"/>
  <c r="CW106" i="1"/>
  <c r="CW212" i="1" s="1"/>
  <c r="CK106" i="1"/>
  <c r="CK212" i="1" s="1"/>
  <c r="BY106" i="1"/>
  <c r="BY212" i="1" s="1"/>
  <c r="BM106" i="1"/>
  <c r="BM212" i="1" s="1"/>
  <c r="BA106" i="1"/>
  <c r="BA212" i="1" s="1"/>
  <c r="AO106" i="1"/>
  <c r="AO212" i="1" s="1"/>
  <c r="AC106" i="1"/>
  <c r="AC212" i="1" s="1"/>
  <c r="Q106" i="1"/>
  <c r="Q212" i="1" s="1"/>
  <c r="DA105" i="1"/>
  <c r="DA210" i="1" s="1"/>
  <c r="CO105" i="1"/>
  <c r="CO211" i="1" s="1"/>
  <c r="CC105" i="1"/>
  <c r="CC211" i="1" s="1"/>
  <c r="BQ105" i="1"/>
  <c r="BQ211" i="1" s="1"/>
  <c r="BE105" i="1"/>
  <c r="BE211" i="1" s="1"/>
  <c r="AS105" i="1"/>
  <c r="AS211" i="1" s="1"/>
  <c r="AG105" i="1"/>
  <c r="AG211" i="1" s="1"/>
  <c r="U105" i="1"/>
  <c r="U211" i="1" s="1"/>
  <c r="DE104" i="1"/>
  <c r="DE209" i="1" s="1"/>
  <c r="CS104" i="1"/>
  <c r="CS210" i="1" s="1"/>
  <c r="CG104" i="1"/>
  <c r="CG210" i="1" s="1"/>
  <c r="BU104" i="1"/>
  <c r="BU210" i="1" s="1"/>
  <c r="BI104" i="1"/>
  <c r="BI210" i="1" s="1"/>
  <c r="AW104" i="1"/>
  <c r="AW210" i="1" s="1"/>
  <c r="AK104" i="1"/>
  <c r="AK210" i="1" s="1"/>
  <c r="Y104" i="1"/>
  <c r="Y210" i="1" s="1"/>
  <c r="DI103" i="1"/>
  <c r="DI208" i="1" s="1"/>
  <c r="CW103" i="1"/>
  <c r="CW209" i="1" s="1"/>
  <c r="CK103" i="1"/>
  <c r="CK209" i="1" s="1"/>
  <c r="BY103" i="1"/>
  <c r="BY209" i="1" s="1"/>
  <c r="BM103" i="1"/>
  <c r="BM209" i="1" s="1"/>
  <c r="BA103" i="1"/>
  <c r="BA209" i="1" s="1"/>
  <c r="AO103" i="1"/>
  <c r="AO209" i="1" s="1"/>
  <c r="AC103" i="1"/>
  <c r="AC209" i="1" s="1"/>
  <c r="Q103" i="1"/>
  <c r="Q209" i="1" s="1"/>
  <c r="DA102" i="1"/>
  <c r="DA207" i="1" s="1"/>
  <c r="CO102" i="1"/>
  <c r="CO208" i="1" s="1"/>
  <c r="CC102" i="1"/>
  <c r="CC208" i="1" s="1"/>
  <c r="BQ102" i="1"/>
  <c r="BQ208" i="1" s="1"/>
  <c r="BE102" i="1"/>
  <c r="BE208" i="1" s="1"/>
  <c r="AS102" i="1"/>
  <c r="AS208" i="1" s="1"/>
  <c r="AG102" i="1"/>
  <c r="AG208" i="1" s="1"/>
  <c r="U102" i="1"/>
  <c r="U208" i="1" s="1"/>
  <c r="DE101" i="1"/>
  <c r="DE206" i="1" s="1"/>
  <c r="CS101" i="1"/>
  <c r="CS207" i="1" s="1"/>
  <c r="CG101" i="1"/>
  <c r="CG207" i="1" s="1"/>
  <c r="BU101" i="1"/>
  <c r="BU207" i="1" s="1"/>
  <c r="BI101" i="1"/>
  <c r="BI207" i="1" s="1"/>
  <c r="AW101" i="1"/>
  <c r="AW207" i="1" s="1"/>
  <c r="AK101" i="1"/>
  <c r="AK207" i="1" s="1"/>
  <c r="Y101" i="1"/>
  <c r="Y207" i="1" s="1"/>
  <c r="AU139" i="1"/>
  <c r="AU245" i="1" s="1"/>
  <c r="AH134" i="1"/>
  <c r="AH240" i="1" s="1"/>
  <c r="X133" i="1"/>
  <c r="X239" i="1" s="1"/>
  <c r="AB132" i="1"/>
  <c r="AB238" i="1" s="1"/>
  <c r="AF131" i="1"/>
  <c r="AF237" i="1" s="1"/>
  <c r="AJ130" i="1"/>
  <c r="AJ236" i="1" s="1"/>
  <c r="AN129" i="1"/>
  <c r="AN235" i="1" s="1"/>
  <c r="AR128" i="1"/>
  <c r="AR234" i="1" s="1"/>
  <c r="AV127" i="1"/>
  <c r="AV233" i="1" s="1"/>
  <c r="CZ126" i="1"/>
  <c r="CZ231" i="1" s="1"/>
  <c r="CB126" i="1"/>
  <c r="CB232" i="1" s="1"/>
  <c r="BF126" i="1"/>
  <c r="BF232" i="1" s="1"/>
  <c r="AJ126" i="1"/>
  <c r="AJ232" i="1" s="1"/>
  <c r="DK125" i="1"/>
  <c r="DK230" i="1" s="1"/>
  <c r="CP125" i="1"/>
  <c r="CP231" i="1" s="1"/>
  <c r="BT125" i="1"/>
  <c r="BT231" i="1" s="1"/>
  <c r="AZ125" i="1"/>
  <c r="AZ231" i="1" s="1"/>
  <c r="AD125" i="1"/>
  <c r="AD231" i="1" s="1"/>
  <c r="DC124" i="1"/>
  <c r="DC229" i="1" s="1"/>
  <c r="CJ124" i="1"/>
  <c r="CJ230" i="1" s="1"/>
  <c r="BN124" i="1"/>
  <c r="BN230" i="1" s="1"/>
  <c r="AR124" i="1"/>
  <c r="AR230" i="1" s="1"/>
  <c r="W124" i="1"/>
  <c r="W230" i="1" s="1"/>
  <c r="CX123" i="1"/>
  <c r="CX229" i="1" s="1"/>
  <c r="CB123" i="1"/>
  <c r="CB229" i="1" s="1"/>
  <c r="BH123" i="1"/>
  <c r="BH229" i="1" s="1"/>
  <c r="AL123" i="1"/>
  <c r="AL229" i="1" s="1"/>
  <c r="DK122" i="1"/>
  <c r="DK227" i="1" s="1"/>
  <c r="CR122" i="1"/>
  <c r="CR228" i="1" s="1"/>
  <c r="BV122" i="1"/>
  <c r="BV228" i="1" s="1"/>
  <c r="AZ122" i="1"/>
  <c r="AZ228" i="1" s="1"/>
  <c r="AE122" i="1"/>
  <c r="AE228" i="1" s="1"/>
  <c r="DF121" i="1"/>
  <c r="DF226" i="1" s="1"/>
  <c r="CJ121" i="1"/>
  <c r="CJ227" i="1" s="1"/>
  <c r="BP121" i="1"/>
  <c r="BP227" i="1" s="1"/>
  <c r="AT121" i="1"/>
  <c r="AT227" i="1" s="1"/>
  <c r="Z121" i="1"/>
  <c r="Z227" i="1" s="1"/>
  <c r="DF120" i="1"/>
  <c r="DF225" i="1" s="1"/>
  <c r="CN120" i="1"/>
  <c r="CN226" i="1" s="1"/>
  <c r="BV120" i="1"/>
  <c r="BV226" i="1" s="1"/>
  <c r="BE120" i="1"/>
  <c r="BE226" i="1" s="1"/>
  <c r="AN120" i="1"/>
  <c r="AN226" i="1" s="1"/>
  <c r="U120" i="1"/>
  <c r="U226" i="1" s="1"/>
  <c r="DA119" i="1"/>
  <c r="DA224" i="1" s="1"/>
  <c r="CJ119" i="1"/>
  <c r="CJ225" i="1" s="1"/>
  <c r="BR119" i="1"/>
  <c r="BR225" i="1" s="1"/>
  <c r="BC119" i="1"/>
  <c r="BC225" i="1" s="1"/>
  <c r="AM119" i="1"/>
  <c r="AM225" i="1" s="1"/>
  <c r="V119" i="1"/>
  <c r="V225" i="1" s="1"/>
  <c r="DC118" i="1"/>
  <c r="DC223" i="1" s="1"/>
  <c r="CM118" i="1"/>
  <c r="CM224" i="1" s="1"/>
  <c r="BV118" i="1"/>
  <c r="BV224" i="1" s="1"/>
  <c r="AS139" i="1"/>
  <c r="AS245" i="1" s="1"/>
  <c r="AF134" i="1"/>
  <c r="AF240" i="1" s="1"/>
  <c r="W133" i="1"/>
  <c r="W239" i="1" s="1"/>
  <c r="AA132" i="1"/>
  <c r="AA238" i="1" s="1"/>
  <c r="AE131" i="1"/>
  <c r="AE237" i="1" s="1"/>
  <c r="AI130" i="1"/>
  <c r="AI236" i="1" s="1"/>
  <c r="AM129" i="1"/>
  <c r="AM235" i="1" s="1"/>
  <c r="AQ128" i="1"/>
  <c r="AQ234" i="1" s="1"/>
  <c r="AU127" i="1"/>
  <c r="AU233" i="1" s="1"/>
  <c r="CV126" i="1"/>
  <c r="CV232" i="1" s="1"/>
  <c r="BX126" i="1"/>
  <c r="BX232" i="1" s="1"/>
  <c r="BD126" i="1"/>
  <c r="BD232" i="1" s="1"/>
  <c r="AH126" i="1"/>
  <c r="AH232" i="1" s="1"/>
  <c r="DI125" i="1"/>
  <c r="DI230" i="1" s="1"/>
  <c r="CM125" i="1"/>
  <c r="CM231" i="1" s="1"/>
  <c r="BR125" i="1"/>
  <c r="BR231" i="1" s="1"/>
  <c r="AW125" i="1"/>
  <c r="AW231" i="1" s="1"/>
  <c r="AB125" i="1"/>
  <c r="AB231" i="1" s="1"/>
  <c r="DB124" i="1"/>
  <c r="DB229" i="1" s="1"/>
  <c r="CF124" i="1"/>
  <c r="CF230" i="1" s="1"/>
  <c r="BL124" i="1"/>
  <c r="BL230" i="1" s="1"/>
  <c r="AP124" i="1"/>
  <c r="AP230" i="1" s="1"/>
  <c r="U124" i="1"/>
  <c r="U230" i="1" s="1"/>
  <c r="CU123" i="1"/>
  <c r="CU229" i="1" s="1"/>
  <c r="BZ123" i="1"/>
  <c r="BZ229" i="1" s="1"/>
  <c r="BE123" i="1"/>
  <c r="BE229" i="1" s="1"/>
  <c r="AJ123" i="1"/>
  <c r="AJ229" i="1" s="1"/>
  <c r="DJ122" i="1"/>
  <c r="DJ227" i="1" s="1"/>
  <c r="CN122" i="1"/>
  <c r="CN228" i="1" s="1"/>
  <c r="BT122" i="1"/>
  <c r="BT228" i="1" s="1"/>
  <c r="AX122" i="1"/>
  <c r="AX228" i="1" s="1"/>
  <c r="AC122" i="1"/>
  <c r="AC228" i="1" s="1"/>
  <c r="DC121" i="1"/>
  <c r="DC226" i="1" s="1"/>
  <c r="CH121" i="1"/>
  <c r="CH227" i="1" s="1"/>
  <c r="BM121" i="1"/>
  <c r="BM227" i="1" s="1"/>
  <c r="AR121" i="1"/>
  <c r="AR227" i="1" s="1"/>
  <c r="Y121" i="1"/>
  <c r="Y227" i="1" s="1"/>
  <c r="DD120" i="1"/>
  <c r="DD225" i="1" s="1"/>
  <c r="CL120" i="1"/>
  <c r="CL226" i="1" s="1"/>
  <c r="BU120" i="1"/>
  <c r="BU226" i="1" s="1"/>
  <c r="BC120" i="1"/>
  <c r="BC226" i="1" s="1"/>
  <c r="AL120" i="1"/>
  <c r="AL226" i="1" s="1"/>
  <c r="T120" i="1"/>
  <c r="T226" i="1" s="1"/>
  <c r="CY119" i="1"/>
  <c r="CY225" i="1" s="1"/>
  <c r="CG119" i="1"/>
  <c r="CG225" i="1" s="1"/>
  <c r="BQ119" i="1"/>
  <c r="BQ225" i="1" s="1"/>
  <c r="BA119" i="1"/>
  <c r="BA225" i="1" s="1"/>
  <c r="AK119" i="1"/>
  <c r="AK225" i="1" s="1"/>
  <c r="U119" i="1"/>
  <c r="U225" i="1" s="1"/>
  <c r="DA118" i="1"/>
  <c r="DA223" i="1" s="1"/>
  <c r="CK118" i="1"/>
  <c r="CK224" i="1" s="1"/>
  <c r="BU118" i="1"/>
  <c r="BU224" i="1" s="1"/>
  <c r="BE118" i="1"/>
  <c r="BE224" i="1" s="1"/>
  <c r="AP138" i="1"/>
  <c r="AP244" i="1" s="1"/>
  <c r="DG133" i="1"/>
  <c r="DG238" i="1" s="1"/>
  <c r="DE132" i="1"/>
  <c r="DE237" i="1" s="1"/>
  <c r="DI131" i="1"/>
  <c r="DI236" i="1" s="1"/>
  <c r="Q131" i="1"/>
  <c r="Q237" i="1" s="1"/>
  <c r="U130" i="1"/>
  <c r="U236" i="1" s="1"/>
  <c r="Y129" i="1"/>
  <c r="Y235" i="1" s="1"/>
  <c r="AC128" i="1"/>
  <c r="AC234" i="1" s="1"/>
  <c r="AG127" i="1"/>
  <c r="AG233" i="1" s="1"/>
  <c r="CU126" i="1"/>
  <c r="CU232" i="1" s="1"/>
  <c r="BW126" i="1"/>
  <c r="BW232" i="1" s="1"/>
  <c r="AZ126" i="1"/>
  <c r="AZ232" i="1" s="1"/>
  <c r="AG126" i="1"/>
  <c r="AG232" i="1" s="1"/>
  <c r="DH125" i="1"/>
  <c r="DH230" i="1" s="1"/>
  <c r="CK125" i="1"/>
  <c r="CK231" i="1" s="1"/>
  <c r="BP125" i="1"/>
  <c r="BP231" i="1" s="1"/>
  <c r="AV125" i="1"/>
  <c r="AV231" i="1" s="1"/>
  <c r="Y125" i="1"/>
  <c r="Y231" i="1" s="1"/>
  <c r="DA124" i="1"/>
  <c r="DA229" i="1" s="1"/>
  <c r="CE124" i="1"/>
  <c r="CE230" i="1" s="1"/>
  <c r="BH124" i="1"/>
  <c r="BH230" i="1" s="1"/>
  <c r="AO124" i="1"/>
  <c r="AO230" i="1" s="1"/>
  <c r="T124" i="1"/>
  <c r="T230" i="1" s="1"/>
  <c r="CS123" i="1"/>
  <c r="CS229" i="1" s="1"/>
  <c r="BX123" i="1"/>
  <c r="BX229" i="1" s="1"/>
  <c r="BD123" i="1"/>
  <c r="BD229" i="1" s="1"/>
  <c r="AG123" i="1"/>
  <c r="AG229" i="1" s="1"/>
  <c r="DI122" i="1"/>
  <c r="DI227" i="1" s="1"/>
  <c r="CM122" i="1"/>
  <c r="CM228" i="1" s="1"/>
  <c r="BP122" i="1"/>
  <c r="BP228" i="1" s="1"/>
  <c r="AW122" i="1"/>
  <c r="AW228" i="1" s="1"/>
  <c r="AB122" i="1"/>
  <c r="AB228" i="1" s="1"/>
  <c r="DA121" i="1"/>
  <c r="DA226" i="1" s="1"/>
  <c r="CF121" i="1"/>
  <c r="CF227" i="1" s="1"/>
  <c r="BL121" i="1"/>
  <c r="BL227" i="1" s="1"/>
  <c r="AO121" i="1"/>
  <c r="AO227" i="1" s="1"/>
  <c r="X121" i="1"/>
  <c r="X227" i="1" s="1"/>
  <c r="DB120" i="1"/>
  <c r="DB225" i="1" s="1"/>
  <c r="CJ120" i="1"/>
  <c r="CJ226" i="1" s="1"/>
  <c r="BT120" i="1"/>
  <c r="BT226" i="1" s="1"/>
  <c r="BB120" i="1"/>
  <c r="BB226" i="1" s="1"/>
  <c r="AJ120" i="1"/>
  <c r="AJ226" i="1" s="1"/>
  <c r="S120" i="1"/>
  <c r="S226" i="1" s="1"/>
  <c r="CX119" i="1"/>
  <c r="CX225" i="1" s="1"/>
  <c r="CE119" i="1"/>
  <c r="CE225" i="1" s="1"/>
  <c r="BP119" i="1"/>
  <c r="BP225" i="1" s="1"/>
  <c r="AZ119" i="1"/>
  <c r="AZ225" i="1" s="1"/>
  <c r="AI119" i="1"/>
  <c r="AI225" i="1" s="1"/>
  <c r="T119" i="1"/>
  <c r="T225" i="1" s="1"/>
  <c r="CZ118" i="1"/>
  <c r="CZ223" i="1" s="1"/>
  <c r="CI118" i="1"/>
  <c r="CI224" i="1" s="1"/>
  <c r="BT118" i="1"/>
  <c r="BT224" i="1" s="1"/>
  <c r="BD118" i="1"/>
  <c r="BD224" i="1" s="1"/>
  <c r="AN138" i="1"/>
  <c r="AN244" i="1" s="1"/>
  <c r="DF133" i="1"/>
  <c r="DF238" i="1" s="1"/>
  <c r="DD132" i="1"/>
  <c r="DD237" i="1" s="1"/>
  <c r="DH131" i="1"/>
  <c r="DH236" i="1" s="1"/>
  <c r="P131" i="1"/>
  <c r="P237" i="1" s="1"/>
  <c r="T130" i="1"/>
  <c r="T236" i="1" s="1"/>
  <c r="X129" i="1"/>
  <c r="X235" i="1" s="1"/>
  <c r="AB128" i="1"/>
  <c r="AB234" i="1" s="1"/>
  <c r="AF127" i="1"/>
  <c r="AF233" i="1" s="1"/>
  <c r="CR126" i="1"/>
  <c r="CR232" i="1" s="1"/>
  <c r="BV126" i="1"/>
  <c r="BV232" i="1" s="1"/>
  <c r="AY126" i="1"/>
  <c r="AY232" i="1" s="1"/>
  <c r="AF126" i="1"/>
  <c r="AF232" i="1" s="1"/>
  <c r="DF125" i="1"/>
  <c r="DF230" i="1" s="1"/>
  <c r="CJ125" i="1"/>
  <c r="CJ231" i="1" s="1"/>
  <c r="BO125" i="1"/>
  <c r="BO231" i="1" s="1"/>
  <c r="AT125" i="1"/>
  <c r="AT231" i="1" s="1"/>
  <c r="X125" i="1"/>
  <c r="X231" i="1" s="1"/>
  <c r="CZ124" i="1"/>
  <c r="CZ229" i="1" s="1"/>
  <c r="CD124" i="1"/>
  <c r="CD230" i="1" s="1"/>
  <c r="BG124" i="1"/>
  <c r="BG230" i="1" s="1"/>
  <c r="AN124" i="1"/>
  <c r="AN230" i="1" s="1"/>
  <c r="R124" i="1"/>
  <c r="R230" i="1" s="1"/>
  <c r="CR123" i="1"/>
  <c r="CR229" i="1" s="1"/>
  <c r="BW123" i="1"/>
  <c r="BW229" i="1" s="1"/>
  <c r="BB123" i="1"/>
  <c r="BB229" i="1" s="1"/>
  <c r="AF123" i="1"/>
  <c r="AF229" i="1" s="1"/>
  <c r="DH122" i="1"/>
  <c r="DH227" i="1" s="1"/>
  <c r="CL122" i="1"/>
  <c r="CL228" i="1" s="1"/>
  <c r="BO122" i="1"/>
  <c r="BO228" i="1" s="1"/>
  <c r="AV122" i="1"/>
  <c r="AV228" i="1" s="1"/>
  <c r="Z122" i="1"/>
  <c r="Z228" i="1" s="1"/>
  <c r="CZ121" i="1"/>
  <c r="CZ226" i="1" s="1"/>
  <c r="CE121" i="1"/>
  <c r="CE227" i="1" s="1"/>
  <c r="BJ121" i="1"/>
  <c r="BJ227" i="1" s="1"/>
  <c r="AN121" i="1"/>
  <c r="AN227" i="1" s="1"/>
  <c r="W121" i="1"/>
  <c r="W227" i="1" s="1"/>
  <c r="DA120" i="1"/>
  <c r="DA225" i="1" s="1"/>
  <c r="CI120" i="1"/>
  <c r="CI226" i="1" s="1"/>
  <c r="BR120" i="1"/>
  <c r="BR226" i="1" s="1"/>
  <c r="BA120" i="1"/>
  <c r="BA226" i="1" s="1"/>
  <c r="AH120" i="1"/>
  <c r="AH226" i="1" s="1"/>
  <c r="R120" i="1"/>
  <c r="R226" i="1" s="1"/>
  <c r="CW119" i="1"/>
  <c r="CW225" i="1" s="1"/>
  <c r="CD119" i="1"/>
  <c r="CD225" i="1" s="1"/>
  <c r="BO119" i="1"/>
  <c r="BO225" i="1" s="1"/>
  <c r="AY119" i="1"/>
  <c r="AY225" i="1" s="1"/>
  <c r="AH119" i="1"/>
  <c r="AH225" i="1" s="1"/>
  <c r="S119" i="1"/>
  <c r="S225" i="1" s="1"/>
  <c r="CY118" i="1"/>
  <c r="CY224" i="1" s="1"/>
  <c r="CH118" i="1"/>
  <c r="CH224" i="1" s="1"/>
  <c r="BS118" i="1"/>
  <c r="BS224" i="1" s="1"/>
  <c r="BC118" i="1"/>
  <c r="BC224" i="1" s="1"/>
  <c r="AL118" i="1"/>
  <c r="AL224" i="1" s="1"/>
  <c r="W118" i="1"/>
  <c r="W224" i="1" s="1"/>
  <c r="DC117" i="1"/>
  <c r="DC222" i="1" s="1"/>
  <c r="CL117" i="1"/>
  <c r="CL223" i="1" s="1"/>
  <c r="BW117" i="1"/>
  <c r="BW223" i="1" s="1"/>
  <c r="BG117" i="1"/>
  <c r="BG223" i="1" s="1"/>
  <c r="AP117" i="1"/>
  <c r="AP223" i="1" s="1"/>
  <c r="AA117" i="1"/>
  <c r="AA223" i="1" s="1"/>
  <c r="DG116" i="1"/>
  <c r="DG221" i="1" s="1"/>
  <c r="CP116" i="1"/>
  <c r="CP222" i="1" s="1"/>
  <c r="CA116" i="1"/>
  <c r="CA222" i="1" s="1"/>
  <c r="BK116" i="1"/>
  <c r="BK222" i="1" s="1"/>
  <c r="AT116" i="1"/>
  <c r="AT222" i="1" s="1"/>
  <c r="AE116" i="1"/>
  <c r="AE222" i="1" s="1"/>
  <c r="DK115" i="1"/>
  <c r="DK220" i="1" s="1"/>
  <c r="CT115" i="1"/>
  <c r="CT221" i="1" s="1"/>
  <c r="CE115" i="1"/>
  <c r="CE221" i="1" s="1"/>
  <c r="BO115" i="1"/>
  <c r="BO221" i="1" s="1"/>
  <c r="AX115" i="1"/>
  <c r="AX221" i="1" s="1"/>
  <c r="AI115" i="1"/>
  <c r="AI221" i="1" s="1"/>
  <c r="S115" i="1"/>
  <c r="S221" i="1" s="1"/>
  <c r="CX114" i="1"/>
  <c r="CX220" i="1" s="1"/>
  <c r="CI114" i="1"/>
  <c r="CI220" i="1" s="1"/>
  <c r="BS114" i="1"/>
  <c r="BS220" i="1" s="1"/>
  <c r="BB114" i="1"/>
  <c r="BB220" i="1" s="1"/>
  <c r="AM114" i="1"/>
  <c r="AM220" i="1" s="1"/>
  <c r="W114" i="1"/>
  <c r="W220" i="1" s="1"/>
  <c r="DB113" i="1"/>
  <c r="DB218" i="1" s="1"/>
  <c r="CM113" i="1"/>
  <c r="CM219" i="1" s="1"/>
  <c r="BW113" i="1"/>
  <c r="BW219" i="1" s="1"/>
  <c r="BF113" i="1"/>
  <c r="BF219" i="1" s="1"/>
  <c r="AQ113" i="1"/>
  <c r="AQ219" i="1" s="1"/>
  <c r="AA113" i="1"/>
  <c r="AA219" i="1" s="1"/>
  <c r="DF112" i="1"/>
  <c r="DF217" i="1" s="1"/>
  <c r="CQ112" i="1"/>
  <c r="CQ218" i="1" s="1"/>
  <c r="CA112" i="1"/>
  <c r="CA218" i="1" s="1"/>
  <c r="BJ112" i="1"/>
  <c r="BJ218" i="1" s="1"/>
  <c r="AU112" i="1"/>
  <c r="AU218" i="1" s="1"/>
  <c r="AE112" i="1"/>
  <c r="AE218" i="1" s="1"/>
  <c r="DJ111" i="1"/>
  <c r="DJ216" i="1" s="1"/>
  <c r="CU111" i="1"/>
  <c r="CU217" i="1" s="1"/>
  <c r="CE111" i="1"/>
  <c r="CE217" i="1" s="1"/>
  <c r="BN111" i="1"/>
  <c r="BN217" i="1" s="1"/>
  <c r="AZ111" i="1"/>
  <c r="AZ217" i="1" s="1"/>
  <c r="AM111" i="1"/>
  <c r="AM217" i="1" s="1"/>
  <c r="Y111" i="1"/>
  <c r="Y217" i="1" s="1"/>
  <c r="DH110" i="1"/>
  <c r="DH215" i="1" s="1"/>
  <c r="CU110" i="1"/>
  <c r="CU216" i="1" s="1"/>
  <c r="CH110" i="1"/>
  <c r="CH216" i="1" s="1"/>
  <c r="BU110" i="1"/>
  <c r="BU216" i="1" s="1"/>
  <c r="BH110" i="1"/>
  <c r="BH216" i="1" s="1"/>
  <c r="AU110" i="1"/>
  <c r="AU216" i="1" s="1"/>
  <c r="AH110" i="1"/>
  <c r="AH216" i="1" s="1"/>
  <c r="U110" i="1"/>
  <c r="U216" i="1" s="1"/>
  <c r="DE109" i="1"/>
  <c r="DE214" i="1" s="1"/>
  <c r="CS109" i="1"/>
  <c r="CS215" i="1" s="1"/>
  <c r="CG109" i="1"/>
  <c r="CG215" i="1" s="1"/>
  <c r="BU109" i="1"/>
  <c r="BU215" i="1" s="1"/>
  <c r="BI109" i="1"/>
  <c r="BI215" i="1" s="1"/>
  <c r="AW109" i="1"/>
  <c r="AW215" i="1" s="1"/>
  <c r="AK109" i="1"/>
  <c r="AK215" i="1" s="1"/>
  <c r="Y109" i="1"/>
  <c r="Y215" i="1" s="1"/>
  <c r="DI108" i="1"/>
  <c r="DI213" i="1" s="1"/>
  <c r="CW108" i="1"/>
  <c r="CW214" i="1" s="1"/>
  <c r="CK108" i="1"/>
  <c r="CK214" i="1" s="1"/>
  <c r="BY108" i="1"/>
  <c r="BY214" i="1" s="1"/>
  <c r="BM108" i="1"/>
  <c r="BM214" i="1" s="1"/>
  <c r="BA108" i="1"/>
  <c r="BA214" i="1" s="1"/>
  <c r="AO108" i="1"/>
  <c r="AO214" i="1" s="1"/>
  <c r="AC108" i="1"/>
  <c r="AC214" i="1" s="1"/>
  <c r="Q108" i="1"/>
  <c r="Q214" i="1" s="1"/>
  <c r="DA107" i="1"/>
  <c r="DA212" i="1" s="1"/>
  <c r="CO107" i="1"/>
  <c r="CO213" i="1" s="1"/>
  <c r="CC107" i="1"/>
  <c r="CC213" i="1" s="1"/>
  <c r="BQ107" i="1"/>
  <c r="BQ213" i="1" s="1"/>
  <c r="BE107" i="1"/>
  <c r="BE213" i="1" s="1"/>
  <c r="AS107" i="1"/>
  <c r="AS213" i="1" s="1"/>
  <c r="AG107" i="1"/>
  <c r="AG213" i="1" s="1"/>
  <c r="U107" i="1"/>
  <c r="U213" i="1" s="1"/>
  <c r="DE106" i="1"/>
  <c r="DE211" i="1" s="1"/>
  <c r="CS106" i="1"/>
  <c r="CS212" i="1" s="1"/>
  <c r="CG106" i="1"/>
  <c r="CG212" i="1" s="1"/>
  <c r="BU106" i="1"/>
  <c r="BU212" i="1" s="1"/>
  <c r="BI106" i="1"/>
  <c r="BI212" i="1" s="1"/>
  <c r="AW106" i="1"/>
  <c r="AW212" i="1" s="1"/>
  <c r="AK106" i="1"/>
  <c r="AK212" i="1" s="1"/>
  <c r="Y106" i="1"/>
  <c r="Y212" i="1" s="1"/>
  <c r="DI105" i="1"/>
  <c r="DI210" i="1" s="1"/>
  <c r="CW105" i="1"/>
  <c r="CW211" i="1" s="1"/>
  <c r="CK105" i="1"/>
  <c r="CK211" i="1" s="1"/>
  <c r="BY105" i="1"/>
  <c r="BY211" i="1" s="1"/>
  <c r="BM105" i="1"/>
  <c r="BM211" i="1" s="1"/>
  <c r="BA105" i="1"/>
  <c r="BA211" i="1" s="1"/>
  <c r="AO105" i="1"/>
  <c r="AO211" i="1" s="1"/>
  <c r="AC105" i="1"/>
  <c r="AC211" i="1" s="1"/>
  <c r="Q105" i="1"/>
  <c r="Q211" i="1" s="1"/>
  <c r="DA104" i="1"/>
  <c r="DA209" i="1" s="1"/>
  <c r="CO104" i="1"/>
  <c r="CO210" i="1" s="1"/>
  <c r="CC104" i="1"/>
  <c r="CC210" i="1" s="1"/>
  <c r="BQ104" i="1"/>
  <c r="BQ210" i="1" s="1"/>
  <c r="BE104" i="1"/>
  <c r="BE210" i="1" s="1"/>
  <c r="AS104" i="1"/>
  <c r="AS210" i="1" s="1"/>
  <c r="AG104" i="1"/>
  <c r="AG210" i="1" s="1"/>
  <c r="U104" i="1"/>
  <c r="U210" i="1" s="1"/>
  <c r="DE103" i="1"/>
  <c r="DE208" i="1" s="1"/>
  <c r="CS103" i="1"/>
  <c r="CS209" i="1" s="1"/>
  <c r="CG103" i="1"/>
  <c r="CG209" i="1" s="1"/>
  <c r="BU103" i="1"/>
  <c r="BU209" i="1" s="1"/>
  <c r="BI103" i="1"/>
  <c r="BI209" i="1" s="1"/>
  <c r="AW103" i="1"/>
  <c r="AW209" i="1" s="1"/>
  <c r="AK103" i="1"/>
  <c r="AK209" i="1" s="1"/>
  <c r="Y103" i="1"/>
  <c r="Y209" i="1" s="1"/>
  <c r="DI102" i="1"/>
  <c r="DI207" i="1" s="1"/>
  <c r="CW102" i="1"/>
  <c r="CW208" i="1" s="1"/>
  <c r="CK102" i="1"/>
  <c r="CK208" i="1" s="1"/>
  <c r="BY102" i="1"/>
  <c r="BY208" i="1" s="1"/>
  <c r="BM102" i="1"/>
  <c r="BM208" i="1" s="1"/>
  <c r="AT137" i="1"/>
  <c r="AT243" i="1" s="1"/>
  <c r="CP133" i="1"/>
  <c r="CP239" i="1" s="1"/>
  <c r="CO132" i="1"/>
  <c r="CO238" i="1" s="1"/>
  <c r="CS131" i="1"/>
  <c r="CS237" i="1" s="1"/>
  <c r="CW130" i="1"/>
  <c r="CW236" i="1" s="1"/>
  <c r="DA129" i="1"/>
  <c r="DA234" i="1" s="1"/>
  <c r="DE128" i="1"/>
  <c r="DE233" i="1" s="1"/>
  <c r="DI127" i="1"/>
  <c r="DI232" i="1" s="1"/>
  <c r="V127" i="1"/>
  <c r="V233" i="1" s="1"/>
  <c r="CO126" i="1"/>
  <c r="CO232" i="1" s="1"/>
  <c r="BT126" i="1"/>
  <c r="BT232" i="1" s="1"/>
  <c r="AX126" i="1"/>
  <c r="AX232" i="1" s="1"/>
  <c r="AB126" i="1"/>
  <c r="AB232" i="1" s="1"/>
  <c r="DD125" i="1"/>
  <c r="DD230" i="1" s="1"/>
  <c r="CH125" i="1"/>
  <c r="CH231" i="1" s="1"/>
  <c r="BM125" i="1"/>
  <c r="BM231" i="1" s="1"/>
  <c r="AQ125" i="1"/>
  <c r="AQ231" i="1" s="1"/>
  <c r="V125" i="1"/>
  <c r="V231" i="1" s="1"/>
  <c r="CW124" i="1"/>
  <c r="CW230" i="1" s="1"/>
  <c r="CB124" i="1"/>
  <c r="CB230" i="1" s="1"/>
  <c r="BF124" i="1"/>
  <c r="BF230" i="1" s="1"/>
  <c r="AJ124" i="1"/>
  <c r="AJ230" i="1" s="1"/>
  <c r="P124" i="1"/>
  <c r="P230" i="1" s="1"/>
  <c r="CP123" i="1"/>
  <c r="CP229" i="1" s="1"/>
  <c r="BU123" i="1"/>
  <c r="BU229" i="1" s="1"/>
  <c r="AY123" i="1"/>
  <c r="AY229" i="1" s="1"/>
  <c r="AD123" i="1"/>
  <c r="AD229" i="1" s="1"/>
  <c r="DE122" i="1"/>
  <c r="DE227" i="1" s="1"/>
  <c r="CJ122" i="1"/>
  <c r="CJ228" i="1" s="1"/>
  <c r="BN122" i="1"/>
  <c r="BN228" i="1" s="1"/>
  <c r="AR122" i="1"/>
  <c r="AR228" i="1" s="1"/>
  <c r="X122" i="1"/>
  <c r="X228" i="1" s="1"/>
  <c r="CX121" i="1"/>
  <c r="CX227" i="1" s="1"/>
  <c r="CC121" i="1"/>
  <c r="CC227" i="1" s="1"/>
  <c r="BG121" i="1"/>
  <c r="BG227" i="1" s="1"/>
  <c r="AL121" i="1"/>
  <c r="AL227" i="1" s="1"/>
  <c r="U121" i="1"/>
  <c r="U227" i="1" s="1"/>
  <c r="CY120" i="1"/>
  <c r="CY226" i="1" s="1"/>
  <c r="CH120" i="1"/>
  <c r="CH226" i="1" s="1"/>
  <c r="BP120" i="1"/>
  <c r="BP226" i="1" s="1"/>
  <c r="AY120" i="1"/>
  <c r="AY226" i="1" s="1"/>
  <c r="AG120" i="1"/>
  <c r="AG226" i="1" s="1"/>
  <c r="P120" i="1"/>
  <c r="P226" i="1" s="1"/>
  <c r="CT119" i="1"/>
  <c r="CT225" i="1" s="1"/>
  <c r="CC119" i="1"/>
  <c r="CC225" i="1" s="1"/>
  <c r="BM119" i="1"/>
  <c r="BM225" i="1" s="1"/>
  <c r="AW119" i="1"/>
  <c r="AW225" i="1" s="1"/>
  <c r="AG119" i="1"/>
  <c r="AG225" i="1" s="1"/>
  <c r="Q119" i="1"/>
  <c r="Q225" i="1" s="1"/>
  <c r="CW118" i="1"/>
  <c r="CW224" i="1" s="1"/>
  <c r="CG118" i="1"/>
  <c r="CG224" i="1" s="1"/>
  <c r="BQ118" i="1"/>
  <c r="BQ224" i="1" s="1"/>
  <c r="BA118" i="1"/>
  <c r="BA224" i="1" s="1"/>
  <c r="AR137" i="1"/>
  <c r="AR243" i="1" s="1"/>
  <c r="CO133" i="1"/>
  <c r="CO239" i="1" s="1"/>
  <c r="CN132" i="1"/>
  <c r="CN238" i="1" s="1"/>
  <c r="CR131" i="1"/>
  <c r="CR237" i="1" s="1"/>
  <c r="CV130" i="1"/>
  <c r="CV236" i="1" s="1"/>
  <c r="CZ129" i="1"/>
  <c r="CZ234" i="1" s="1"/>
  <c r="DD128" i="1"/>
  <c r="DD233" i="1" s="1"/>
  <c r="DH127" i="1"/>
  <c r="DH232" i="1" s="1"/>
  <c r="T127" i="1"/>
  <c r="T233" i="1" s="1"/>
  <c r="CN126" i="1"/>
  <c r="CN232" i="1" s="1"/>
  <c r="BQ126" i="1"/>
  <c r="BQ232" i="1" s="1"/>
  <c r="AW126" i="1"/>
  <c r="AW232" i="1" s="1"/>
  <c r="AA126" i="1"/>
  <c r="AA232" i="1" s="1"/>
  <c r="CZ125" i="1"/>
  <c r="CZ230" i="1" s="1"/>
  <c r="CG125" i="1"/>
  <c r="CG231" i="1" s="1"/>
  <c r="BL125" i="1"/>
  <c r="BL231" i="1" s="1"/>
  <c r="AO125" i="1"/>
  <c r="AO231" i="1" s="1"/>
  <c r="T125" i="1"/>
  <c r="T231" i="1" s="1"/>
  <c r="CV124" i="1"/>
  <c r="CV230" i="1" s="1"/>
  <c r="BY124" i="1"/>
  <c r="BY230" i="1" s="1"/>
  <c r="BE124" i="1"/>
  <c r="BE230" i="1" s="1"/>
  <c r="AI124" i="1"/>
  <c r="AI230" i="1" s="1"/>
  <c r="DH123" i="1"/>
  <c r="DH228" i="1" s="1"/>
  <c r="CO123" i="1"/>
  <c r="CO229" i="1" s="1"/>
  <c r="BT123" i="1"/>
  <c r="BT229" i="1" s="1"/>
  <c r="AW123" i="1"/>
  <c r="AW229" i="1" s="1"/>
  <c r="AB123" i="1"/>
  <c r="AB229" i="1" s="1"/>
  <c r="DD122" i="1"/>
  <c r="DD227" i="1" s="1"/>
  <c r="CG122" i="1"/>
  <c r="CG228" i="1" s="1"/>
  <c r="BM122" i="1"/>
  <c r="BM228" i="1" s="1"/>
  <c r="AQ122" i="1"/>
  <c r="AQ228" i="1" s="1"/>
  <c r="T122" i="1"/>
  <c r="T228" i="1" s="1"/>
  <c r="CW121" i="1"/>
  <c r="CW227" i="1" s="1"/>
  <c r="CB121" i="1"/>
  <c r="CB227" i="1" s="1"/>
  <c r="BE121" i="1"/>
  <c r="BE227" i="1" s="1"/>
  <c r="AK121" i="1"/>
  <c r="AK227" i="1" s="1"/>
  <c r="T121" i="1"/>
  <c r="T227" i="1" s="1"/>
  <c r="CW120" i="1"/>
  <c r="CW226" i="1" s="1"/>
  <c r="CG120" i="1"/>
  <c r="CG226" i="1" s="1"/>
  <c r="BO120" i="1"/>
  <c r="BO226" i="1" s="1"/>
  <c r="AW120" i="1"/>
  <c r="AW226" i="1" s="1"/>
  <c r="AF120" i="1"/>
  <c r="AF226" i="1" s="1"/>
  <c r="DK119" i="1"/>
  <c r="DK224" i="1" s="1"/>
  <c r="CR119" i="1"/>
  <c r="CR225" i="1" s="1"/>
  <c r="CB119" i="1"/>
  <c r="CB225" i="1" s="1"/>
  <c r="BL119" i="1"/>
  <c r="BL225" i="1" s="1"/>
  <c r="AU119" i="1"/>
  <c r="AU225" i="1" s="1"/>
  <c r="AF119" i="1"/>
  <c r="AF225" i="1" s="1"/>
  <c r="P119" i="1"/>
  <c r="P225" i="1" s="1"/>
  <c r="CU118" i="1"/>
  <c r="CU224" i="1" s="1"/>
  <c r="CF118" i="1"/>
  <c r="CF224" i="1" s="1"/>
  <c r="BP118" i="1"/>
  <c r="BP224" i="1" s="1"/>
  <c r="AY118" i="1"/>
  <c r="AY224" i="1" s="1"/>
  <c r="AJ118" i="1"/>
  <c r="AJ224" i="1" s="1"/>
  <c r="T118" i="1"/>
  <c r="T224" i="1" s="1"/>
  <c r="CY117" i="1"/>
  <c r="CY223" i="1" s="1"/>
  <c r="CJ117" i="1"/>
  <c r="CJ223" i="1" s="1"/>
  <c r="BT117" i="1"/>
  <c r="BT223" i="1" s="1"/>
  <c r="BC117" i="1"/>
  <c r="BC223" i="1" s="1"/>
  <c r="AN117" i="1"/>
  <c r="AN223" i="1" s="1"/>
  <c r="X117" i="1"/>
  <c r="X223" i="1" s="1"/>
  <c r="DC116" i="1"/>
  <c r="DC221" i="1" s="1"/>
  <c r="CN116" i="1"/>
  <c r="CN222" i="1" s="1"/>
  <c r="BX116" i="1"/>
  <c r="BX222" i="1" s="1"/>
  <c r="BG116" i="1"/>
  <c r="BG222" i="1" s="1"/>
  <c r="AR116" i="1"/>
  <c r="AR222" i="1" s="1"/>
  <c r="AB116" i="1"/>
  <c r="AB222" i="1" s="1"/>
  <c r="DG115" i="1"/>
  <c r="DG220" i="1" s="1"/>
  <c r="CR115" i="1"/>
  <c r="CR221" i="1" s="1"/>
  <c r="CB115" i="1"/>
  <c r="CB221" i="1" s="1"/>
  <c r="BK115" i="1"/>
  <c r="BK221" i="1" s="1"/>
  <c r="AV115" i="1"/>
  <c r="AV221" i="1" s="1"/>
  <c r="AF115" i="1"/>
  <c r="AF221" i="1" s="1"/>
  <c r="DK114" i="1"/>
  <c r="DK219" i="1" s="1"/>
  <c r="CV114" i="1"/>
  <c r="CV220" i="1" s="1"/>
  <c r="CF114" i="1"/>
  <c r="CF220" i="1" s="1"/>
  <c r="BO114" i="1"/>
  <c r="BO220" i="1" s="1"/>
  <c r="AZ114" i="1"/>
  <c r="AZ220" i="1" s="1"/>
  <c r="AJ114" i="1"/>
  <c r="AJ220" i="1" s="1"/>
  <c r="S114" i="1"/>
  <c r="S220" i="1" s="1"/>
  <c r="CZ113" i="1"/>
  <c r="CZ218" i="1" s="1"/>
  <c r="CJ113" i="1"/>
  <c r="CJ219" i="1" s="1"/>
  <c r="BS113" i="1"/>
  <c r="BS219" i="1" s="1"/>
  <c r="BD113" i="1"/>
  <c r="BD219" i="1" s="1"/>
  <c r="AN113" i="1"/>
  <c r="AN219" i="1" s="1"/>
  <c r="W113" i="1"/>
  <c r="W219" i="1" s="1"/>
  <c r="DD112" i="1"/>
  <c r="DD217" i="1" s="1"/>
  <c r="CN112" i="1"/>
  <c r="CN218" i="1" s="1"/>
  <c r="BW112" i="1"/>
  <c r="BW218" i="1" s="1"/>
  <c r="BH112" i="1"/>
  <c r="BH218" i="1" s="1"/>
  <c r="AR112" i="1"/>
  <c r="AR218" i="1" s="1"/>
  <c r="AA112" i="1"/>
  <c r="AA218" i="1" s="1"/>
  <c r="DH111" i="1"/>
  <c r="DH216" i="1" s="1"/>
  <c r="CR111" i="1"/>
  <c r="CR217" i="1" s="1"/>
  <c r="CA111" i="1"/>
  <c r="CA217" i="1" s="1"/>
  <c r="BL111" i="1"/>
  <c r="BL217" i="1" s="1"/>
  <c r="AW111" i="1"/>
  <c r="AW217" i="1" s="1"/>
  <c r="AJ111" i="1"/>
  <c r="AJ217" i="1" s="1"/>
  <c r="W111" i="1"/>
  <c r="W217" i="1" s="1"/>
  <c r="DF110" i="1"/>
  <c r="DF215" i="1" s="1"/>
  <c r="CS110" i="1"/>
  <c r="CS216" i="1" s="1"/>
  <c r="CF110" i="1"/>
  <c r="CF216" i="1" s="1"/>
  <c r="BS110" i="1"/>
  <c r="BS216" i="1" s="1"/>
  <c r="BF110" i="1"/>
  <c r="BF216" i="1" s="1"/>
  <c r="AS110" i="1"/>
  <c r="AS216" i="1" s="1"/>
  <c r="AF110" i="1"/>
  <c r="AF216" i="1" s="1"/>
  <c r="S110" i="1"/>
  <c r="S216" i="1" s="1"/>
  <c r="DC109" i="1"/>
  <c r="DC214" i="1" s="1"/>
  <c r="CQ109" i="1"/>
  <c r="CQ215" i="1" s="1"/>
  <c r="CE109" i="1"/>
  <c r="CE215" i="1" s="1"/>
  <c r="BS109" i="1"/>
  <c r="BS215" i="1" s="1"/>
  <c r="BG109" i="1"/>
  <c r="BG215" i="1" s="1"/>
  <c r="AU109" i="1"/>
  <c r="AU215" i="1" s="1"/>
  <c r="AI109" i="1"/>
  <c r="AI215" i="1" s="1"/>
  <c r="W109" i="1"/>
  <c r="W215" i="1" s="1"/>
  <c r="DG108" i="1"/>
  <c r="DG213" i="1" s="1"/>
  <c r="CU108" i="1"/>
  <c r="CU214" i="1" s="1"/>
  <c r="CI108" i="1"/>
  <c r="CI214" i="1" s="1"/>
  <c r="BW108" i="1"/>
  <c r="BW214" i="1" s="1"/>
  <c r="BK108" i="1"/>
  <c r="BK214" i="1" s="1"/>
  <c r="AY108" i="1"/>
  <c r="AY214" i="1" s="1"/>
  <c r="AM108" i="1"/>
  <c r="AM214" i="1" s="1"/>
  <c r="AA108" i="1"/>
  <c r="AA214" i="1" s="1"/>
  <c r="DK107" i="1"/>
  <c r="DK212" i="1" s="1"/>
  <c r="CY107" i="1"/>
  <c r="CY213" i="1" s="1"/>
  <c r="CM107" i="1"/>
  <c r="CM213" i="1" s="1"/>
  <c r="CA107" i="1"/>
  <c r="CA213" i="1" s="1"/>
  <c r="BO107" i="1"/>
  <c r="BO213" i="1" s="1"/>
  <c r="BC107" i="1"/>
  <c r="BC213" i="1" s="1"/>
  <c r="AQ107" i="1"/>
  <c r="AQ213" i="1" s="1"/>
  <c r="AE107" i="1"/>
  <c r="AE213" i="1" s="1"/>
  <c r="S107" i="1"/>
  <c r="S213" i="1" s="1"/>
  <c r="DC106" i="1"/>
  <c r="DC211" i="1" s="1"/>
  <c r="CQ106" i="1"/>
  <c r="CQ212" i="1" s="1"/>
  <c r="CE106" i="1"/>
  <c r="CE212" i="1" s="1"/>
  <c r="BS106" i="1"/>
  <c r="BS212" i="1" s="1"/>
  <c r="BG106" i="1"/>
  <c r="BG212" i="1" s="1"/>
  <c r="AU106" i="1"/>
  <c r="AU212" i="1" s="1"/>
  <c r="AI106" i="1"/>
  <c r="AI212" i="1" s="1"/>
  <c r="W106" i="1"/>
  <c r="W212" i="1" s="1"/>
  <c r="DG105" i="1"/>
  <c r="DG210" i="1" s="1"/>
  <c r="CU105" i="1"/>
  <c r="CU211" i="1" s="1"/>
  <c r="CI105" i="1"/>
  <c r="CI211" i="1" s="1"/>
  <c r="BW105" i="1"/>
  <c r="BW211" i="1" s="1"/>
  <c r="BK105" i="1"/>
  <c r="BK211" i="1" s="1"/>
  <c r="AY105" i="1"/>
  <c r="AY211" i="1" s="1"/>
  <c r="AM105" i="1"/>
  <c r="AM211" i="1" s="1"/>
  <c r="AA105" i="1"/>
  <c r="AA211" i="1" s="1"/>
  <c r="DK104" i="1"/>
  <c r="DK209" i="1" s="1"/>
  <c r="CY104" i="1"/>
  <c r="CY210" i="1" s="1"/>
  <c r="CM104" i="1"/>
  <c r="CM210" i="1" s="1"/>
  <c r="CA104" i="1"/>
  <c r="CA210" i="1" s="1"/>
  <c r="BO104" i="1"/>
  <c r="BO210" i="1" s="1"/>
  <c r="BC104" i="1"/>
  <c r="BC210" i="1" s="1"/>
  <c r="AQ104" i="1"/>
  <c r="AQ210" i="1" s="1"/>
  <c r="AE104" i="1"/>
  <c r="AE210" i="1" s="1"/>
  <c r="S104" i="1"/>
  <c r="S210" i="1" s="1"/>
  <c r="DC103" i="1"/>
  <c r="DC208" i="1" s="1"/>
  <c r="CQ103" i="1"/>
  <c r="CQ209" i="1" s="1"/>
  <c r="CE103" i="1"/>
  <c r="CE209" i="1" s="1"/>
  <c r="BS103" i="1"/>
  <c r="BS209" i="1" s="1"/>
  <c r="BG103" i="1"/>
  <c r="BG209" i="1" s="1"/>
  <c r="AU103" i="1"/>
  <c r="AU209" i="1" s="1"/>
  <c r="AI103" i="1"/>
  <c r="AI209" i="1" s="1"/>
  <c r="W103" i="1"/>
  <c r="W209" i="1" s="1"/>
  <c r="DG102" i="1"/>
  <c r="DG207" i="1" s="1"/>
  <c r="CU102" i="1"/>
  <c r="CU208" i="1" s="1"/>
  <c r="CI102" i="1"/>
  <c r="CI208" i="1" s="1"/>
  <c r="BW102" i="1"/>
  <c r="BW208" i="1" s="1"/>
  <c r="BK102" i="1"/>
  <c r="BK208" i="1" s="1"/>
  <c r="AY102" i="1"/>
  <c r="AY208" i="1" s="1"/>
  <c r="AM102" i="1"/>
  <c r="AM208" i="1" s="1"/>
  <c r="AA102" i="1"/>
  <c r="AA208" i="1" s="1"/>
  <c r="AX136" i="1"/>
  <c r="AX242" i="1" s="1"/>
  <c r="CN128" i="1"/>
  <c r="CN234" i="1" s="1"/>
  <c r="Z126" i="1"/>
  <c r="Z232" i="1" s="1"/>
  <c r="CT124" i="1"/>
  <c r="CT230" i="1" s="1"/>
  <c r="BR123" i="1"/>
  <c r="BR229" i="1" s="1"/>
  <c r="AP122" i="1"/>
  <c r="AP228" i="1" s="1"/>
  <c r="R121" i="1"/>
  <c r="R227" i="1" s="1"/>
  <c r="DJ119" i="1"/>
  <c r="DJ224" i="1" s="1"/>
  <c r="DK118" i="1"/>
  <c r="DK223" i="1" s="1"/>
  <c r="AQ118" i="1"/>
  <c r="AQ224" i="1" s="1"/>
  <c r="Q118" i="1"/>
  <c r="Q224" i="1" s="1"/>
  <c r="CO117" i="1"/>
  <c r="CO223" i="1" s="1"/>
  <c r="BS117" i="1"/>
  <c r="BS223" i="1" s="1"/>
  <c r="AY117" i="1"/>
  <c r="AY223" i="1" s="1"/>
  <c r="AC117" i="1"/>
  <c r="AC223" i="1" s="1"/>
  <c r="DB116" i="1"/>
  <c r="DB221" i="1" s="1"/>
  <c r="CI116" i="1"/>
  <c r="CI222" i="1" s="1"/>
  <c r="BM116" i="1"/>
  <c r="BM222" i="1" s="1"/>
  <c r="AQ116" i="1"/>
  <c r="AQ222" i="1" s="1"/>
  <c r="V116" i="1"/>
  <c r="V222" i="1" s="1"/>
  <c r="CW115" i="1"/>
  <c r="CW221" i="1" s="1"/>
  <c r="CA115" i="1"/>
  <c r="CA221" i="1" s="1"/>
  <c r="BG115" i="1"/>
  <c r="BG221" i="1" s="1"/>
  <c r="AK115" i="1"/>
  <c r="AK221" i="1" s="1"/>
  <c r="DJ114" i="1"/>
  <c r="DJ219" i="1" s="1"/>
  <c r="CQ114" i="1"/>
  <c r="CQ220" i="1" s="1"/>
  <c r="BU114" i="1"/>
  <c r="BU220" i="1" s="1"/>
  <c r="AY114" i="1"/>
  <c r="AY220" i="1" s="1"/>
  <c r="AD114" i="1"/>
  <c r="AD220" i="1" s="1"/>
  <c r="DE113" i="1"/>
  <c r="DE218" i="1" s="1"/>
  <c r="CI113" i="1"/>
  <c r="CI219" i="1" s="1"/>
  <c r="BO113" i="1"/>
  <c r="BO219" i="1" s="1"/>
  <c r="AS113" i="1"/>
  <c r="AS219" i="1" s="1"/>
  <c r="V113" i="1"/>
  <c r="V219" i="1" s="1"/>
  <c r="CY112" i="1"/>
  <c r="CY218" i="1" s="1"/>
  <c r="CC112" i="1"/>
  <c r="CC218" i="1" s="1"/>
  <c r="BG112" i="1"/>
  <c r="BG218" i="1" s="1"/>
  <c r="AL112" i="1"/>
  <c r="AL218" i="1" s="1"/>
  <c r="Q112" i="1"/>
  <c r="Q218" i="1" s="1"/>
  <c r="CQ111" i="1"/>
  <c r="CQ217" i="1" s="1"/>
  <c r="BW111" i="1"/>
  <c r="BW217" i="1" s="1"/>
  <c r="BB111" i="1"/>
  <c r="BB217" i="1" s="1"/>
  <c r="AI111" i="1"/>
  <c r="AI217" i="1" s="1"/>
  <c r="S111" i="1"/>
  <c r="S217" i="1" s="1"/>
  <c r="CW110" i="1"/>
  <c r="CW216" i="1" s="1"/>
  <c r="CE110" i="1"/>
  <c r="CE216" i="1" s="1"/>
  <c r="BO110" i="1"/>
  <c r="BO216" i="1" s="1"/>
  <c r="AW110" i="1"/>
  <c r="AW216" i="1" s="1"/>
  <c r="AE110" i="1"/>
  <c r="AE216" i="1" s="1"/>
  <c r="DK109" i="1"/>
  <c r="DK214" i="1" s="1"/>
  <c r="CU109" i="1"/>
  <c r="CU215" i="1" s="1"/>
  <c r="CD109" i="1"/>
  <c r="CD215" i="1" s="1"/>
  <c r="BO109" i="1"/>
  <c r="BO215" i="1" s="1"/>
  <c r="AY109" i="1"/>
  <c r="AY215" i="1" s="1"/>
  <c r="AH109" i="1"/>
  <c r="AH215" i="1" s="1"/>
  <c r="S109" i="1"/>
  <c r="S215" i="1" s="1"/>
  <c r="CY108" i="1"/>
  <c r="CY214" i="1" s="1"/>
  <c r="CH108" i="1"/>
  <c r="CH214" i="1" s="1"/>
  <c r="BS108" i="1"/>
  <c r="BS214" i="1" s="1"/>
  <c r="BC108" i="1"/>
  <c r="BC214" i="1" s="1"/>
  <c r="AL108" i="1"/>
  <c r="AL214" i="1" s="1"/>
  <c r="W108" i="1"/>
  <c r="W214" i="1" s="1"/>
  <c r="DC107" i="1"/>
  <c r="DC212" i="1" s="1"/>
  <c r="CL107" i="1"/>
  <c r="CL213" i="1" s="1"/>
  <c r="BW107" i="1"/>
  <c r="BW213" i="1" s="1"/>
  <c r="BG107" i="1"/>
  <c r="BG213" i="1" s="1"/>
  <c r="AP107" i="1"/>
  <c r="AP213" i="1" s="1"/>
  <c r="AA107" i="1"/>
  <c r="AA213" i="1" s="1"/>
  <c r="DG106" i="1"/>
  <c r="DG211" i="1" s="1"/>
  <c r="CP106" i="1"/>
  <c r="CP212" i="1" s="1"/>
  <c r="CA106" i="1"/>
  <c r="CA212" i="1" s="1"/>
  <c r="BK106" i="1"/>
  <c r="BK212" i="1" s="1"/>
  <c r="AT106" i="1"/>
  <c r="AT212" i="1" s="1"/>
  <c r="AE106" i="1"/>
  <c r="AE212" i="1" s="1"/>
  <c r="DK105" i="1"/>
  <c r="DK210" i="1" s="1"/>
  <c r="CT105" i="1"/>
  <c r="CT211" i="1" s="1"/>
  <c r="CE105" i="1"/>
  <c r="CE211" i="1" s="1"/>
  <c r="BO105" i="1"/>
  <c r="BO211" i="1" s="1"/>
  <c r="AX105" i="1"/>
  <c r="AX211" i="1" s="1"/>
  <c r="AI105" i="1"/>
  <c r="AI211" i="1" s="1"/>
  <c r="S105" i="1"/>
  <c r="S211" i="1" s="1"/>
  <c r="CX104" i="1"/>
  <c r="CX210" i="1" s="1"/>
  <c r="CI104" i="1"/>
  <c r="CI210" i="1" s="1"/>
  <c r="BS104" i="1"/>
  <c r="BS210" i="1" s="1"/>
  <c r="BB104" i="1"/>
  <c r="BB210" i="1" s="1"/>
  <c r="AV136" i="1"/>
  <c r="AV242" i="1" s="1"/>
  <c r="CM128" i="1"/>
  <c r="CM234" i="1" s="1"/>
  <c r="X126" i="1"/>
  <c r="X232" i="1" s="1"/>
  <c r="CQ124" i="1"/>
  <c r="CQ230" i="1" s="1"/>
  <c r="BP123" i="1"/>
  <c r="BP229" i="1" s="1"/>
  <c r="AN122" i="1"/>
  <c r="AN228" i="1" s="1"/>
  <c r="P121" i="1"/>
  <c r="P227" i="1" s="1"/>
  <c r="DH119" i="1"/>
  <c r="DH224" i="1" s="1"/>
  <c r="DI118" i="1"/>
  <c r="DI223" i="1" s="1"/>
  <c r="AO118" i="1"/>
  <c r="AO224" i="1" s="1"/>
  <c r="DI117" i="1"/>
  <c r="DI222" i="1" s="1"/>
  <c r="CM117" i="1"/>
  <c r="CM223" i="1" s="1"/>
  <c r="BQ117" i="1"/>
  <c r="BQ223" i="1" s="1"/>
  <c r="AW117" i="1"/>
  <c r="AW223" i="1" s="1"/>
  <c r="AB117" i="1"/>
  <c r="AB223" i="1" s="1"/>
  <c r="DA116" i="1"/>
  <c r="DA221" i="1" s="1"/>
  <c r="CG116" i="1"/>
  <c r="CG222" i="1" s="1"/>
  <c r="BL116" i="1"/>
  <c r="BL222" i="1" s="1"/>
  <c r="AO116" i="1"/>
  <c r="AO222" i="1" s="1"/>
  <c r="U116" i="1"/>
  <c r="U222" i="1" s="1"/>
  <c r="CU115" i="1"/>
  <c r="CU221" i="1" s="1"/>
  <c r="BY115" i="1"/>
  <c r="BY221" i="1" s="1"/>
  <c r="BE115" i="1"/>
  <c r="BE221" i="1" s="1"/>
  <c r="AJ115" i="1"/>
  <c r="AJ221" i="1" s="1"/>
  <c r="DI114" i="1"/>
  <c r="DI219" i="1" s="1"/>
  <c r="CO114" i="1"/>
  <c r="CO220" i="1" s="1"/>
  <c r="BT114" i="1"/>
  <c r="BT220" i="1" s="1"/>
  <c r="AW114" i="1"/>
  <c r="AW220" i="1" s="1"/>
  <c r="AC114" i="1"/>
  <c r="AC220" i="1" s="1"/>
  <c r="DC113" i="1"/>
  <c r="DC218" i="1" s="1"/>
  <c r="CG113" i="1"/>
  <c r="CG219" i="1" s="1"/>
  <c r="BM113" i="1"/>
  <c r="BM219" i="1" s="1"/>
  <c r="AR113" i="1"/>
  <c r="AR219" i="1" s="1"/>
  <c r="U113" i="1"/>
  <c r="U219" i="1" s="1"/>
  <c r="CW112" i="1"/>
  <c r="CW218" i="1" s="1"/>
  <c r="CB112" i="1"/>
  <c r="CB218" i="1" s="1"/>
  <c r="BE112" i="1"/>
  <c r="BE218" i="1" s="1"/>
  <c r="AK112" i="1"/>
  <c r="AK218" i="1" s="1"/>
  <c r="DK111" i="1"/>
  <c r="DK216" i="1" s="1"/>
  <c r="CO111" i="1"/>
  <c r="CO217" i="1" s="1"/>
  <c r="BU111" i="1"/>
  <c r="BU217" i="1" s="1"/>
  <c r="BA111" i="1"/>
  <c r="BA217" i="1" s="1"/>
  <c r="AH111" i="1"/>
  <c r="AH217" i="1" s="1"/>
  <c r="R111" i="1"/>
  <c r="R217" i="1" s="1"/>
  <c r="CV110" i="1"/>
  <c r="CV216" i="1" s="1"/>
  <c r="CD110" i="1"/>
  <c r="CD216" i="1" s="1"/>
  <c r="BM110" i="1"/>
  <c r="BM216" i="1" s="1"/>
  <c r="AV110" i="1"/>
  <c r="AV216" i="1" s="1"/>
  <c r="AC110" i="1"/>
  <c r="AC216" i="1" s="1"/>
  <c r="DJ109" i="1"/>
  <c r="DJ214" i="1" s="1"/>
  <c r="CT109" i="1"/>
  <c r="CT215" i="1" s="1"/>
  <c r="CC109" i="1"/>
  <c r="CC215" i="1" s="1"/>
  <c r="BN109" i="1"/>
  <c r="BN215" i="1" s="1"/>
  <c r="AX109" i="1"/>
  <c r="AX215" i="1" s="1"/>
  <c r="AG109" i="1"/>
  <c r="AG215" i="1" s="1"/>
  <c r="R109" i="1"/>
  <c r="R215" i="1" s="1"/>
  <c r="CX108" i="1"/>
  <c r="CX214" i="1" s="1"/>
  <c r="CG108" i="1"/>
  <c r="CG214" i="1" s="1"/>
  <c r="BR108" i="1"/>
  <c r="BR214" i="1" s="1"/>
  <c r="BB108" i="1"/>
  <c r="BB214" i="1" s="1"/>
  <c r="AK108" i="1"/>
  <c r="AK214" i="1" s="1"/>
  <c r="V108" i="1"/>
  <c r="V214" i="1" s="1"/>
  <c r="DB107" i="1"/>
  <c r="DB212" i="1" s="1"/>
  <c r="CK107" i="1"/>
  <c r="CK213" i="1" s="1"/>
  <c r="BV107" i="1"/>
  <c r="BV213" i="1" s="1"/>
  <c r="BF107" i="1"/>
  <c r="BF213" i="1" s="1"/>
  <c r="AO107" i="1"/>
  <c r="AO213" i="1" s="1"/>
  <c r="Z107" i="1"/>
  <c r="Z213" i="1" s="1"/>
  <c r="DF106" i="1"/>
  <c r="DF211" i="1" s="1"/>
  <c r="CO106" i="1"/>
  <c r="CO212" i="1" s="1"/>
  <c r="BZ106" i="1"/>
  <c r="BZ212" i="1" s="1"/>
  <c r="BJ106" i="1"/>
  <c r="BJ212" i="1" s="1"/>
  <c r="AS106" i="1"/>
  <c r="AS212" i="1" s="1"/>
  <c r="AD106" i="1"/>
  <c r="AD212" i="1" s="1"/>
  <c r="DJ105" i="1"/>
  <c r="DJ210" i="1" s="1"/>
  <c r="CS105" i="1"/>
  <c r="CS211" i="1" s="1"/>
  <c r="CD105" i="1"/>
  <c r="CD211" i="1" s="1"/>
  <c r="BN105" i="1"/>
  <c r="BN211" i="1" s="1"/>
  <c r="AW105" i="1"/>
  <c r="AW211" i="1" s="1"/>
  <c r="AH105" i="1"/>
  <c r="AH211" i="1" s="1"/>
  <c r="R105" i="1"/>
  <c r="R211" i="1" s="1"/>
  <c r="CW104" i="1"/>
  <c r="CW210" i="1" s="1"/>
  <c r="CH104" i="1"/>
  <c r="CH210" i="1" s="1"/>
  <c r="BR104" i="1"/>
  <c r="BR210" i="1" s="1"/>
  <c r="BA104" i="1"/>
  <c r="BA210" i="1" s="1"/>
  <c r="BW133" i="1"/>
  <c r="BW239" i="1" s="1"/>
  <c r="CR127" i="1"/>
  <c r="CR233" i="1" s="1"/>
  <c r="CY125" i="1"/>
  <c r="CY231" i="1" s="1"/>
  <c r="BX124" i="1"/>
  <c r="BX230" i="1" s="1"/>
  <c r="AV123" i="1"/>
  <c r="AV229" i="1" s="1"/>
  <c r="S122" i="1"/>
  <c r="S228" i="1" s="1"/>
  <c r="CV120" i="1"/>
  <c r="CV226" i="1" s="1"/>
  <c r="CQ119" i="1"/>
  <c r="CQ225" i="1" s="1"/>
  <c r="CT118" i="1"/>
  <c r="CT224" i="1" s="1"/>
  <c r="AM118" i="1"/>
  <c r="AM224" i="1" s="1"/>
  <c r="DG117" i="1"/>
  <c r="DG222" i="1" s="1"/>
  <c r="CK117" i="1"/>
  <c r="CK223" i="1" s="1"/>
  <c r="BO117" i="1"/>
  <c r="BO223" i="1" s="1"/>
  <c r="AU117" i="1"/>
  <c r="AU223" i="1" s="1"/>
  <c r="Y117" i="1"/>
  <c r="Y223" i="1" s="1"/>
  <c r="CZ116" i="1"/>
  <c r="CZ221" i="1" s="1"/>
  <c r="CD116" i="1"/>
  <c r="CD222" i="1" s="1"/>
  <c r="BI116" i="1"/>
  <c r="BI222" i="1" s="1"/>
  <c r="AN116" i="1"/>
  <c r="AN222" i="1" s="1"/>
  <c r="S116" i="1"/>
  <c r="S222" i="1" s="1"/>
  <c r="CS115" i="1"/>
  <c r="CS221" i="1" s="1"/>
  <c r="BW115" i="1"/>
  <c r="BW221" i="1" s="1"/>
  <c r="BC115" i="1"/>
  <c r="BC221" i="1" s="1"/>
  <c r="AG115" i="1"/>
  <c r="AG221" i="1" s="1"/>
  <c r="DH114" i="1"/>
  <c r="DH219" i="1" s="1"/>
  <c r="CL114" i="1"/>
  <c r="CL220" i="1" s="1"/>
  <c r="BQ114" i="1"/>
  <c r="BQ220" i="1" s="1"/>
  <c r="AV114" i="1"/>
  <c r="AV220" i="1" s="1"/>
  <c r="AA114" i="1"/>
  <c r="AA220" i="1" s="1"/>
  <c r="DA113" i="1"/>
  <c r="DA218" i="1" s="1"/>
  <c r="CE113" i="1"/>
  <c r="CE219" i="1" s="1"/>
  <c r="BK113" i="1"/>
  <c r="BK219" i="1" s="1"/>
  <c r="AO113" i="1"/>
  <c r="AO219" i="1" s="1"/>
  <c r="T113" i="1"/>
  <c r="T219" i="1" s="1"/>
  <c r="CT112" i="1"/>
  <c r="CT218" i="1" s="1"/>
  <c r="BY112" i="1"/>
  <c r="BY218" i="1" s="1"/>
  <c r="BD112" i="1"/>
  <c r="BD218" i="1" s="1"/>
  <c r="AI112" i="1"/>
  <c r="AI218" i="1" s="1"/>
  <c r="DI111" i="1"/>
  <c r="DI216" i="1" s="1"/>
  <c r="CM111" i="1"/>
  <c r="CM217" i="1" s="1"/>
  <c r="BS111" i="1"/>
  <c r="BS217" i="1" s="1"/>
  <c r="AY111" i="1"/>
  <c r="AY217" i="1" s="1"/>
  <c r="AG111" i="1"/>
  <c r="AG217" i="1" s="1"/>
  <c r="P111" i="1"/>
  <c r="P217" i="1" s="1"/>
  <c r="CT110" i="1"/>
  <c r="CT216" i="1" s="1"/>
  <c r="CC110" i="1"/>
  <c r="CC216" i="1" s="1"/>
  <c r="BK110" i="1"/>
  <c r="BK216" i="1" s="1"/>
  <c r="AT110" i="1"/>
  <c r="AT216" i="1" s="1"/>
  <c r="AB110" i="1"/>
  <c r="AB216" i="1" s="1"/>
  <c r="DH109" i="1"/>
  <c r="DH214" i="1" s="1"/>
  <c r="CR109" i="1"/>
  <c r="CR215" i="1" s="1"/>
  <c r="CB109" i="1"/>
  <c r="CB215" i="1" s="1"/>
  <c r="BL109" i="1"/>
  <c r="BL215" i="1" s="1"/>
  <c r="AV109" i="1"/>
  <c r="AV215" i="1" s="1"/>
  <c r="AF109" i="1"/>
  <c r="AF215" i="1" s="1"/>
  <c r="P109" i="1"/>
  <c r="P215" i="1" s="1"/>
  <c r="CV108" i="1"/>
  <c r="CV214" i="1" s="1"/>
  <c r="CF108" i="1"/>
  <c r="CF214" i="1" s="1"/>
  <c r="BP108" i="1"/>
  <c r="BP214" i="1" s="1"/>
  <c r="AZ108" i="1"/>
  <c r="AZ214" i="1" s="1"/>
  <c r="AJ108" i="1"/>
  <c r="AJ214" i="1" s="1"/>
  <c r="T108" i="1"/>
  <c r="T214" i="1" s="1"/>
  <c r="CZ107" i="1"/>
  <c r="CZ212" i="1" s="1"/>
  <c r="CJ107" i="1"/>
  <c r="CJ213" i="1" s="1"/>
  <c r="BT107" i="1"/>
  <c r="BT213" i="1" s="1"/>
  <c r="BD107" i="1"/>
  <c r="BD213" i="1" s="1"/>
  <c r="AN107" i="1"/>
  <c r="AN213" i="1" s="1"/>
  <c r="X107" i="1"/>
  <c r="X213" i="1" s="1"/>
  <c r="DD106" i="1"/>
  <c r="DD211" i="1" s="1"/>
  <c r="CN106" i="1"/>
  <c r="CN212" i="1" s="1"/>
  <c r="BX106" i="1"/>
  <c r="BX212" i="1" s="1"/>
  <c r="BH106" i="1"/>
  <c r="BH212" i="1" s="1"/>
  <c r="AR106" i="1"/>
  <c r="AR212" i="1" s="1"/>
  <c r="AB106" i="1"/>
  <c r="AB212" i="1" s="1"/>
  <c r="DH105" i="1"/>
  <c r="DH210" i="1" s="1"/>
  <c r="CR105" i="1"/>
  <c r="CR211" i="1" s="1"/>
  <c r="CB105" i="1"/>
  <c r="CB211" i="1" s="1"/>
  <c r="BL105" i="1"/>
  <c r="BL211" i="1" s="1"/>
  <c r="AV105" i="1"/>
  <c r="AV211" i="1" s="1"/>
  <c r="AF105" i="1"/>
  <c r="AF211" i="1" s="1"/>
  <c r="P105" i="1"/>
  <c r="P211" i="1" s="1"/>
  <c r="BV133" i="1"/>
  <c r="BV239" i="1" s="1"/>
  <c r="CQ127" i="1"/>
  <c r="CQ233" i="1" s="1"/>
  <c r="CX125" i="1"/>
  <c r="CX231" i="1" s="1"/>
  <c r="BV124" i="1"/>
  <c r="BV230" i="1" s="1"/>
  <c r="AT123" i="1"/>
  <c r="AT229" i="1" s="1"/>
  <c r="R122" i="1"/>
  <c r="R228" i="1" s="1"/>
  <c r="CU120" i="1"/>
  <c r="CU226" i="1" s="1"/>
  <c r="CP119" i="1"/>
  <c r="CP225" i="1" s="1"/>
  <c r="CS118" i="1"/>
  <c r="CS224" i="1" s="1"/>
  <c r="AK118" i="1"/>
  <c r="AK224" i="1" s="1"/>
  <c r="DE117" i="1"/>
  <c r="DE222" i="1" s="1"/>
  <c r="CI117" i="1"/>
  <c r="CI223" i="1" s="1"/>
  <c r="BN117" i="1"/>
  <c r="BN223" i="1" s="1"/>
  <c r="AS117" i="1"/>
  <c r="AS223" i="1" s="1"/>
  <c r="W117" i="1"/>
  <c r="W223" i="1" s="1"/>
  <c r="CY116" i="1"/>
  <c r="CY222" i="1" s="1"/>
  <c r="CC116" i="1"/>
  <c r="CC222" i="1" s="1"/>
  <c r="BF116" i="1"/>
  <c r="BF222" i="1" s="1"/>
  <c r="AM116" i="1"/>
  <c r="AM222" i="1" s="1"/>
  <c r="Q116" i="1"/>
  <c r="Q222" i="1" s="1"/>
  <c r="CQ115" i="1"/>
  <c r="CQ221" i="1" s="1"/>
  <c r="BV115" i="1"/>
  <c r="BV221" i="1" s="1"/>
  <c r="BA115" i="1"/>
  <c r="BA221" i="1" s="1"/>
  <c r="AE115" i="1"/>
  <c r="AE221" i="1" s="1"/>
  <c r="DG114" i="1"/>
  <c r="DG219" i="1" s="1"/>
  <c r="CK114" i="1"/>
  <c r="CK220" i="1" s="1"/>
  <c r="BN114" i="1"/>
  <c r="BN220" i="1" s="1"/>
  <c r="AU114" i="1"/>
  <c r="AU220" i="1" s="1"/>
  <c r="Y114" i="1"/>
  <c r="Y220" i="1" s="1"/>
  <c r="CY113" i="1"/>
  <c r="CY219" i="1" s="1"/>
  <c r="CD113" i="1"/>
  <c r="CD219" i="1" s="1"/>
  <c r="BI113" i="1"/>
  <c r="BI219" i="1" s="1"/>
  <c r="AM113" i="1"/>
  <c r="AM219" i="1" s="1"/>
  <c r="S113" i="1"/>
  <c r="S219" i="1" s="1"/>
  <c r="CS112" i="1"/>
  <c r="CS218" i="1" s="1"/>
  <c r="BV112" i="1"/>
  <c r="BV218" i="1" s="1"/>
  <c r="BC112" i="1"/>
  <c r="BC218" i="1" s="1"/>
  <c r="AG112" i="1"/>
  <c r="AG218" i="1" s="1"/>
  <c r="DG111" i="1"/>
  <c r="DG216" i="1" s="1"/>
  <c r="CL111" i="1"/>
  <c r="CL217" i="1" s="1"/>
  <c r="BQ111" i="1"/>
  <c r="BQ217" i="1" s="1"/>
  <c r="AV111" i="1"/>
  <c r="AV217" i="1" s="1"/>
  <c r="AF111" i="1"/>
  <c r="AF217" i="1" s="1"/>
  <c r="DK110" i="1"/>
  <c r="DK215" i="1" s="1"/>
  <c r="CR110" i="1"/>
  <c r="CR216" i="1" s="1"/>
  <c r="CB110" i="1"/>
  <c r="CB216" i="1" s="1"/>
  <c r="BJ110" i="1"/>
  <c r="BJ216" i="1" s="1"/>
  <c r="AR110" i="1"/>
  <c r="AR216" i="1" s="1"/>
  <c r="AA110" i="1"/>
  <c r="AA216" i="1" s="1"/>
  <c r="DG109" i="1"/>
  <c r="DG214" i="1" s="1"/>
  <c r="CP109" i="1"/>
  <c r="CP215" i="1" s="1"/>
  <c r="CA109" i="1"/>
  <c r="CA215" i="1" s="1"/>
  <c r="BK109" i="1"/>
  <c r="BK215" i="1" s="1"/>
  <c r="AT109" i="1"/>
  <c r="AT215" i="1" s="1"/>
  <c r="AE109" i="1"/>
  <c r="AE215" i="1" s="1"/>
  <c r="DK108" i="1"/>
  <c r="DK213" i="1" s="1"/>
  <c r="CT108" i="1"/>
  <c r="CT214" i="1" s="1"/>
  <c r="CE108" i="1"/>
  <c r="CE214" i="1" s="1"/>
  <c r="BO108" i="1"/>
  <c r="BO214" i="1" s="1"/>
  <c r="AX108" i="1"/>
  <c r="AX214" i="1" s="1"/>
  <c r="AI108" i="1"/>
  <c r="AI214" i="1" s="1"/>
  <c r="S108" i="1"/>
  <c r="S214" i="1" s="1"/>
  <c r="CX107" i="1"/>
  <c r="CX213" i="1" s="1"/>
  <c r="CI107" i="1"/>
  <c r="CI213" i="1" s="1"/>
  <c r="BS107" i="1"/>
  <c r="BS213" i="1" s="1"/>
  <c r="BB107" i="1"/>
  <c r="BB213" i="1" s="1"/>
  <c r="AM107" i="1"/>
  <c r="AM213" i="1" s="1"/>
  <c r="W107" i="1"/>
  <c r="W213" i="1" s="1"/>
  <c r="DB106" i="1"/>
  <c r="DB211" i="1" s="1"/>
  <c r="CM106" i="1"/>
  <c r="CM212" i="1" s="1"/>
  <c r="BW106" i="1"/>
  <c r="BW212" i="1" s="1"/>
  <c r="BF106" i="1"/>
  <c r="BF212" i="1" s="1"/>
  <c r="AQ106" i="1"/>
  <c r="AQ212" i="1" s="1"/>
  <c r="AA106" i="1"/>
  <c r="AA212" i="1" s="1"/>
  <c r="DF105" i="1"/>
  <c r="DF210" i="1" s="1"/>
  <c r="CQ105" i="1"/>
  <c r="CQ211" i="1" s="1"/>
  <c r="CA105" i="1"/>
  <c r="CA211" i="1" s="1"/>
  <c r="BJ105" i="1"/>
  <c r="BJ211" i="1" s="1"/>
  <c r="AU105" i="1"/>
  <c r="AU211" i="1" s="1"/>
  <c r="AE105" i="1"/>
  <c r="AE211" i="1" s="1"/>
  <c r="DJ104" i="1"/>
  <c r="DJ209" i="1" s="1"/>
  <c r="CU104" i="1"/>
  <c r="CU210" i="1" s="1"/>
  <c r="CE104" i="1"/>
  <c r="CE210" i="1" s="1"/>
  <c r="BN104" i="1"/>
  <c r="BN210" i="1" s="1"/>
  <c r="AY104" i="1"/>
  <c r="AY210" i="1" s="1"/>
  <c r="AI104" i="1"/>
  <c r="AI210" i="1" s="1"/>
  <c r="R104" i="1"/>
  <c r="R210" i="1" s="1"/>
  <c r="CY103" i="1"/>
  <c r="CY209" i="1" s="1"/>
  <c r="CI103" i="1"/>
  <c r="CI209" i="1" s="1"/>
  <c r="BR103" i="1"/>
  <c r="BR209" i="1" s="1"/>
  <c r="BC103" i="1"/>
  <c r="BC209" i="1" s="1"/>
  <c r="AM103" i="1"/>
  <c r="AM209" i="1" s="1"/>
  <c r="V103" i="1"/>
  <c r="V209" i="1" s="1"/>
  <c r="DC102" i="1"/>
  <c r="DC207" i="1" s="1"/>
  <c r="CM102" i="1"/>
  <c r="CM208" i="1" s="1"/>
  <c r="BV102" i="1"/>
  <c r="BV208" i="1" s="1"/>
  <c r="BG102" i="1"/>
  <c r="BG208" i="1" s="1"/>
  <c r="AR102" i="1"/>
  <c r="AR208" i="1" s="1"/>
  <c r="AD102" i="1"/>
  <c r="AD208" i="1" s="1"/>
  <c r="P102" i="1"/>
  <c r="P208" i="1" s="1"/>
  <c r="CY101" i="1"/>
  <c r="CY207" i="1" s="1"/>
  <c r="CL101" i="1"/>
  <c r="CL207" i="1" s="1"/>
  <c r="BY101" i="1"/>
  <c r="BY207" i="1" s="1"/>
  <c r="BL101" i="1"/>
  <c r="BL207" i="1" s="1"/>
  <c r="AY101" i="1"/>
  <c r="AY207" i="1" s="1"/>
  <c r="AL101" i="1"/>
  <c r="AL207" i="1" s="1"/>
  <c r="X101" i="1"/>
  <c r="X207" i="1" s="1"/>
  <c r="DH100" i="1"/>
  <c r="DH205" i="1" s="1"/>
  <c r="CV100" i="1"/>
  <c r="CV206" i="1" s="1"/>
  <c r="CJ100" i="1"/>
  <c r="CJ206" i="1" s="1"/>
  <c r="BX100" i="1"/>
  <c r="BX206" i="1" s="1"/>
  <c r="BL100" i="1"/>
  <c r="BL206" i="1" s="1"/>
  <c r="AZ100" i="1"/>
  <c r="AZ206" i="1" s="1"/>
  <c r="AN100" i="1"/>
  <c r="AN206" i="1" s="1"/>
  <c r="AB100" i="1"/>
  <c r="AB206" i="1" s="1"/>
  <c r="P100" i="1"/>
  <c r="P206" i="1" s="1"/>
  <c r="CZ99" i="1"/>
  <c r="CZ204" i="1" s="1"/>
  <c r="CN99" i="1"/>
  <c r="CN205" i="1" s="1"/>
  <c r="CB99" i="1"/>
  <c r="CB205" i="1" s="1"/>
  <c r="BP99" i="1"/>
  <c r="BP205" i="1" s="1"/>
  <c r="BD99" i="1"/>
  <c r="BD205" i="1" s="1"/>
  <c r="AR99" i="1"/>
  <c r="AR205" i="1" s="1"/>
  <c r="AF99" i="1"/>
  <c r="AF205" i="1" s="1"/>
  <c r="T99" i="1"/>
  <c r="T205" i="1" s="1"/>
  <c r="DD98" i="1"/>
  <c r="DD203" i="1" s="1"/>
  <c r="CR98" i="1"/>
  <c r="CR204" i="1" s="1"/>
  <c r="CF98" i="1"/>
  <c r="CF204" i="1" s="1"/>
  <c r="BT98" i="1"/>
  <c r="BT204" i="1" s="1"/>
  <c r="BH98" i="1"/>
  <c r="BH204" i="1" s="1"/>
  <c r="AV98" i="1"/>
  <c r="AV204" i="1" s="1"/>
  <c r="AJ98" i="1"/>
  <c r="AJ204" i="1" s="1"/>
  <c r="X98" i="1"/>
  <c r="X204" i="1" s="1"/>
  <c r="DH97" i="1"/>
  <c r="DH202" i="1" s="1"/>
  <c r="CV97" i="1"/>
  <c r="CV203" i="1" s="1"/>
  <c r="CJ97" i="1"/>
  <c r="CJ203" i="1" s="1"/>
  <c r="BX97" i="1"/>
  <c r="BX203" i="1" s="1"/>
  <c r="BL97" i="1"/>
  <c r="BL203" i="1" s="1"/>
  <c r="AZ97" i="1"/>
  <c r="AZ203" i="1" s="1"/>
  <c r="AN97" i="1"/>
  <c r="AN203" i="1" s="1"/>
  <c r="AB97" i="1"/>
  <c r="AB203" i="1" s="1"/>
  <c r="P97" i="1"/>
  <c r="P203" i="1" s="1"/>
  <c r="CZ96" i="1"/>
  <c r="CZ201" i="1" s="1"/>
  <c r="CN96" i="1"/>
  <c r="CN202" i="1" s="1"/>
  <c r="CB96" i="1"/>
  <c r="CB202" i="1" s="1"/>
  <c r="BP96" i="1"/>
  <c r="BP202" i="1" s="1"/>
  <c r="BD96" i="1"/>
  <c r="BD202" i="1" s="1"/>
  <c r="AR96" i="1"/>
  <c r="AR202" i="1" s="1"/>
  <c r="AF96" i="1"/>
  <c r="AF202" i="1" s="1"/>
  <c r="T96" i="1"/>
  <c r="T202" i="1" s="1"/>
  <c r="DD95" i="1"/>
  <c r="DD200" i="1" s="1"/>
  <c r="CR95" i="1"/>
  <c r="CR201" i="1" s="1"/>
  <c r="CF95" i="1"/>
  <c r="CF201" i="1" s="1"/>
  <c r="BT95" i="1"/>
  <c r="BT201" i="1" s="1"/>
  <c r="BH95" i="1"/>
  <c r="BH201" i="1" s="1"/>
  <c r="AV95" i="1"/>
  <c r="AV201" i="1" s="1"/>
  <c r="AJ95" i="1"/>
  <c r="AJ201" i="1" s="1"/>
  <c r="X95" i="1"/>
  <c r="X201" i="1" s="1"/>
  <c r="DH94" i="1"/>
  <c r="DH199" i="1" s="1"/>
  <c r="CV94" i="1"/>
  <c r="CV200" i="1" s="1"/>
  <c r="CJ94" i="1"/>
  <c r="CJ200" i="1" s="1"/>
  <c r="BX94" i="1"/>
  <c r="BX200" i="1" s="1"/>
  <c r="BL94" i="1"/>
  <c r="BL200" i="1" s="1"/>
  <c r="AZ94" i="1"/>
  <c r="AZ200" i="1" s="1"/>
  <c r="AN94" i="1"/>
  <c r="AN200" i="1" s="1"/>
  <c r="AB94" i="1"/>
  <c r="AB200" i="1" s="1"/>
  <c r="P94" i="1"/>
  <c r="P200" i="1" s="1"/>
  <c r="CZ93" i="1"/>
  <c r="CZ198" i="1" s="1"/>
  <c r="CN93" i="1"/>
  <c r="CN199" i="1" s="1"/>
  <c r="CB93" i="1"/>
  <c r="CB199" i="1" s="1"/>
  <c r="BP93" i="1"/>
  <c r="BP199" i="1" s="1"/>
  <c r="BD93" i="1"/>
  <c r="BD199" i="1" s="1"/>
  <c r="AR93" i="1"/>
  <c r="AR199" i="1" s="1"/>
  <c r="AF93" i="1"/>
  <c r="AF199" i="1" s="1"/>
  <c r="T93" i="1"/>
  <c r="T199" i="1" s="1"/>
  <c r="DD92" i="1"/>
  <c r="DD197" i="1" s="1"/>
  <c r="CR92" i="1"/>
  <c r="CR198" i="1" s="1"/>
  <c r="CF92" i="1"/>
  <c r="CF198" i="1" s="1"/>
  <c r="BT92" i="1"/>
  <c r="BT198" i="1" s="1"/>
  <c r="BH92" i="1"/>
  <c r="BH198" i="1" s="1"/>
  <c r="AV92" i="1"/>
  <c r="AV198" i="1" s="1"/>
  <c r="AJ92" i="1"/>
  <c r="AJ198" i="1" s="1"/>
  <c r="X92" i="1"/>
  <c r="X198" i="1" s="1"/>
  <c r="DH91" i="1"/>
  <c r="DH196" i="1" s="1"/>
  <c r="CV91" i="1"/>
  <c r="CV197" i="1" s="1"/>
  <c r="CJ91" i="1"/>
  <c r="CJ197" i="1" s="1"/>
  <c r="BX91" i="1"/>
  <c r="BX197" i="1" s="1"/>
  <c r="BL91" i="1"/>
  <c r="BL197" i="1" s="1"/>
  <c r="AZ91" i="1"/>
  <c r="AZ197" i="1" s="1"/>
  <c r="AN91" i="1"/>
  <c r="AN197" i="1" s="1"/>
  <c r="AB91" i="1"/>
  <c r="AB197" i="1" s="1"/>
  <c r="P91" i="1"/>
  <c r="P197" i="1" s="1"/>
  <c r="CZ90" i="1"/>
  <c r="CZ195" i="1" s="1"/>
  <c r="CN90" i="1"/>
  <c r="CN196" i="1" s="1"/>
  <c r="CB90" i="1"/>
  <c r="CB196" i="1" s="1"/>
  <c r="BP90" i="1"/>
  <c r="BP196" i="1" s="1"/>
  <c r="BD90" i="1"/>
  <c r="BD196" i="1" s="1"/>
  <c r="AR90" i="1"/>
  <c r="AR196" i="1" s="1"/>
  <c r="AF90" i="1"/>
  <c r="AF196" i="1" s="1"/>
  <c r="T90" i="1"/>
  <c r="T196" i="1" s="1"/>
  <c r="DD89" i="1"/>
  <c r="DD194" i="1" s="1"/>
  <c r="CR89" i="1"/>
  <c r="CR195" i="1" s="1"/>
  <c r="CF89" i="1"/>
  <c r="CF195" i="1" s="1"/>
  <c r="BT89" i="1"/>
  <c r="BT195" i="1" s="1"/>
  <c r="BH89" i="1"/>
  <c r="BH195" i="1" s="1"/>
  <c r="AV89" i="1"/>
  <c r="AV195" i="1" s="1"/>
  <c r="AJ89" i="1"/>
  <c r="AJ195" i="1" s="1"/>
  <c r="X89" i="1"/>
  <c r="X195" i="1" s="1"/>
  <c r="DH88" i="1"/>
  <c r="DH193" i="1" s="1"/>
  <c r="CV88" i="1"/>
  <c r="CV194" i="1" s="1"/>
  <c r="CJ88" i="1"/>
  <c r="CJ194" i="1" s="1"/>
  <c r="BX88" i="1"/>
  <c r="BX194" i="1" s="1"/>
  <c r="BL88" i="1"/>
  <c r="BL194" i="1" s="1"/>
  <c r="AZ88" i="1"/>
  <c r="AZ194" i="1" s="1"/>
  <c r="AN88" i="1"/>
  <c r="AN194" i="1" s="1"/>
  <c r="AB88" i="1"/>
  <c r="AB194" i="1" s="1"/>
  <c r="P88" i="1"/>
  <c r="P194" i="1" s="1"/>
  <c r="CZ87" i="1"/>
  <c r="CZ192" i="1" s="1"/>
  <c r="CN87" i="1"/>
  <c r="CN193" i="1" s="1"/>
  <c r="CB87" i="1"/>
  <c r="CB193" i="1" s="1"/>
  <c r="BP87" i="1"/>
  <c r="BP193" i="1" s="1"/>
  <c r="BD87" i="1"/>
  <c r="BD193" i="1" s="1"/>
  <c r="AR87" i="1"/>
  <c r="AR193" i="1" s="1"/>
  <c r="AF87" i="1"/>
  <c r="AF193" i="1" s="1"/>
  <c r="T87" i="1"/>
  <c r="T193" i="1" s="1"/>
  <c r="DD86" i="1"/>
  <c r="DD191" i="1" s="1"/>
  <c r="CR86" i="1"/>
  <c r="CR192" i="1" s="1"/>
  <c r="CF86" i="1"/>
  <c r="CF192" i="1" s="1"/>
  <c r="BT86" i="1"/>
  <c r="BT192" i="1" s="1"/>
  <c r="BH86" i="1"/>
  <c r="BH192" i="1" s="1"/>
  <c r="AV86" i="1"/>
  <c r="AV192" i="1" s="1"/>
  <c r="AJ86" i="1"/>
  <c r="AJ192" i="1" s="1"/>
  <c r="X86" i="1"/>
  <c r="X192" i="1" s="1"/>
  <c r="DH85" i="1"/>
  <c r="DH190" i="1" s="1"/>
  <c r="CV85" i="1"/>
  <c r="CV191" i="1" s="1"/>
  <c r="CJ85" i="1"/>
  <c r="CJ191" i="1" s="1"/>
  <c r="BX85" i="1"/>
  <c r="BX191" i="1" s="1"/>
  <c r="BL85" i="1"/>
  <c r="BL191" i="1" s="1"/>
  <c r="AZ85" i="1"/>
  <c r="AZ191" i="1" s="1"/>
  <c r="AN85" i="1"/>
  <c r="AN191" i="1" s="1"/>
  <c r="AB85" i="1"/>
  <c r="AB191" i="1" s="1"/>
  <c r="P85" i="1"/>
  <c r="P191" i="1" s="1"/>
  <c r="CZ84" i="1"/>
  <c r="CZ189" i="1" s="1"/>
  <c r="CN84" i="1"/>
  <c r="CN190" i="1" s="1"/>
  <c r="CB84" i="1"/>
  <c r="CB190" i="1" s="1"/>
  <c r="BP84" i="1"/>
  <c r="BP190" i="1" s="1"/>
  <c r="BD84" i="1"/>
  <c r="BD190" i="1" s="1"/>
  <c r="AR84" i="1"/>
  <c r="AR190" i="1" s="1"/>
  <c r="AF84" i="1"/>
  <c r="AF190" i="1" s="1"/>
  <c r="T84" i="1"/>
  <c r="T190" i="1" s="1"/>
  <c r="DD83" i="1"/>
  <c r="DD188" i="1" s="1"/>
  <c r="CR83" i="1"/>
  <c r="CR189" i="1" s="1"/>
  <c r="CF83" i="1"/>
  <c r="CF189" i="1" s="1"/>
  <c r="BT83" i="1"/>
  <c r="BT189" i="1" s="1"/>
  <c r="BH83" i="1"/>
  <c r="BH189" i="1" s="1"/>
  <c r="AV83" i="1"/>
  <c r="AV189" i="1" s="1"/>
  <c r="AJ83" i="1"/>
  <c r="AJ189" i="1" s="1"/>
  <c r="X83" i="1"/>
  <c r="X189" i="1" s="1"/>
  <c r="DH82" i="1"/>
  <c r="DH187" i="1" s="1"/>
  <c r="CV82" i="1"/>
  <c r="CV188" i="1" s="1"/>
  <c r="CJ82" i="1"/>
  <c r="CJ188" i="1" s="1"/>
  <c r="BX82" i="1"/>
  <c r="BX188" i="1" s="1"/>
  <c r="BL82" i="1"/>
  <c r="BL188" i="1" s="1"/>
  <c r="AZ82" i="1"/>
  <c r="AZ188" i="1" s="1"/>
  <c r="AN82" i="1"/>
  <c r="AN188" i="1" s="1"/>
  <c r="AB82" i="1"/>
  <c r="AB188" i="1" s="1"/>
  <c r="P82" i="1"/>
  <c r="P188" i="1" s="1"/>
  <c r="CZ81" i="1"/>
  <c r="CZ186" i="1" s="1"/>
  <c r="CN81" i="1"/>
  <c r="CN187" i="1" s="1"/>
  <c r="CB81" i="1"/>
  <c r="CB187" i="1" s="1"/>
  <c r="BP81" i="1"/>
  <c r="BP187" i="1" s="1"/>
  <c r="BD81" i="1"/>
  <c r="BD187" i="1" s="1"/>
  <c r="AR81" i="1"/>
  <c r="AR187" i="1" s="1"/>
  <c r="AF81" i="1"/>
  <c r="AF187" i="1" s="1"/>
  <c r="T81" i="1"/>
  <c r="T187" i="1" s="1"/>
  <c r="DD80" i="1"/>
  <c r="DD185" i="1" s="1"/>
  <c r="CR80" i="1"/>
  <c r="CR186" i="1" s="1"/>
  <c r="CF80" i="1"/>
  <c r="CF186" i="1" s="1"/>
  <c r="BT80" i="1"/>
  <c r="BT186" i="1" s="1"/>
  <c r="BX132" i="1"/>
  <c r="BX238" i="1" s="1"/>
  <c r="Q127" i="1"/>
  <c r="Q233" i="1" s="1"/>
  <c r="CF125" i="1"/>
  <c r="CF231" i="1" s="1"/>
  <c r="BD124" i="1"/>
  <c r="BD230" i="1" s="1"/>
  <c r="AA123" i="1"/>
  <c r="AA229" i="1" s="1"/>
  <c r="CV121" i="1"/>
  <c r="CV227" i="1" s="1"/>
  <c r="CF120" i="1"/>
  <c r="CF226" i="1" s="1"/>
  <c r="CA119" i="1"/>
  <c r="CA225" i="1" s="1"/>
  <c r="CE118" i="1"/>
  <c r="CE224" i="1" s="1"/>
  <c r="AI118" i="1"/>
  <c r="AI224" i="1" s="1"/>
  <c r="DD117" i="1"/>
  <c r="DD222" i="1" s="1"/>
  <c r="CG117" i="1"/>
  <c r="CG223" i="1" s="1"/>
  <c r="BM117" i="1"/>
  <c r="BM223" i="1" s="1"/>
  <c r="AQ117" i="1"/>
  <c r="AQ223" i="1" s="1"/>
  <c r="U117" i="1"/>
  <c r="U223" i="1" s="1"/>
  <c r="CW116" i="1"/>
  <c r="CW222" i="1" s="1"/>
  <c r="CB116" i="1"/>
  <c r="CB222" i="1" s="1"/>
  <c r="BE116" i="1"/>
  <c r="BE222" i="1" s="1"/>
  <c r="AK116" i="1"/>
  <c r="AK222" i="1" s="1"/>
  <c r="P116" i="1"/>
  <c r="P222" i="1" s="1"/>
  <c r="CO115" i="1"/>
  <c r="CO221" i="1" s="1"/>
  <c r="BU115" i="1"/>
  <c r="BU221" i="1" s="1"/>
  <c r="AY115" i="1"/>
  <c r="AY221" i="1" s="1"/>
  <c r="AC115" i="1"/>
  <c r="AC221" i="1" s="1"/>
  <c r="DE114" i="1"/>
  <c r="DE219" i="1" s="1"/>
  <c r="CJ114" i="1"/>
  <c r="CJ220" i="1" s="1"/>
  <c r="BM114" i="1"/>
  <c r="BM220" i="1" s="1"/>
  <c r="AS114" i="1"/>
  <c r="AS220" i="1" s="1"/>
  <c r="X114" i="1"/>
  <c r="X220" i="1" s="1"/>
  <c r="CW113" i="1"/>
  <c r="CW219" i="1" s="1"/>
  <c r="CC113" i="1"/>
  <c r="CC219" i="1" s="1"/>
  <c r="BG113" i="1"/>
  <c r="BG219" i="1" s="1"/>
  <c r="AK113" i="1"/>
  <c r="AK219" i="1" s="1"/>
  <c r="Q113" i="1"/>
  <c r="Q219" i="1" s="1"/>
  <c r="CR112" i="1"/>
  <c r="CR218" i="1" s="1"/>
  <c r="BU112" i="1"/>
  <c r="BU218" i="1" s="1"/>
  <c r="BA112" i="1"/>
  <c r="BA218" i="1" s="1"/>
  <c r="AF112" i="1"/>
  <c r="AF218" i="1" s="1"/>
  <c r="DE111" i="1"/>
  <c r="DE216" i="1" s="1"/>
  <c r="CK111" i="1"/>
  <c r="CK217" i="1" s="1"/>
  <c r="BO111" i="1"/>
  <c r="BO217" i="1" s="1"/>
  <c r="AU111" i="1"/>
  <c r="AU217" i="1" s="1"/>
  <c r="AE111" i="1"/>
  <c r="AE217" i="1" s="1"/>
  <c r="DI110" i="1"/>
  <c r="DI215" i="1" s="1"/>
  <c r="CQ110" i="1"/>
  <c r="CQ216" i="1" s="1"/>
  <c r="CA110" i="1"/>
  <c r="CA216" i="1" s="1"/>
  <c r="BI110" i="1"/>
  <c r="BI216" i="1" s="1"/>
  <c r="AQ110" i="1"/>
  <c r="AQ216" i="1" s="1"/>
  <c r="Z110" i="1"/>
  <c r="Z216" i="1" s="1"/>
  <c r="DF109" i="1"/>
  <c r="DF214" i="1" s="1"/>
  <c r="CO109" i="1"/>
  <c r="CO215" i="1" s="1"/>
  <c r="BZ109" i="1"/>
  <c r="BZ215" i="1" s="1"/>
  <c r="BJ109" i="1"/>
  <c r="BJ215" i="1" s="1"/>
  <c r="AS109" i="1"/>
  <c r="AS215" i="1" s="1"/>
  <c r="AD109" i="1"/>
  <c r="AD215" i="1" s="1"/>
  <c r="DJ108" i="1"/>
  <c r="DJ213" i="1" s="1"/>
  <c r="CS108" i="1"/>
  <c r="CS214" i="1" s="1"/>
  <c r="CD108" i="1"/>
  <c r="CD214" i="1" s="1"/>
  <c r="BN108" i="1"/>
  <c r="BN214" i="1" s="1"/>
  <c r="AW108" i="1"/>
  <c r="AW214" i="1" s="1"/>
  <c r="AH108" i="1"/>
  <c r="AH214" i="1" s="1"/>
  <c r="R108" i="1"/>
  <c r="R214" i="1" s="1"/>
  <c r="CW107" i="1"/>
  <c r="CW213" i="1" s="1"/>
  <c r="CH107" i="1"/>
  <c r="CH213" i="1" s="1"/>
  <c r="BR107" i="1"/>
  <c r="BR213" i="1" s="1"/>
  <c r="BA107" i="1"/>
  <c r="BA213" i="1" s="1"/>
  <c r="AL107" i="1"/>
  <c r="AL213" i="1" s="1"/>
  <c r="V107" i="1"/>
  <c r="V213" i="1" s="1"/>
  <c r="DA106" i="1"/>
  <c r="DA211" i="1" s="1"/>
  <c r="CL106" i="1"/>
  <c r="CL212" i="1" s="1"/>
  <c r="BV106" i="1"/>
  <c r="BV212" i="1" s="1"/>
  <c r="BE106" i="1"/>
  <c r="BE212" i="1" s="1"/>
  <c r="AP106" i="1"/>
  <c r="AP212" i="1" s="1"/>
  <c r="Z106" i="1"/>
  <c r="Z212" i="1" s="1"/>
  <c r="DE105" i="1"/>
  <c r="DE210" i="1" s="1"/>
  <c r="CP105" i="1"/>
  <c r="CP211" i="1" s="1"/>
  <c r="BZ105" i="1"/>
  <c r="BZ211" i="1" s="1"/>
  <c r="BI105" i="1"/>
  <c r="BI211" i="1" s="1"/>
  <c r="AT105" i="1"/>
  <c r="AT211" i="1" s="1"/>
  <c r="AD105" i="1"/>
  <c r="AD211" i="1" s="1"/>
  <c r="DI104" i="1"/>
  <c r="DI209" i="1" s="1"/>
  <c r="BW132" i="1"/>
  <c r="BW238" i="1" s="1"/>
  <c r="P127" i="1"/>
  <c r="P233" i="1" s="1"/>
  <c r="CB125" i="1"/>
  <c r="CB231" i="1" s="1"/>
  <c r="BA124" i="1"/>
  <c r="BA230" i="1" s="1"/>
  <c r="Y123" i="1"/>
  <c r="Y229" i="1" s="1"/>
  <c r="CR121" i="1"/>
  <c r="CR227" i="1" s="1"/>
  <c r="CC120" i="1"/>
  <c r="CC226" i="1" s="1"/>
  <c r="BY119" i="1"/>
  <c r="BY225" i="1" s="1"/>
  <c r="CC118" i="1"/>
  <c r="CC224" i="1" s="1"/>
  <c r="AG118" i="1"/>
  <c r="AG224" i="1" s="1"/>
  <c r="DA117" i="1"/>
  <c r="DA222" i="1" s="1"/>
  <c r="CF117" i="1"/>
  <c r="CF223" i="1" s="1"/>
  <c r="BK117" i="1"/>
  <c r="BK223" i="1" s="1"/>
  <c r="AO117" i="1"/>
  <c r="AO223" i="1" s="1"/>
  <c r="S117" i="1"/>
  <c r="S223" i="1" s="1"/>
  <c r="CU116" i="1"/>
  <c r="CU222" i="1" s="1"/>
  <c r="BY116" i="1"/>
  <c r="BY222" i="1" s="1"/>
  <c r="BD116" i="1"/>
  <c r="BD222" i="1" s="1"/>
  <c r="AH116" i="1"/>
  <c r="AH222" i="1" s="1"/>
  <c r="DI115" i="1"/>
  <c r="DI220" i="1" s="1"/>
  <c r="CN115" i="1"/>
  <c r="CN221" i="1" s="1"/>
  <c r="BS115" i="1"/>
  <c r="BS221" i="1" s="1"/>
  <c r="AW115" i="1"/>
  <c r="AW221" i="1" s="1"/>
  <c r="AA115" i="1"/>
  <c r="AA221" i="1" s="1"/>
  <c r="DC114" i="1"/>
  <c r="DC219" i="1" s="1"/>
  <c r="CG114" i="1"/>
  <c r="CG220" i="1" s="1"/>
  <c r="BL114" i="1"/>
  <c r="BL220" i="1" s="1"/>
  <c r="AP114" i="1"/>
  <c r="AP220" i="1" s="1"/>
  <c r="U114" i="1"/>
  <c r="U220" i="1" s="1"/>
  <c r="CV113" i="1"/>
  <c r="CV219" i="1" s="1"/>
  <c r="CA113" i="1"/>
  <c r="CA219" i="1" s="1"/>
  <c r="BE113" i="1"/>
  <c r="BE219" i="1" s="1"/>
  <c r="AI113" i="1"/>
  <c r="AI219" i="1" s="1"/>
  <c r="DK112" i="1"/>
  <c r="DK217" i="1" s="1"/>
  <c r="CO112" i="1"/>
  <c r="CO218" i="1" s="1"/>
  <c r="BT112" i="1"/>
  <c r="BT218" i="1" s="1"/>
  <c r="AX112" i="1"/>
  <c r="AX218" i="1" s="1"/>
  <c r="AC112" i="1"/>
  <c r="AC218" i="1" s="1"/>
  <c r="DD111" i="1"/>
  <c r="DD216" i="1" s="1"/>
  <c r="CI111" i="1"/>
  <c r="CI217" i="1" s="1"/>
  <c r="BM111" i="1"/>
  <c r="BM217" i="1" s="1"/>
  <c r="AT111" i="1"/>
  <c r="AT217" i="1" s="1"/>
  <c r="AC111" i="1"/>
  <c r="AC217" i="1" s="1"/>
  <c r="DG110" i="1"/>
  <c r="DG215" i="1" s="1"/>
  <c r="CP110" i="1"/>
  <c r="CP216" i="1" s="1"/>
  <c r="BX110" i="1"/>
  <c r="BX216" i="1" s="1"/>
  <c r="BG110" i="1"/>
  <c r="BG216" i="1" s="1"/>
  <c r="AO110" i="1"/>
  <c r="AO216" i="1" s="1"/>
  <c r="X110" i="1"/>
  <c r="X216" i="1" s="1"/>
  <c r="DD109" i="1"/>
  <c r="DD214" i="1" s="1"/>
  <c r="CN109" i="1"/>
  <c r="CN215" i="1" s="1"/>
  <c r="BX109" i="1"/>
  <c r="BX215" i="1" s="1"/>
  <c r="BH109" i="1"/>
  <c r="BH215" i="1" s="1"/>
  <c r="AR109" i="1"/>
  <c r="AR215" i="1" s="1"/>
  <c r="AB109" i="1"/>
  <c r="AB215" i="1" s="1"/>
  <c r="DH108" i="1"/>
  <c r="DH213" i="1" s="1"/>
  <c r="CR108" i="1"/>
  <c r="CR214" i="1" s="1"/>
  <c r="CB108" i="1"/>
  <c r="CB214" i="1" s="1"/>
  <c r="BL108" i="1"/>
  <c r="BL214" i="1" s="1"/>
  <c r="AV108" i="1"/>
  <c r="AV214" i="1" s="1"/>
  <c r="AF108" i="1"/>
  <c r="AF214" i="1" s="1"/>
  <c r="P108" i="1"/>
  <c r="P214" i="1" s="1"/>
  <c r="CV107" i="1"/>
  <c r="CV213" i="1" s="1"/>
  <c r="CF107" i="1"/>
  <c r="CF213" i="1" s="1"/>
  <c r="BP107" i="1"/>
  <c r="BP213" i="1" s="1"/>
  <c r="AZ107" i="1"/>
  <c r="AZ213" i="1" s="1"/>
  <c r="AJ107" i="1"/>
  <c r="AJ213" i="1" s="1"/>
  <c r="T107" i="1"/>
  <c r="T213" i="1" s="1"/>
  <c r="CZ106" i="1"/>
  <c r="CZ211" i="1" s="1"/>
  <c r="CJ106" i="1"/>
  <c r="CJ212" i="1" s="1"/>
  <c r="BT106" i="1"/>
  <c r="BT212" i="1" s="1"/>
  <c r="BD106" i="1"/>
  <c r="BD212" i="1" s="1"/>
  <c r="AN106" i="1"/>
  <c r="AN212" i="1" s="1"/>
  <c r="X106" i="1"/>
  <c r="X212" i="1" s="1"/>
  <c r="DD105" i="1"/>
  <c r="DD210" i="1" s="1"/>
  <c r="CN105" i="1"/>
  <c r="CN211" i="1" s="1"/>
  <c r="BX105" i="1"/>
  <c r="BX211" i="1" s="1"/>
  <c r="BH105" i="1"/>
  <c r="BH211" i="1" s="1"/>
  <c r="AR105" i="1"/>
  <c r="AR211" i="1" s="1"/>
  <c r="AB105" i="1"/>
  <c r="AB211" i="1" s="1"/>
  <c r="DH104" i="1"/>
  <c r="DH209" i="1" s="1"/>
  <c r="CR104" i="1"/>
  <c r="CR210" i="1" s="1"/>
  <c r="CB104" i="1"/>
  <c r="CB210" i="1" s="1"/>
  <c r="CB131" i="1"/>
  <c r="CB237" i="1" s="1"/>
  <c r="CL126" i="1"/>
  <c r="CL232" i="1" s="1"/>
  <c r="BJ125" i="1"/>
  <c r="BJ231" i="1" s="1"/>
  <c r="AH124" i="1"/>
  <c r="AH230" i="1" s="1"/>
  <c r="DB122" i="1"/>
  <c r="DB227" i="1" s="1"/>
  <c r="BZ121" i="1"/>
  <c r="BZ227" i="1" s="1"/>
  <c r="BN120" i="1"/>
  <c r="BN226" i="1" s="1"/>
  <c r="BK119" i="1"/>
  <c r="BK225" i="1" s="1"/>
  <c r="BO118" i="1"/>
  <c r="BO224" i="1" s="1"/>
  <c r="AC118" i="1"/>
  <c r="AC224" i="1" s="1"/>
  <c r="CX117" i="1"/>
  <c r="CX223" i="1" s="1"/>
  <c r="CE117" i="1"/>
  <c r="CE223" i="1" s="1"/>
  <c r="BI117" i="1"/>
  <c r="BI223" i="1" s="1"/>
  <c r="AM117" i="1"/>
  <c r="AM223" i="1" s="1"/>
  <c r="R117" i="1"/>
  <c r="R223" i="1" s="1"/>
  <c r="CS116" i="1"/>
  <c r="CS222" i="1" s="1"/>
  <c r="BW116" i="1"/>
  <c r="BW222" i="1" s="1"/>
  <c r="BC116" i="1"/>
  <c r="BC222" i="1" s="1"/>
  <c r="AG116" i="1"/>
  <c r="AG222" i="1" s="1"/>
  <c r="DF115" i="1"/>
  <c r="DF220" i="1" s="1"/>
  <c r="CM115" i="1"/>
  <c r="CM221" i="1" s="1"/>
  <c r="BQ115" i="1"/>
  <c r="BQ221" i="1" s="1"/>
  <c r="AU115" i="1"/>
  <c r="AU221" i="1" s="1"/>
  <c r="Z115" i="1"/>
  <c r="Z221" i="1" s="1"/>
  <c r="DA114" i="1"/>
  <c r="DA219" i="1" s="1"/>
  <c r="CE114" i="1"/>
  <c r="CE220" i="1" s="1"/>
  <c r="BK114" i="1"/>
  <c r="BK220" i="1" s="1"/>
  <c r="AO114" i="1"/>
  <c r="AO220" i="1" s="1"/>
  <c r="R114" i="1"/>
  <c r="R220" i="1" s="1"/>
  <c r="CU113" i="1"/>
  <c r="CU219" i="1" s="1"/>
  <c r="BY113" i="1"/>
  <c r="BY219" i="1" s="1"/>
  <c r="BC113" i="1"/>
  <c r="BC219" i="1" s="1"/>
  <c r="AH113" i="1"/>
  <c r="AH219" i="1" s="1"/>
  <c r="DI112" i="1"/>
  <c r="DI217" i="1" s="1"/>
  <c r="CM112" i="1"/>
  <c r="CM218" i="1" s="1"/>
  <c r="BS112" i="1"/>
  <c r="BS218" i="1" s="1"/>
  <c r="AW112" i="1"/>
  <c r="AW218" i="1" s="1"/>
  <c r="Z112" i="1"/>
  <c r="Z218" i="1" s="1"/>
  <c r="DC111" i="1"/>
  <c r="DC216" i="1" s="1"/>
  <c r="CG111" i="1"/>
  <c r="CG217" i="1" s="1"/>
  <c r="BK111" i="1"/>
  <c r="BK217" i="1" s="1"/>
  <c r="AS111" i="1"/>
  <c r="AS217" i="1" s="1"/>
  <c r="AB111" i="1"/>
  <c r="AB217" i="1" s="1"/>
  <c r="DE110" i="1"/>
  <c r="DE215" i="1" s="1"/>
  <c r="CO110" i="1"/>
  <c r="CO216" i="1" s="1"/>
  <c r="BW110" i="1"/>
  <c r="BW216" i="1" s="1"/>
  <c r="BE110" i="1"/>
  <c r="BE216" i="1" s="1"/>
  <c r="AN110" i="1"/>
  <c r="AN216" i="1" s="1"/>
  <c r="W110" i="1"/>
  <c r="W216" i="1" s="1"/>
  <c r="DB109" i="1"/>
  <c r="DB214" i="1" s="1"/>
  <c r="CM109" i="1"/>
  <c r="CM215" i="1" s="1"/>
  <c r="BW109" i="1"/>
  <c r="BW215" i="1" s="1"/>
  <c r="BF109" i="1"/>
  <c r="BF215" i="1" s="1"/>
  <c r="AQ109" i="1"/>
  <c r="AQ215" i="1" s="1"/>
  <c r="AA109" i="1"/>
  <c r="AA215" i="1" s="1"/>
  <c r="DF108" i="1"/>
  <c r="DF213" i="1" s="1"/>
  <c r="CQ108" i="1"/>
  <c r="CQ214" i="1" s="1"/>
  <c r="CA108" i="1"/>
  <c r="CA214" i="1" s="1"/>
  <c r="BJ108" i="1"/>
  <c r="BJ214" i="1" s="1"/>
  <c r="AU108" i="1"/>
  <c r="AU214" i="1" s="1"/>
  <c r="AE108" i="1"/>
  <c r="AE214" i="1" s="1"/>
  <c r="DJ107" i="1"/>
  <c r="DJ212" i="1" s="1"/>
  <c r="CU107" i="1"/>
  <c r="CU213" i="1" s="1"/>
  <c r="CE107" i="1"/>
  <c r="CE213" i="1" s="1"/>
  <c r="BN107" i="1"/>
  <c r="BN213" i="1" s="1"/>
  <c r="AY107" i="1"/>
  <c r="AY213" i="1" s="1"/>
  <c r="AI107" i="1"/>
  <c r="AI213" i="1" s="1"/>
  <c r="R107" i="1"/>
  <c r="R213" i="1" s="1"/>
  <c r="CY106" i="1"/>
  <c r="CY212" i="1" s="1"/>
  <c r="CI106" i="1"/>
  <c r="CI212" i="1" s="1"/>
  <c r="BR106" i="1"/>
  <c r="BR212" i="1" s="1"/>
  <c r="BC106" i="1"/>
  <c r="BC212" i="1" s="1"/>
  <c r="AM106" i="1"/>
  <c r="AM212" i="1" s="1"/>
  <c r="V106" i="1"/>
  <c r="V212" i="1" s="1"/>
  <c r="DC105" i="1"/>
  <c r="DC210" i="1" s="1"/>
  <c r="CM105" i="1"/>
  <c r="CM211" i="1" s="1"/>
  <c r="BV105" i="1"/>
  <c r="BV211" i="1" s="1"/>
  <c r="BG105" i="1"/>
  <c r="BG211" i="1" s="1"/>
  <c r="AQ105" i="1"/>
  <c r="AQ211" i="1" s="1"/>
  <c r="Z105" i="1"/>
  <c r="Z211" i="1" s="1"/>
  <c r="DG104" i="1"/>
  <c r="DG209" i="1" s="1"/>
  <c r="CA131" i="1"/>
  <c r="CA237" i="1" s="1"/>
  <c r="CI126" i="1"/>
  <c r="CI232" i="1" s="1"/>
  <c r="BH125" i="1"/>
  <c r="BH231" i="1" s="1"/>
  <c r="AF124" i="1"/>
  <c r="AF230" i="1" s="1"/>
  <c r="CY122" i="1"/>
  <c r="CY228" i="1" s="1"/>
  <c r="BX121" i="1"/>
  <c r="BX227" i="1" s="1"/>
  <c r="BL120" i="1"/>
  <c r="BL226" i="1" s="1"/>
  <c r="BI119" i="1"/>
  <c r="BI225" i="1" s="1"/>
  <c r="BM118" i="1"/>
  <c r="BM224" i="1" s="1"/>
  <c r="Z118" i="1"/>
  <c r="Z224" i="1" s="1"/>
  <c r="CW117" i="1"/>
  <c r="CW223" i="1" s="1"/>
  <c r="CC117" i="1"/>
  <c r="CC223" i="1" s="1"/>
  <c r="BH117" i="1"/>
  <c r="BH223" i="1" s="1"/>
  <c r="AK117" i="1"/>
  <c r="AK223" i="1" s="1"/>
  <c r="Q117" i="1"/>
  <c r="Q223" i="1" s="1"/>
  <c r="CQ116" i="1"/>
  <c r="CQ222" i="1" s="1"/>
  <c r="BU116" i="1"/>
  <c r="BU222" i="1" s="1"/>
  <c r="BA116" i="1"/>
  <c r="BA222" i="1" s="1"/>
  <c r="AF116" i="1"/>
  <c r="AF222" i="1" s="1"/>
  <c r="DE115" i="1"/>
  <c r="DE220" i="1" s="1"/>
  <c r="CK115" i="1"/>
  <c r="CK221" i="1" s="1"/>
  <c r="BP115" i="1"/>
  <c r="BP221" i="1" s="1"/>
  <c r="AS115" i="1"/>
  <c r="AS221" i="1" s="1"/>
  <c r="Y115" i="1"/>
  <c r="Y221" i="1" s="1"/>
  <c r="CY114" i="1"/>
  <c r="CY220" i="1" s="1"/>
  <c r="CC114" i="1"/>
  <c r="CC220" i="1" s="1"/>
  <c r="BI114" i="1"/>
  <c r="BI220" i="1" s="1"/>
  <c r="AN114" i="1"/>
  <c r="AN220" i="1" s="1"/>
  <c r="Q114" i="1"/>
  <c r="Q220" i="1" s="1"/>
  <c r="CS113" i="1"/>
  <c r="CS219" i="1" s="1"/>
  <c r="BX113" i="1"/>
  <c r="BX219" i="1" s="1"/>
  <c r="BA113" i="1"/>
  <c r="BA219" i="1" s="1"/>
  <c r="AG113" i="1"/>
  <c r="AG219" i="1" s="1"/>
  <c r="DG112" i="1"/>
  <c r="DG217" i="1" s="1"/>
  <c r="CK112" i="1"/>
  <c r="CK218" i="1" s="1"/>
  <c r="BQ112" i="1"/>
  <c r="BQ218" i="1" s="1"/>
  <c r="AV112" i="1"/>
  <c r="AV218" i="1" s="1"/>
  <c r="Y112" i="1"/>
  <c r="Y218" i="1" s="1"/>
  <c r="DA111" i="1"/>
  <c r="DA216" i="1" s="1"/>
  <c r="CF111" i="1"/>
  <c r="CF217" i="1" s="1"/>
  <c r="BI111" i="1"/>
  <c r="BI217" i="1" s="1"/>
  <c r="AR111" i="1"/>
  <c r="AR217" i="1" s="1"/>
  <c r="AA111" i="1"/>
  <c r="AA217" i="1" s="1"/>
  <c r="DD110" i="1"/>
  <c r="DD215" i="1" s="1"/>
  <c r="CN110" i="1"/>
  <c r="CN216" i="1" s="1"/>
  <c r="BV110" i="1"/>
  <c r="BV216" i="1" s="1"/>
  <c r="BD110" i="1"/>
  <c r="BD216" i="1" s="1"/>
  <c r="AM110" i="1"/>
  <c r="AM216" i="1" s="1"/>
  <c r="V110" i="1"/>
  <c r="V216" i="1" s="1"/>
  <c r="DA109" i="1"/>
  <c r="DA214" i="1" s="1"/>
  <c r="CL109" i="1"/>
  <c r="CL215" i="1" s="1"/>
  <c r="BV109" i="1"/>
  <c r="BV215" i="1" s="1"/>
  <c r="BE109" i="1"/>
  <c r="BE215" i="1" s="1"/>
  <c r="AP109" i="1"/>
  <c r="AP215" i="1" s="1"/>
  <c r="Z109" i="1"/>
  <c r="Z215" i="1" s="1"/>
  <c r="DE108" i="1"/>
  <c r="DE213" i="1" s="1"/>
  <c r="CP108" i="1"/>
  <c r="CP214" i="1" s="1"/>
  <c r="BZ108" i="1"/>
  <c r="BZ214" i="1" s="1"/>
  <c r="BI108" i="1"/>
  <c r="BI214" i="1" s="1"/>
  <c r="AT108" i="1"/>
  <c r="AT214" i="1" s="1"/>
  <c r="AD108" i="1"/>
  <c r="AD214" i="1" s="1"/>
  <c r="DI107" i="1"/>
  <c r="DI212" i="1" s="1"/>
  <c r="CT107" i="1"/>
  <c r="CT213" i="1" s="1"/>
  <c r="CD107" i="1"/>
  <c r="CD213" i="1" s="1"/>
  <c r="BM107" i="1"/>
  <c r="BM213" i="1" s="1"/>
  <c r="AX107" i="1"/>
  <c r="AX213" i="1" s="1"/>
  <c r="AH107" i="1"/>
  <c r="AH213" i="1" s="1"/>
  <c r="Q107" i="1"/>
  <c r="Q213" i="1" s="1"/>
  <c r="CX106" i="1"/>
  <c r="CX212" i="1" s="1"/>
  <c r="CH106" i="1"/>
  <c r="CH212" i="1" s="1"/>
  <c r="BQ106" i="1"/>
  <c r="BQ212" i="1" s="1"/>
  <c r="BB106" i="1"/>
  <c r="BB212" i="1" s="1"/>
  <c r="AL106" i="1"/>
  <c r="AL212" i="1" s="1"/>
  <c r="U106" i="1"/>
  <c r="U212" i="1" s="1"/>
  <c r="DB105" i="1"/>
  <c r="DB210" i="1" s="1"/>
  <c r="CL105" i="1"/>
  <c r="CL211" i="1" s="1"/>
  <c r="BU105" i="1"/>
  <c r="BU211" i="1" s="1"/>
  <c r="BF105" i="1"/>
  <c r="BF211" i="1" s="1"/>
  <c r="AP105" i="1"/>
  <c r="AP211" i="1" s="1"/>
  <c r="Y105" i="1"/>
  <c r="Y211" i="1" s="1"/>
  <c r="DF104" i="1"/>
  <c r="DF209" i="1" s="1"/>
  <c r="CP104" i="1"/>
  <c r="CP210" i="1" s="1"/>
  <c r="BY104" i="1"/>
  <c r="BY210" i="1" s="1"/>
  <c r="BJ104" i="1"/>
  <c r="BJ210" i="1" s="1"/>
  <c r="AT104" i="1"/>
  <c r="AT210" i="1" s="1"/>
  <c r="AC104" i="1"/>
  <c r="AC210" i="1" s="1"/>
  <c r="DJ103" i="1"/>
  <c r="DJ208" i="1" s="1"/>
  <c r="CT103" i="1"/>
  <c r="CT209" i="1" s="1"/>
  <c r="CC103" i="1"/>
  <c r="CC209" i="1" s="1"/>
  <c r="BN103" i="1"/>
  <c r="BN209" i="1" s="1"/>
  <c r="AX103" i="1"/>
  <c r="AX209" i="1" s="1"/>
  <c r="AG103" i="1"/>
  <c r="AG209" i="1" s="1"/>
  <c r="R103" i="1"/>
  <c r="R209" i="1" s="1"/>
  <c r="CX102" i="1"/>
  <c r="CX208" i="1" s="1"/>
  <c r="CG102" i="1"/>
  <c r="CG208" i="1" s="1"/>
  <c r="BR102" i="1"/>
  <c r="BR208" i="1" s="1"/>
  <c r="BB102" i="1"/>
  <c r="BB208" i="1" s="1"/>
  <c r="AN102" i="1"/>
  <c r="AN208" i="1" s="1"/>
  <c r="Y102" i="1"/>
  <c r="Y208" i="1" s="1"/>
  <c r="DH101" i="1"/>
  <c r="DH206" i="1" s="1"/>
  <c r="CU101" i="1"/>
  <c r="CU207" i="1" s="1"/>
  <c r="CH101" i="1"/>
  <c r="CH207" i="1" s="1"/>
  <c r="BT101" i="1"/>
  <c r="BT207" i="1" s="1"/>
  <c r="BG101" i="1"/>
  <c r="BG207" i="1" s="1"/>
  <c r="AT101" i="1"/>
  <c r="AT207" i="1" s="1"/>
  <c r="AG101" i="1"/>
  <c r="AG207" i="1" s="1"/>
  <c r="T101" i="1"/>
  <c r="T207" i="1" s="1"/>
  <c r="DD100" i="1"/>
  <c r="DD205" i="1" s="1"/>
  <c r="CR100" i="1"/>
  <c r="CR206" i="1" s="1"/>
  <c r="CF100" i="1"/>
  <c r="CF206" i="1" s="1"/>
  <c r="BT100" i="1"/>
  <c r="BT206" i="1" s="1"/>
  <c r="BH100" i="1"/>
  <c r="BH206" i="1" s="1"/>
  <c r="AV100" i="1"/>
  <c r="AV206" i="1" s="1"/>
  <c r="AJ100" i="1"/>
  <c r="AJ206" i="1" s="1"/>
  <c r="X100" i="1"/>
  <c r="X206" i="1" s="1"/>
  <c r="DH99" i="1"/>
  <c r="DH204" i="1" s="1"/>
  <c r="CV99" i="1"/>
  <c r="CV205" i="1" s="1"/>
  <c r="CJ99" i="1"/>
  <c r="CJ205" i="1" s="1"/>
  <c r="BX99" i="1"/>
  <c r="BX205" i="1" s="1"/>
  <c r="BL99" i="1"/>
  <c r="BL205" i="1" s="1"/>
  <c r="AZ99" i="1"/>
  <c r="AZ205" i="1" s="1"/>
  <c r="AN99" i="1"/>
  <c r="AN205" i="1" s="1"/>
  <c r="AB99" i="1"/>
  <c r="AB205" i="1" s="1"/>
  <c r="P99" i="1"/>
  <c r="P205" i="1" s="1"/>
  <c r="CZ98" i="1"/>
  <c r="CZ203" i="1" s="1"/>
  <c r="CN98" i="1"/>
  <c r="CN204" i="1" s="1"/>
  <c r="CB98" i="1"/>
  <c r="CB204" i="1" s="1"/>
  <c r="BP98" i="1"/>
  <c r="BP204" i="1" s="1"/>
  <c r="BD98" i="1"/>
  <c r="BD204" i="1" s="1"/>
  <c r="AR98" i="1"/>
  <c r="AR204" i="1" s="1"/>
  <c r="AF98" i="1"/>
  <c r="AF204" i="1" s="1"/>
  <c r="T98" i="1"/>
  <c r="T204" i="1" s="1"/>
  <c r="DD97" i="1"/>
  <c r="DD202" i="1" s="1"/>
  <c r="CR97" i="1"/>
  <c r="CR203" i="1" s="1"/>
  <c r="CF97" i="1"/>
  <c r="CF203" i="1" s="1"/>
  <c r="BT97" i="1"/>
  <c r="BT203" i="1" s="1"/>
  <c r="BH97" i="1"/>
  <c r="BH203" i="1" s="1"/>
  <c r="AV97" i="1"/>
  <c r="AV203" i="1" s="1"/>
  <c r="AJ97" i="1"/>
  <c r="AJ203" i="1" s="1"/>
  <c r="X97" i="1"/>
  <c r="X203" i="1" s="1"/>
  <c r="DH96" i="1"/>
  <c r="DH201" i="1" s="1"/>
  <c r="CV96" i="1"/>
  <c r="CV202" i="1" s="1"/>
  <c r="CJ96" i="1"/>
  <c r="CJ202" i="1" s="1"/>
  <c r="BX96" i="1"/>
  <c r="BX202" i="1" s="1"/>
  <c r="BL96" i="1"/>
  <c r="BL202" i="1" s="1"/>
  <c r="AZ96" i="1"/>
  <c r="AZ202" i="1" s="1"/>
  <c r="AN96" i="1"/>
  <c r="AN202" i="1" s="1"/>
  <c r="AB96" i="1"/>
  <c r="AB202" i="1" s="1"/>
  <c r="P96" i="1"/>
  <c r="P202" i="1" s="1"/>
  <c r="CZ95" i="1"/>
  <c r="CZ200" i="1" s="1"/>
  <c r="CN95" i="1"/>
  <c r="CN201" i="1" s="1"/>
  <c r="CB95" i="1"/>
  <c r="CB201" i="1" s="1"/>
  <c r="BP95" i="1"/>
  <c r="BP201" i="1" s="1"/>
  <c r="BD95" i="1"/>
  <c r="BD201" i="1" s="1"/>
  <c r="AR95" i="1"/>
  <c r="AR201" i="1" s="1"/>
  <c r="AF95" i="1"/>
  <c r="AF201" i="1" s="1"/>
  <c r="T95" i="1"/>
  <c r="T201" i="1" s="1"/>
  <c r="DD94" i="1"/>
  <c r="DD199" i="1" s="1"/>
  <c r="CR94" i="1"/>
  <c r="CR200" i="1" s="1"/>
  <c r="CF94" i="1"/>
  <c r="CF200" i="1" s="1"/>
  <c r="BT94" i="1"/>
  <c r="BT200" i="1" s="1"/>
  <c r="BH94" i="1"/>
  <c r="BH200" i="1" s="1"/>
  <c r="AV94" i="1"/>
  <c r="AV200" i="1" s="1"/>
  <c r="AJ94" i="1"/>
  <c r="AJ200" i="1" s="1"/>
  <c r="X94" i="1"/>
  <c r="X200" i="1" s="1"/>
  <c r="DH93" i="1"/>
  <c r="DH198" i="1" s="1"/>
  <c r="CV93" i="1"/>
  <c r="CV199" i="1" s="1"/>
  <c r="CJ93" i="1"/>
  <c r="CJ199" i="1" s="1"/>
  <c r="BX93" i="1"/>
  <c r="BX199" i="1" s="1"/>
  <c r="BL93" i="1"/>
  <c r="BL199" i="1" s="1"/>
  <c r="AZ93" i="1"/>
  <c r="AZ199" i="1" s="1"/>
  <c r="AN93" i="1"/>
  <c r="AN199" i="1" s="1"/>
  <c r="AB93" i="1"/>
  <c r="AB199" i="1" s="1"/>
  <c r="P93" i="1"/>
  <c r="P199" i="1" s="1"/>
  <c r="CZ92" i="1"/>
  <c r="CZ197" i="1" s="1"/>
  <c r="CN92" i="1"/>
  <c r="CN198" i="1" s="1"/>
  <c r="CB92" i="1"/>
  <c r="CB198" i="1" s="1"/>
  <c r="BP92" i="1"/>
  <c r="BP198" i="1" s="1"/>
  <c r="BD92" i="1"/>
  <c r="BD198" i="1" s="1"/>
  <c r="AR92" i="1"/>
  <c r="AR198" i="1" s="1"/>
  <c r="AF92" i="1"/>
  <c r="AF198" i="1" s="1"/>
  <c r="T92" i="1"/>
  <c r="T198" i="1" s="1"/>
  <c r="DD91" i="1"/>
  <c r="DD196" i="1" s="1"/>
  <c r="CR91" i="1"/>
  <c r="CR197" i="1" s="1"/>
  <c r="CF91" i="1"/>
  <c r="CF197" i="1" s="1"/>
  <c r="BT91" i="1"/>
  <c r="BT197" i="1" s="1"/>
  <c r="BH91" i="1"/>
  <c r="BH197" i="1" s="1"/>
  <c r="AV91" i="1"/>
  <c r="AV197" i="1" s="1"/>
  <c r="AJ91" i="1"/>
  <c r="AJ197" i="1" s="1"/>
  <c r="X91" i="1"/>
  <c r="X197" i="1" s="1"/>
  <c r="DH90" i="1"/>
  <c r="DH195" i="1" s="1"/>
  <c r="CV90" i="1"/>
  <c r="CV196" i="1" s="1"/>
  <c r="CJ90" i="1"/>
  <c r="CJ196" i="1" s="1"/>
  <c r="BX90" i="1"/>
  <c r="BX196" i="1" s="1"/>
  <c r="BL90" i="1"/>
  <c r="BL196" i="1" s="1"/>
  <c r="AZ90" i="1"/>
  <c r="AZ196" i="1" s="1"/>
  <c r="AN90" i="1"/>
  <c r="AN196" i="1" s="1"/>
  <c r="AB90" i="1"/>
  <c r="AB196" i="1" s="1"/>
  <c r="P90" i="1"/>
  <c r="P196" i="1" s="1"/>
  <c r="CZ89" i="1"/>
  <c r="CZ194" i="1" s="1"/>
  <c r="CN89" i="1"/>
  <c r="CN195" i="1" s="1"/>
  <c r="CB89" i="1"/>
  <c r="CB195" i="1" s="1"/>
  <c r="BP89" i="1"/>
  <c r="BP195" i="1" s="1"/>
  <c r="BD89" i="1"/>
  <c r="BD195" i="1" s="1"/>
  <c r="AR89" i="1"/>
  <c r="AR195" i="1" s="1"/>
  <c r="AF89" i="1"/>
  <c r="AF195" i="1" s="1"/>
  <c r="T89" i="1"/>
  <c r="T195" i="1" s="1"/>
  <c r="DD88" i="1"/>
  <c r="DD193" i="1" s="1"/>
  <c r="CR88" i="1"/>
  <c r="CR194" i="1" s="1"/>
  <c r="CF88" i="1"/>
  <c r="CF194" i="1" s="1"/>
  <c r="BT88" i="1"/>
  <c r="BT194" i="1" s="1"/>
  <c r="BH88" i="1"/>
  <c r="BH194" i="1" s="1"/>
  <c r="AV88" i="1"/>
  <c r="AV194" i="1" s="1"/>
  <c r="AJ88" i="1"/>
  <c r="AJ194" i="1" s="1"/>
  <c r="X88" i="1"/>
  <c r="X194" i="1" s="1"/>
  <c r="DH87" i="1"/>
  <c r="DH192" i="1" s="1"/>
  <c r="CV87" i="1"/>
  <c r="CV193" i="1" s="1"/>
  <c r="CJ87" i="1"/>
  <c r="CJ193" i="1" s="1"/>
  <c r="BX87" i="1"/>
  <c r="BX193" i="1" s="1"/>
  <c r="BL87" i="1"/>
  <c r="BL193" i="1" s="1"/>
  <c r="AZ87" i="1"/>
  <c r="AZ193" i="1" s="1"/>
  <c r="AN87" i="1"/>
  <c r="AN193" i="1" s="1"/>
  <c r="AB87" i="1"/>
  <c r="AB193" i="1" s="1"/>
  <c r="P87" i="1"/>
  <c r="P193" i="1" s="1"/>
  <c r="CZ86" i="1"/>
  <c r="CZ191" i="1" s="1"/>
  <c r="CN86" i="1"/>
  <c r="CN192" i="1" s="1"/>
  <c r="CB86" i="1"/>
  <c r="CB192" i="1" s="1"/>
  <c r="BP86" i="1"/>
  <c r="BP192" i="1" s="1"/>
  <c r="BD86" i="1"/>
  <c r="BD192" i="1" s="1"/>
  <c r="AR86" i="1"/>
  <c r="AR192" i="1" s="1"/>
  <c r="AF86" i="1"/>
  <c r="AF192" i="1" s="1"/>
  <c r="T86" i="1"/>
  <c r="T192" i="1" s="1"/>
  <c r="DD85" i="1"/>
  <c r="DD190" i="1" s="1"/>
  <c r="CR85" i="1"/>
  <c r="CR191" i="1" s="1"/>
  <c r="CF85" i="1"/>
  <c r="CF191" i="1" s="1"/>
  <c r="BT85" i="1"/>
  <c r="BT191" i="1" s="1"/>
  <c r="BH85" i="1"/>
  <c r="BH191" i="1" s="1"/>
  <c r="AV85" i="1"/>
  <c r="AV191" i="1" s="1"/>
  <c r="AJ85" i="1"/>
  <c r="AJ191" i="1" s="1"/>
  <c r="X85" i="1"/>
  <c r="X191" i="1" s="1"/>
  <c r="DH84" i="1"/>
  <c r="DH189" i="1" s="1"/>
  <c r="CV84" i="1"/>
  <c r="CV190" i="1" s="1"/>
  <c r="CJ84" i="1"/>
  <c r="CJ190" i="1" s="1"/>
  <c r="BX84" i="1"/>
  <c r="BX190" i="1" s="1"/>
  <c r="BL84" i="1"/>
  <c r="BL190" i="1" s="1"/>
  <c r="AZ84" i="1"/>
  <c r="AZ190" i="1" s="1"/>
  <c r="AN84" i="1"/>
  <c r="AN190" i="1" s="1"/>
  <c r="AB84" i="1"/>
  <c r="AB190" i="1" s="1"/>
  <c r="P84" i="1"/>
  <c r="P190" i="1" s="1"/>
  <c r="CZ83" i="1"/>
  <c r="CZ188" i="1" s="1"/>
  <c r="CN83" i="1"/>
  <c r="CN189" i="1" s="1"/>
  <c r="CB83" i="1"/>
  <c r="CB189" i="1" s="1"/>
  <c r="BP83" i="1"/>
  <c r="BP189" i="1" s="1"/>
  <c r="BD83" i="1"/>
  <c r="BD189" i="1" s="1"/>
  <c r="AR83" i="1"/>
  <c r="AR189" i="1" s="1"/>
  <c r="AF83" i="1"/>
  <c r="AF189" i="1" s="1"/>
  <c r="T83" i="1"/>
  <c r="T189" i="1" s="1"/>
  <c r="DD82" i="1"/>
  <c r="DD187" i="1" s="1"/>
  <c r="CR82" i="1"/>
  <c r="CR188" i="1" s="1"/>
  <c r="CF82" i="1"/>
  <c r="CF188" i="1" s="1"/>
  <c r="BT82" i="1"/>
  <c r="BT188" i="1" s="1"/>
  <c r="BH82" i="1"/>
  <c r="BH188" i="1" s="1"/>
  <c r="AV82" i="1"/>
  <c r="AV188" i="1" s="1"/>
  <c r="CF130" i="1"/>
  <c r="CF236" i="1" s="1"/>
  <c r="BP126" i="1"/>
  <c r="BP232" i="1" s="1"/>
  <c r="AN125" i="1"/>
  <c r="AN231" i="1" s="1"/>
  <c r="DG123" i="1"/>
  <c r="DG228" i="1" s="1"/>
  <c r="CF122" i="1"/>
  <c r="CF228" i="1" s="1"/>
  <c r="BD121" i="1"/>
  <c r="BD227" i="1" s="1"/>
  <c r="AV120" i="1"/>
  <c r="AV226" i="1" s="1"/>
  <c r="AT119" i="1"/>
  <c r="AT225" i="1" s="1"/>
  <c r="BG118" i="1"/>
  <c r="BG224" i="1" s="1"/>
  <c r="Y118" i="1"/>
  <c r="Y224" i="1" s="1"/>
  <c r="CV117" i="1"/>
  <c r="CV223" i="1" s="1"/>
  <c r="BZ117" i="1"/>
  <c r="BZ223" i="1" s="1"/>
  <c r="BE117" i="1"/>
  <c r="BE223" i="1" s="1"/>
  <c r="AJ117" i="1"/>
  <c r="AJ223" i="1" s="1"/>
  <c r="DK116" i="1"/>
  <c r="DK221" i="1" s="1"/>
  <c r="CO116" i="1"/>
  <c r="CO222" i="1" s="1"/>
  <c r="BS116" i="1"/>
  <c r="BS222" i="1" s="1"/>
  <c r="AY116" i="1"/>
  <c r="AY222" i="1" s="1"/>
  <c r="AC116" i="1"/>
  <c r="AC222" i="1" s="1"/>
  <c r="DD115" i="1"/>
  <c r="DD220" i="1" s="1"/>
  <c r="CH115" i="1"/>
  <c r="CH221" i="1" s="1"/>
  <c r="BM115" i="1"/>
  <c r="BM221" i="1" s="1"/>
  <c r="AR115" i="1"/>
  <c r="AR221" i="1" s="1"/>
  <c r="W115" i="1"/>
  <c r="W221" i="1" s="1"/>
  <c r="CW114" i="1"/>
  <c r="CW220" i="1" s="1"/>
  <c r="CA114" i="1"/>
  <c r="CA220" i="1" s="1"/>
  <c r="BG114" i="1"/>
  <c r="BG220" i="1" s="1"/>
  <c r="AK114" i="1"/>
  <c r="AK220" i="1" s="1"/>
  <c r="P114" i="1"/>
  <c r="P220" i="1" s="1"/>
  <c r="CP113" i="1"/>
  <c r="CP219" i="1" s="1"/>
  <c r="BU113" i="1"/>
  <c r="BU219" i="1" s="1"/>
  <c r="AZ113" i="1"/>
  <c r="AZ219" i="1" s="1"/>
  <c r="AE113" i="1"/>
  <c r="AE219" i="1" s="1"/>
  <c r="DE112" i="1"/>
  <c r="DE217" i="1" s="1"/>
  <c r="CI112" i="1"/>
  <c r="CI218" i="1" s="1"/>
  <c r="BO112" i="1"/>
  <c r="BO218" i="1" s="1"/>
  <c r="AS112" i="1"/>
  <c r="AS218" i="1" s="1"/>
  <c r="X112" i="1"/>
  <c r="X218" i="1" s="1"/>
  <c r="CX111" i="1"/>
  <c r="CX217" i="1" s="1"/>
  <c r="CC111" i="1"/>
  <c r="CC217" i="1" s="1"/>
  <c r="BH111" i="1"/>
  <c r="BH217" i="1" s="1"/>
  <c r="AP111" i="1"/>
  <c r="AP217" i="1" s="1"/>
  <c r="X111" i="1"/>
  <c r="X217" i="1" s="1"/>
  <c r="DC110" i="1"/>
  <c r="DC215" i="1" s="1"/>
  <c r="CK110" i="1"/>
  <c r="CK216" i="1" s="1"/>
  <c r="BT110" i="1"/>
  <c r="BT216" i="1" s="1"/>
  <c r="BC110" i="1"/>
  <c r="BC216" i="1" s="1"/>
  <c r="AK110" i="1"/>
  <c r="AK216" i="1" s="1"/>
  <c r="T110" i="1"/>
  <c r="T216" i="1" s="1"/>
  <c r="CZ109" i="1"/>
  <c r="CZ214" i="1" s="1"/>
  <c r="CJ109" i="1"/>
  <c r="CJ215" i="1" s="1"/>
  <c r="BT109" i="1"/>
  <c r="BT215" i="1" s="1"/>
  <c r="BD109" i="1"/>
  <c r="BD215" i="1" s="1"/>
  <c r="AN109" i="1"/>
  <c r="AN215" i="1" s="1"/>
  <c r="X109" i="1"/>
  <c r="X215" i="1" s="1"/>
  <c r="DD108" i="1"/>
  <c r="DD213" i="1" s="1"/>
  <c r="CN108" i="1"/>
  <c r="CN214" i="1" s="1"/>
  <c r="BX108" i="1"/>
  <c r="BX214" i="1" s="1"/>
  <c r="BH108" i="1"/>
  <c r="BH214" i="1" s="1"/>
  <c r="AR108" i="1"/>
  <c r="AR214" i="1" s="1"/>
  <c r="AB108" i="1"/>
  <c r="AB214" i="1" s="1"/>
  <c r="DH107" i="1"/>
  <c r="DH212" i="1" s="1"/>
  <c r="CR107" i="1"/>
  <c r="CR213" i="1" s="1"/>
  <c r="CB107" i="1"/>
  <c r="CB213" i="1" s="1"/>
  <c r="BL107" i="1"/>
  <c r="BL213" i="1" s="1"/>
  <c r="AV107" i="1"/>
  <c r="AV213" i="1" s="1"/>
  <c r="AF107" i="1"/>
  <c r="AF213" i="1" s="1"/>
  <c r="P107" i="1"/>
  <c r="P213" i="1" s="1"/>
  <c r="CV106" i="1"/>
  <c r="CV212" i="1" s="1"/>
  <c r="CF106" i="1"/>
  <c r="CF212" i="1" s="1"/>
  <c r="BP106" i="1"/>
  <c r="BP212" i="1" s="1"/>
  <c r="AZ106" i="1"/>
  <c r="AZ212" i="1" s="1"/>
  <c r="AJ106" i="1"/>
  <c r="AJ212" i="1" s="1"/>
  <c r="T106" i="1"/>
  <c r="T212" i="1" s="1"/>
  <c r="CZ105" i="1"/>
  <c r="CZ210" i="1" s="1"/>
  <c r="CJ105" i="1"/>
  <c r="CJ211" i="1" s="1"/>
  <c r="BT105" i="1"/>
  <c r="BT211" i="1" s="1"/>
  <c r="BD105" i="1"/>
  <c r="BD211" i="1" s="1"/>
  <c r="AN105" i="1"/>
  <c r="AN211" i="1" s="1"/>
  <c r="X105" i="1"/>
  <c r="X211" i="1" s="1"/>
  <c r="DD104" i="1"/>
  <c r="DD209" i="1" s="1"/>
  <c r="CE130" i="1"/>
  <c r="CE236" i="1" s="1"/>
  <c r="BN126" i="1"/>
  <c r="BN232" i="1" s="1"/>
  <c r="AL125" i="1"/>
  <c r="AL231" i="1" s="1"/>
  <c r="DF123" i="1"/>
  <c r="DF228" i="1" s="1"/>
  <c r="CD122" i="1"/>
  <c r="CD228" i="1" s="1"/>
  <c r="BB121" i="1"/>
  <c r="BB227" i="1" s="1"/>
  <c r="AT120" i="1"/>
  <c r="AT226" i="1" s="1"/>
  <c r="AS119" i="1"/>
  <c r="AS225" i="1" s="1"/>
  <c r="AX118" i="1"/>
  <c r="AX224" i="1" s="1"/>
  <c r="X118" i="1"/>
  <c r="X224" i="1" s="1"/>
  <c r="CU117" i="1"/>
  <c r="CU223" i="1" s="1"/>
  <c r="BY117" i="1"/>
  <c r="BY223" i="1" s="1"/>
  <c r="BB117" i="1"/>
  <c r="BB223" i="1" s="1"/>
  <c r="AI117" i="1"/>
  <c r="AI223" i="1" s="1"/>
  <c r="DI116" i="1"/>
  <c r="DI221" i="1" s="1"/>
  <c r="CM116" i="1"/>
  <c r="CM222" i="1" s="1"/>
  <c r="BR116" i="1"/>
  <c r="BR222" i="1" s="1"/>
  <c r="AW116" i="1"/>
  <c r="AW222" i="1" s="1"/>
  <c r="AA116" i="1"/>
  <c r="AA222" i="1" s="1"/>
  <c r="DC115" i="1"/>
  <c r="DC220" i="1" s="1"/>
  <c r="CG115" i="1"/>
  <c r="CG221" i="1" s="1"/>
  <c r="BJ115" i="1"/>
  <c r="BJ221" i="1" s="1"/>
  <c r="AQ115" i="1"/>
  <c r="AQ221" i="1" s="1"/>
  <c r="U115" i="1"/>
  <c r="U221" i="1" s="1"/>
  <c r="CU114" i="1"/>
  <c r="CU220" i="1" s="1"/>
  <c r="BZ114" i="1"/>
  <c r="BZ220" i="1" s="1"/>
  <c r="BE114" i="1"/>
  <c r="BE220" i="1" s="1"/>
  <c r="AI114" i="1"/>
  <c r="AI220" i="1" s="1"/>
  <c r="DK113" i="1"/>
  <c r="DK218" i="1" s="1"/>
  <c r="CO113" i="1"/>
  <c r="CO219" i="1" s="1"/>
  <c r="BR113" i="1"/>
  <c r="BR219" i="1" s="1"/>
  <c r="AY113" i="1"/>
  <c r="AY219" i="1" s="1"/>
  <c r="AC113" i="1"/>
  <c r="AC219" i="1" s="1"/>
  <c r="DC112" i="1"/>
  <c r="DC217" i="1" s="1"/>
  <c r="CH112" i="1"/>
  <c r="CH218" i="1" s="1"/>
  <c r="BM112" i="1"/>
  <c r="BM218" i="1" s="1"/>
  <c r="AQ112" i="1"/>
  <c r="AQ218" i="1" s="1"/>
  <c r="W112" i="1"/>
  <c r="W218" i="1" s="1"/>
  <c r="CW111" i="1"/>
  <c r="CW217" i="1" s="1"/>
  <c r="BZ111" i="1"/>
  <c r="BZ217" i="1" s="1"/>
  <c r="BG111" i="1"/>
  <c r="BG217" i="1" s="1"/>
  <c r="AO111" i="1"/>
  <c r="AO217" i="1" s="1"/>
  <c r="V111" i="1"/>
  <c r="V217" i="1" s="1"/>
  <c r="DB110" i="1"/>
  <c r="DB215" i="1" s="1"/>
  <c r="CJ110" i="1"/>
  <c r="CJ216" i="1" s="1"/>
  <c r="BR110" i="1"/>
  <c r="BR216" i="1" s="1"/>
  <c r="BA110" i="1"/>
  <c r="BA216" i="1" s="1"/>
  <c r="AJ110" i="1"/>
  <c r="AJ216" i="1" s="1"/>
  <c r="R110" i="1"/>
  <c r="R216" i="1" s="1"/>
  <c r="CY109" i="1"/>
  <c r="CY215" i="1" s="1"/>
  <c r="CI109" i="1"/>
  <c r="CI215" i="1" s="1"/>
  <c r="BR109" i="1"/>
  <c r="BR215" i="1" s="1"/>
  <c r="BC109" i="1"/>
  <c r="BC215" i="1" s="1"/>
  <c r="AM109" i="1"/>
  <c r="AM215" i="1" s="1"/>
  <c r="V109" i="1"/>
  <c r="V215" i="1" s="1"/>
  <c r="DC108" i="1"/>
  <c r="DC213" i="1" s="1"/>
  <c r="CM108" i="1"/>
  <c r="CM214" i="1" s="1"/>
  <c r="BV108" i="1"/>
  <c r="BV214" i="1" s="1"/>
  <c r="BG108" i="1"/>
  <c r="BG214" i="1" s="1"/>
  <c r="AQ108" i="1"/>
  <c r="AQ214" i="1" s="1"/>
  <c r="Z108" i="1"/>
  <c r="Z214" i="1" s="1"/>
  <c r="DG107" i="1"/>
  <c r="DG212" i="1" s="1"/>
  <c r="CQ107" i="1"/>
  <c r="CQ213" i="1" s="1"/>
  <c r="BZ107" i="1"/>
  <c r="BZ213" i="1" s="1"/>
  <c r="BK107" i="1"/>
  <c r="BK213" i="1" s="1"/>
  <c r="AU107" i="1"/>
  <c r="AU213" i="1" s="1"/>
  <c r="AD107" i="1"/>
  <c r="AD213" i="1" s="1"/>
  <c r="DK106" i="1"/>
  <c r="DK211" i="1" s="1"/>
  <c r="CU106" i="1"/>
  <c r="CU212" i="1" s="1"/>
  <c r="CD106" i="1"/>
  <c r="CD212" i="1" s="1"/>
  <c r="BO106" i="1"/>
  <c r="BO212" i="1" s="1"/>
  <c r="AY106" i="1"/>
  <c r="AY212" i="1" s="1"/>
  <c r="AH106" i="1"/>
  <c r="AH212" i="1" s="1"/>
  <c r="S106" i="1"/>
  <c r="S212" i="1" s="1"/>
  <c r="CY105" i="1"/>
  <c r="CY211" i="1" s="1"/>
  <c r="CH105" i="1"/>
  <c r="CH211" i="1" s="1"/>
  <c r="BS105" i="1"/>
  <c r="BS211" i="1" s="1"/>
  <c r="BC105" i="1"/>
  <c r="BC211" i="1" s="1"/>
  <c r="AL105" i="1"/>
  <c r="AL211" i="1" s="1"/>
  <c r="W105" i="1"/>
  <c r="W211" i="1" s="1"/>
  <c r="DC104" i="1"/>
  <c r="DC209" i="1" s="1"/>
  <c r="CL104" i="1"/>
  <c r="CL210" i="1" s="1"/>
  <c r="BW104" i="1"/>
  <c r="BW210" i="1" s="1"/>
  <c r="BG104" i="1"/>
  <c r="BG210" i="1" s="1"/>
  <c r="AP104" i="1"/>
  <c r="AP210" i="1" s="1"/>
  <c r="AA104" i="1"/>
  <c r="AA210" i="1" s="1"/>
  <c r="DG103" i="1"/>
  <c r="DG208" i="1" s="1"/>
  <c r="CP103" i="1"/>
  <c r="CP209" i="1" s="1"/>
  <c r="CA103" i="1"/>
  <c r="CA209" i="1" s="1"/>
  <c r="BK103" i="1"/>
  <c r="BK209" i="1" s="1"/>
  <c r="AT103" i="1"/>
  <c r="AT209" i="1" s="1"/>
  <c r="AE103" i="1"/>
  <c r="AE209" i="1" s="1"/>
  <c r="DK102" i="1"/>
  <c r="DK207" i="1" s="1"/>
  <c r="CT102" i="1"/>
  <c r="CT208" i="1" s="1"/>
  <c r="CE102" i="1"/>
  <c r="CE208" i="1" s="1"/>
  <c r="BO102" i="1"/>
  <c r="BO208" i="1" s="1"/>
  <c r="AZ102" i="1"/>
  <c r="AZ208" i="1" s="1"/>
  <c r="AK102" i="1"/>
  <c r="AK208" i="1" s="1"/>
  <c r="W102" i="1"/>
  <c r="W208" i="1" s="1"/>
  <c r="DF101" i="1"/>
  <c r="DF206" i="1" s="1"/>
  <c r="CR101" i="1"/>
  <c r="CR207" i="1" s="1"/>
  <c r="CE101" i="1"/>
  <c r="CE207" i="1" s="1"/>
  <c r="BR101" i="1"/>
  <c r="BR207" i="1" s="1"/>
  <c r="BE101" i="1"/>
  <c r="BE207" i="1" s="1"/>
  <c r="AR101" i="1"/>
  <c r="AR207" i="1" s="1"/>
  <c r="AE101" i="1"/>
  <c r="AE207" i="1" s="1"/>
  <c r="R101" i="1"/>
  <c r="R207" i="1" s="1"/>
  <c r="DB100" i="1"/>
  <c r="DB205" i="1" s="1"/>
  <c r="CP100" i="1"/>
  <c r="CP206" i="1" s="1"/>
  <c r="CD100" i="1"/>
  <c r="CD206" i="1" s="1"/>
  <c r="BR100" i="1"/>
  <c r="BR206" i="1" s="1"/>
  <c r="BF100" i="1"/>
  <c r="BF206" i="1" s="1"/>
  <c r="AT100" i="1"/>
  <c r="AT206" i="1" s="1"/>
  <c r="AH100" i="1"/>
  <c r="AH206" i="1" s="1"/>
  <c r="V100" i="1"/>
  <c r="V206" i="1" s="1"/>
  <c r="DF99" i="1"/>
  <c r="DF204" i="1" s="1"/>
  <c r="CT99" i="1"/>
  <c r="CT205" i="1" s="1"/>
  <c r="CH99" i="1"/>
  <c r="CH205" i="1" s="1"/>
  <c r="BV99" i="1"/>
  <c r="BV205" i="1" s="1"/>
  <c r="BJ99" i="1"/>
  <c r="BJ205" i="1" s="1"/>
  <c r="AX99" i="1"/>
  <c r="AX205" i="1" s="1"/>
  <c r="AL99" i="1"/>
  <c r="AL205" i="1" s="1"/>
  <c r="Z99" i="1"/>
  <c r="Z205" i="1" s="1"/>
  <c r="DJ98" i="1"/>
  <c r="DJ203" i="1" s="1"/>
  <c r="CX98" i="1"/>
  <c r="CX204" i="1" s="1"/>
  <c r="CL98" i="1"/>
  <c r="CL204" i="1" s="1"/>
  <c r="BZ98" i="1"/>
  <c r="BZ204" i="1" s="1"/>
  <c r="BN98" i="1"/>
  <c r="BN204" i="1" s="1"/>
  <c r="BB98" i="1"/>
  <c r="BB204" i="1" s="1"/>
  <c r="AP98" i="1"/>
  <c r="AP204" i="1" s="1"/>
  <c r="AD98" i="1"/>
  <c r="AD204" i="1" s="1"/>
  <c r="R98" i="1"/>
  <c r="R204" i="1" s="1"/>
  <c r="DB97" i="1"/>
  <c r="DB202" i="1" s="1"/>
  <c r="CP97" i="1"/>
  <c r="CP203" i="1" s="1"/>
  <c r="CD97" i="1"/>
  <c r="CD203" i="1" s="1"/>
  <c r="BR97" i="1"/>
  <c r="BR203" i="1" s="1"/>
  <c r="BF97" i="1"/>
  <c r="BF203" i="1" s="1"/>
  <c r="AT97" i="1"/>
  <c r="AT203" i="1" s="1"/>
  <c r="AH97" i="1"/>
  <c r="AH203" i="1" s="1"/>
  <c r="V97" i="1"/>
  <c r="V203" i="1" s="1"/>
  <c r="DF96" i="1"/>
  <c r="DF201" i="1" s="1"/>
  <c r="CT96" i="1"/>
  <c r="CT202" i="1" s="1"/>
  <c r="CH96" i="1"/>
  <c r="CH202" i="1" s="1"/>
  <c r="BV96" i="1"/>
  <c r="BV202" i="1" s="1"/>
  <c r="BJ96" i="1"/>
  <c r="BJ202" i="1" s="1"/>
  <c r="AX96" i="1"/>
  <c r="AX202" i="1" s="1"/>
  <c r="AL96" i="1"/>
  <c r="AL202" i="1" s="1"/>
  <c r="Z96" i="1"/>
  <c r="Z202" i="1" s="1"/>
  <c r="DJ95" i="1"/>
  <c r="DJ200" i="1" s="1"/>
  <c r="CX95" i="1"/>
  <c r="CX201" i="1" s="1"/>
  <c r="CL95" i="1"/>
  <c r="CL201" i="1" s="1"/>
  <c r="BZ95" i="1"/>
  <c r="BZ201" i="1" s="1"/>
  <c r="BN95" i="1"/>
  <c r="BN201" i="1" s="1"/>
  <c r="BB95" i="1"/>
  <c r="BB201" i="1" s="1"/>
  <c r="AP95" i="1"/>
  <c r="AP201" i="1" s="1"/>
  <c r="AD95" i="1"/>
  <c r="AD201" i="1" s="1"/>
  <c r="R95" i="1"/>
  <c r="R201" i="1" s="1"/>
  <c r="DB94" i="1"/>
  <c r="DB199" i="1" s="1"/>
  <c r="CP94" i="1"/>
  <c r="CP200" i="1" s="1"/>
  <c r="CD94" i="1"/>
  <c r="CD200" i="1" s="1"/>
  <c r="BR94" i="1"/>
  <c r="BR200" i="1" s="1"/>
  <c r="BF94" i="1"/>
  <c r="BF200" i="1" s="1"/>
  <c r="AT94" i="1"/>
  <c r="AT200" i="1" s="1"/>
  <c r="AH94" i="1"/>
  <c r="AH200" i="1" s="1"/>
  <c r="V94" i="1"/>
  <c r="V200" i="1" s="1"/>
  <c r="DF93" i="1"/>
  <c r="DF198" i="1" s="1"/>
  <c r="CT93" i="1"/>
  <c r="CT199" i="1" s="1"/>
  <c r="CH93" i="1"/>
  <c r="CH199" i="1" s="1"/>
  <c r="BV93" i="1"/>
  <c r="BV199" i="1" s="1"/>
  <c r="BJ93" i="1"/>
  <c r="BJ199" i="1" s="1"/>
  <c r="AX93" i="1"/>
  <c r="AX199" i="1" s="1"/>
  <c r="AL93" i="1"/>
  <c r="AL199" i="1" s="1"/>
  <c r="Z93" i="1"/>
  <c r="Z199" i="1" s="1"/>
  <c r="DJ92" i="1"/>
  <c r="DJ197" i="1" s="1"/>
  <c r="CX92" i="1"/>
  <c r="CX198" i="1" s="1"/>
  <c r="CL92" i="1"/>
  <c r="CL198" i="1" s="1"/>
  <c r="BZ92" i="1"/>
  <c r="BZ198" i="1" s="1"/>
  <c r="BN92" i="1"/>
  <c r="BN198" i="1" s="1"/>
  <c r="BB92" i="1"/>
  <c r="BB198" i="1" s="1"/>
  <c r="AP92" i="1"/>
  <c r="AP198" i="1" s="1"/>
  <c r="AD92" i="1"/>
  <c r="AD198" i="1" s="1"/>
  <c r="R92" i="1"/>
  <c r="R198" i="1" s="1"/>
  <c r="DB91" i="1"/>
  <c r="DB196" i="1" s="1"/>
  <c r="CP91" i="1"/>
  <c r="CP197" i="1" s="1"/>
  <c r="CD91" i="1"/>
  <c r="CD197" i="1" s="1"/>
  <c r="BR91" i="1"/>
  <c r="BR197" i="1" s="1"/>
  <c r="BF91" i="1"/>
  <c r="BF197" i="1" s="1"/>
  <c r="AT91" i="1"/>
  <c r="AT197" i="1" s="1"/>
  <c r="AH91" i="1"/>
  <c r="AH197" i="1" s="1"/>
  <c r="V91" i="1"/>
  <c r="V197" i="1" s="1"/>
  <c r="DF90" i="1"/>
  <c r="DF195" i="1" s="1"/>
  <c r="CT90" i="1"/>
  <c r="CT196" i="1" s="1"/>
  <c r="CH90" i="1"/>
  <c r="CH196" i="1" s="1"/>
  <c r="BV90" i="1"/>
  <c r="BV196" i="1" s="1"/>
  <c r="BJ90" i="1"/>
  <c r="BJ196" i="1" s="1"/>
  <c r="AX90" i="1"/>
  <c r="AX196" i="1" s="1"/>
  <c r="AL90" i="1"/>
  <c r="AL196" i="1" s="1"/>
  <c r="Z90" i="1"/>
  <c r="Z196" i="1" s="1"/>
  <c r="DJ89" i="1"/>
  <c r="DJ194" i="1" s="1"/>
  <c r="CX89" i="1"/>
  <c r="CX195" i="1" s="1"/>
  <c r="CL89" i="1"/>
  <c r="CL195" i="1" s="1"/>
  <c r="BZ89" i="1"/>
  <c r="BZ195" i="1" s="1"/>
  <c r="BN89" i="1"/>
  <c r="BN195" i="1" s="1"/>
  <c r="BB89" i="1"/>
  <c r="BB195" i="1" s="1"/>
  <c r="AP89" i="1"/>
  <c r="AP195" i="1" s="1"/>
  <c r="AD89" i="1"/>
  <c r="AD195" i="1" s="1"/>
  <c r="R89" i="1"/>
  <c r="R195" i="1" s="1"/>
  <c r="DB88" i="1"/>
  <c r="DB193" i="1" s="1"/>
  <c r="CP88" i="1"/>
  <c r="CP194" i="1" s="1"/>
  <c r="CD88" i="1"/>
  <c r="CD194" i="1" s="1"/>
  <c r="BR88" i="1"/>
  <c r="BR194" i="1" s="1"/>
  <c r="BF88" i="1"/>
  <c r="BF194" i="1" s="1"/>
  <c r="AT88" i="1"/>
  <c r="AT194" i="1" s="1"/>
  <c r="AH88" i="1"/>
  <c r="AH194" i="1" s="1"/>
  <c r="V88" i="1"/>
  <c r="V194" i="1" s="1"/>
  <c r="DF87" i="1"/>
  <c r="DF192" i="1" s="1"/>
  <c r="CT87" i="1"/>
  <c r="CT193" i="1" s="1"/>
  <c r="CH87" i="1"/>
  <c r="CH193" i="1" s="1"/>
  <c r="BV87" i="1"/>
  <c r="BV193" i="1" s="1"/>
  <c r="BJ87" i="1"/>
  <c r="BJ193" i="1" s="1"/>
  <c r="AX87" i="1"/>
  <c r="AX193" i="1" s="1"/>
  <c r="AL87" i="1"/>
  <c r="AL193" i="1" s="1"/>
  <c r="Z87" i="1"/>
  <c r="Z193" i="1" s="1"/>
  <c r="DJ86" i="1"/>
  <c r="DJ191" i="1" s="1"/>
  <c r="CX86" i="1"/>
  <c r="CX192" i="1" s="1"/>
  <c r="CL86" i="1"/>
  <c r="CL192" i="1" s="1"/>
  <c r="BZ86" i="1"/>
  <c r="BZ192" i="1" s="1"/>
  <c r="BN86" i="1"/>
  <c r="BN192" i="1" s="1"/>
  <c r="BB86" i="1"/>
  <c r="BB192" i="1" s="1"/>
  <c r="AP86" i="1"/>
  <c r="AP192" i="1" s="1"/>
  <c r="AD86" i="1"/>
  <c r="AD192" i="1" s="1"/>
  <c r="R86" i="1"/>
  <c r="R192" i="1" s="1"/>
  <c r="DB85" i="1"/>
  <c r="DB190" i="1" s="1"/>
  <c r="CP85" i="1"/>
  <c r="CP191" i="1" s="1"/>
  <c r="CD85" i="1"/>
  <c r="CD191" i="1" s="1"/>
  <c r="BR85" i="1"/>
  <c r="BR191" i="1" s="1"/>
  <c r="BF85" i="1"/>
  <c r="BF191" i="1" s="1"/>
  <c r="AT85" i="1"/>
  <c r="AT191" i="1" s="1"/>
  <c r="AH85" i="1"/>
  <c r="AH191" i="1" s="1"/>
  <c r="V85" i="1"/>
  <c r="V191" i="1" s="1"/>
  <c r="DF84" i="1"/>
  <c r="DF189" i="1" s="1"/>
  <c r="CT84" i="1"/>
  <c r="CT190" i="1" s="1"/>
  <c r="CH84" i="1"/>
  <c r="CH190" i="1" s="1"/>
  <c r="BV84" i="1"/>
  <c r="BV190" i="1" s="1"/>
  <c r="BJ84" i="1"/>
  <c r="BJ190" i="1" s="1"/>
  <c r="AX84" i="1"/>
  <c r="AX190" i="1" s="1"/>
  <c r="AL84" i="1"/>
  <c r="AL190" i="1" s="1"/>
  <c r="Z84" i="1"/>
  <c r="Z190" i="1" s="1"/>
  <c r="DJ83" i="1"/>
  <c r="DJ188" i="1" s="1"/>
  <c r="CX83" i="1"/>
  <c r="CX189" i="1" s="1"/>
  <c r="CL83" i="1"/>
  <c r="CL189" i="1" s="1"/>
  <c r="BZ83" i="1"/>
  <c r="BZ189" i="1" s="1"/>
  <c r="BN83" i="1"/>
  <c r="BN189" i="1" s="1"/>
  <c r="BB83" i="1"/>
  <c r="BB189" i="1" s="1"/>
  <c r="AP83" i="1"/>
  <c r="AP189" i="1" s="1"/>
  <c r="AD83" i="1"/>
  <c r="AD189" i="1" s="1"/>
  <c r="R83" i="1"/>
  <c r="R189" i="1" s="1"/>
  <c r="DB82" i="1"/>
  <c r="DB187" i="1" s="1"/>
  <c r="CP82" i="1"/>
  <c r="CP188" i="1" s="1"/>
  <c r="CD82" i="1"/>
  <c r="CD188" i="1" s="1"/>
  <c r="BR82" i="1"/>
  <c r="BR188" i="1" s="1"/>
  <c r="BF82" i="1"/>
  <c r="BF188" i="1" s="1"/>
  <c r="AT82" i="1"/>
  <c r="AT188" i="1" s="1"/>
  <c r="AH82" i="1"/>
  <c r="AH188" i="1" s="1"/>
  <c r="V82" i="1"/>
  <c r="V188" i="1" s="1"/>
  <c r="DF81" i="1"/>
  <c r="DF186" i="1" s="1"/>
  <c r="CT81" i="1"/>
  <c r="CT187" i="1" s="1"/>
  <c r="CH81" i="1"/>
  <c r="CH187" i="1" s="1"/>
  <c r="BV81" i="1"/>
  <c r="BV187" i="1" s="1"/>
  <c r="BJ81" i="1"/>
  <c r="BJ187" i="1" s="1"/>
  <c r="CI129" i="1"/>
  <c r="CI235" i="1" s="1"/>
  <c r="AS126" i="1"/>
  <c r="AS232" i="1" s="1"/>
  <c r="Q125" i="1"/>
  <c r="Q231" i="1" s="1"/>
  <c r="CJ123" i="1"/>
  <c r="CJ229" i="1" s="1"/>
  <c r="BI122" i="1"/>
  <c r="BI228" i="1" s="1"/>
  <c r="AH121" i="1"/>
  <c r="AH227" i="1" s="1"/>
  <c r="AC120" i="1"/>
  <c r="AC226" i="1" s="1"/>
  <c r="AC119" i="1"/>
  <c r="AC225" i="1" s="1"/>
  <c r="AS118" i="1"/>
  <c r="AS224" i="1" s="1"/>
  <c r="S118" i="1"/>
  <c r="S224" i="1" s="1"/>
  <c r="CQ117" i="1"/>
  <c r="CQ223" i="1" s="1"/>
  <c r="BU117" i="1"/>
  <c r="BU223" i="1" s="1"/>
  <c r="AZ117" i="1"/>
  <c r="AZ223" i="1" s="1"/>
  <c r="AD117" i="1"/>
  <c r="AD223" i="1" s="1"/>
  <c r="DE116" i="1"/>
  <c r="DE221" i="1" s="1"/>
  <c r="CJ116" i="1"/>
  <c r="CJ222" i="1" s="1"/>
  <c r="BO116" i="1"/>
  <c r="BO222" i="1" s="1"/>
  <c r="AS116" i="1"/>
  <c r="AS222" i="1" s="1"/>
  <c r="W116" i="1"/>
  <c r="W222" i="1" s="1"/>
  <c r="CY115" i="1"/>
  <c r="CY221" i="1" s="1"/>
  <c r="CC115" i="1"/>
  <c r="CC221" i="1" s="1"/>
  <c r="BH115" i="1"/>
  <c r="BH221" i="1" s="1"/>
  <c r="AL115" i="1"/>
  <c r="AL221" i="1" s="1"/>
  <c r="Q115" i="1"/>
  <c r="Q221" i="1" s="1"/>
  <c r="CR114" i="1"/>
  <c r="CR220" i="1" s="1"/>
  <c r="BW114" i="1"/>
  <c r="BW220" i="1" s="1"/>
  <c r="BA114" i="1"/>
  <c r="BA220" i="1" s="1"/>
  <c r="AE114" i="1"/>
  <c r="AE220" i="1" s="1"/>
  <c r="DG113" i="1"/>
  <c r="DG218" i="1" s="1"/>
  <c r="CK113" i="1"/>
  <c r="CK219" i="1" s="1"/>
  <c r="BP113" i="1"/>
  <c r="BP219" i="1" s="1"/>
  <c r="AT113" i="1"/>
  <c r="AT219" i="1" s="1"/>
  <c r="Y113" i="1"/>
  <c r="Y219" i="1" s="1"/>
  <c r="CZ112" i="1"/>
  <c r="CZ217" i="1" s="1"/>
  <c r="CE112" i="1"/>
  <c r="CE218" i="1" s="1"/>
  <c r="BI112" i="1"/>
  <c r="BI218" i="1" s="1"/>
  <c r="AM112" i="1"/>
  <c r="AM218" i="1" s="1"/>
  <c r="S112" i="1"/>
  <c r="S218" i="1" s="1"/>
  <c r="CS111" i="1"/>
  <c r="CS217" i="1" s="1"/>
  <c r="BX111" i="1"/>
  <c r="BX217" i="1" s="1"/>
  <c r="BC111" i="1"/>
  <c r="BC217" i="1" s="1"/>
  <c r="AK111" i="1"/>
  <c r="AK217" i="1" s="1"/>
  <c r="T111" i="1"/>
  <c r="T217" i="1" s="1"/>
  <c r="CY110" i="1"/>
  <c r="CY216" i="1" s="1"/>
  <c r="CG110" i="1"/>
  <c r="CG216" i="1" s="1"/>
  <c r="BP110" i="1"/>
  <c r="BP216" i="1" s="1"/>
  <c r="AX110" i="1"/>
  <c r="AX216" i="1" s="1"/>
  <c r="AG110" i="1"/>
  <c r="AG216" i="1" s="1"/>
  <c r="P110" i="1"/>
  <c r="P216" i="1" s="1"/>
  <c r="CV109" i="1"/>
  <c r="CV215" i="1" s="1"/>
  <c r="CF109" i="1"/>
  <c r="CF215" i="1" s="1"/>
  <c r="BP109" i="1"/>
  <c r="BP215" i="1" s="1"/>
  <c r="AZ109" i="1"/>
  <c r="AZ215" i="1" s="1"/>
  <c r="AJ109" i="1"/>
  <c r="AJ215" i="1" s="1"/>
  <c r="T109" i="1"/>
  <c r="T215" i="1" s="1"/>
  <c r="CZ108" i="1"/>
  <c r="CZ213" i="1" s="1"/>
  <c r="CJ108" i="1"/>
  <c r="CJ214" i="1" s="1"/>
  <c r="BT108" i="1"/>
  <c r="BT214" i="1" s="1"/>
  <c r="BD108" i="1"/>
  <c r="BD214" i="1" s="1"/>
  <c r="AN108" i="1"/>
  <c r="AN214" i="1" s="1"/>
  <c r="X108" i="1"/>
  <c r="X214" i="1" s="1"/>
  <c r="DD107" i="1"/>
  <c r="DD212" i="1" s="1"/>
  <c r="CN107" i="1"/>
  <c r="CN213" i="1" s="1"/>
  <c r="BX107" i="1"/>
  <c r="BX213" i="1" s="1"/>
  <c r="BH107" i="1"/>
  <c r="BH213" i="1" s="1"/>
  <c r="AR107" i="1"/>
  <c r="AR213" i="1" s="1"/>
  <c r="AB107" i="1"/>
  <c r="AB213" i="1" s="1"/>
  <c r="DH106" i="1"/>
  <c r="DH211" i="1" s="1"/>
  <c r="CR106" i="1"/>
  <c r="CR212" i="1" s="1"/>
  <c r="CB106" i="1"/>
  <c r="CB212" i="1" s="1"/>
  <c r="BL106" i="1"/>
  <c r="BL212" i="1" s="1"/>
  <c r="AV106" i="1"/>
  <c r="AV212" i="1" s="1"/>
  <c r="AF106" i="1"/>
  <c r="AF212" i="1" s="1"/>
  <c r="P106" i="1"/>
  <c r="P212" i="1" s="1"/>
  <c r="CV105" i="1"/>
  <c r="CV211" i="1" s="1"/>
  <c r="CF105" i="1"/>
  <c r="CF211" i="1" s="1"/>
  <c r="BP105" i="1"/>
  <c r="BP211" i="1" s="1"/>
  <c r="AZ105" i="1"/>
  <c r="AZ211" i="1" s="1"/>
  <c r="AJ105" i="1"/>
  <c r="AJ211" i="1" s="1"/>
  <c r="T105" i="1"/>
  <c r="T211" i="1" s="1"/>
  <c r="CZ104" i="1"/>
  <c r="CZ209" i="1" s="1"/>
  <c r="CJ104" i="1"/>
  <c r="CJ210" i="1" s="1"/>
  <c r="CJ129" i="1"/>
  <c r="CJ235" i="1" s="1"/>
  <c r="BA117" i="1"/>
  <c r="BA223" i="1" s="1"/>
  <c r="CS114" i="1"/>
  <c r="CS220" i="1" s="1"/>
  <c r="AO112" i="1"/>
  <c r="AO218" i="1" s="1"/>
  <c r="Q110" i="1"/>
  <c r="Q216" i="1" s="1"/>
  <c r="Y108" i="1"/>
  <c r="Y214" i="1" s="1"/>
  <c r="AG106" i="1"/>
  <c r="AG212" i="1" s="1"/>
  <c r="CN104" i="1"/>
  <c r="CN210" i="1" s="1"/>
  <c r="BH104" i="1"/>
  <c r="BH210" i="1" s="1"/>
  <c r="AJ104" i="1"/>
  <c r="AJ210" i="1" s="1"/>
  <c r="DK103" i="1"/>
  <c r="DK208" i="1" s="1"/>
  <c r="CN103" i="1"/>
  <c r="CN209" i="1" s="1"/>
  <c r="BT103" i="1"/>
  <c r="BT209" i="1" s="1"/>
  <c r="AY103" i="1"/>
  <c r="AY209" i="1" s="1"/>
  <c r="AB103" i="1"/>
  <c r="AB209" i="1" s="1"/>
  <c r="DD102" i="1"/>
  <c r="DD207" i="1" s="1"/>
  <c r="CH102" i="1"/>
  <c r="CH208" i="1" s="1"/>
  <c r="BL102" i="1"/>
  <c r="BL208" i="1" s="1"/>
  <c r="AT102" i="1"/>
  <c r="AT208" i="1" s="1"/>
  <c r="Z102" i="1"/>
  <c r="Z208" i="1" s="1"/>
  <c r="DC101" i="1"/>
  <c r="DC206" i="1" s="1"/>
  <c r="CM101" i="1"/>
  <c r="CM207" i="1" s="1"/>
  <c r="BV101" i="1"/>
  <c r="BV207" i="1" s="1"/>
  <c r="BC101" i="1"/>
  <c r="BC207" i="1" s="1"/>
  <c r="AM101" i="1"/>
  <c r="AM207" i="1" s="1"/>
  <c r="U101" i="1"/>
  <c r="U207" i="1" s="1"/>
  <c r="CZ100" i="1"/>
  <c r="CZ205" i="1" s="1"/>
  <c r="CK100" i="1"/>
  <c r="CK206" i="1" s="1"/>
  <c r="BU100" i="1"/>
  <c r="BU206" i="1" s="1"/>
  <c r="BD100" i="1"/>
  <c r="BD206" i="1" s="1"/>
  <c r="AO100" i="1"/>
  <c r="AO206" i="1" s="1"/>
  <c r="Y100" i="1"/>
  <c r="Y206" i="1" s="1"/>
  <c r="DD99" i="1"/>
  <c r="DD204" i="1" s="1"/>
  <c r="CO99" i="1"/>
  <c r="CO205" i="1" s="1"/>
  <c r="BY99" i="1"/>
  <c r="BY205" i="1" s="1"/>
  <c r="BH99" i="1"/>
  <c r="BH205" i="1" s="1"/>
  <c r="AS99" i="1"/>
  <c r="AS205" i="1" s="1"/>
  <c r="AC99" i="1"/>
  <c r="AC205" i="1" s="1"/>
  <c r="DH98" i="1"/>
  <c r="DH203" i="1" s="1"/>
  <c r="CS98" i="1"/>
  <c r="CS204" i="1" s="1"/>
  <c r="CC98" i="1"/>
  <c r="CC204" i="1" s="1"/>
  <c r="BL98" i="1"/>
  <c r="BL204" i="1" s="1"/>
  <c r="AW98" i="1"/>
  <c r="AW204" i="1" s="1"/>
  <c r="AG98" i="1"/>
  <c r="AG204" i="1" s="1"/>
  <c r="P98" i="1"/>
  <c r="P204" i="1" s="1"/>
  <c r="CW97" i="1"/>
  <c r="CW203" i="1" s="1"/>
  <c r="CG97" i="1"/>
  <c r="CG203" i="1" s="1"/>
  <c r="BP97" i="1"/>
  <c r="BP203" i="1" s="1"/>
  <c r="BA97" i="1"/>
  <c r="BA203" i="1" s="1"/>
  <c r="AK97" i="1"/>
  <c r="AK203" i="1" s="1"/>
  <c r="T97" i="1"/>
  <c r="T203" i="1" s="1"/>
  <c r="DA96" i="1"/>
  <c r="DA201" i="1" s="1"/>
  <c r="CK96" i="1"/>
  <c r="CK202" i="1" s="1"/>
  <c r="BT96" i="1"/>
  <c r="BT202" i="1" s="1"/>
  <c r="AV126" i="1"/>
  <c r="AV232" i="1" s="1"/>
  <c r="AG117" i="1"/>
  <c r="AG223" i="1" s="1"/>
  <c r="BY114" i="1"/>
  <c r="BY220" i="1" s="1"/>
  <c r="U112" i="1"/>
  <c r="U218" i="1" s="1"/>
  <c r="CX109" i="1"/>
  <c r="CX215" i="1" s="1"/>
  <c r="DF107" i="1"/>
  <c r="DF212" i="1" s="1"/>
  <c r="R106" i="1"/>
  <c r="R212" i="1" s="1"/>
  <c r="CK104" i="1"/>
  <c r="CK210" i="1" s="1"/>
  <c r="BF104" i="1"/>
  <c r="BF210" i="1" s="1"/>
  <c r="AH104" i="1"/>
  <c r="AH210" i="1" s="1"/>
  <c r="DH103" i="1"/>
  <c r="DH208" i="1" s="1"/>
  <c r="CM103" i="1"/>
  <c r="CM209" i="1" s="1"/>
  <c r="BQ103" i="1"/>
  <c r="BQ209" i="1" s="1"/>
  <c r="AV103" i="1"/>
  <c r="AV209" i="1" s="1"/>
  <c r="AA103" i="1"/>
  <c r="AA209" i="1" s="1"/>
  <c r="DB102" i="1"/>
  <c r="DB207" i="1" s="1"/>
  <c r="CF102" i="1"/>
  <c r="CF208" i="1" s="1"/>
  <c r="BJ102" i="1"/>
  <c r="BJ208" i="1" s="1"/>
  <c r="AQ102" i="1"/>
  <c r="AQ208" i="1" s="1"/>
  <c r="X102" i="1"/>
  <c r="X208" i="1" s="1"/>
  <c r="DB101" i="1"/>
  <c r="DB206" i="1" s="1"/>
  <c r="CK101" i="1"/>
  <c r="CK207" i="1" s="1"/>
  <c r="BS101" i="1"/>
  <c r="BS207" i="1" s="1"/>
  <c r="BB101" i="1"/>
  <c r="BB207" i="1" s="1"/>
  <c r="AJ101" i="1"/>
  <c r="AJ207" i="1" s="1"/>
  <c r="S101" i="1"/>
  <c r="S207" i="1" s="1"/>
  <c r="CY100" i="1"/>
  <c r="CY206" i="1" s="1"/>
  <c r="CI100" i="1"/>
  <c r="CI206" i="1" s="1"/>
  <c r="BS100" i="1"/>
  <c r="BS206" i="1" s="1"/>
  <c r="BC100" i="1"/>
  <c r="BC206" i="1" s="1"/>
  <c r="AM100" i="1"/>
  <c r="AM206" i="1" s="1"/>
  <c r="W100" i="1"/>
  <c r="W206" i="1" s="1"/>
  <c r="DC99" i="1"/>
  <c r="DC204" i="1" s="1"/>
  <c r="CM99" i="1"/>
  <c r="CM205" i="1" s="1"/>
  <c r="BW99" i="1"/>
  <c r="BW205" i="1" s="1"/>
  <c r="BG99" i="1"/>
  <c r="BG205" i="1" s="1"/>
  <c r="AQ99" i="1"/>
  <c r="AQ205" i="1" s="1"/>
  <c r="AA99" i="1"/>
  <c r="AA205" i="1" s="1"/>
  <c r="DG98" i="1"/>
  <c r="DG203" i="1" s="1"/>
  <c r="CQ98" i="1"/>
  <c r="CQ204" i="1" s="1"/>
  <c r="CA98" i="1"/>
  <c r="CA204" i="1" s="1"/>
  <c r="BK98" i="1"/>
  <c r="BK204" i="1" s="1"/>
  <c r="AU98" i="1"/>
  <c r="AU204" i="1" s="1"/>
  <c r="AE98" i="1"/>
  <c r="AE204" i="1" s="1"/>
  <c r="DK97" i="1"/>
  <c r="DK202" i="1" s="1"/>
  <c r="S125" i="1"/>
  <c r="S231" i="1" s="1"/>
  <c r="DH116" i="1"/>
  <c r="DH221" i="1" s="1"/>
  <c r="BC114" i="1"/>
  <c r="BC220" i="1" s="1"/>
  <c r="CV111" i="1"/>
  <c r="CV217" i="1" s="1"/>
  <c r="CH109" i="1"/>
  <c r="CH215" i="1" s="1"/>
  <c r="CP107" i="1"/>
  <c r="CP213" i="1" s="1"/>
  <c r="CX105" i="1"/>
  <c r="CX211" i="1" s="1"/>
  <c r="CF104" i="1"/>
  <c r="CF210" i="1" s="1"/>
  <c r="BD104" i="1"/>
  <c r="BD210" i="1" s="1"/>
  <c r="AF104" i="1"/>
  <c r="AF210" i="1" s="1"/>
  <c r="DF103" i="1"/>
  <c r="DF208" i="1" s="1"/>
  <c r="CL103" i="1"/>
  <c r="CL209" i="1" s="1"/>
  <c r="BP103" i="1"/>
  <c r="BP209" i="1" s="1"/>
  <c r="AS103" i="1"/>
  <c r="AS209" i="1" s="1"/>
  <c r="Z103" i="1"/>
  <c r="Z209" i="1" s="1"/>
  <c r="CZ102" i="1"/>
  <c r="CZ207" i="1" s="1"/>
  <c r="CD102" i="1"/>
  <c r="CD208" i="1" s="1"/>
  <c r="BI102" i="1"/>
  <c r="BI208" i="1" s="1"/>
  <c r="AP102" i="1"/>
  <c r="AP208" i="1" s="1"/>
  <c r="V102" i="1"/>
  <c r="V208" i="1" s="1"/>
  <c r="DA101" i="1"/>
  <c r="DA206" i="1" s="1"/>
  <c r="CJ101" i="1"/>
  <c r="CJ207" i="1" s="1"/>
  <c r="BQ101" i="1"/>
  <c r="BQ207" i="1" s="1"/>
  <c r="BA101" i="1"/>
  <c r="BA207" i="1" s="1"/>
  <c r="AI101" i="1"/>
  <c r="AI207" i="1" s="1"/>
  <c r="Q101" i="1"/>
  <c r="Q207" i="1" s="1"/>
  <c r="CX100" i="1"/>
  <c r="CX206" i="1" s="1"/>
  <c r="CH100" i="1"/>
  <c r="CH206" i="1" s="1"/>
  <c r="BQ100" i="1"/>
  <c r="BQ206" i="1" s="1"/>
  <c r="BB100" i="1"/>
  <c r="BB206" i="1" s="1"/>
  <c r="AL100" i="1"/>
  <c r="AL206" i="1" s="1"/>
  <c r="U100" i="1"/>
  <c r="U206" i="1" s="1"/>
  <c r="DB99" i="1"/>
  <c r="DB204" i="1" s="1"/>
  <c r="CL99" i="1"/>
  <c r="CL205" i="1" s="1"/>
  <c r="BU99" i="1"/>
  <c r="BU205" i="1" s="1"/>
  <c r="BF99" i="1"/>
  <c r="BF205" i="1" s="1"/>
  <c r="AP99" i="1"/>
  <c r="AP205" i="1" s="1"/>
  <c r="Y99" i="1"/>
  <c r="Y205" i="1" s="1"/>
  <c r="DF98" i="1"/>
  <c r="DF203" i="1" s="1"/>
  <c r="CP98" i="1"/>
  <c r="CP204" i="1" s="1"/>
  <c r="BY98" i="1"/>
  <c r="BY204" i="1" s="1"/>
  <c r="BJ98" i="1"/>
  <c r="BJ204" i="1" s="1"/>
  <c r="AT98" i="1"/>
  <c r="AT204" i="1" s="1"/>
  <c r="AC98" i="1"/>
  <c r="AC204" i="1" s="1"/>
  <c r="DJ97" i="1"/>
  <c r="DJ202" i="1" s="1"/>
  <c r="CT97" i="1"/>
  <c r="CT203" i="1" s="1"/>
  <c r="CC97" i="1"/>
  <c r="CC203" i="1" s="1"/>
  <c r="BN97" i="1"/>
  <c r="BN203" i="1" s="1"/>
  <c r="AX97" i="1"/>
  <c r="AX203" i="1" s="1"/>
  <c r="AG97" i="1"/>
  <c r="AG203" i="1" s="1"/>
  <c r="R97" i="1"/>
  <c r="R203" i="1" s="1"/>
  <c r="CX96" i="1"/>
  <c r="CX202" i="1" s="1"/>
  <c r="CN123" i="1"/>
  <c r="CN229" i="1" s="1"/>
  <c r="CK116" i="1"/>
  <c r="CK222" i="1" s="1"/>
  <c r="AG114" i="1"/>
  <c r="AG220" i="1" s="1"/>
  <c r="BY111" i="1"/>
  <c r="BY217" i="1" s="1"/>
  <c r="BQ109" i="1"/>
  <c r="BQ215" i="1" s="1"/>
  <c r="BY107" i="1"/>
  <c r="BY213" i="1" s="1"/>
  <c r="CG105" i="1"/>
  <c r="CG211" i="1" s="1"/>
  <c r="CD104" i="1"/>
  <c r="CD210" i="1" s="1"/>
  <c r="AZ104" i="1"/>
  <c r="AZ210" i="1" s="1"/>
  <c r="AD104" i="1"/>
  <c r="AD210" i="1" s="1"/>
  <c r="DD103" i="1"/>
  <c r="DD208" i="1" s="1"/>
  <c r="CJ103" i="1"/>
  <c r="CJ209" i="1" s="1"/>
  <c r="BO103" i="1"/>
  <c r="BO209" i="1" s="1"/>
  <c r="AR103" i="1"/>
  <c r="AR209" i="1" s="1"/>
  <c r="X103" i="1"/>
  <c r="X209" i="1" s="1"/>
  <c r="CY102" i="1"/>
  <c r="CY208" i="1" s="1"/>
  <c r="CB102" i="1"/>
  <c r="CB208" i="1" s="1"/>
  <c r="BH102" i="1"/>
  <c r="BH208" i="1" s="1"/>
  <c r="AO102" i="1"/>
  <c r="AO208" i="1" s="1"/>
  <c r="T102" i="1"/>
  <c r="T208" i="1" s="1"/>
  <c r="CZ101" i="1"/>
  <c r="CZ206" i="1" s="1"/>
  <c r="CI101" i="1"/>
  <c r="CI207" i="1" s="1"/>
  <c r="BP101" i="1"/>
  <c r="BP207" i="1" s="1"/>
  <c r="AZ101" i="1"/>
  <c r="AZ207" i="1" s="1"/>
  <c r="AH101" i="1"/>
  <c r="AH207" i="1" s="1"/>
  <c r="P101" i="1"/>
  <c r="P207" i="1" s="1"/>
  <c r="CW100" i="1"/>
  <c r="CW206" i="1" s="1"/>
  <c r="CG100" i="1"/>
  <c r="CG206" i="1" s="1"/>
  <c r="BP100" i="1"/>
  <c r="BP206" i="1" s="1"/>
  <c r="BA100" i="1"/>
  <c r="BA206" i="1" s="1"/>
  <c r="AK100" i="1"/>
  <c r="AK206" i="1" s="1"/>
  <c r="T100" i="1"/>
  <c r="T206" i="1" s="1"/>
  <c r="DA99" i="1"/>
  <c r="DA204" i="1" s="1"/>
  <c r="CK99" i="1"/>
  <c r="CK205" i="1" s="1"/>
  <c r="BT99" i="1"/>
  <c r="BT205" i="1" s="1"/>
  <c r="BE99" i="1"/>
  <c r="BE205" i="1" s="1"/>
  <c r="AO99" i="1"/>
  <c r="AO205" i="1" s="1"/>
  <c r="X99" i="1"/>
  <c r="X205" i="1" s="1"/>
  <c r="DE98" i="1"/>
  <c r="DE203" i="1" s="1"/>
  <c r="CO98" i="1"/>
  <c r="CO204" i="1" s="1"/>
  <c r="BX98" i="1"/>
  <c r="BX204" i="1" s="1"/>
  <c r="BI98" i="1"/>
  <c r="BI204" i="1" s="1"/>
  <c r="AS98" i="1"/>
  <c r="AS204" i="1" s="1"/>
  <c r="AB98" i="1"/>
  <c r="AB204" i="1" s="1"/>
  <c r="DI97" i="1"/>
  <c r="DI202" i="1" s="1"/>
  <c r="CS97" i="1"/>
  <c r="CS203" i="1" s="1"/>
  <c r="CB97" i="1"/>
  <c r="CB203" i="1" s="1"/>
  <c r="BM97" i="1"/>
  <c r="BM203" i="1" s="1"/>
  <c r="AW97" i="1"/>
  <c r="AW203" i="1" s="1"/>
  <c r="AF97" i="1"/>
  <c r="AF203" i="1" s="1"/>
  <c r="Q97" i="1"/>
  <c r="Q203" i="1" s="1"/>
  <c r="CW96" i="1"/>
  <c r="CW202" i="1" s="1"/>
  <c r="CF96" i="1"/>
  <c r="CF202" i="1" s="1"/>
  <c r="BQ96" i="1"/>
  <c r="BQ202" i="1" s="1"/>
  <c r="BA96" i="1"/>
  <c r="BA202" i="1" s="1"/>
  <c r="AJ96" i="1"/>
  <c r="AJ202" i="1" s="1"/>
  <c r="U96" i="1"/>
  <c r="U202" i="1" s="1"/>
  <c r="DA95" i="1"/>
  <c r="DA200" i="1" s="1"/>
  <c r="CJ95" i="1"/>
  <c r="CJ201" i="1" s="1"/>
  <c r="BU95" i="1"/>
  <c r="BU201" i="1" s="1"/>
  <c r="BE95" i="1"/>
  <c r="BE201" i="1" s="1"/>
  <c r="AN95" i="1"/>
  <c r="AN201" i="1" s="1"/>
  <c r="Y95" i="1"/>
  <c r="Y201" i="1" s="1"/>
  <c r="DE94" i="1"/>
  <c r="DE199" i="1" s="1"/>
  <c r="CN94" i="1"/>
  <c r="CN200" i="1" s="1"/>
  <c r="BY94" i="1"/>
  <c r="BY200" i="1" s="1"/>
  <c r="BI94" i="1"/>
  <c r="BI200" i="1" s="1"/>
  <c r="AR94" i="1"/>
  <c r="AR200" i="1" s="1"/>
  <c r="AC94" i="1"/>
  <c r="AC200" i="1" s="1"/>
  <c r="DI93" i="1"/>
  <c r="DI198" i="1" s="1"/>
  <c r="CR93" i="1"/>
  <c r="CR199" i="1" s="1"/>
  <c r="CC93" i="1"/>
  <c r="CC199" i="1" s="1"/>
  <c r="BM93" i="1"/>
  <c r="BM199" i="1" s="1"/>
  <c r="AV93" i="1"/>
  <c r="AV199" i="1" s="1"/>
  <c r="AG93" i="1"/>
  <c r="AG199" i="1" s="1"/>
  <c r="Q93" i="1"/>
  <c r="Q199" i="1" s="1"/>
  <c r="CV92" i="1"/>
  <c r="CV198" i="1" s="1"/>
  <c r="CG92" i="1"/>
  <c r="CG198" i="1" s="1"/>
  <c r="BQ92" i="1"/>
  <c r="BQ198" i="1" s="1"/>
  <c r="AZ92" i="1"/>
  <c r="AZ198" i="1" s="1"/>
  <c r="AK92" i="1"/>
  <c r="AK198" i="1" s="1"/>
  <c r="U92" i="1"/>
  <c r="U198" i="1" s="1"/>
  <c r="CZ91" i="1"/>
  <c r="CZ196" i="1" s="1"/>
  <c r="CK91" i="1"/>
  <c r="CK197" i="1" s="1"/>
  <c r="BU91" i="1"/>
  <c r="BU197" i="1" s="1"/>
  <c r="BD91" i="1"/>
  <c r="BD197" i="1" s="1"/>
  <c r="AO91" i="1"/>
  <c r="AO197" i="1" s="1"/>
  <c r="Y91" i="1"/>
  <c r="Y197" i="1" s="1"/>
  <c r="DD90" i="1"/>
  <c r="DD195" i="1" s="1"/>
  <c r="CO90" i="1"/>
  <c r="CO196" i="1" s="1"/>
  <c r="BY90" i="1"/>
  <c r="BY196" i="1" s="1"/>
  <c r="BH90" i="1"/>
  <c r="BH196" i="1" s="1"/>
  <c r="AS90" i="1"/>
  <c r="AS196" i="1" s="1"/>
  <c r="AC90" i="1"/>
  <c r="AC196" i="1" s="1"/>
  <c r="DH89" i="1"/>
  <c r="DH194" i="1" s="1"/>
  <c r="CS89" i="1"/>
  <c r="CS195" i="1" s="1"/>
  <c r="CC89" i="1"/>
  <c r="CC195" i="1" s="1"/>
  <c r="BL89" i="1"/>
  <c r="BL195" i="1" s="1"/>
  <c r="AW89" i="1"/>
  <c r="AW195" i="1" s="1"/>
  <c r="AG89" i="1"/>
  <c r="AG195" i="1" s="1"/>
  <c r="P89" i="1"/>
  <c r="P195" i="1" s="1"/>
  <c r="CW88" i="1"/>
  <c r="CW194" i="1" s="1"/>
  <c r="CG88" i="1"/>
  <c r="CG194" i="1" s="1"/>
  <c r="BP88" i="1"/>
  <c r="BP194" i="1" s="1"/>
  <c r="BA88" i="1"/>
  <c r="BA194" i="1" s="1"/>
  <c r="AK88" i="1"/>
  <c r="AK194" i="1" s="1"/>
  <c r="T88" i="1"/>
  <c r="T194" i="1" s="1"/>
  <c r="DA87" i="1"/>
  <c r="DA192" i="1" s="1"/>
  <c r="CK87" i="1"/>
  <c r="CK193" i="1" s="1"/>
  <c r="BT87" i="1"/>
  <c r="BT193" i="1" s="1"/>
  <c r="BE87" i="1"/>
  <c r="BE193" i="1" s="1"/>
  <c r="AO87" i="1"/>
  <c r="AO193" i="1" s="1"/>
  <c r="X87" i="1"/>
  <c r="X193" i="1" s="1"/>
  <c r="DE86" i="1"/>
  <c r="DE191" i="1" s="1"/>
  <c r="CO86" i="1"/>
  <c r="CO192" i="1" s="1"/>
  <c r="BX86" i="1"/>
  <c r="BX192" i="1" s="1"/>
  <c r="BI86" i="1"/>
  <c r="BI192" i="1" s="1"/>
  <c r="AS86" i="1"/>
  <c r="AS192" i="1" s="1"/>
  <c r="AB86" i="1"/>
  <c r="AB192" i="1" s="1"/>
  <c r="DI85" i="1"/>
  <c r="DI190" i="1" s="1"/>
  <c r="CS85" i="1"/>
  <c r="CS191" i="1" s="1"/>
  <c r="CB85" i="1"/>
  <c r="CB191" i="1" s="1"/>
  <c r="BM85" i="1"/>
  <c r="BM191" i="1" s="1"/>
  <c r="AW85" i="1"/>
  <c r="AW191" i="1" s="1"/>
  <c r="AF85" i="1"/>
  <c r="AF191" i="1" s="1"/>
  <c r="Q85" i="1"/>
  <c r="Q191" i="1" s="1"/>
  <c r="CW84" i="1"/>
  <c r="CW190" i="1" s="1"/>
  <c r="CF84" i="1"/>
  <c r="CF190" i="1" s="1"/>
  <c r="BQ84" i="1"/>
  <c r="BQ190" i="1" s="1"/>
  <c r="BA84" i="1"/>
  <c r="BA190" i="1" s="1"/>
  <c r="AJ84" i="1"/>
  <c r="AJ190" i="1" s="1"/>
  <c r="U84" i="1"/>
  <c r="U190" i="1" s="1"/>
  <c r="DA83" i="1"/>
  <c r="DA188" i="1" s="1"/>
  <c r="CJ83" i="1"/>
  <c r="CJ189" i="1" s="1"/>
  <c r="BU83" i="1"/>
  <c r="BU189" i="1" s="1"/>
  <c r="BE83" i="1"/>
  <c r="BE189" i="1" s="1"/>
  <c r="AN83" i="1"/>
  <c r="AN189" i="1" s="1"/>
  <c r="Y83" i="1"/>
  <c r="Y189" i="1" s="1"/>
  <c r="DE82" i="1"/>
  <c r="DE187" i="1" s="1"/>
  <c r="CN82" i="1"/>
  <c r="CN188" i="1" s="1"/>
  <c r="BY82" i="1"/>
  <c r="BY188" i="1" s="1"/>
  <c r="BI82" i="1"/>
  <c r="BI188" i="1" s="1"/>
  <c r="AR82" i="1"/>
  <c r="AR188" i="1" s="1"/>
  <c r="AD82" i="1"/>
  <c r="AD188" i="1" s="1"/>
  <c r="DK81" i="1"/>
  <c r="DK186" i="1" s="1"/>
  <c r="CW81" i="1"/>
  <c r="CW187" i="1" s="1"/>
  <c r="CI81" i="1"/>
  <c r="CI187" i="1" s="1"/>
  <c r="BT81" i="1"/>
  <c r="BT187" i="1" s="1"/>
  <c r="BF81" i="1"/>
  <c r="BF187" i="1" s="1"/>
  <c r="AS81" i="1"/>
  <c r="AS187" i="1" s="1"/>
  <c r="AE81" i="1"/>
  <c r="AE187" i="1" s="1"/>
  <c r="R81" i="1"/>
  <c r="R187" i="1" s="1"/>
  <c r="DA80" i="1"/>
  <c r="DA185" i="1" s="1"/>
  <c r="CN80" i="1"/>
  <c r="CN186" i="1" s="1"/>
  <c r="CA80" i="1"/>
  <c r="CA186" i="1" s="1"/>
  <c r="BN80" i="1"/>
  <c r="BN186" i="1" s="1"/>
  <c r="BB80" i="1"/>
  <c r="BB186" i="1" s="1"/>
  <c r="AP80" i="1"/>
  <c r="AP186" i="1" s="1"/>
  <c r="AD80" i="1"/>
  <c r="AD186" i="1" s="1"/>
  <c r="R80" i="1"/>
  <c r="R186" i="1" s="1"/>
  <c r="DB79" i="1"/>
  <c r="DB184" i="1" s="1"/>
  <c r="CP79" i="1"/>
  <c r="CP185" i="1" s="1"/>
  <c r="CD79" i="1"/>
  <c r="CD185" i="1" s="1"/>
  <c r="BR79" i="1"/>
  <c r="BR185" i="1" s="1"/>
  <c r="BF79" i="1"/>
  <c r="BF185" i="1" s="1"/>
  <c r="AT79" i="1"/>
  <c r="AT185" i="1" s="1"/>
  <c r="AH79" i="1"/>
  <c r="AH185" i="1" s="1"/>
  <c r="V79" i="1"/>
  <c r="V185" i="1" s="1"/>
  <c r="DF78" i="1"/>
  <c r="DF183" i="1" s="1"/>
  <c r="CT78" i="1"/>
  <c r="CT184" i="1" s="1"/>
  <c r="CH78" i="1"/>
  <c r="CH184" i="1" s="1"/>
  <c r="BV78" i="1"/>
  <c r="BV184" i="1" s="1"/>
  <c r="BJ78" i="1"/>
  <c r="BJ184" i="1" s="1"/>
  <c r="AX78" i="1"/>
  <c r="AX184" i="1" s="1"/>
  <c r="AL78" i="1"/>
  <c r="AL184" i="1" s="1"/>
  <c r="Z78" i="1"/>
  <c r="Z184" i="1" s="1"/>
  <c r="DJ77" i="1"/>
  <c r="DJ182" i="1" s="1"/>
  <c r="CX77" i="1"/>
  <c r="CX183" i="1" s="1"/>
  <c r="CL77" i="1"/>
  <c r="CL183" i="1" s="1"/>
  <c r="BL122" i="1"/>
  <c r="BL228" i="1" s="1"/>
  <c r="BQ116" i="1"/>
  <c r="BQ222" i="1" s="1"/>
  <c r="DI113" i="1"/>
  <c r="DI218" i="1" s="1"/>
  <c r="BF111" i="1"/>
  <c r="BF217" i="1" s="1"/>
  <c r="BB109" i="1"/>
  <c r="BB215" i="1" s="1"/>
  <c r="BJ107" i="1"/>
  <c r="BJ213" i="1" s="1"/>
  <c r="BR105" i="1"/>
  <c r="BR211" i="1" s="1"/>
  <c r="BZ104" i="1"/>
  <c r="BZ210" i="1" s="1"/>
  <c r="AX104" i="1"/>
  <c r="AX210" i="1" s="1"/>
  <c r="AB104" i="1"/>
  <c r="AB210" i="1" s="1"/>
  <c r="DB103" i="1"/>
  <c r="DB208" i="1" s="1"/>
  <c r="CH103" i="1"/>
  <c r="CH209" i="1" s="1"/>
  <c r="BL103" i="1"/>
  <c r="BL209" i="1" s="1"/>
  <c r="AQ103" i="1"/>
  <c r="AQ209" i="1" s="1"/>
  <c r="U103" i="1"/>
  <c r="U209" i="1" s="1"/>
  <c r="CV102" i="1"/>
  <c r="CV208" i="1" s="1"/>
  <c r="CA102" i="1"/>
  <c r="CA208" i="1" s="1"/>
  <c r="BF102" i="1"/>
  <c r="BF208" i="1" s="1"/>
  <c r="AL102" i="1"/>
  <c r="AL208" i="1" s="1"/>
  <c r="S102" i="1"/>
  <c r="S208" i="1" s="1"/>
  <c r="CX101" i="1"/>
  <c r="CX207" i="1" s="1"/>
  <c r="CF101" i="1"/>
  <c r="CF207" i="1" s="1"/>
  <c r="BO101" i="1"/>
  <c r="BO207" i="1" s="1"/>
  <c r="AX101" i="1"/>
  <c r="AX207" i="1" s="1"/>
  <c r="AF101" i="1"/>
  <c r="AF207" i="1" s="1"/>
  <c r="DK100" i="1"/>
  <c r="DK205" i="1" s="1"/>
  <c r="CU100" i="1"/>
  <c r="CU206" i="1" s="1"/>
  <c r="CE100" i="1"/>
  <c r="CE206" i="1" s="1"/>
  <c r="BO100" i="1"/>
  <c r="BO206" i="1" s="1"/>
  <c r="AY100" i="1"/>
  <c r="AY206" i="1" s="1"/>
  <c r="AI100" i="1"/>
  <c r="AI206" i="1" s="1"/>
  <c r="S100" i="1"/>
  <c r="S206" i="1" s="1"/>
  <c r="CY99" i="1"/>
  <c r="CY205" i="1" s="1"/>
  <c r="CI99" i="1"/>
  <c r="CI205" i="1" s="1"/>
  <c r="BS99" i="1"/>
  <c r="BS205" i="1" s="1"/>
  <c r="BC99" i="1"/>
  <c r="BC205" i="1" s="1"/>
  <c r="AM99" i="1"/>
  <c r="AM205" i="1" s="1"/>
  <c r="W99" i="1"/>
  <c r="W205" i="1" s="1"/>
  <c r="DC98" i="1"/>
  <c r="DC203" i="1" s="1"/>
  <c r="CM98" i="1"/>
  <c r="CM204" i="1" s="1"/>
  <c r="BW98" i="1"/>
  <c r="BW204" i="1" s="1"/>
  <c r="BG98" i="1"/>
  <c r="BG204" i="1" s="1"/>
  <c r="AQ98" i="1"/>
  <c r="AQ204" i="1" s="1"/>
  <c r="AA98" i="1"/>
  <c r="AA204" i="1" s="1"/>
  <c r="DG97" i="1"/>
  <c r="DG202" i="1" s="1"/>
  <c r="CQ97" i="1"/>
  <c r="CQ203" i="1" s="1"/>
  <c r="CA97" i="1"/>
  <c r="CA203" i="1" s="1"/>
  <c r="BK97" i="1"/>
  <c r="BK203" i="1" s="1"/>
  <c r="AU97" i="1"/>
  <c r="AU203" i="1" s="1"/>
  <c r="AE97" i="1"/>
  <c r="AE203" i="1" s="1"/>
  <c r="DK96" i="1"/>
  <c r="DK201" i="1" s="1"/>
  <c r="CU96" i="1"/>
  <c r="CU202" i="1" s="1"/>
  <c r="AJ121" i="1"/>
  <c r="AJ227" i="1" s="1"/>
  <c r="AU116" i="1"/>
  <c r="AU222" i="1" s="1"/>
  <c r="CN113" i="1"/>
  <c r="CN219" i="1" s="1"/>
  <c r="AN111" i="1"/>
  <c r="AN217" i="1" s="1"/>
  <c r="AL109" i="1"/>
  <c r="AL215" i="1" s="1"/>
  <c r="AT107" i="1"/>
  <c r="AT213" i="1" s="1"/>
  <c r="BB105" i="1"/>
  <c r="BB211" i="1" s="1"/>
  <c r="BX104" i="1"/>
  <c r="BX210" i="1" s="1"/>
  <c r="AV104" i="1"/>
  <c r="AV210" i="1" s="1"/>
  <c r="Z104" i="1"/>
  <c r="Z210" i="1" s="1"/>
  <c r="DA103" i="1"/>
  <c r="DA208" i="1" s="1"/>
  <c r="CF103" i="1"/>
  <c r="CF209" i="1" s="1"/>
  <c r="BJ103" i="1"/>
  <c r="BJ209" i="1" s="1"/>
  <c r="AP103" i="1"/>
  <c r="AP209" i="1" s="1"/>
  <c r="T103" i="1"/>
  <c r="T209" i="1" s="1"/>
  <c r="CS102" i="1"/>
  <c r="CS208" i="1" s="1"/>
  <c r="BZ102" i="1"/>
  <c r="BZ208" i="1" s="1"/>
  <c r="BD102" i="1"/>
  <c r="BD208" i="1" s="1"/>
  <c r="AJ102" i="1"/>
  <c r="AJ208" i="1" s="1"/>
  <c r="R102" i="1"/>
  <c r="R208" i="1" s="1"/>
  <c r="CW101" i="1"/>
  <c r="CW207" i="1" s="1"/>
  <c r="CD101" i="1"/>
  <c r="CD207" i="1" s="1"/>
  <c r="BN101" i="1"/>
  <c r="BN207" i="1" s="1"/>
  <c r="AV101" i="1"/>
  <c r="AV207" i="1" s="1"/>
  <c r="AD101" i="1"/>
  <c r="AD207" i="1" s="1"/>
  <c r="DJ100" i="1"/>
  <c r="DJ205" i="1" s="1"/>
  <c r="CT100" i="1"/>
  <c r="CT206" i="1" s="1"/>
  <c r="CC100" i="1"/>
  <c r="CC206" i="1" s="1"/>
  <c r="BN100" i="1"/>
  <c r="BN206" i="1" s="1"/>
  <c r="AX100" i="1"/>
  <c r="AX206" i="1" s="1"/>
  <c r="AG100" i="1"/>
  <c r="AG206" i="1" s="1"/>
  <c r="R100" i="1"/>
  <c r="R206" i="1" s="1"/>
  <c r="CX99" i="1"/>
  <c r="CX205" i="1" s="1"/>
  <c r="CG99" i="1"/>
  <c r="CG205" i="1" s="1"/>
  <c r="BR99" i="1"/>
  <c r="BR205" i="1" s="1"/>
  <c r="BB99" i="1"/>
  <c r="BB205" i="1" s="1"/>
  <c r="AK99" i="1"/>
  <c r="AK205" i="1" s="1"/>
  <c r="V99" i="1"/>
  <c r="V205" i="1" s="1"/>
  <c r="DB98" i="1"/>
  <c r="DB203" i="1" s="1"/>
  <c r="CK98" i="1"/>
  <c r="CK204" i="1" s="1"/>
  <c r="BV98" i="1"/>
  <c r="BV204" i="1" s="1"/>
  <c r="BF98" i="1"/>
  <c r="BF204" i="1" s="1"/>
  <c r="AO98" i="1"/>
  <c r="AO204" i="1" s="1"/>
  <c r="Z98" i="1"/>
  <c r="Z204" i="1" s="1"/>
  <c r="DF97" i="1"/>
  <c r="DF202" i="1" s="1"/>
  <c r="CO97" i="1"/>
  <c r="CO203" i="1" s="1"/>
  <c r="BZ97" i="1"/>
  <c r="BZ203" i="1" s="1"/>
  <c r="BJ97" i="1"/>
  <c r="BJ203" i="1" s="1"/>
  <c r="AS97" i="1"/>
  <c r="AS203" i="1" s="1"/>
  <c r="AD97" i="1"/>
  <c r="AD203" i="1" s="1"/>
  <c r="AE120" i="1"/>
  <c r="AE226" i="1" s="1"/>
  <c r="Y116" i="1"/>
  <c r="Y222" i="1" s="1"/>
  <c r="BQ113" i="1"/>
  <c r="BQ219" i="1" s="1"/>
  <c r="U111" i="1"/>
  <c r="U217" i="1" s="1"/>
  <c r="U109" i="1"/>
  <c r="U215" i="1" s="1"/>
  <c r="AC107" i="1"/>
  <c r="AC213" i="1" s="1"/>
  <c r="AK105" i="1"/>
  <c r="AK211" i="1" s="1"/>
  <c r="BV104" i="1"/>
  <c r="BV210" i="1" s="1"/>
  <c r="AU104" i="1"/>
  <c r="AU210" i="1" s="1"/>
  <c r="X104" i="1"/>
  <c r="X210" i="1" s="1"/>
  <c r="CZ103" i="1"/>
  <c r="CZ208" i="1" s="1"/>
  <c r="CD103" i="1"/>
  <c r="CD209" i="1" s="1"/>
  <c r="BH103" i="1"/>
  <c r="BH209" i="1" s="1"/>
  <c r="AN103" i="1"/>
  <c r="AN209" i="1" s="1"/>
  <c r="S103" i="1"/>
  <c r="S209" i="1" s="1"/>
  <c r="CR102" i="1"/>
  <c r="CR208" i="1" s="1"/>
  <c r="BX102" i="1"/>
  <c r="BX208" i="1" s="1"/>
  <c r="BC102" i="1"/>
  <c r="BC208" i="1" s="1"/>
  <c r="AI102" i="1"/>
  <c r="AI208" i="1" s="1"/>
  <c r="Q102" i="1"/>
  <c r="Q208" i="1" s="1"/>
  <c r="CV101" i="1"/>
  <c r="CV207" i="1" s="1"/>
  <c r="CC101" i="1"/>
  <c r="CC207" i="1" s="1"/>
  <c r="BM101" i="1"/>
  <c r="BM207" i="1" s="1"/>
  <c r="AU101" i="1"/>
  <c r="AU207" i="1" s="1"/>
  <c r="AC101" i="1"/>
  <c r="AC207" i="1" s="1"/>
  <c r="DI100" i="1"/>
  <c r="DI205" i="1" s="1"/>
  <c r="CS100" i="1"/>
  <c r="CS206" i="1" s="1"/>
  <c r="CB100" i="1"/>
  <c r="CB206" i="1" s="1"/>
  <c r="BM100" i="1"/>
  <c r="BM206" i="1" s="1"/>
  <c r="AW100" i="1"/>
  <c r="AW206" i="1" s="1"/>
  <c r="AF100" i="1"/>
  <c r="AF206" i="1" s="1"/>
  <c r="Q100" i="1"/>
  <c r="Q206" i="1" s="1"/>
  <c r="CW99" i="1"/>
  <c r="CW205" i="1" s="1"/>
  <c r="CF99" i="1"/>
  <c r="CF205" i="1" s="1"/>
  <c r="BQ99" i="1"/>
  <c r="BQ205" i="1" s="1"/>
  <c r="BA99" i="1"/>
  <c r="BA205" i="1" s="1"/>
  <c r="AJ99" i="1"/>
  <c r="AJ205" i="1" s="1"/>
  <c r="U99" i="1"/>
  <c r="U205" i="1" s="1"/>
  <c r="DA98" i="1"/>
  <c r="DA203" i="1" s="1"/>
  <c r="CJ98" i="1"/>
  <c r="CJ204" i="1" s="1"/>
  <c r="BU98" i="1"/>
  <c r="BU204" i="1" s="1"/>
  <c r="BE98" i="1"/>
  <c r="BE204" i="1" s="1"/>
  <c r="AN98" i="1"/>
  <c r="AN204" i="1" s="1"/>
  <c r="Y98" i="1"/>
  <c r="Y204" i="1" s="1"/>
  <c r="DE97" i="1"/>
  <c r="DE202" i="1" s="1"/>
  <c r="CN97" i="1"/>
  <c r="CN203" i="1" s="1"/>
  <c r="BY97" i="1"/>
  <c r="BY203" i="1" s="1"/>
  <c r="BI97" i="1"/>
  <c r="BI203" i="1" s="1"/>
  <c r="AR97" i="1"/>
  <c r="AR203" i="1" s="1"/>
  <c r="AC97" i="1"/>
  <c r="AC203" i="1" s="1"/>
  <c r="DI96" i="1"/>
  <c r="DI201" i="1" s="1"/>
  <c r="CR96" i="1"/>
  <c r="CR202" i="1" s="1"/>
  <c r="AE119" i="1"/>
  <c r="AE225" i="1" s="1"/>
  <c r="DA115" i="1"/>
  <c r="DA220" i="1" s="1"/>
  <c r="AW113" i="1"/>
  <c r="AW219" i="1" s="1"/>
  <c r="DA110" i="1"/>
  <c r="DA215" i="1" s="1"/>
  <c r="DB108" i="1"/>
  <c r="DB213" i="1" s="1"/>
  <c r="DJ106" i="1"/>
  <c r="DJ211" i="1" s="1"/>
  <c r="V105" i="1"/>
  <c r="V211" i="1" s="1"/>
  <c r="BT104" i="1"/>
  <c r="BT210" i="1" s="1"/>
  <c r="AR104" i="1"/>
  <c r="AR210" i="1" s="1"/>
  <c r="W104" i="1"/>
  <c r="W210" i="1" s="1"/>
  <c r="CX103" i="1"/>
  <c r="CX209" i="1" s="1"/>
  <c r="CB103" i="1"/>
  <c r="CB209" i="1" s="1"/>
  <c r="BF103" i="1"/>
  <c r="BF209" i="1" s="1"/>
  <c r="AL103" i="1"/>
  <c r="AL209" i="1" s="1"/>
  <c r="P103" i="1"/>
  <c r="P209" i="1" s="1"/>
  <c r="CQ102" i="1"/>
  <c r="CQ208" i="1" s="1"/>
  <c r="BU102" i="1"/>
  <c r="BU208" i="1" s="1"/>
  <c r="BA102" i="1"/>
  <c r="BA208" i="1" s="1"/>
  <c r="AH102" i="1"/>
  <c r="AH208" i="1" s="1"/>
  <c r="DK101" i="1"/>
  <c r="DK206" i="1" s="1"/>
  <c r="CT101" i="1"/>
  <c r="CT207" i="1" s="1"/>
  <c r="CB101" i="1"/>
  <c r="CB207" i="1" s="1"/>
  <c r="BK101" i="1"/>
  <c r="BK207" i="1" s="1"/>
  <c r="AS101" i="1"/>
  <c r="AS207" i="1" s="1"/>
  <c r="AB101" i="1"/>
  <c r="AB207" i="1" s="1"/>
  <c r="DG100" i="1"/>
  <c r="DG205" i="1" s="1"/>
  <c r="CQ100" i="1"/>
  <c r="CQ206" i="1" s="1"/>
  <c r="CA100" i="1"/>
  <c r="CA206" i="1" s="1"/>
  <c r="BK100" i="1"/>
  <c r="BK206" i="1" s="1"/>
  <c r="AU100" i="1"/>
  <c r="AU206" i="1" s="1"/>
  <c r="AE100" i="1"/>
  <c r="AE206" i="1" s="1"/>
  <c r="DK99" i="1"/>
  <c r="DK204" i="1" s="1"/>
  <c r="CU99" i="1"/>
  <c r="CU205" i="1" s="1"/>
  <c r="CE99" i="1"/>
  <c r="CE205" i="1" s="1"/>
  <c r="BO99" i="1"/>
  <c r="BO205" i="1" s="1"/>
  <c r="AY99" i="1"/>
  <c r="AY205" i="1" s="1"/>
  <c r="AI99" i="1"/>
  <c r="AI205" i="1" s="1"/>
  <c r="S99" i="1"/>
  <c r="S205" i="1" s="1"/>
  <c r="CY98" i="1"/>
  <c r="CY204" i="1" s="1"/>
  <c r="CI98" i="1"/>
  <c r="CI204" i="1" s="1"/>
  <c r="BS98" i="1"/>
  <c r="BS204" i="1" s="1"/>
  <c r="BC98" i="1"/>
  <c r="BC204" i="1" s="1"/>
  <c r="AM98" i="1"/>
  <c r="AM204" i="1" s="1"/>
  <c r="W98" i="1"/>
  <c r="W204" i="1" s="1"/>
  <c r="DC97" i="1"/>
  <c r="DC202" i="1" s="1"/>
  <c r="CM97" i="1"/>
  <c r="CM203" i="1" s="1"/>
  <c r="BW97" i="1"/>
  <c r="BW203" i="1" s="1"/>
  <c r="BG97" i="1"/>
  <c r="BG203" i="1" s="1"/>
  <c r="AQ97" i="1"/>
  <c r="AQ203" i="1" s="1"/>
  <c r="AA97" i="1"/>
  <c r="AA203" i="1" s="1"/>
  <c r="DG96" i="1"/>
  <c r="DG201" i="1" s="1"/>
  <c r="CQ96" i="1"/>
  <c r="CQ202" i="1" s="1"/>
  <c r="CA96" i="1"/>
  <c r="CA202" i="1" s="1"/>
  <c r="BK96" i="1"/>
  <c r="BK202" i="1" s="1"/>
  <c r="AU96" i="1"/>
  <c r="AU202" i="1" s="1"/>
  <c r="AE96" i="1"/>
  <c r="AE202" i="1" s="1"/>
  <c r="DK95" i="1"/>
  <c r="DK200" i="1" s="1"/>
  <c r="CU95" i="1"/>
  <c r="CU201" i="1" s="1"/>
  <c r="CE95" i="1"/>
  <c r="CE201" i="1" s="1"/>
  <c r="BO95" i="1"/>
  <c r="BO201" i="1" s="1"/>
  <c r="AY95" i="1"/>
  <c r="AY201" i="1" s="1"/>
  <c r="AI95" i="1"/>
  <c r="AI201" i="1" s="1"/>
  <c r="S95" i="1"/>
  <c r="S201" i="1" s="1"/>
  <c r="CY94" i="1"/>
  <c r="CY200" i="1" s="1"/>
  <c r="CI94" i="1"/>
  <c r="CI200" i="1" s="1"/>
  <c r="BS94" i="1"/>
  <c r="BS200" i="1" s="1"/>
  <c r="BC94" i="1"/>
  <c r="BC200" i="1" s="1"/>
  <c r="AM94" i="1"/>
  <c r="AM200" i="1" s="1"/>
  <c r="W94" i="1"/>
  <c r="W200" i="1" s="1"/>
  <c r="DC93" i="1"/>
  <c r="DC198" i="1" s="1"/>
  <c r="CM93" i="1"/>
  <c r="CM199" i="1" s="1"/>
  <c r="BW93" i="1"/>
  <c r="BW199" i="1" s="1"/>
  <c r="BG93" i="1"/>
  <c r="BG199" i="1" s="1"/>
  <c r="AQ93" i="1"/>
  <c r="AQ199" i="1" s="1"/>
  <c r="AA93" i="1"/>
  <c r="AA199" i="1" s="1"/>
  <c r="DG92" i="1"/>
  <c r="DG197" i="1" s="1"/>
  <c r="CQ92" i="1"/>
  <c r="CQ198" i="1" s="1"/>
  <c r="CA92" i="1"/>
  <c r="CA198" i="1" s="1"/>
  <c r="BK92" i="1"/>
  <c r="BK198" i="1" s="1"/>
  <c r="AU92" i="1"/>
  <c r="AU198" i="1" s="1"/>
  <c r="AE92" i="1"/>
  <c r="AE198" i="1" s="1"/>
  <c r="DK91" i="1"/>
  <c r="DK196" i="1" s="1"/>
  <c r="CU91" i="1"/>
  <c r="CU197" i="1" s="1"/>
  <c r="CE91" i="1"/>
  <c r="CE197" i="1" s="1"/>
  <c r="BO91" i="1"/>
  <c r="BO197" i="1" s="1"/>
  <c r="AY91" i="1"/>
  <c r="AY197" i="1" s="1"/>
  <c r="AI91" i="1"/>
  <c r="AI197" i="1" s="1"/>
  <c r="S91" i="1"/>
  <c r="S197" i="1" s="1"/>
  <c r="CY90" i="1"/>
  <c r="CY196" i="1" s="1"/>
  <c r="CI90" i="1"/>
  <c r="CI196" i="1" s="1"/>
  <c r="BS90" i="1"/>
  <c r="BS196" i="1" s="1"/>
  <c r="BC90" i="1"/>
  <c r="BC196" i="1" s="1"/>
  <c r="AM90" i="1"/>
  <c r="AM196" i="1" s="1"/>
  <c r="W90" i="1"/>
  <c r="W196" i="1" s="1"/>
  <c r="DC89" i="1"/>
  <c r="DC194" i="1" s="1"/>
  <c r="CM89" i="1"/>
  <c r="CM195" i="1" s="1"/>
  <c r="BW89" i="1"/>
  <c r="BW195" i="1" s="1"/>
  <c r="BG89" i="1"/>
  <c r="BG195" i="1" s="1"/>
  <c r="AQ89" i="1"/>
  <c r="AQ195" i="1" s="1"/>
  <c r="AA89" i="1"/>
  <c r="AA195" i="1" s="1"/>
  <c r="DG88" i="1"/>
  <c r="DG193" i="1" s="1"/>
  <c r="CQ88" i="1"/>
  <c r="CQ194" i="1" s="1"/>
  <c r="CA88" i="1"/>
  <c r="CA194" i="1" s="1"/>
  <c r="BK88" i="1"/>
  <c r="BK194" i="1" s="1"/>
  <c r="AU88" i="1"/>
  <c r="AU194" i="1" s="1"/>
  <c r="AE88" i="1"/>
  <c r="AE194" i="1" s="1"/>
  <c r="DK87" i="1"/>
  <c r="DK192" i="1" s="1"/>
  <c r="CU87" i="1"/>
  <c r="CU193" i="1" s="1"/>
  <c r="CE87" i="1"/>
  <c r="CE193" i="1" s="1"/>
  <c r="BO87" i="1"/>
  <c r="BO193" i="1" s="1"/>
  <c r="AY87" i="1"/>
  <c r="AY193" i="1" s="1"/>
  <c r="AI87" i="1"/>
  <c r="AI193" i="1" s="1"/>
  <c r="S87" i="1"/>
  <c r="S193" i="1" s="1"/>
  <c r="CY86" i="1"/>
  <c r="CY192" i="1" s="1"/>
  <c r="CI86" i="1"/>
  <c r="CI192" i="1" s="1"/>
  <c r="BS86" i="1"/>
  <c r="BS192" i="1" s="1"/>
  <c r="BC86" i="1"/>
  <c r="BC192" i="1" s="1"/>
  <c r="AM86" i="1"/>
  <c r="AM192" i="1" s="1"/>
  <c r="W86" i="1"/>
  <c r="W192" i="1" s="1"/>
  <c r="DC85" i="1"/>
  <c r="DC190" i="1" s="1"/>
  <c r="CM85" i="1"/>
  <c r="CM191" i="1" s="1"/>
  <c r="BW85" i="1"/>
  <c r="BW191" i="1" s="1"/>
  <c r="BG85" i="1"/>
  <c r="BG191" i="1" s="1"/>
  <c r="AQ85" i="1"/>
  <c r="AQ191" i="1" s="1"/>
  <c r="AA85" i="1"/>
  <c r="AA191" i="1" s="1"/>
  <c r="DG84" i="1"/>
  <c r="DG189" i="1" s="1"/>
  <c r="CQ84" i="1"/>
  <c r="CQ190" i="1" s="1"/>
  <c r="CA84" i="1"/>
  <c r="CA190" i="1" s="1"/>
  <c r="BK84" i="1"/>
  <c r="BK190" i="1" s="1"/>
  <c r="AU84" i="1"/>
  <c r="AU190" i="1" s="1"/>
  <c r="AE84" i="1"/>
  <c r="AE190" i="1" s="1"/>
  <c r="DK83" i="1"/>
  <c r="DK188" i="1" s="1"/>
  <c r="CU83" i="1"/>
  <c r="CU189" i="1" s="1"/>
  <c r="CE83" i="1"/>
  <c r="CE189" i="1" s="1"/>
  <c r="BO83" i="1"/>
  <c r="BO189" i="1" s="1"/>
  <c r="AY83" i="1"/>
  <c r="AY189" i="1" s="1"/>
  <c r="AI83" i="1"/>
  <c r="AI189" i="1" s="1"/>
  <c r="S83" i="1"/>
  <c r="S189" i="1" s="1"/>
  <c r="CY82" i="1"/>
  <c r="CY188" i="1" s="1"/>
  <c r="CI82" i="1"/>
  <c r="CI188" i="1" s="1"/>
  <c r="BS82" i="1"/>
  <c r="BS188" i="1" s="1"/>
  <c r="BC82" i="1"/>
  <c r="BC188" i="1" s="1"/>
  <c r="AM82" i="1"/>
  <c r="AM188" i="1" s="1"/>
  <c r="Y82" i="1"/>
  <c r="Y188" i="1" s="1"/>
  <c r="DG81" i="1"/>
  <c r="DG186" i="1" s="1"/>
  <c r="CR81" i="1"/>
  <c r="CR187" i="1" s="1"/>
  <c r="CD81" i="1"/>
  <c r="CD187" i="1" s="1"/>
  <c r="BO81" i="1"/>
  <c r="BO187" i="1" s="1"/>
  <c r="BA81" i="1"/>
  <c r="BA187" i="1" s="1"/>
  <c r="AN81" i="1"/>
  <c r="AN187" i="1" s="1"/>
  <c r="AA81" i="1"/>
  <c r="AA187" i="1" s="1"/>
  <c r="DJ80" i="1"/>
  <c r="DJ185" i="1" s="1"/>
  <c r="CW80" i="1"/>
  <c r="CW186" i="1" s="1"/>
  <c r="CJ80" i="1"/>
  <c r="CJ186" i="1" s="1"/>
  <c r="BW80" i="1"/>
  <c r="BW186" i="1" s="1"/>
  <c r="BJ80" i="1"/>
  <c r="BJ186" i="1" s="1"/>
  <c r="AX80" i="1"/>
  <c r="AX186" i="1" s="1"/>
  <c r="AL80" i="1"/>
  <c r="AL186" i="1" s="1"/>
  <c r="Z80" i="1"/>
  <c r="Z186" i="1" s="1"/>
  <c r="DJ79" i="1"/>
  <c r="DJ184" i="1" s="1"/>
  <c r="CX79" i="1"/>
  <c r="CX185" i="1" s="1"/>
  <c r="CL79" i="1"/>
  <c r="CL185" i="1" s="1"/>
  <c r="BZ79" i="1"/>
  <c r="BZ185" i="1" s="1"/>
  <c r="BN79" i="1"/>
  <c r="BN185" i="1" s="1"/>
  <c r="BB79" i="1"/>
  <c r="BB185" i="1" s="1"/>
  <c r="AW118" i="1"/>
  <c r="AW224" i="1" s="1"/>
  <c r="CF115" i="1"/>
  <c r="CF221" i="1" s="1"/>
  <c r="AB113" i="1"/>
  <c r="AB219" i="1" s="1"/>
  <c r="CI110" i="1"/>
  <c r="CI216" i="1" s="1"/>
  <c r="CL108" i="1"/>
  <c r="CL214" i="1" s="1"/>
  <c r="CT106" i="1"/>
  <c r="CT212" i="1" s="1"/>
  <c r="DB104" i="1"/>
  <c r="DB209" i="1" s="1"/>
  <c r="BP104" i="1"/>
  <c r="BP210" i="1" s="1"/>
  <c r="AO104" i="1"/>
  <c r="AO210" i="1" s="1"/>
  <c r="V104" i="1"/>
  <c r="V210" i="1" s="1"/>
  <c r="CV103" i="1"/>
  <c r="CV209" i="1" s="1"/>
  <c r="BZ103" i="1"/>
  <c r="BZ209" i="1" s="1"/>
  <c r="BE103" i="1"/>
  <c r="BE209" i="1" s="1"/>
  <c r="AJ103" i="1"/>
  <c r="AJ209" i="1" s="1"/>
  <c r="DJ102" i="1"/>
  <c r="DJ207" i="1" s="1"/>
  <c r="CP102" i="1"/>
  <c r="CP208" i="1" s="1"/>
  <c r="BT102" i="1"/>
  <c r="BT208" i="1" s="1"/>
  <c r="AX102" i="1"/>
  <c r="AX208" i="1" s="1"/>
  <c r="AF102" i="1"/>
  <c r="AF208" i="1" s="1"/>
  <c r="DJ101" i="1"/>
  <c r="DJ206" i="1" s="1"/>
  <c r="CQ101" i="1"/>
  <c r="CQ207" i="1" s="1"/>
  <c r="CA101" i="1"/>
  <c r="CA207" i="1" s="1"/>
  <c r="BJ101" i="1"/>
  <c r="BJ207" i="1" s="1"/>
  <c r="AQ101" i="1"/>
  <c r="AQ207" i="1" s="1"/>
  <c r="AA101" i="1"/>
  <c r="AA207" i="1" s="1"/>
  <c r="DF100" i="1"/>
  <c r="DF205" i="1" s="1"/>
  <c r="CO100" i="1"/>
  <c r="CO206" i="1" s="1"/>
  <c r="BZ100" i="1"/>
  <c r="BZ206" i="1" s="1"/>
  <c r="BJ100" i="1"/>
  <c r="BJ206" i="1" s="1"/>
  <c r="AS100" i="1"/>
  <c r="AS206" i="1" s="1"/>
  <c r="AD100" i="1"/>
  <c r="AD206" i="1" s="1"/>
  <c r="DJ99" i="1"/>
  <c r="DJ204" i="1" s="1"/>
  <c r="CS99" i="1"/>
  <c r="CS205" i="1" s="1"/>
  <c r="CD99" i="1"/>
  <c r="CD205" i="1" s="1"/>
  <c r="BN99" i="1"/>
  <c r="BN205" i="1" s="1"/>
  <c r="AW99" i="1"/>
  <c r="AW205" i="1" s="1"/>
  <c r="AH99" i="1"/>
  <c r="AH205" i="1" s="1"/>
  <c r="R99" i="1"/>
  <c r="R205" i="1" s="1"/>
  <c r="CW98" i="1"/>
  <c r="CW204" i="1" s="1"/>
  <c r="CH98" i="1"/>
  <c r="CH204" i="1" s="1"/>
  <c r="BR98" i="1"/>
  <c r="BR204" i="1" s="1"/>
  <c r="BA98" i="1"/>
  <c r="BA204" i="1" s="1"/>
  <c r="AL98" i="1"/>
  <c r="AL204" i="1" s="1"/>
  <c r="V98" i="1"/>
  <c r="V204" i="1" s="1"/>
  <c r="DA97" i="1"/>
  <c r="DA202" i="1" s="1"/>
  <c r="CL97" i="1"/>
  <c r="CL203" i="1" s="1"/>
  <c r="BV97" i="1"/>
  <c r="BV203" i="1" s="1"/>
  <c r="BE97" i="1"/>
  <c r="BE203" i="1" s="1"/>
  <c r="AP97" i="1"/>
  <c r="AP203" i="1" s="1"/>
  <c r="Z97" i="1"/>
  <c r="Z203" i="1" s="1"/>
  <c r="U118" i="1"/>
  <c r="U224" i="1" s="1"/>
  <c r="BI115" i="1"/>
  <c r="BI221" i="1" s="1"/>
  <c r="DA112" i="1"/>
  <c r="DA217" i="1" s="1"/>
  <c r="BQ110" i="1"/>
  <c r="BQ216" i="1" s="1"/>
  <c r="BU108" i="1"/>
  <c r="BU214" i="1" s="1"/>
  <c r="CC106" i="1"/>
  <c r="CC212" i="1" s="1"/>
  <c r="CV104" i="1"/>
  <c r="CV210" i="1" s="1"/>
  <c r="BM104" i="1"/>
  <c r="BM210" i="1" s="1"/>
  <c r="AN104" i="1"/>
  <c r="AN210" i="1" s="1"/>
  <c r="T104" i="1"/>
  <c r="T210" i="1" s="1"/>
  <c r="CU103" i="1"/>
  <c r="CU209" i="1" s="1"/>
  <c r="BX103" i="1"/>
  <c r="BX209" i="1" s="1"/>
  <c r="BD103" i="1"/>
  <c r="BD209" i="1" s="1"/>
  <c r="AH103" i="1"/>
  <c r="AH209" i="1" s="1"/>
  <c r="DH102" i="1"/>
  <c r="DH207" i="1" s="1"/>
  <c r="CN102" i="1"/>
  <c r="CN208" i="1" s="1"/>
  <c r="BS102" i="1"/>
  <c r="BS208" i="1" s="1"/>
  <c r="AW102" i="1"/>
  <c r="AW208" i="1" s="1"/>
  <c r="AE102" i="1"/>
  <c r="AE208" i="1" s="1"/>
  <c r="DI101" i="1"/>
  <c r="DI206" i="1" s="1"/>
  <c r="CP101" i="1"/>
  <c r="CP207" i="1" s="1"/>
  <c r="BZ101" i="1"/>
  <c r="BZ207" i="1" s="1"/>
  <c r="BH101" i="1"/>
  <c r="BH207" i="1" s="1"/>
  <c r="AP101" i="1"/>
  <c r="AP207" i="1" s="1"/>
  <c r="Z101" i="1"/>
  <c r="Z207" i="1" s="1"/>
  <c r="DE100" i="1"/>
  <c r="DE205" i="1" s="1"/>
  <c r="CN100" i="1"/>
  <c r="CN206" i="1" s="1"/>
  <c r="BY100" i="1"/>
  <c r="BY206" i="1" s="1"/>
  <c r="BI100" i="1"/>
  <c r="BI206" i="1" s="1"/>
  <c r="AR100" i="1"/>
  <c r="AR206" i="1" s="1"/>
  <c r="AC100" i="1"/>
  <c r="AC206" i="1" s="1"/>
  <c r="DI99" i="1"/>
  <c r="DI204" i="1" s="1"/>
  <c r="CR99" i="1"/>
  <c r="CR205" i="1" s="1"/>
  <c r="CC99" i="1"/>
  <c r="CC205" i="1" s="1"/>
  <c r="BM99" i="1"/>
  <c r="BM205" i="1" s="1"/>
  <c r="AV99" i="1"/>
  <c r="AV205" i="1" s="1"/>
  <c r="AG99" i="1"/>
  <c r="AG205" i="1" s="1"/>
  <c r="Q99" i="1"/>
  <c r="Q205" i="1" s="1"/>
  <c r="CV98" i="1"/>
  <c r="CV204" i="1" s="1"/>
  <c r="CG98" i="1"/>
  <c r="CG204" i="1" s="1"/>
  <c r="BQ98" i="1"/>
  <c r="BQ204" i="1" s="1"/>
  <c r="AZ98" i="1"/>
  <c r="AZ204" i="1" s="1"/>
  <c r="AK98" i="1"/>
  <c r="AK204" i="1" s="1"/>
  <c r="U98" i="1"/>
  <c r="U204" i="1" s="1"/>
  <c r="CZ97" i="1"/>
  <c r="CZ202" i="1" s="1"/>
  <c r="CK97" i="1"/>
  <c r="CK203" i="1" s="1"/>
  <c r="BU97" i="1"/>
  <c r="BU203" i="1" s="1"/>
  <c r="BD97" i="1"/>
  <c r="BD203" i="1" s="1"/>
  <c r="AO97" i="1"/>
  <c r="AO203" i="1" s="1"/>
  <c r="Y97" i="1"/>
  <c r="Y203" i="1" s="1"/>
  <c r="DD96" i="1"/>
  <c r="DD201" i="1" s="1"/>
  <c r="CS117" i="1"/>
  <c r="CS223" i="1" s="1"/>
  <c r="AO115" i="1"/>
  <c r="AO221" i="1" s="1"/>
  <c r="CG112" i="1"/>
  <c r="CG218" i="1" s="1"/>
  <c r="AZ110" i="1"/>
  <c r="AZ216" i="1" s="1"/>
  <c r="BF108" i="1"/>
  <c r="BF214" i="1" s="1"/>
  <c r="BN106" i="1"/>
  <c r="BN212" i="1" s="1"/>
  <c r="CT104" i="1"/>
  <c r="CT210" i="1" s="1"/>
  <c r="BL104" i="1"/>
  <c r="BL210" i="1" s="1"/>
  <c r="AM104" i="1"/>
  <c r="AM210" i="1" s="1"/>
  <c r="Q104" i="1"/>
  <c r="Q210" i="1" s="1"/>
  <c r="CR103" i="1"/>
  <c r="CR209" i="1" s="1"/>
  <c r="BW103" i="1"/>
  <c r="BW209" i="1" s="1"/>
  <c r="BB103" i="1"/>
  <c r="BB209" i="1" s="1"/>
  <c r="AF103" i="1"/>
  <c r="AF209" i="1" s="1"/>
  <c r="DF102" i="1"/>
  <c r="DF207" i="1" s="1"/>
  <c r="CL102" i="1"/>
  <c r="CL208" i="1" s="1"/>
  <c r="BP102" i="1"/>
  <c r="BP208" i="1" s="1"/>
  <c r="AV102" i="1"/>
  <c r="AV208" i="1" s="1"/>
  <c r="AC102" i="1"/>
  <c r="AC208" i="1" s="1"/>
  <c r="DG101" i="1"/>
  <c r="DG206" i="1" s="1"/>
  <c r="CO101" i="1"/>
  <c r="CO207" i="1" s="1"/>
  <c r="BX101" i="1"/>
  <c r="BX207" i="1" s="1"/>
  <c r="BF101" i="1"/>
  <c r="BF207" i="1" s="1"/>
  <c r="AO101" i="1"/>
  <c r="AO207" i="1" s="1"/>
  <c r="W101" i="1"/>
  <c r="W207" i="1" s="1"/>
  <c r="DC100" i="1"/>
  <c r="DC205" i="1" s="1"/>
  <c r="CM100" i="1"/>
  <c r="CM206" i="1" s="1"/>
  <c r="BW100" i="1"/>
  <c r="BW206" i="1" s="1"/>
  <c r="BG100" i="1"/>
  <c r="BG206" i="1" s="1"/>
  <c r="AQ100" i="1"/>
  <c r="AQ206" i="1" s="1"/>
  <c r="AA100" i="1"/>
  <c r="AA206" i="1" s="1"/>
  <c r="DG99" i="1"/>
  <c r="DG204" i="1" s="1"/>
  <c r="CQ99" i="1"/>
  <c r="CQ205" i="1" s="1"/>
  <c r="CA99" i="1"/>
  <c r="CA205" i="1" s="1"/>
  <c r="BK99" i="1"/>
  <c r="BK205" i="1" s="1"/>
  <c r="AU99" i="1"/>
  <c r="AU205" i="1" s="1"/>
  <c r="AE99" i="1"/>
  <c r="AE205" i="1" s="1"/>
  <c r="DK98" i="1"/>
  <c r="DK203" i="1" s="1"/>
  <c r="CU98" i="1"/>
  <c r="CU204" i="1" s="1"/>
  <c r="CE98" i="1"/>
  <c r="CE204" i="1" s="1"/>
  <c r="BO98" i="1"/>
  <c r="BO204" i="1" s="1"/>
  <c r="AY98" i="1"/>
  <c r="AY204" i="1" s="1"/>
  <c r="AI98" i="1"/>
  <c r="AI204" i="1" s="1"/>
  <c r="S98" i="1"/>
  <c r="S204" i="1" s="1"/>
  <c r="CY97" i="1"/>
  <c r="CY203" i="1" s="1"/>
  <c r="CI97" i="1"/>
  <c r="CI203" i="1" s="1"/>
  <c r="BS97" i="1"/>
  <c r="BS203" i="1" s="1"/>
  <c r="BC97" i="1"/>
  <c r="BC203" i="1" s="1"/>
  <c r="AM97" i="1"/>
  <c r="AM203" i="1" s="1"/>
  <c r="W97" i="1"/>
  <c r="W203" i="1" s="1"/>
  <c r="DC96" i="1"/>
  <c r="DC201" i="1" s="1"/>
  <c r="CM96" i="1"/>
  <c r="CM202" i="1" s="1"/>
  <c r="BW96" i="1"/>
  <c r="BW202" i="1" s="1"/>
  <c r="BG96" i="1"/>
  <c r="BG202" i="1" s="1"/>
  <c r="AQ96" i="1"/>
  <c r="AQ202" i="1" s="1"/>
  <c r="AA96" i="1"/>
  <c r="AA202" i="1" s="1"/>
  <c r="DG95" i="1"/>
  <c r="DG200" i="1" s="1"/>
  <c r="CQ95" i="1"/>
  <c r="CQ201" i="1" s="1"/>
  <c r="CA95" i="1"/>
  <c r="CA201" i="1" s="1"/>
  <c r="BK95" i="1"/>
  <c r="BK201" i="1" s="1"/>
  <c r="AU95" i="1"/>
  <c r="AU201" i="1" s="1"/>
  <c r="AE95" i="1"/>
  <c r="AE201" i="1" s="1"/>
  <c r="DK94" i="1"/>
  <c r="DK199" i="1" s="1"/>
  <c r="CU94" i="1"/>
  <c r="CU200" i="1" s="1"/>
  <c r="CE94" i="1"/>
  <c r="CE200" i="1" s="1"/>
  <c r="BO94" i="1"/>
  <c r="BO200" i="1" s="1"/>
  <c r="AY94" i="1"/>
  <c r="AY200" i="1" s="1"/>
  <c r="AI94" i="1"/>
  <c r="AI200" i="1" s="1"/>
  <c r="S94" i="1"/>
  <c r="S200" i="1" s="1"/>
  <c r="CY93" i="1"/>
  <c r="CY199" i="1" s="1"/>
  <c r="CI93" i="1"/>
  <c r="CI199" i="1" s="1"/>
  <c r="BS93" i="1"/>
  <c r="BS199" i="1" s="1"/>
  <c r="BC93" i="1"/>
  <c r="BC199" i="1" s="1"/>
  <c r="AM93" i="1"/>
  <c r="AM199" i="1" s="1"/>
  <c r="W93" i="1"/>
  <c r="W199" i="1" s="1"/>
  <c r="DC92" i="1"/>
  <c r="DC197" i="1" s="1"/>
  <c r="CM92" i="1"/>
  <c r="CM198" i="1" s="1"/>
  <c r="BW92" i="1"/>
  <c r="BW198" i="1" s="1"/>
  <c r="BG92" i="1"/>
  <c r="BG198" i="1" s="1"/>
  <c r="AQ92" i="1"/>
  <c r="AQ198" i="1" s="1"/>
  <c r="AA92" i="1"/>
  <c r="AA198" i="1" s="1"/>
  <c r="DG91" i="1"/>
  <c r="DG196" i="1" s="1"/>
  <c r="CQ91" i="1"/>
  <c r="CQ197" i="1" s="1"/>
  <c r="CA91" i="1"/>
  <c r="CA197" i="1" s="1"/>
  <c r="BK91" i="1"/>
  <c r="BK197" i="1" s="1"/>
  <c r="AU91" i="1"/>
  <c r="AU197" i="1" s="1"/>
  <c r="AE91" i="1"/>
  <c r="AE197" i="1" s="1"/>
  <c r="DK90" i="1"/>
  <c r="DK195" i="1" s="1"/>
  <c r="CU90" i="1"/>
  <c r="CU196" i="1" s="1"/>
  <c r="CE90" i="1"/>
  <c r="CE196" i="1" s="1"/>
  <c r="BO90" i="1"/>
  <c r="BO196" i="1" s="1"/>
  <c r="AY90" i="1"/>
  <c r="AY196" i="1" s="1"/>
  <c r="AI90" i="1"/>
  <c r="AI196" i="1" s="1"/>
  <c r="S90" i="1"/>
  <c r="S196" i="1" s="1"/>
  <c r="CY89" i="1"/>
  <c r="CY195" i="1" s="1"/>
  <c r="CI89" i="1"/>
  <c r="CI195" i="1" s="1"/>
  <c r="BS89" i="1"/>
  <c r="BS195" i="1" s="1"/>
  <c r="BC89" i="1"/>
  <c r="BC195" i="1" s="1"/>
  <c r="AM89" i="1"/>
  <c r="AM195" i="1" s="1"/>
  <c r="W89" i="1"/>
  <c r="W195" i="1" s="1"/>
  <c r="DC88" i="1"/>
  <c r="DC193" i="1" s="1"/>
  <c r="CM88" i="1"/>
  <c r="CM194" i="1" s="1"/>
  <c r="BW88" i="1"/>
  <c r="BW194" i="1" s="1"/>
  <c r="BG88" i="1"/>
  <c r="BG194" i="1" s="1"/>
  <c r="AQ88" i="1"/>
  <c r="AQ194" i="1" s="1"/>
  <c r="AA88" i="1"/>
  <c r="AA194" i="1" s="1"/>
  <c r="DG87" i="1"/>
  <c r="DG192" i="1" s="1"/>
  <c r="CQ87" i="1"/>
  <c r="CQ193" i="1" s="1"/>
  <c r="CA87" i="1"/>
  <c r="CA193" i="1" s="1"/>
  <c r="BK87" i="1"/>
  <c r="BK193" i="1" s="1"/>
  <c r="AU87" i="1"/>
  <c r="AU193" i="1" s="1"/>
  <c r="AE87" i="1"/>
  <c r="AE193" i="1" s="1"/>
  <c r="DK86" i="1"/>
  <c r="DK191" i="1" s="1"/>
  <c r="CU86" i="1"/>
  <c r="CU192" i="1" s="1"/>
  <c r="CE86" i="1"/>
  <c r="CE192" i="1" s="1"/>
  <c r="BO86" i="1"/>
  <c r="BO192" i="1" s="1"/>
  <c r="AY86" i="1"/>
  <c r="AY192" i="1" s="1"/>
  <c r="AI86" i="1"/>
  <c r="AI192" i="1" s="1"/>
  <c r="S86" i="1"/>
  <c r="S192" i="1" s="1"/>
  <c r="CY85" i="1"/>
  <c r="CY191" i="1" s="1"/>
  <c r="CI85" i="1"/>
  <c r="CI191" i="1" s="1"/>
  <c r="BS85" i="1"/>
  <c r="BS191" i="1" s="1"/>
  <c r="BC85" i="1"/>
  <c r="BC191" i="1" s="1"/>
  <c r="AM85" i="1"/>
  <c r="AM191" i="1" s="1"/>
  <c r="W85" i="1"/>
  <c r="W191" i="1" s="1"/>
  <c r="DC84" i="1"/>
  <c r="DC189" i="1" s="1"/>
  <c r="CM84" i="1"/>
  <c r="CM190" i="1" s="1"/>
  <c r="BW84" i="1"/>
  <c r="BW190" i="1" s="1"/>
  <c r="BG84" i="1"/>
  <c r="BG190" i="1" s="1"/>
  <c r="AQ84" i="1"/>
  <c r="AQ190" i="1" s="1"/>
  <c r="AA84" i="1"/>
  <c r="AA190" i="1" s="1"/>
  <c r="DG83" i="1"/>
  <c r="DG188" i="1" s="1"/>
  <c r="CQ83" i="1"/>
  <c r="CQ189" i="1" s="1"/>
  <c r="CA83" i="1"/>
  <c r="CA189" i="1" s="1"/>
  <c r="BK83" i="1"/>
  <c r="BK189" i="1" s="1"/>
  <c r="AU83" i="1"/>
  <c r="AU189" i="1" s="1"/>
  <c r="AE83" i="1"/>
  <c r="AE189" i="1" s="1"/>
  <c r="DK82" i="1"/>
  <c r="DK187" i="1" s="1"/>
  <c r="CU82" i="1"/>
  <c r="CU188" i="1" s="1"/>
  <c r="CE82" i="1"/>
  <c r="CE188" i="1" s="1"/>
  <c r="BO82" i="1"/>
  <c r="BO188" i="1" s="1"/>
  <c r="AY82" i="1"/>
  <c r="AY188" i="1" s="1"/>
  <c r="AJ82" i="1"/>
  <c r="AJ188" i="1" s="1"/>
  <c r="U82" i="1"/>
  <c r="U188" i="1" s="1"/>
  <c r="DC81" i="1"/>
  <c r="DC186" i="1" s="1"/>
  <c r="CO81" i="1"/>
  <c r="CO187" i="1" s="1"/>
  <c r="BZ81" i="1"/>
  <c r="BZ187" i="1" s="1"/>
  <c r="BL81" i="1"/>
  <c r="BL187" i="1" s="1"/>
  <c r="AX81" i="1"/>
  <c r="AX187" i="1" s="1"/>
  <c r="AK81" i="1"/>
  <c r="AK187" i="1" s="1"/>
  <c r="X81" i="1"/>
  <c r="X187" i="1" s="1"/>
  <c r="DG80" i="1"/>
  <c r="DG185" i="1" s="1"/>
  <c r="CT80" i="1"/>
  <c r="CT186" i="1" s="1"/>
  <c r="CG80" i="1"/>
  <c r="CG186" i="1" s="1"/>
  <c r="BS80" i="1"/>
  <c r="BS186" i="1" s="1"/>
  <c r="BG80" i="1"/>
  <c r="BG186" i="1" s="1"/>
  <c r="AU80" i="1"/>
  <c r="AU186" i="1" s="1"/>
  <c r="AI80" i="1"/>
  <c r="AI186" i="1" s="1"/>
  <c r="W80" i="1"/>
  <c r="W186" i="1" s="1"/>
  <c r="DG79" i="1"/>
  <c r="DG184" i="1" s="1"/>
  <c r="CU79" i="1"/>
  <c r="CU185" i="1" s="1"/>
  <c r="CI79" i="1"/>
  <c r="CI185" i="1" s="1"/>
  <c r="BW79" i="1"/>
  <c r="BW185" i="1" s="1"/>
  <c r="BK79" i="1"/>
  <c r="BK185" i="1" s="1"/>
  <c r="AY79" i="1"/>
  <c r="AY185" i="1" s="1"/>
  <c r="AM79" i="1"/>
  <c r="AM185" i="1" s="1"/>
  <c r="AA79" i="1"/>
  <c r="AA185" i="1" s="1"/>
  <c r="DK78" i="1"/>
  <c r="DK183" i="1" s="1"/>
  <c r="CY78" i="1"/>
  <c r="CY184" i="1" s="1"/>
  <c r="CM78" i="1"/>
  <c r="CM184" i="1" s="1"/>
  <c r="BX117" i="1"/>
  <c r="BX223" i="1" s="1"/>
  <c r="AZ103" i="1"/>
  <c r="AZ209" i="1" s="1"/>
  <c r="V101" i="1"/>
  <c r="V207" i="1" s="1"/>
  <c r="AD99" i="1"/>
  <c r="AD205" i="1" s="1"/>
  <c r="BQ97" i="1"/>
  <c r="BQ203" i="1" s="1"/>
  <c r="CS96" i="1"/>
  <c r="CS202" i="1" s="1"/>
  <c r="BS96" i="1"/>
  <c r="BS202" i="1" s="1"/>
  <c r="AW96" i="1"/>
  <c r="AW202" i="1" s="1"/>
  <c r="AC96" i="1"/>
  <c r="AC202" i="1" s="1"/>
  <c r="DC95" i="1"/>
  <c r="DC200" i="1" s="1"/>
  <c r="CH95" i="1"/>
  <c r="CH201" i="1" s="1"/>
  <c r="BL95" i="1"/>
  <c r="BL201" i="1" s="1"/>
  <c r="AQ95" i="1"/>
  <c r="AQ201" i="1" s="1"/>
  <c r="V95" i="1"/>
  <c r="V201" i="1" s="1"/>
  <c r="CW94" i="1"/>
  <c r="CW200" i="1" s="1"/>
  <c r="CA94" i="1"/>
  <c r="CA200" i="1" s="1"/>
  <c r="BE94" i="1"/>
  <c r="BE200" i="1" s="1"/>
  <c r="AK94" i="1"/>
  <c r="AK200" i="1" s="1"/>
  <c r="DK93" i="1"/>
  <c r="DK198" i="1" s="1"/>
  <c r="CP93" i="1"/>
  <c r="CP199" i="1" s="1"/>
  <c r="BT93" i="1"/>
  <c r="BT199" i="1" s="1"/>
  <c r="AY93" i="1"/>
  <c r="AY199" i="1" s="1"/>
  <c r="AD93" i="1"/>
  <c r="AD199" i="1" s="1"/>
  <c r="DE92" i="1"/>
  <c r="DE197" i="1" s="1"/>
  <c r="T115" i="1"/>
  <c r="T221" i="1" s="1"/>
  <c r="AD103" i="1"/>
  <c r="AD209" i="1" s="1"/>
  <c r="DA100" i="1"/>
  <c r="DA205" i="1" s="1"/>
  <c r="DI98" i="1"/>
  <c r="DI203" i="1" s="1"/>
  <c r="BO97" i="1"/>
  <c r="BO203" i="1" s="1"/>
  <c r="CP96" i="1"/>
  <c r="CP202" i="1" s="1"/>
  <c r="BR96" i="1"/>
  <c r="BR202" i="1" s="1"/>
  <c r="AV96" i="1"/>
  <c r="AV202" i="1" s="1"/>
  <c r="Y96" i="1"/>
  <c r="Y202" i="1" s="1"/>
  <c r="DB95" i="1"/>
  <c r="DB200" i="1" s="1"/>
  <c r="CG95" i="1"/>
  <c r="CG201" i="1" s="1"/>
  <c r="BJ95" i="1"/>
  <c r="BJ201" i="1" s="1"/>
  <c r="AO95" i="1"/>
  <c r="AO201" i="1" s="1"/>
  <c r="U95" i="1"/>
  <c r="U201" i="1" s="1"/>
  <c r="CT94" i="1"/>
  <c r="CT200" i="1" s="1"/>
  <c r="BZ94" i="1"/>
  <c r="BZ200" i="1" s="1"/>
  <c r="BD94" i="1"/>
  <c r="BD200" i="1" s="1"/>
  <c r="AG94" i="1"/>
  <c r="AG200" i="1" s="1"/>
  <c r="DJ93" i="1"/>
  <c r="DJ198" i="1" s="1"/>
  <c r="CO93" i="1"/>
  <c r="CO199" i="1" s="1"/>
  <c r="BR93" i="1"/>
  <c r="BR199" i="1" s="1"/>
  <c r="AW93" i="1"/>
  <c r="AW199" i="1" s="1"/>
  <c r="AC93" i="1"/>
  <c r="AC199" i="1" s="1"/>
  <c r="DB92" i="1"/>
  <c r="DB197" i="1" s="1"/>
  <c r="CH92" i="1"/>
  <c r="CH198" i="1" s="1"/>
  <c r="BL92" i="1"/>
  <c r="BL198" i="1" s="1"/>
  <c r="AO92" i="1"/>
  <c r="AO198" i="1" s="1"/>
  <c r="V92" i="1"/>
  <c r="V198" i="1" s="1"/>
  <c r="CW91" i="1"/>
  <c r="CW197" i="1" s="1"/>
  <c r="BZ91" i="1"/>
  <c r="BZ197" i="1" s="1"/>
  <c r="BE91" i="1"/>
  <c r="BE197" i="1" s="1"/>
  <c r="AK91" i="1"/>
  <c r="AK197" i="1" s="1"/>
  <c r="DJ90" i="1"/>
  <c r="DJ195" i="1" s="1"/>
  <c r="CP90" i="1"/>
  <c r="CP196" i="1" s="1"/>
  <c r="BT90" i="1"/>
  <c r="BT196" i="1" s="1"/>
  <c r="AW90" i="1"/>
  <c r="AW196" i="1" s="1"/>
  <c r="AD90" i="1"/>
  <c r="AD196" i="1" s="1"/>
  <c r="DE89" i="1"/>
  <c r="DE194" i="1" s="1"/>
  <c r="CH89" i="1"/>
  <c r="CH195" i="1" s="1"/>
  <c r="BM89" i="1"/>
  <c r="BM195" i="1" s="1"/>
  <c r="AS89" i="1"/>
  <c r="AS195" i="1" s="1"/>
  <c r="V89" i="1"/>
  <c r="V195" i="1" s="1"/>
  <c r="CX88" i="1"/>
  <c r="CX194" i="1" s="1"/>
  <c r="CB88" i="1"/>
  <c r="CB194" i="1" s="1"/>
  <c r="BE88" i="1"/>
  <c r="BE194" i="1" s="1"/>
  <c r="AL88" i="1"/>
  <c r="AL194" i="1" s="1"/>
  <c r="Q88" i="1"/>
  <c r="Q194" i="1" s="1"/>
  <c r="CP87" i="1"/>
  <c r="CP193" i="1" s="1"/>
  <c r="BU87" i="1"/>
  <c r="BU193" i="1" s="1"/>
  <c r="BA87" i="1"/>
  <c r="BA193" i="1" s="1"/>
  <c r="AD87" i="1"/>
  <c r="AD193" i="1" s="1"/>
  <c r="DF86" i="1"/>
  <c r="DF191" i="1" s="1"/>
  <c r="CJ86" i="1"/>
  <c r="CJ192" i="1" s="1"/>
  <c r="BM86" i="1"/>
  <c r="BM192" i="1" s="1"/>
  <c r="AT86" i="1"/>
  <c r="AT192" i="1" s="1"/>
  <c r="Y86" i="1"/>
  <c r="Y192" i="1" s="1"/>
  <c r="CX85" i="1"/>
  <c r="CX191" i="1" s="1"/>
  <c r="CC85" i="1"/>
  <c r="CC191" i="1" s="1"/>
  <c r="BI85" i="1"/>
  <c r="BI191" i="1" s="1"/>
  <c r="AL85" i="1"/>
  <c r="AL191" i="1" s="1"/>
  <c r="R85" i="1"/>
  <c r="R191" i="1" s="1"/>
  <c r="CR84" i="1"/>
  <c r="CR190" i="1" s="1"/>
  <c r="BU84" i="1"/>
  <c r="BU190" i="1" s="1"/>
  <c r="BB84" i="1"/>
  <c r="BB190" i="1" s="1"/>
  <c r="AG84" i="1"/>
  <c r="AG190" i="1" s="1"/>
  <c r="DF83" i="1"/>
  <c r="DF188" i="1" s="1"/>
  <c r="CK83" i="1"/>
  <c r="CK189" i="1" s="1"/>
  <c r="BQ83" i="1"/>
  <c r="BQ189" i="1" s="1"/>
  <c r="AT83" i="1"/>
  <c r="AT189" i="1" s="1"/>
  <c r="Z83" i="1"/>
  <c r="Z189" i="1" s="1"/>
  <c r="CZ82" i="1"/>
  <c r="CZ187" i="1" s="1"/>
  <c r="CC82" i="1"/>
  <c r="CC188" i="1" s="1"/>
  <c r="BJ82" i="1"/>
  <c r="BJ188" i="1" s="1"/>
  <c r="AO82" i="1"/>
  <c r="AO188" i="1" s="1"/>
  <c r="T82" i="1"/>
  <c r="T188" i="1" s="1"/>
  <c r="CX81" i="1"/>
  <c r="CX187" i="1" s="1"/>
  <c r="CE81" i="1"/>
  <c r="CE187" i="1" s="1"/>
  <c r="BK81" i="1"/>
  <c r="BK187" i="1" s="1"/>
  <c r="AT81" i="1"/>
  <c r="AT187" i="1" s="1"/>
  <c r="AB81" i="1"/>
  <c r="AB187" i="1" s="1"/>
  <c r="DF80" i="1"/>
  <c r="DF185" i="1" s="1"/>
  <c r="CO80" i="1"/>
  <c r="CO186" i="1" s="1"/>
  <c r="BX80" i="1"/>
  <c r="BX186" i="1" s="1"/>
  <c r="BF80" i="1"/>
  <c r="BF186" i="1" s="1"/>
  <c r="AQ80" i="1"/>
  <c r="AQ186" i="1" s="1"/>
  <c r="BK112" i="1"/>
  <c r="BK218" i="1" s="1"/>
  <c r="DE102" i="1"/>
  <c r="DE207" i="1" s="1"/>
  <c r="CL100" i="1"/>
  <c r="CL206" i="1" s="1"/>
  <c r="CT98" i="1"/>
  <c r="CT204" i="1" s="1"/>
  <c r="BB97" i="1"/>
  <c r="BB203" i="1" s="1"/>
  <c r="CO96" i="1"/>
  <c r="CO202" i="1" s="1"/>
  <c r="BO96" i="1"/>
  <c r="BO202" i="1" s="1"/>
  <c r="AT96" i="1"/>
  <c r="AT202" i="1" s="1"/>
  <c r="X96" i="1"/>
  <c r="X202" i="1" s="1"/>
  <c r="CY95" i="1"/>
  <c r="CY201" i="1" s="1"/>
  <c r="CD95" i="1"/>
  <c r="CD201" i="1" s="1"/>
  <c r="BI95" i="1"/>
  <c r="BI201" i="1" s="1"/>
  <c r="AM95" i="1"/>
  <c r="AM201" i="1" s="1"/>
  <c r="Q95" i="1"/>
  <c r="Q201" i="1" s="1"/>
  <c r="CS94" i="1"/>
  <c r="CS200" i="1" s="1"/>
  <c r="BW94" i="1"/>
  <c r="BW200" i="1" s="1"/>
  <c r="BB94" i="1"/>
  <c r="BB200" i="1" s="1"/>
  <c r="AF94" i="1"/>
  <c r="AF200" i="1" s="1"/>
  <c r="DG93" i="1"/>
  <c r="DG198" i="1" s="1"/>
  <c r="CL93" i="1"/>
  <c r="CL199" i="1" s="1"/>
  <c r="AI110" i="1"/>
  <c r="AI216" i="1" s="1"/>
  <c r="CJ102" i="1"/>
  <c r="CJ208" i="1" s="1"/>
  <c r="BV100" i="1"/>
  <c r="BV206" i="1" s="1"/>
  <c r="CD98" i="1"/>
  <c r="CD204" i="1" s="1"/>
  <c r="AY97" i="1"/>
  <c r="AY203" i="1" s="1"/>
  <c r="CL96" i="1"/>
  <c r="CL202" i="1" s="1"/>
  <c r="BN96" i="1"/>
  <c r="BN202" i="1" s="1"/>
  <c r="AS96" i="1"/>
  <c r="AS202" i="1" s="1"/>
  <c r="W96" i="1"/>
  <c r="W202" i="1" s="1"/>
  <c r="CW95" i="1"/>
  <c r="CW201" i="1" s="1"/>
  <c r="CC95" i="1"/>
  <c r="CC201" i="1" s="1"/>
  <c r="BG95" i="1"/>
  <c r="BG201" i="1" s="1"/>
  <c r="AL95" i="1"/>
  <c r="AL201" i="1" s="1"/>
  <c r="P95" i="1"/>
  <c r="P201" i="1" s="1"/>
  <c r="CQ94" i="1"/>
  <c r="CQ200" i="1" s="1"/>
  <c r="BV94" i="1"/>
  <c r="BV200" i="1" s="1"/>
  <c r="BA94" i="1"/>
  <c r="BA200" i="1" s="1"/>
  <c r="AE94" i="1"/>
  <c r="AE200" i="1" s="1"/>
  <c r="DE93" i="1"/>
  <c r="DE198" i="1" s="1"/>
  <c r="CK93" i="1"/>
  <c r="CK199" i="1" s="1"/>
  <c r="BO93" i="1"/>
  <c r="BO199" i="1" s="1"/>
  <c r="AT93" i="1"/>
  <c r="AT199" i="1" s="1"/>
  <c r="AP108" i="1"/>
  <c r="AP214" i="1" s="1"/>
  <c r="BN102" i="1"/>
  <c r="BN208" i="1" s="1"/>
  <c r="BE100" i="1"/>
  <c r="BE206" i="1" s="1"/>
  <c r="BM98" i="1"/>
  <c r="BM204" i="1" s="1"/>
  <c r="AL97" i="1"/>
  <c r="AL203" i="1" s="1"/>
  <c r="CI96" i="1"/>
  <c r="CI202" i="1" s="1"/>
  <c r="BM96" i="1"/>
  <c r="BM202" i="1" s="1"/>
  <c r="AP96" i="1"/>
  <c r="AP202" i="1" s="1"/>
  <c r="V96" i="1"/>
  <c r="V202" i="1" s="1"/>
  <c r="CV95" i="1"/>
  <c r="CV201" i="1" s="1"/>
  <c r="BY95" i="1"/>
  <c r="BY201" i="1" s="1"/>
  <c r="BF95" i="1"/>
  <c r="BF201" i="1" s="1"/>
  <c r="AK95" i="1"/>
  <c r="AK201" i="1" s="1"/>
  <c r="DJ94" i="1"/>
  <c r="DJ199" i="1" s="1"/>
  <c r="CO94" i="1"/>
  <c r="CO200" i="1" s="1"/>
  <c r="BU94" i="1"/>
  <c r="BU200" i="1" s="1"/>
  <c r="AX94" i="1"/>
  <c r="AX200" i="1" s="1"/>
  <c r="AD94" i="1"/>
  <c r="AD200" i="1" s="1"/>
  <c r="DD93" i="1"/>
  <c r="DD198" i="1" s="1"/>
  <c r="CG93" i="1"/>
  <c r="CG199" i="1" s="1"/>
  <c r="BN93" i="1"/>
  <c r="BN199" i="1" s="1"/>
  <c r="AX106" i="1"/>
  <c r="AX212" i="1" s="1"/>
  <c r="AU102" i="1"/>
  <c r="AU208" i="1" s="1"/>
  <c r="AP100" i="1"/>
  <c r="AP206" i="1" s="1"/>
  <c r="AX98" i="1"/>
  <c r="AX204" i="1" s="1"/>
  <c r="AI97" i="1"/>
  <c r="AI203" i="1" s="1"/>
  <c r="CG96" i="1"/>
  <c r="CG202" i="1" s="1"/>
  <c r="BI96" i="1"/>
  <c r="BI202" i="1" s="1"/>
  <c r="AO96" i="1"/>
  <c r="AO202" i="1" s="1"/>
  <c r="S96" i="1"/>
  <c r="S202" i="1" s="1"/>
  <c r="CT95" i="1"/>
  <c r="CT201" i="1" s="1"/>
  <c r="BX95" i="1"/>
  <c r="BX201" i="1" s="1"/>
  <c r="BC95" i="1"/>
  <c r="BC201" i="1" s="1"/>
  <c r="AH95" i="1"/>
  <c r="AH201" i="1" s="1"/>
  <c r="DI94" i="1"/>
  <c r="DI199" i="1" s="1"/>
  <c r="CM94" i="1"/>
  <c r="CM200" i="1" s="1"/>
  <c r="BQ94" i="1"/>
  <c r="BQ200" i="1" s="1"/>
  <c r="AW94" i="1"/>
  <c r="AW200" i="1" s="1"/>
  <c r="AA94" i="1"/>
  <c r="AA200" i="1" s="1"/>
  <c r="DB93" i="1"/>
  <c r="DB198" i="1" s="1"/>
  <c r="CQ104" i="1"/>
  <c r="CQ210" i="1" s="1"/>
  <c r="AB102" i="1"/>
  <c r="AB208" i="1" s="1"/>
  <c r="Z100" i="1"/>
  <c r="Z206" i="1" s="1"/>
  <c r="AH98" i="1"/>
  <c r="AH204" i="1" s="1"/>
  <c r="U97" i="1"/>
  <c r="U203" i="1" s="1"/>
  <c r="CE96" i="1"/>
  <c r="CE202" i="1" s="1"/>
  <c r="BH96" i="1"/>
  <c r="BH202" i="1" s="1"/>
  <c r="AM96" i="1"/>
  <c r="AM202" i="1" s="1"/>
  <c r="R96" i="1"/>
  <c r="R202" i="1" s="1"/>
  <c r="CS95" i="1"/>
  <c r="CS201" i="1" s="1"/>
  <c r="BW95" i="1"/>
  <c r="BW201" i="1" s="1"/>
  <c r="BA95" i="1"/>
  <c r="BA201" i="1" s="1"/>
  <c r="AG95" i="1"/>
  <c r="AG201" i="1" s="1"/>
  <c r="DG94" i="1"/>
  <c r="DG199" i="1" s="1"/>
  <c r="CL94" i="1"/>
  <c r="CL200" i="1" s="1"/>
  <c r="BP94" i="1"/>
  <c r="BP200" i="1" s="1"/>
  <c r="AU94" i="1"/>
  <c r="AU200" i="1" s="1"/>
  <c r="Z94" i="1"/>
  <c r="Z200" i="1" s="1"/>
  <c r="DA93" i="1"/>
  <c r="DA198" i="1" s="1"/>
  <c r="CE93" i="1"/>
  <c r="CE199" i="1" s="1"/>
  <c r="BI93" i="1"/>
  <c r="BI199" i="1" s="1"/>
  <c r="AO93" i="1"/>
  <c r="AO199" i="1" s="1"/>
  <c r="S93" i="1"/>
  <c r="S199" i="1" s="1"/>
  <c r="CT92" i="1"/>
  <c r="CT198" i="1" s="1"/>
  <c r="BX92" i="1"/>
  <c r="BX198" i="1" s="1"/>
  <c r="BC92" i="1"/>
  <c r="BC198" i="1" s="1"/>
  <c r="AH92" i="1"/>
  <c r="AH198" i="1" s="1"/>
  <c r="DI91" i="1"/>
  <c r="DI196" i="1" s="1"/>
  <c r="CM91" i="1"/>
  <c r="CM197" i="1" s="1"/>
  <c r="BQ91" i="1"/>
  <c r="BQ197" i="1" s="1"/>
  <c r="AW91" i="1"/>
  <c r="AW197" i="1" s="1"/>
  <c r="AA91" i="1"/>
  <c r="AA197" i="1" s="1"/>
  <c r="DB90" i="1"/>
  <c r="DB195" i="1" s="1"/>
  <c r="CF90" i="1"/>
  <c r="CF196" i="1" s="1"/>
  <c r="BK90" i="1"/>
  <c r="BK196" i="1" s="1"/>
  <c r="AP90" i="1"/>
  <c r="AP196" i="1" s="1"/>
  <c r="U90" i="1"/>
  <c r="U196" i="1" s="1"/>
  <c r="CU89" i="1"/>
  <c r="CU195" i="1" s="1"/>
  <c r="BY89" i="1"/>
  <c r="BY195" i="1" s="1"/>
  <c r="BE89" i="1"/>
  <c r="BE195" i="1" s="1"/>
  <c r="AI89" i="1"/>
  <c r="AI195" i="1" s="1"/>
  <c r="DJ88" i="1"/>
  <c r="DJ193" i="1" s="1"/>
  <c r="CN88" i="1"/>
  <c r="CN194" i="1" s="1"/>
  <c r="BS88" i="1"/>
  <c r="BS194" i="1" s="1"/>
  <c r="AX88" i="1"/>
  <c r="AX194" i="1" s="1"/>
  <c r="AC88" i="1"/>
  <c r="AC194" i="1" s="1"/>
  <c r="DC87" i="1"/>
  <c r="DC192" i="1" s="1"/>
  <c r="CG87" i="1"/>
  <c r="CG193" i="1" s="1"/>
  <c r="BM87" i="1"/>
  <c r="BM193" i="1" s="1"/>
  <c r="AQ87" i="1"/>
  <c r="AQ193" i="1" s="1"/>
  <c r="V87" i="1"/>
  <c r="V193" i="1" s="1"/>
  <c r="CV86" i="1"/>
  <c r="CV192" i="1" s="1"/>
  <c r="CA86" i="1"/>
  <c r="CA192" i="1" s="1"/>
  <c r="BF86" i="1"/>
  <c r="BF192" i="1" s="1"/>
  <c r="AK86" i="1"/>
  <c r="AK192" i="1" s="1"/>
  <c r="BK104" i="1"/>
  <c r="BK210" i="1" s="1"/>
  <c r="DD101" i="1"/>
  <c r="DD206" i="1" s="1"/>
  <c r="DE99" i="1"/>
  <c r="DE204" i="1" s="1"/>
  <c r="Q98" i="1"/>
  <c r="Q204" i="1" s="1"/>
  <c r="S97" i="1"/>
  <c r="S203" i="1" s="1"/>
  <c r="CD96" i="1"/>
  <c r="CD202" i="1" s="1"/>
  <c r="BF96" i="1"/>
  <c r="BF202" i="1" s="1"/>
  <c r="AK96" i="1"/>
  <c r="AK202" i="1" s="1"/>
  <c r="Q96" i="1"/>
  <c r="Q202" i="1" s="1"/>
  <c r="CP95" i="1"/>
  <c r="CP201" i="1" s="1"/>
  <c r="BV95" i="1"/>
  <c r="BV201" i="1" s="1"/>
  <c r="AZ95" i="1"/>
  <c r="AZ201" i="1" s="1"/>
  <c r="AC95" i="1"/>
  <c r="AC201" i="1" s="1"/>
  <c r="DF94" i="1"/>
  <c r="DF199" i="1" s="1"/>
  <c r="CK94" i="1"/>
  <c r="CK200" i="1" s="1"/>
  <c r="BN94" i="1"/>
  <c r="BN200" i="1" s="1"/>
  <c r="AS94" i="1"/>
  <c r="AS200" i="1" s="1"/>
  <c r="Y94" i="1"/>
  <c r="Y200" i="1" s="1"/>
  <c r="AL104" i="1"/>
  <c r="AL210" i="1" s="1"/>
  <c r="CN101" i="1"/>
  <c r="CN207" i="1" s="1"/>
  <c r="CP99" i="1"/>
  <c r="CP205" i="1" s="1"/>
  <c r="CX97" i="1"/>
  <c r="CX203" i="1" s="1"/>
  <c r="DJ96" i="1"/>
  <c r="DJ201" i="1" s="1"/>
  <c r="CC96" i="1"/>
  <c r="CC202" i="1" s="1"/>
  <c r="BE96" i="1"/>
  <c r="BE202" i="1" s="1"/>
  <c r="AI96" i="1"/>
  <c r="AI202" i="1" s="1"/>
  <c r="DI95" i="1"/>
  <c r="DI200" i="1" s="1"/>
  <c r="CO95" i="1"/>
  <c r="CO201" i="1" s="1"/>
  <c r="BS95" i="1"/>
  <c r="BS201" i="1" s="1"/>
  <c r="AX95" i="1"/>
  <c r="AX201" i="1" s="1"/>
  <c r="AB95" i="1"/>
  <c r="AB201" i="1" s="1"/>
  <c r="DC94" i="1"/>
  <c r="DC199" i="1" s="1"/>
  <c r="CH94" i="1"/>
  <c r="CH200" i="1" s="1"/>
  <c r="BM94" i="1"/>
  <c r="BM200" i="1" s="1"/>
  <c r="AQ94" i="1"/>
  <c r="AQ200" i="1" s="1"/>
  <c r="U94" i="1"/>
  <c r="U200" i="1" s="1"/>
  <c r="CW93" i="1"/>
  <c r="CW199" i="1" s="1"/>
  <c r="CA93" i="1"/>
  <c r="CA199" i="1" s="1"/>
  <c r="BF93" i="1"/>
  <c r="BF199" i="1" s="1"/>
  <c r="AJ93" i="1"/>
  <c r="AJ199" i="1" s="1"/>
  <c r="DK92" i="1"/>
  <c r="DK197" i="1" s="1"/>
  <c r="CP92" i="1"/>
  <c r="CP198" i="1" s="1"/>
  <c r="BU92" i="1"/>
  <c r="BU198" i="1" s="1"/>
  <c r="AY92" i="1"/>
  <c r="AY198" i="1" s="1"/>
  <c r="AC92" i="1"/>
  <c r="AC198" i="1" s="1"/>
  <c r="DE91" i="1"/>
  <c r="DE196" i="1" s="1"/>
  <c r="CI91" i="1"/>
  <c r="CI197" i="1" s="1"/>
  <c r="BN91" i="1"/>
  <c r="BN197" i="1" s="1"/>
  <c r="AR91" i="1"/>
  <c r="AR197" i="1" s="1"/>
  <c r="W91" i="1"/>
  <c r="W197" i="1" s="1"/>
  <c r="CX90" i="1"/>
  <c r="CX196" i="1" s="1"/>
  <c r="CC90" i="1"/>
  <c r="CC196" i="1" s="1"/>
  <c r="BG90" i="1"/>
  <c r="BG196" i="1" s="1"/>
  <c r="AK90" i="1"/>
  <c r="AK196" i="1" s="1"/>
  <c r="Q90" i="1"/>
  <c r="Q196" i="1" s="1"/>
  <c r="CQ89" i="1"/>
  <c r="CQ195" i="1" s="1"/>
  <c r="BV89" i="1"/>
  <c r="BV195" i="1" s="1"/>
  <c r="AZ89" i="1"/>
  <c r="AZ195" i="1" s="1"/>
  <c r="AE89" i="1"/>
  <c r="AE195" i="1" s="1"/>
  <c r="DF88" i="1"/>
  <c r="DF193" i="1" s="1"/>
  <c r="CK88" i="1"/>
  <c r="CK194" i="1" s="1"/>
  <c r="BO88" i="1"/>
  <c r="BO194" i="1" s="1"/>
  <c r="AS88" i="1"/>
  <c r="AS194" i="1" s="1"/>
  <c r="Y88" i="1"/>
  <c r="Y194" i="1" s="1"/>
  <c r="CY87" i="1"/>
  <c r="CY193" i="1" s="1"/>
  <c r="CD87" i="1"/>
  <c r="CD193" i="1" s="1"/>
  <c r="BH87" i="1"/>
  <c r="BH193" i="1" s="1"/>
  <c r="AM87" i="1"/>
  <c r="AM193" i="1" s="1"/>
  <c r="R87" i="1"/>
  <c r="R193" i="1" s="1"/>
  <c r="CS86" i="1"/>
  <c r="CS192" i="1" s="1"/>
  <c r="BW86" i="1"/>
  <c r="BW192" i="1" s="1"/>
  <c r="BA86" i="1"/>
  <c r="BA192" i="1" s="1"/>
  <c r="AG86" i="1"/>
  <c r="AG192" i="1" s="1"/>
  <c r="DG85" i="1"/>
  <c r="DG190" i="1" s="1"/>
  <c r="CL85" i="1"/>
  <c r="CL191" i="1" s="1"/>
  <c r="P104" i="1"/>
  <c r="P210" i="1" s="1"/>
  <c r="BW101" i="1"/>
  <c r="BW207" i="1" s="1"/>
  <c r="BZ99" i="1"/>
  <c r="BZ205" i="1" s="1"/>
  <c r="CU97" i="1"/>
  <c r="CU203" i="1" s="1"/>
  <c r="DE96" i="1"/>
  <c r="DE201" i="1" s="1"/>
  <c r="BZ96" i="1"/>
  <c r="BZ202" i="1" s="1"/>
  <c r="BC96" i="1"/>
  <c r="BC202" i="1" s="1"/>
  <c r="AH96" i="1"/>
  <c r="AH202" i="1" s="1"/>
  <c r="DH95" i="1"/>
  <c r="DH200" i="1" s="1"/>
  <c r="CM95" i="1"/>
  <c r="CM201" i="1" s="1"/>
  <c r="BR95" i="1"/>
  <c r="BR201" i="1" s="1"/>
  <c r="AW95" i="1"/>
  <c r="AW201" i="1" s="1"/>
  <c r="AA95" i="1"/>
  <c r="AA201" i="1" s="1"/>
  <c r="DA94" i="1"/>
  <c r="DA199" i="1" s="1"/>
  <c r="CG94" i="1"/>
  <c r="CG200" i="1" s="1"/>
  <c r="BK94" i="1"/>
  <c r="BK200" i="1" s="1"/>
  <c r="BV103" i="1"/>
  <c r="BV209" i="1" s="1"/>
  <c r="AN101" i="1"/>
  <c r="AN207" i="1" s="1"/>
  <c r="AT99" i="1"/>
  <c r="AT205" i="1" s="1"/>
  <c r="CE97" i="1"/>
  <c r="CE203" i="1" s="1"/>
  <c r="CY96" i="1"/>
  <c r="CY202" i="1" s="1"/>
  <c r="BU96" i="1"/>
  <c r="BU202" i="1" s="1"/>
  <c r="AY96" i="1"/>
  <c r="AY202" i="1" s="1"/>
  <c r="AD96" i="1"/>
  <c r="AD202" i="1" s="1"/>
  <c r="DE95" i="1"/>
  <c r="DE200" i="1" s="1"/>
  <c r="CI95" i="1"/>
  <c r="CI201" i="1" s="1"/>
  <c r="BM95" i="1"/>
  <c r="BM201" i="1" s="1"/>
  <c r="AS95" i="1"/>
  <c r="AS201" i="1" s="1"/>
  <c r="W95" i="1"/>
  <c r="W201" i="1" s="1"/>
  <c r="CX94" i="1"/>
  <c r="CX200" i="1" s="1"/>
  <c r="CB94" i="1"/>
  <c r="CB200" i="1" s="1"/>
  <c r="BG94" i="1"/>
  <c r="BG200" i="1" s="1"/>
  <c r="AL94" i="1"/>
  <c r="AL200" i="1" s="1"/>
  <c r="Q94" i="1"/>
  <c r="Q200" i="1" s="1"/>
  <c r="CO103" i="1"/>
  <c r="CO209" i="1" s="1"/>
  <c r="Z95" i="1"/>
  <c r="Z201" i="1" s="1"/>
  <c r="CF93" i="1"/>
  <c r="CF199" i="1" s="1"/>
  <c r="AS93" i="1"/>
  <c r="AS199" i="1" s="1"/>
  <c r="DH92" i="1"/>
  <c r="DH197" i="1" s="1"/>
  <c r="CD92" i="1"/>
  <c r="CD198" i="1" s="1"/>
  <c r="BA92" i="1"/>
  <c r="BA198" i="1" s="1"/>
  <c r="Y92" i="1"/>
  <c r="Y198" i="1" s="1"/>
  <c r="CS91" i="1"/>
  <c r="CS197" i="1" s="1"/>
  <c r="BP91" i="1"/>
  <c r="BP197" i="1" s="1"/>
  <c r="AM91" i="1"/>
  <c r="AM197" i="1" s="1"/>
  <c r="DG90" i="1"/>
  <c r="DG195" i="1" s="1"/>
  <c r="CD90" i="1"/>
  <c r="CD196" i="1" s="1"/>
  <c r="BB90" i="1"/>
  <c r="BB196" i="1" s="1"/>
  <c r="Y90" i="1"/>
  <c r="Y196" i="1" s="1"/>
  <c r="CT89" i="1"/>
  <c r="CT195" i="1" s="1"/>
  <c r="BQ89" i="1"/>
  <c r="BQ195" i="1" s="1"/>
  <c r="AN89" i="1"/>
  <c r="AN195" i="1" s="1"/>
  <c r="DI88" i="1"/>
  <c r="DI193" i="1" s="1"/>
  <c r="CE88" i="1"/>
  <c r="CE194" i="1" s="1"/>
  <c r="BC88" i="1"/>
  <c r="BC194" i="1" s="1"/>
  <c r="Z88" i="1"/>
  <c r="Z194" i="1" s="1"/>
  <c r="CS87" i="1"/>
  <c r="CS193" i="1" s="1"/>
  <c r="BR87" i="1"/>
  <c r="BR193" i="1" s="1"/>
  <c r="AP87" i="1"/>
  <c r="AP193" i="1" s="1"/>
  <c r="DH86" i="1"/>
  <c r="DH191" i="1" s="1"/>
  <c r="CG86" i="1"/>
  <c r="CG192" i="1" s="1"/>
  <c r="BE86" i="1"/>
  <c r="BE192" i="1" s="1"/>
  <c r="AA86" i="1"/>
  <c r="AA192" i="1" s="1"/>
  <c r="CW85" i="1"/>
  <c r="CW191" i="1" s="1"/>
  <c r="BY85" i="1"/>
  <c r="BY191" i="1" s="1"/>
  <c r="BA85" i="1"/>
  <c r="BA191" i="1" s="1"/>
  <c r="AD85" i="1"/>
  <c r="AD191" i="1" s="1"/>
  <c r="BD101" i="1"/>
  <c r="BD207" i="1" s="1"/>
  <c r="CZ94" i="1"/>
  <c r="CZ199" i="1" s="1"/>
  <c r="CD93" i="1"/>
  <c r="CD199" i="1" s="1"/>
  <c r="AP93" i="1"/>
  <c r="AP199" i="1" s="1"/>
  <c r="DF92" i="1"/>
  <c r="DF197" i="1" s="1"/>
  <c r="CC92" i="1"/>
  <c r="CC198" i="1" s="1"/>
  <c r="AX92" i="1"/>
  <c r="AX198" i="1" s="1"/>
  <c r="W92" i="1"/>
  <c r="W198" i="1" s="1"/>
  <c r="CO91" i="1"/>
  <c r="CO197" i="1" s="1"/>
  <c r="BM91" i="1"/>
  <c r="BM197" i="1" s="1"/>
  <c r="AL91" i="1"/>
  <c r="AL197" i="1" s="1"/>
  <c r="DE90" i="1"/>
  <c r="DE195" i="1" s="1"/>
  <c r="CA90" i="1"/>
  <c r="CA196" i="1" s="1"/>
  <c r="BA90" i="1"/>
  <c r="BA196" i="1" s="1"/>
  <c r="X90" i="1"/>
  <c r="X196" i="1" s="1"/>
  <c r="CP89" i="1"/>
  <c r="CP195" i="1" s="1"/>
  <c r="BO89" i="1"/>
  <c r="BO195" i="1" s="1"/>
  <c r="AL89" i="1"/>
  <c r="AL195" i="1" s="1"/>
  <c r="DE88" i="1"/>
  <c r="DE193" i="1" s="1"/>
  <c r="CC88" i="1"/>
  <c r="CC194" i="1" s="1"/>
  <c r="BB88" i="1"/>
  <c r="BB194" i="1" s="1"/>
  <c r="W88" i="1"/>
  <c r="W194" i="1" s="1"/>
  <c r="CR87" i="1"/>
  <c r="CR193" i="1" s="1"/>
  <c r="BQ87" i="1"/>
  <c r="BQ193" i="1" s="1"/>
  <c r="AK87" i="1"/>
  <c r="AK193" i="1" s="1"/>
  <c r="DG86" i="1"/>
  <c r="DG191" i="1" s="1"/>
  <c r="CD86" i="1"/>
  <c r="CD192" i="1" s="1"/>
  <c r="AZ86" i="1"/>
  <c r="AZ192" i="1" s="1"/>
  <c r="Z86" i="1"/>
  <c r="Z192" i="1" s="1"/>
  <c r="CU85" i="1"/>
  <c r="CU191" i="1" s="1"/>
  <c r="BV85" i="1"/>
  <c r="BV191" i="1" s="1"/>
  <c r="AY85" i="1"/>
  <c r="AY191" i="1" s="1"/>
  <c r="AC85" i="1"/>
  <c r="AC191" i="1" s="1"/>
  <c r="BI99" i="1"/>
  <c r="BI205" i="1" s="1"/>
  <c r="CC94" i="1"/>
  <c r="CC200" i="1" s="1"/>
  <c r="BZ93" i="1"/>
  <c r="BZ199" i="1" s="1"/>
  <c r="AK93" i="1"/>
  <c r="AK199" i="1" s="1"/>
  <c r="DA92" i="1"/>
  <c r="DA197" i="1" s="1"/>
  <c r="BY92" i="1"/>
  <c r="BY198" i="1" s="1"/>
  <c r="AW92" i="1"/>
  <c r="AW198" i="1" s="1"/>
  <c r="S92" i="1"/>
  <c r="S198" i="1" s="1"/>
  <c r="CN91" i="1"/>
  <c r="CN197" i="1" s="1"/>
  <c r="BJ91" i="1"/>
  <c r="BJ197" i="1" s="1"/>
  <c r="AG91" i="1"/>
  <c r="AG197" i="1" s="1"/>
  <c r="DC90" i="1"/>
  <c r="DC195" i="1" s="1"/>
  <c r="BZ90" i="1"/>
  <c r="BZ196" i="1" s="1"/>
  <c r="AV90" i="1"/>
  <c r="AV196" i="1" s="1"/>
  <c r="V90" i="1"/>
  <c r="V196" i="1" s="1"/>
  <c r="CO89" i="1"/>
  <c r="CO195" i="1" s="1"/>
  <c r="BK89" i="1"/>
  <c r="BK195" i="1" s="1"/>
  <c r="AK89" i="1"/>
  <c r="AK195" i="1" s="1"/>
  <c r="DA88" i="1"/>
  <c r="DA193" i="1" s="1"/>
  <c r="BZ88" i="1"/>
  <c r="BZ194" i="1" s="1"/>
  <c r="AY88" i="1"/>
  <c r="AY194" i="1" s="1"/>
  <c r="U88" i="1"/>
  <c r="U194" i="1" s="1"/>
  <c r="CO87" i="1"/>
  <c r="CO193" i="1" s="1"/>
  <c r="BN87" i="1"/>
  <c r="BN193" i="1" s="1"/>
  <c r="AJ87" i="1"/>
  <c r="AJ193" i="1" s="1"/>
  <c r="DC86" i="1"/>
  <c r="DC191" i="1" s="1"/>
  <c r="CC86" i="1"/>
  <c r="CC192" i="1" s="1"/>
  <c r="AX86" i="1"/>
  <c r="AX192" i="1" s="1"/>
  <c r="V86" i="1"/>
  <c r="V192" i="1" s="1"/>
  <c r="CT85" i="1"/>
  <c r="CT191" i="1" s="1"/>
  <c r="BU85" i="1"/>
  <c r="BU191" i="1" s="1"/>
  <c r="CH97" i="1"/>
  <c r="CH203" i="1" s="1"/>
  <c r="BJ94" i="1"/>
  <c r="BJ200" i="1" s="1"/>
  <c r="BY93" i="1"/>
  <c r="BY199" i="1" s="1"/>
  <c r="AI93" i="1"/>
  <c r="AI199" i="1" s="1"/>
  <c r="CY92" i="1"/>
  <c r="CY198" i="1" s="1"/>
  <c r="BV92" i="1"/>
  <c r="BV198" i="1" s="1"/>
  <c r="AT92" i="1"/>
  <c r="AT198" i="1" s="1"/>
  <c r="Q92" i="1"/>
  <c r="Q198" i="1" s="1"/>
  <c r="CL91" i="1"/>
  <c r="CL197" i="1" s="1"/>
  <c r="BI91" i="1"/>
  <c r="BI197" i="1" s="1"/>
  <c r="AF91" i="1"/>
  <c r="AF197" i="1" s="1"/>
  <c r="DA90" i="1"/>
  <c r="DA195" i="1" s="1"/>
  <c r="BW90" i="1"/>
  <c r="BW196" i="1" s="1"/>
  <c r="AU90" i="1"/>
  <c r="AU196" i="1" s="1"/>
  <c r="R90" i="1"/>
  <c r="R196" i="1" s="1"/>
  <c r="CK89" i="1"/>
  <c r="CK195" i="1" s="1"/>
  <c r="BJ89" i="1"/>
  <c r="BJ195" i="1" s="1"/>
  <c r="AH89" i="1"/>
  <c r="AH195" i="1" s="1"/>
  <c r="CZ88" i="1"/>
  <c r="CZ193" i="1" s="1"/>
  <c r="BY88" i="1"/>
  <c r="BY194" i="1" s="1"/>
  <c r="AW88" i="1"/>
  <c r="AW194" i="1" s="1"/>
  <c r="S88" i="1"/>
  <c r="S194" i="1" s="1"/>
  <c r="CM87" i="1"/>
  <c r="CM193" i="1" s="1"/>
  <c r="BI87" i="1"/>
  <c r="BI193" i="1" s="1"/>
  <c r="AH87" i="1"/>
  <c r="AH193" i="1" s="1"/>
  <c r="DB86" i="1"/>
  <c r="DB191" i="1" s="1"/>
  <c r="BY86" i="1"/>
  <c r="BY192" i="1" s="1"/>
  <c r="AW86" i="1"/>
  <c r="AW192" i="1" s="1"/>
  <c r="U86" i="1"/>
  <c r="U192" i="1" s="1"/>
  <c r="CQ85" i="1"/>
  <c r="CQ191" i="1" s="1"/>
  <c r="BQ85" i="1"/>
  <c r="BQ191" i="1" s="1"/>
  <c r="AU85" i="1"/>
  <c r="AU191" i="1" s="1"/>
  <c r="Y85" i="1"/>
  <c r="Y191" i="1" s="1"/>
  <c r="CX84" i="1"/>
  <c r="CX190" i="1" s="1"/>
  <c r="BZ84" i="1"/>
  <c r="BZ190" i="1" s="1"/>
  <c r="BC84" i="1"/>
  <c r="BC190" i="1" s="1"/>
  <c r="AD84" i="1"/>
  <c r="AD190" i="1" s="1"/>
  <c r="DC83" i="1"/>
  <c r="DC188" i="1" s="1"/>
  <c r="CG83" i="1"/>
  <c r="CG189" i="1" s="1"/>
  <c r="BI83" i="1"/>
  <c r="BI189" i="1" s="1"/>
  <c r="AL83" i="1"/>
  <c r="AL189" i="1" s="1"/>
  <c r="DJ82" i="1"/>
  <c r="DJ187" i="1" s="1"/>
  <c r="CM82" i="1"/>
  <c r="CM188" i="1" s="1"/>
  <c r="BP82" i="1"/>
  <c r="BP188" i="1" s="1"/>
  <c r="AS82" i="1"/>
  <c r="AS188" i="1" s="1"/>
  <c r="X82" i="1"/>
  <c r="X188" i="1" s="1"/>
  <c r="CY81" i="1"/>
  <c r="CY187" i="1" s="1"/>
  <c r="CC81" i="1"/>
  <c r="CC187" i="1" s="1"/>
  <c r="BH81" i="1"/>
  <c r="BH187" i="1" s="1"/>
  <c r="AO81" i="1"/>
  <c r="AO187" i="1" s="1"/>
  <c r="V81" i="1"/>
  <c r="V187" i="1" s="1"/>
  <c r="CY80" i="1"/>
  <c r="CY186" i="1" s="1"/>
  <c r="CE80" i="1"/>
  <c r="CE186" i="1" s="1"/>
  <c r="BM80" i="1"/>
  <c r="BM186" i="1" s="1"/>
  <c r="AV80" i="1"/>
  <c r="AV186" i="1" s="1"/>
  <c r="AE80" i="1"/>
  <c r="AE186" i="1" s="1"/>
  <c r="DK79" i="1"/>
  <c r="DK184" i="1" s="1"/>
  <c r="CT79" i="1"/>
  <c r="CT185" i="1" s="1"/>
  <c r="CE79" i="1"/>
  <c r="CE185" i="1" s="1"/>
  <c r="BO79" i="1"/>
  <c r="BO185" i="1" s="1"/>
  <c r="AX79" i="1"/>
  <c r="AX185" i="1" s="1"/>
  <c r="AJ79" i="1"/>
  <c r="AJ185" i="1" s="1"/>
  <c r="U79" i="1"/>
  <c r="U185" i="1" s="1"/>
  <c r="DC78" i="1"/>
  <c r="DC183" i="1" s="1"/>
  <c r="CO78" i="1"/>
  <c r="CO184" i="1" s="1"/>
  <c r="CA78" i="1"/>
  <c r="CA184" i="1" s="1"/>
  <c r="BN78" i="1"/>
  <c r="BN184" i="1" s="1"/>
  <c r="BA78" i="1"/>
  <c r="BA184" i="1" s="1"/>
  <c r="AN78" i="1"/>
  <c r="AN184" i="1" s="1"/>
  <c r="AA78" i="1"/>
  <c r="AA184" i="1" s="1"/>
  <c r="DI77" i="1"/>
  <c r="DI182" i="1" s="1"/>
  <c r="CV77" i="1"/>
  <c r="CV183" i="1" s="1"/>
  <c r="CI77" i="1"/>
  <c r="CI183" i="1" s="1"/>
  <c r="BW77" i="1"/>
  <c r="BW183" i="1" s="1"/>
  <c r="BK77" i="1"/>
  <c r="BK183" i="1" s="1"/>
  <c r="AY77" i="1"/>
  <c r="AY183" i="1" s="1"/>
  <c r="AM77" i="1"/>
  <c r="AM183" i="1" s="1"/>
  <c r="AA77" i="1"/>
  <c r="AA183" i="1" s="1"/>
  <c r="DK76" i="1"/>
  <c r="DK181" i="1" s="1"/>
  <c r="CY76" i="1"/>
  <c r="CY182" i="1" s="1"/>
  <c r="CM76" i="1"/>
  <c r="CM182" i="1" s="1"/>
  <c r="CA76" i="1"/>
  <c r="CA182" i="1" s="1"/>
  <c r="BO76" i="1"/>
  <c r="BO182" i="1" s="1"/>
  <c r="BC76" i="1"/>
  <c r="BC182" i="1" s="1"/>
  <c r="AQ76" i="1"/>
  <c r="AQ182" i="1" s="1"/>
  <c r="AE76" i="1"/>
  <c r="AE182" i="1" s="1"/>
  <c r="S76" i="1"/>
  <c r="S182" i="1" s="1"/>
  <c r="DC75" i="1"/>
  <c r="DC180" i="1" s="1"/>
  <c r="CQ75" i="1"/>
  <c r="CQ181" i="1" s="1"/>
  <c r="CE75" i="1"/>
  <c r="CE181" i="1" s="1"/>
  <c r="BS75" i="1"/>
  <c r="BS181" i="1" s="1"/>
  <c r="BG75" i="1"/>
  <c r="BG181" i="1" s="1"/>
  <c r="AU75" i="1"/>
  <c r="AU181" i="1" s="1"/>
  <c r="AI75" i="1"/>
  <c r="AI181" i="1" s="1"/>
  <c r="W75" i="1"/>
  <c r="W181" i="1" s="1"/>
  <c r="DG74" i="1"/>
  <c r="DG179" i="1" s="1"/>
  <c r="CU74" i="1"/>
  <c r="CU180" i="1" s="1"/>
  <c r="CI74" i="1"/>
  <c r="CI180" i="1" s="1"/>
  <c r="BW74" i="1"/>
  <c r="BW180" i="1" s="1"/>
  <c r="BK74" i="1"/>
  <c r="BK180" i="1" s="1"/>
  <c r="AY74" i="1"/>
  <c r="AY180" i="1" s="1"/>
  <c r="AM74" i="1"/>
  <c r="AM180" i="1" s="1"/>
  <c r="AA74" i="1"/>
  <c r="AA180" i="1" s="1"/>
  <c r="DK73" i="1"/>
  <c r="DK178" i="1" s="1"/>
  <c r="CY73" i="1"/>
  <c r="CY179" i="1" s="1"/>
  <c r="CM73" i="1"/>
  <c r="CM179" i="1" s="1"/>
  <c r="CA73" i="1"/>
  <c r="CA179" i="1" s="1"/>
  <c r="BO73" i="1"/>
  <c r="BO179" i="1" s="1"/>
  <c r="BC73" i="1"/>
  <c r="BC179" i="1" s="1"/>
  <c r="AQ73" i="1"/>
  <c r="AQ179" i="1" s="1"/>
  <c r="AE73" i="1"/>
  <c r="AE179" i="1" s="1"/>
  <c r="S73" i="1"/>
  <c r="S179" i="1" s="1"/>
  <c r="DC72" i="1"/>
  <c r="DC177" i="1" s="1"/>
  <c r="CQ72" i="1"/>
  <c r="CQ178" i="1" s="1"/>
  <c r="CE72" i="1"/>
  <c r="CE178" i="1" s="1"/>
  <c r="DB96" i="1"/>
  <c r="DB201" i="1" s="1"/>
  <c r="AP94" i="1"/>
  <c r="AP200" i="1" s="1"/>
  <c r="BU93" i="1"/>
  <c r="BU199" i="1" s="1"/>
  <c r="AH93" i="1"/>
  <c r="AH199" i="1" s="1"/>
  <c r="CW92" i="1"/>
  <c r="CW198" i="1" s="1"/>
  <c r="BS92" i="1"/>
  <c r="BS198" i="1" s="1"/>
  <c r="AS92" i="1"/>
  <c r="AS198" i="1" s="1"/>
  <c r="P92" i="1"/>
  <c r="P198" i="1" s="1"/>
  <c r="CH91" i="1"/>
  <c r="CH197" i="1" s="1"/>
  <c r="BG91" i="1"/>
  <c r="BG197" i="1" s="1"/>
  <c r="AD91" i="1"/>
  <c r="AD197" i="1" s="1"/>
  <c r="CW90" i="1"/>
  <c r="CW196" i="1" s="1"/>
  <c r="BU90" i="1"/>
  <c r="BU196" i="1" s="1"/>
  <c r="AT90" i="1"/>
  <c r="AT196" i="1" s="1"/>
  <c r="DK89" i="1"/>
  <c r="DK194" i="1" s="1"/>
  <c r="CJ89" i="1"/>
  <c r="CJ195" i="1" s="1"/>
  <c r="BI89" i="1"/>
  <c r="BI195" i="1" s="1"/>
  <c r="AC89" i="1"/>
  <c r="AC195" i="1" s="1"/>
  <c r="CY88" i="1"/>
  <c r="CY194" i="1" s="1"/>
  <c r="BV88" i="1"/>
  <c r="BV194" i="1" s="1"/>
  <c r="AR88" i="1"/>
  <c r="AR194" i="1" s="1"/>
  <c r="R88" i="1"/>
  <c r="R194" i="1" s="1"/>
  <c r="CL87" i="1"/>
  <c r="CL193" i="1" s="1"/>
  <c r="BG87" i="1"/>
  <c r="BG193" i="1" s="1"/>
  <c r="AG87" i="1"/>
  <c r="AG193" i="1" s="1"/>
  <c r="DA86" i="1"/>
  <c r="DA191" i="1" s="1"/>
  <c r="BV86" i="1"/>
  <c r="BV192" i="1" s="1"/>
  <c r="AU86" i="1"/>
  <c r="AU192" i="1" s="1"/>
  <c r="Q86" i="1"/>
  <c r="Q192" i="1" s="1"/>
  <c r="CO85" i="1"/>
  <c r="CO191" i="1" s="1"/>
  <c r="BY96" i="1"/>
  <c r="BY202" i="1" s="1"/>
  <c r="AO94" i="1"/>
  <c r="AO200" i="1" s="1"/>
  <c r="BQ93" i="1"/>
  <c r="BQ199" i="1" s="1"/>
  <c r="AE93" i="1"/>
  <c r="AE199" i="1" s="1"/>
  <c r="CU92" i="1"/>
  <c r="CU198" i="1" s="1"/>
  <c r="BR92" i="1"/>
  <c r="BR198" i="1" s="1"/>
  <c r="AN92" i="1"/>
  <c r="AN198" i="1" s="1"/>
  <c r="DJ91" i="1"/>
  <c r="DJ196" i="1" s="1"/>
  <c r="CG91" i="1"/>
  <c r="CG197" i="1" s="1"/>
  <c r="BC91" i="1"/>
  <c r="BC197" i="1" s="1"/>
  <c r="AC91" i="1"/>
  <c r="AC197" i="1" s="1"/>
  <c r="CS90" i="1"/>
  <c r="CS196" i="1" s="1"/>
  <c r="BR90" i="1"/>
  <c r="BR196" i="1" s="1"/>
  <c r="AQ90" i="1"/>
  <c r="AQ196" i="1" s="1"/>
  <c r="DI89" i="1"/>
  <c r="DI194" i="1" s="1"/>
  <c r="CG89" i="1"/>
  <c r="CG195" i="1" s="1"/>
  <c r="BF89" i="1"/>
  <c r="BF195" i="1" s="1"/>
  <c r="AB89" i="1"/>
  <c r="AB195" i="1" s="1"/>
  <c r="CU88" i="1"/>
  <c r="CU194" i="1" s="1"/>
  <c r="BU88" i="1"/>
  <c r="BU194" i="1" s="1"/>
  <c r="AP88" i="1"/>
  <c r="AP194" i="1" s="1"/>
  <c r="DJ87" i="1"/>
  <c r="DJ192" i="1" s="1"/>
  <c r="CI87" i="1"/>
  <c r="CI193" i="1" s="1"/>
  <c r="BF87" i="1"/>
  <c r="BF193" i="1" s="1"/>
  <c r="AC87" i="1"/>
  <c r="AC193" i="1" s="1"/>
  <c r="CW86" i="1"/>
  <c r="CW192" i="1" s="1"/>
  <c r="BU86" i="1"/>
  <c r="BU192" i="1" s="1"/>
  <c r="BB96" i="1"/>
  <c r="BB202" i="1" s="1"/>
  <c r="T94" i="1"/>
  <c r="T200" i="1" s="1"/>
  <c r="BK93" i="1"/>
  <c r="BK199" i="1" s="1"/>
  <c r="Y93" i="1"/>
  <c r="Y199" i="1" s="1"/>
  <c r="CS92" i="1"/>
  <c r="CS198" i="1" s="1"/>
  <c r="BO92" i="1"/>
  <c r="BO198" i="1" s="1"/>
  <c r="AM92" i="1"/>
  <c r="AM198" i="1" s="1"/>
  <c r="DF91" i="1"/>
  <c r="DF196" i="1" s="1"/>
  <c r="CC91" i="1"/>
  <c r="CC197" i="1" s="1"/>
  <c r="BB91" i="1"/>
  <c r="BB197" i="1" s="1"/>
  <c r="Z91" i="1"/>
  <c r="Z197" i="1" s="1"/>
  <c r="CR90" i="1"/>
  <c r="CR196" i="1" s="1"/>
  <c r="BQ90" i="1"/>
  <c r="BQ196" i="1" s="1"/>
  <c r="AO90" i="1"/>
  <c r="AO196" i="1" s="1"/>
  <c r="DG89" i="1"/>
  <c r="DG194" i="1" s="1"/>
  <c r="CE89" i="1"/>
  <c r="CE195" i="1" s="1"/>
  <c r="BA89" i="1"/>
  <c r="BA195" i="1" s="1"/>
  <c r="Z89" i="1"/>
  <c r="Z195" i="1" s="1"/>
  <c r="CT88" i="1"/>
  <c r="CT194" i="1" s="1"/>
  <c r="BQ88" i="1"/>
  <c r="BQ194" i="1" s="1"/>
  <c r="AO88" i="1"/>
  <c r="AO194" i="1" s="1"/>
  <c r="DI87" i="1"/>
  <c r="DI192" i="1" s="1"/>
  <c r="CF87" i="1"/>
  <c r="CF193" i="1" s="1"/>
  <c r="BC87" i="1"/>
  <c r="BC193" i="1" s="1"/>
  <c r="AA87" i="1"/>
  <c r="AA193" i="1" s="1"/>
  <c r="CT86" i="1"/>
  <c r="CT192" i="1" s="1"/>
  <c r="BR86" i="1"/>
  <c r="BR192" i="1" s="1"/>
  <c r="AO86" i="1"/>
  <c r="AO192" i="1" s="1"/>
  <c r="DK85" i="1"/>
  <c r="DK190" i="1" s="1"/>
  <c r="CK85" i="1"/>
  <c r="CK191" i="1" s="1"/>
  <c r="BN85" i="1"/>
  <c r="BN191" i="1" s="1"/>
  <c r="AP85" i="1"/>
  <c r="AP191" i="1" s="1"/>
  <c r="S85" i="1"/>
  <c r="S191" i="1" s="1"/>
  <c r="CP84" i="1"/>
  <c r="CP190" i="1" s="1"/>
  <c r="BS84" i="1"/>
  <c r="BS190" i="1" s="1"/>
  <c r="AV84" i="1"/>
  <c r="AV190" i="1" s="1"/>
  <c r="X84" i="1"/>
  <c r="X190" i="1" s="1"/>
  <c r="CW83" i="1"/>
  <c r="CW189" i="1" s="1"/>
  <c r="BY83" i="1"/>
  <c r="BY189" i="1" s="1"/>
  <c r="BC83" i="1"/>
  <c r="BC189" i="1" s="1"/>
  <c r="AG83" i="1"/>
  <c r="AG189" i="1" s="1"/>
  <c r="DF82" i="1"/>
  <c r="DF187" i="1" s="1"/>
  <c r="CH82" i="1"/>
  <c r="CH188" i="1" s="1"/>
  <c r="BK82" i="1"/>
  <c r="BK188" i="1" s="1"/>
  <c r="AL82" i="1"/>
  <c r="AL188" i="1" s="1"/>
  <c r="R82" i="1"/>
  <c r="R188" i="1" s="1"/>
  <c r="CS81" i="1"/>
  <c r="CS187" i="1" s="1"/>
  <c r="BX81" i="1"/>
  <c r="BX187" i="1" s="1"/>
  <c r="BC81" i="1"/>
  <c r="BC187" i="1" s="1"/>
  <c r="AJ81" i="1"/>
  <c r="AJ187" i="1" s="1"/>
  <c r="Q81" i="1"/>
  <c r="Q187" i="1" s="1"/>
  <c r="CU80" i="1"/>
  <c r="CU186" i="1" s="1"/>
  <c r="CB80" i="1"/>
  <c r="CB186" i="1" s="1"/>
  <c r="BI80" i="1"/>
  <c r="BI186" i="1" s="1"/>
  <c r="AR80" i="1"/>
  <c r="AR186" i="1" s="1"/>
  <c r="AA80" i="1"/>
  <c r="AA186" i="1" s="1"/>
  <c r="DF79" i="1"/>
  <c r="DF184" i="1" s="1"/>
  <c r="CQ79" i="1"/>
  <c r="CQ185" i="1" s="1"/>
  <c r="CA79" i="1"/>
  <c r="CA185" i="1" s="1"/>
  <c r="BJ79" i="1"/>
  <c r="BJ185" i="1" s="1"/>
  <c r="AU79" i="1"/>
  <c r="AU185" i="1" s="1"/>
  <c r="AF79" i="1"/>
  <c r="AF185" i="1" s="1"/>
  <c r="R79" i="1"/>
  <c r="R185" i="1" s="1"/>
  <c r="CZ78" i="1"/>
  <c r="CZ183" i="1" s="1"/>
  <c r="CK78" i="1"/>
  <c r="CK184" i="1" s="1"/>
  <c r="BX78" i="1"/>
  <c r="BX184" i="1" s="1"/>
  <c r="BK78" i="1"/>
  <c r="BK184" i="1" s="1"/>
  <c r="AW78" i="1"/>
  <c r="AW184" i="1" s="1"/>
  <c r="AJ78" i="1"/>
  <c r="AJ184" i="1" s="1"/>
  <c r="W78" i="1"/>
  <c r="W184" i="1" s="1"/>
  <c r="DF77" i="1"/>
  <c r="DF182" i="1" s="1"/>
  <c r="CS77" i="1"/>
  <c r="CS183" i="1" s="1"/>
  <c r="CF77" i="1"/>
  <c r="CF183" i="1" s="1"/>
  <c r="BT77" i="1"/>
  <c r="BT183" i="1" s="1"/>
  <c r="BH77" i="1"/>
  <c r="BH183" i="1" s="1"/>
  <c r="AV77" i="1"/>
  <c r="AV183" i="1" s="1"/>
  <c r="AJ77" i="1"/>
  <c r="AJ183" i="1" s="1"/>
  <c r="X77" i="1"/>
  <c r="X183" i="1" s="1"/>
  <c r="DH76" i="1"/>
  <c r="DH181" i="1" s="1"/>
  <c r="CV76" i="1"/>
  <c r="CV182" i="1" s="1"/>
  <c r="CJ76" i="1"/>
  <c r="CJ182" i="1" s="1"/>
  <c r="BX76" i="1"/>
  <c r="BX182" i="1" s="1"/>
  <c r="BL76" i="1"/>
  <c r="BL182" i="1" s="1"/>
  <c r="AZ76" i="1"/>
  <c r="AZ182" i="1" s="1"/>
  <c r="AN76" i="1"/>
  <c r="AN182" i="1" s="1"/>
  <c r="AG96" i="1"/>
  <c r="AG202" i="1" s="1"/>
  <c r="R94" i="1"/>
  <c r="R200" i="1" s="1"/>
  <c r="BH93" i="1"/>
  <c r="BH199" i="1" s="1"/>
  <c r="X93" i="1"/>
  <c r="X199" i="1" s="1"/>
  <c r="CO92" i="1"/>
  <c r="CO198" i="1" s="1"/>
  <c r="BM92" i="1"/>
  <c r="BM198" i="1" s="1"/>
  <c r="AL92" i="1"/>
  <c r="AL198" i="1" s="1"/>
  <c r="DC91" i="1"/>
  <c r="DC196" i="1" s="1"/>
  <c r="CB91" i="1"/>
  <c r="CB197" i="1" s="1"/>
  <c r="BA91" i="1"/>
  <c r="BA197" i="1" s="1"/>
  <c r="U91" i="1"/>
  <c r="U197" i="1" s="1"/>
  <c r="CQ90" i="1"/>
  <c r="CQ196" i="1" s="1"/>
  <c r="BN90" i="1"/>
  <c r="BN196" i="1" s="1"/>
  <c r="AJ90" i="1"/>
  <c r="AJ196" i="1" s="1"/>
  <c r="DF89" i="1"/>
  <c r="DF194" i="1" s="1"/>
  <c r="CD89" i="1"/>
  <c r="CD195" i="1" s="1"/>
  <c r="AY89" i="1"/>
  <c r="AY195" i="1" s="1"/>
  <c r="Y89" i="1"/>
  <c r="Y195" i="1" s="1"/>
  <c r="CS88" i="1"/>
  <c r="CS194" i="1" s="1"/>
  <c r="BN88" i="1"/>
  <c r="BN194" i="1" s="1"/>
  <c r="AM88" i="1"/>
  <c r="AM194" i="1" s="1"/>
  <c r="DE87" i="1"/>
  <c r="DE192" i="1" s="1"/>
  <c r="CC87" i="1"/>
  <c r="CC193" i="1" s="1"/>
  <c r="BB87" i="1"/>
  <c r="BB193" i="1" s="1"/>
  <c r="Y87" i="1"/>
  <c r="Y193" i="1" s="1"/>
  <c r="CQ86" i="1"/>
  <c r="CQ192" i="1" s="1"/>
  <c r="BQ86" i="1"/>
  <c r="BQ192" i="1" s="1"/>
  <c r="AN86" i="1"/>
  <c r="AN192" i="1" s="1"/>
  <c r="DF95" i="1"/>
  <c r="DF200" i="1" s="1"/>
  <c r="CX93" i="1"/>
  <c r="CX199" i="1" s="1"/>
  <c r="BE93" i="1"/>
  <c r="BE199" i="1" s="1"/>
  <c r="V93" i="1"/>
  <c r="V199" i="1" s="1"/>
  <c r="CK92" i="1"/>
  <c r="CK198" i="1" s="1"/>
  <c r="BJ92" i="1"/>
  <c r="BJ198" i="1" s="1"/>
  <c r="AI92" i="1"/>
  <c r="AI198" i="1" s="1"/>
  <c r="DA91" i="1"/>
  <c r="DA196" i="1" s="1"/>
  <c r="BY91" i="1"/>
  <c r="BY197" i="1" s="1"/>
  <c r="AX91" i="1"/>
  <c r="AX197" i="1" s="1"/>
  <c r="T91" i="1"/>
  <c r="T197" i="1" s="1"/>
  <c r="CM90" i="1"/>
  <c r="CM196" i="1" s="1"/>
  <c r="BM90" i="1"/>
  <c r="BM196" i="1" s="1"/>
  <c r="AH90" i="1"/>
  <c r="AH196" i="1" s="1"/>
  <c r="DB89" i="1"/>
  <c r="DB194" i="1" s="1"/>
  <c r="CA89" i="1"/>
  <c r="CA195" i="1" s="1"/>
  <c r="AX89" i="1"/>
  <c r="AX195" i="1" s="1"/>
  <c r="U89" i="1"/>
  <c r="U195" i="1" s="1"/>
  <c r="CO88" i="1"/>
  <c r="CO194" i="1" s="1"/>
  <c r="BM88" i="1"/>
  <c r="BM194" i="1" s="1"/>
  <c r="AI88" i="1"/>
  <c r="AI194" i="1" s="1"/>
  <c r="DD87" i="1"/>
  <c r="DD192" i="1" s="1"/>
  <c r="BZ87" i="1"/>
  <c r="BZ193" i="1" s="1"/>
  <c r="AW87" i="1"/>
  <c r="AW193" i="1" s="1"/>
  <c r="W87" i="1"/>
  <c r="W193" i="1" s="1"/>
  <c r="CP86" i="1"/>
  <c r="CP192" i="1" s="1"/>
  <c r="BL86" i="1"/>
  <c r="BL192" i="1" s="1"/>
  <c r="CK95" i="1"/>
  <c r="CK201" i="1" s="1"/>
  <c r="CU93" i="1"/>
  <c r="CU199" i="1" s="1"/>
  <c r="BB93" i="1"/>
  <c r="BB199" i="1" s="1"/>
  <c r="U93" i="1"/>
  <c r="U199" i="1" s="1"/>
  <c r="CJ92" i="1"/>
  <c r="CJ198" i="1" s="1"/>
  <c r="BI92" i="1"/>
  <c r="BI198" i="1" s="1"/>
  <c r="AG92" i="1"/>
  <c r="AG198" i="1" s="1"/>
  <c r="CY91" i="1"/>
  <c r="CY197" i="1" s="1"/>
  <c r="BW91" i="1"/>
  <c r="BW197" i="1" s="1"/>
  <c r="AS91" i="1"/>
  <c r="AS197" i="1" s="1"/>
  <c r="R91" i="1"/>
  <c r="R197" i="1" s="1"/>
  <c r="CL90" i="1"/>
  <c r="CL196" i="1" s="1"/>
  <c r="BI90" i="1"/>
  <c r="BI196" i="1" s="1"/>
  <c r="AG90" i="1"/>
  <c r="AG196" i="1" s="1"/>
  <c r="DA89" i="1"/>
  <c r="DA194" i="1" s="1"/>
  <c r="BX89" i="1"/>
  <c r="BX195" i="1" s="1"/>
  <c r="AU89" i="1"/>
  <c r="AU195" i="1" s="1"/>
  <c r="S89" i="1"/>
  <c r="S195" i="1" s="1"/>
  <c r="CL88" i="1"/>
  <c r="CL194" i="1" s="1"/>
  <c r="BJ88" i="1"/>
  <c r="BJ194" i="1" s="1"/>
  <c r="AG88" i="1"/>
  <c r="AG194" i="1" s="1"/>
  <c r="DB87" i="1"/>
  <c r="DB192" i="1" s="1"/>
  <c r="BY87" i="1"/>
  <c r="BY193" i="1" s="1"/>
  <c r="AV87" i="1"/>
  <c r="AV193" i="1" s="1"/>
  <c r="U87" i="1"/>
  <c r="U193" i="1" s="1"/>
  <c r="CM86" i="1"/>
  <c r="CM192" i="1" s="1"/>
  <c r="BK86" i="1"/>
  <c r="BK192" i="1" s="1"/>
  <c r="AH86" i="1"/>
  <c r="AH192" i="1" s="1"/>
  <c r="DE85" i="1"/>
  <c r="DE190" i="1" s="1"/>
  <c r="CE85" i="1"/>
  <c r="CE191" i="1" s="1"/>
  <c r="BE85" i="1"/>
  <c r="BE191" i="1" s="1"/>
  <c r="AI85" i="1"/>
  <c r="AI191" i="1" s="1"/>
  <c r="DI84" i="1"/>
  <c r="DI189" i="1" s="1"/>
  <c r="CK84" i="1"/>
  <c r="CK190" i="1" s="1"/>
  <c r="BN84" i="1"/>
  <c r="BN190" i="1" s="1"/>
  <c r="AP84" i="1"/>
  <c r="AP190" i="1" s="1"/>
  <c r="S84" i="1"/>
  <c r="S190" i="1" s="1"/>
  <c r="CS83" i="1"/>
  <c r="CS189" i="1" s="1"/>
  <c r="BV83" i="1"/>
  <c r="BV189" i="1" s="1"/>
  <c r="AX83" i="1"/>
  <c r="AX189" i="1" s="1"/>
  <c r="AA83" i="1"/>
  <c r="AA189" i="1" s="1"/>
  <c r="CX82" i="1"/>
  <c r="CX188" i="1" s="1"/>
  <c r="CA82" i="1"/>
  <c r="CA188" i="1" s="1"/>
  <c r="BD82" i="1"/>
  <c r="BD188" i="1" s="1"/>
  <c r="AG82" i="1"/>
  <c r="AG188" i="1" s="1"/>
  <c r="DI81" i="1"/>
  <c r="DI186" i="1" s="1"/>
  <c r="CM81" i="1"/>
  <c r="CM187" i="1" s="1"/>
  <c r="BS81" i="1"/>
  <c r="BS187" i="1" s="1"/>
  <c r="AY81" i="1"/>
  <c r="AY187" i="1" s="1"/>
  <c r="AG81" i="1"/>
  <c r="AG187" i="1" s="1"/>
  <c r="DI80" i="1"/>
  <c r="DI185" i="1" s="1"/>
  <c r="CP80" i="1"/>
  <c r="CP186" i="1" s="1"/>
  <c r="BV80" i="1"/>
  <c r="BV186" i="1" s="1"/>
  <c r="BD80" i="1"/>
  <c r="BD186" i="1" s="1"/>
  <c r="AM80" i="1"/>
  <c r="AM186" i="1" s="1"/>
  <c r="V80" i="1"/>
  <c r="V186" i="1" s="1"/>
  <c r="DC79" i="1"/>
  <c r="DC184" i="1" s="1"/>
  <c r="CM79" i="1"/>
  <c r="CM185" i="1" s="1"/>
  <c r="BV79" i="1"/>
  <c r="BV185" i="1" s="1"/>
  <c r="BG79" i="1"/>
  <c r="BG185" i="1" s="1"/>
  <c r="AQ79" i="1"/>
  <c r="AQ185" i="1" s="1"/>
  <c r="AC79" i="1"/>
  <c r="AC185" i="1" s="1"/>
  <c r="DJ78" i="1"/>
  <c r="DJ183" i="1" s="1"/>
  <c r="CV78" i="1"/>
  <c r="CV184" i="1" s="1"/>
  <c r="CG78" i="1"/>
  <c r="CG184" i="1" s="1"/>
  <c r="BT78" i="1"/>
  <c r="BT184" i="1" s="1"/>
  <c r="BG78" i="1"/>
  <c r="BG184" i="1" s="1"/>
  <c r="AT78" i="1"/>
  <c r="AT184" i="1" s="1"/>
  <c r="AG78" i="1"/>
  <c r="AG184" i="1" s="1"/>
  <c r="T78" i="1"/>
  <c r="T184" i="1" s="1"/>
  <c r="DC77" i="1"/>
  <c r="DC182" i="1" s="1"/>
  <c r="CP77" i="1"/>
  <c r="CP183" i="1" s="1"/>
  <c r="CC77" i="1"/>
  <c r="CC183" i="1" s="1"/>
  <c r="BQ77" i="1"/>
  <c r="BQ183" i="1" s="1"/>
  <c r="BE77" i="1"/>
  <c r="BE183" i="1" s="1"/>
  <c r="AS77" i="1"/>
  <c r="AS183" i="1" s="1"/>
  <c r="AG77" i="1"/>
  <c r="AG183" i="1" s="1"/>
  <c r="U77" i="1"/>
  <c r="U183" i="1" s="1"/>
  <c r="DE76" i="1"/>
  <c r="DE181" i="1" s="1"/>
  <c r="CS76" i="1"/>
  <c r="CS182" i="1" s="1"/>
  <c r="CG76" i="1"/>
  <c r="CG182" i="1" s="1"/>
  <c r="AT95" i="1"/>
  <c r="AT201" i="1" s="1"/>
  <c r="CQ93" i="1"/>
  <c r="CQ199" i="1" s="1"/>
  <c r="AU93" i="1"/>
  <c r="AU199" i="1" s="1"/>
  <c r="DI92" i="1"/>
  <c r="DI197" i="1" s="1"/>
  <c r="CE92" i="1"/>
  <c r="CE198" i="1" s="1"/>
  <c r="BE92" i="1"/>
  <c r="BE198" i="1" s="1"/>
  <c r="Z92" i="1"/>
  <c r="Z198" i="1" s="1"/>
  <c r="CT91" i="1"/>
  <c r="CT197" i="1" s="1"/>
  <c r="BS91" i="1"/>
  <c r="BS197" i="1" s="1"/>
  <c r="AP91" i="1"/>
  <c r="AP197" i="1" s="1"/>
  <c r="DI90" i="1"/>
  <c r="DI195" i="1" s="1"/>
  <c r="CG90" i="1"/>
  <c r="CG196" i="1" s="1"/>
  <c r="BE90" i="1"/>
  <c r="BE196" i="1" s="1"/>
  <c r="AA90" i="1"/>
  <c r="AA196" i="1" s="1"/>
  <c r="CV89" i="1"/>
  <c r="CV195" i="1" s="1"/>
  <c r="BR89" i="1"/>
  <c r="BR195" i="1" s="1"/>
  <c r="AO89" i="1"/>
  <c r="AO195" i="1" s="1"/>
  <c r="DK88" i="1"/>
  <c r="DK193" i="1" s="1"/>
  <c r="CH88" i="1"/>
  <c r="CH194" i="1" s="1"/>
  <c r="BD88" i="1"/>
  <c r="BD194" i="1" s="1"/>
  <c r="AD88" i="1"/>
  <c r="AD194" i="1" s="1"/>
  <c r="CW87" i="1"/>
  <c r="CW193" i="1" s="1"/>
  <c r="BS87" i="1"/>
  <c r="BS193" i="1" s="1"/>
  <c r="AS87" i="1"/>
  <c r="AS193" i="1" s="1"/>
  <c r="DI86" i="1"/>
  <c r="DI191" i="1" s="1"/>
  <c r="CH86" i="1"/>
  <c r="CH192" i="1" s="1"/>
  <c r="BQ95" i="1"/>
  <c r="BQ201" i="1" s="1"/>
  <c r="BF90" i="1"/>
  <c r="BF196" i="1" s="1"/>
  <c r="Q87" i="1"/>
  <c r="Q193" i="1" s="1"/>
  <c r="CZ85" i="1"/>
  <c r="CZ190" i="1" s="1"/>
  <c r="AX85" i="1"/>
  <c r="AX191" i="1" s="1"/>
  <c r="DE84" i="1"/>
  <c r="DE189" i="1" s="1"/>
  <c r="CD84" i="1"/>
  <c r="CD190" i="1" s="1"/>
  <c r="AW84" i="1"/>
  <c r="AW190" i="1" s="1"/>
  <c r="R84" i="1"/>
  <c r="R190" i="1" s="1"/>
  <c r="CI83" i="1"/>
  <c r="CI189" i="1" s="1"/>
  <c r="BF83" i="1"/>
  <c r="BF189" i="1" s="1"/>
  <c r="W83" i="1"/>
  <c r="W189" i="1" s="1"/>
  <c r="CQ82" i="1"/>
  <c r="CQ188" i="1" s="1"/>
  <c r="BM82" i="1"/>
  <c r="BM188" i="1" s="1"/>
  <c r="AF82" i="1"/>
  <c r="AF188" i="1" s="1"/>
  <c r="DB81" i="1"/>
  <c r="DB186" i="1" s="1"/>
  <c r="BY81" i="1"/>
  <c r="BY187" i="1" s="1"/>
  <c r="AW81" i="1"/>
  <c r="AW187" i="1" s="1"/>
  <c r="Y81" i="1"/>
  <c r="Y187" i="1" s="1"/>
  <c r="CV80" i="1"/>
  <c r="CV186" i="1" s="1"/>
  <c r="BU80" i="1"/>
  <c r="BU186" i="1" s="1"/>
  <c r="AY80" i="1"/>
  <c r="AY186" i="1" s="1"/>
  <c r="AB80" i="1"/>
  <c r="AB186" i="1" s="1"/>
  <c r="DA79" i="1"/>
  <c r="DA184" i="1" s="1"/>
  <c r="CG79" i="1"/>
  <c r="CG185" i="1" s="1"/>
  <c r="BL79" i="1"/>
  <c r="BL185" i="1" s="1"/>
  <c r="AP79" i="1"/>
  <c r="AP185" i="1" s="1"/>
  <c r="CS93" i="1"/>
  <c r="CS199" i="1" s="1"/>
  <c r="AE90" i="1"/>
  <c r="AE196" i="1" s="1"/>
  <c r="CK86" i="1"/>
  <c r="CK192" i="1" s="1"/>
  <c r="CN85" i="1"/>
  <c r="CN191" i="1" s="1"/>
  <c r="AS85" i="1"/>
  <c r="AS191" i="1" s="1"/>
  <c r="DD84" i="1"/>
  <c r="DD189" i="1" s="1"/>
  <c r="CC84" i="1"/>
  <c r="CC190" i="1" s="1"/>
  <c r="AT84" i="1"/>
  <c r="AT190" i="1" s="1"/>
  <c r="Q84" i="1"/>
  <c r="Q190" i="1" s="1"/>
  <c r="CH83" i="1"/>
  <c r="CH189" i="1" s="1"/>
  <c r="BA83" i="1"/>
  <c r="BA189" i="1" s="1"/>
  <c r="V83" i="1"/>
  <c r="V189" i="1" s="1"/>
  <c r="CO82" i="1"/>
  <c r="CO188" i="1" s="1"/>
  <c r="BG82" i="1"/>
  <c r="BG188" i="1" s="1"/>
  <c r="AE82" i="1"/>
  <c r="AE188" i="1" s="1"/>
  <c r="DA81" i="1"/>
  <c r="DA186" i="1" s="1"/>
  <c r="BW81" i="1"/>
  <c r="BW187" i="1" s="1"/>
  <c r="AV81" i="1"/>
  <c r="AV187" i="1" s="1"/>
  <c r="W81" i="1"/>
  <c r="W187" i="1" s="1"/>
  <c r="CS80" i="1"/>
  <c r="CS186" i="1" s="1"/>
  <c r="BR80" i="1"/>
  <c r="BR186" i="1" s="1"/>
  <c r="AW80" i="1"/>
  <c r="AW186" i="1" s="1"/>
  <c r="Y80" i="1"/>
  <c r="Y186" i="1" s="1"/>
  <c r="CZ79" i="1"/>
  <c r="CZ184" i="1" s="1"/>
  <c r="CF79" i="1"/>
  <c r="CF185" i="1" s="1"/>
  <c r="BI79" i="1"/>
  <c r="BI185" i="1" s="1"/>
  <c r="AO79" i="1"/>
  <c r="AO185" i="1" s="1"/>
  <c r="W79" i="1"/>
  <c r="W185" i="1" s="1"/>
  <c r="CX78" i="1"/>
  <c r="CX184" i="1" s="1"/>
  <c r="CE78" i="1"/>
  <c r="CE184" i="1" s="1"/>
  <c r="BO78" i="1"/>
  <c r="BO184" i="1" s="1"/>
  <c r="AV78" i="1"/>
  <c r="AV184" i="1" s="1"/>
  <c r="AE78" i="1"/>
  <c r="AE184" i="1" s="1"/>
  <c r="DK77" i="1"/>
  <c r="DK182" i="1" s="1"/>
  <c r="CR77" i="1"/>
  <c r="CR183" i="1" s="1"/>
  <c r="CA77" i="1"/>
  <c r="CA183" i="1" s="1"/>
  <c r="BL77" i="1"/>
  <c r="BL183" i="1" s="1"/>
  <c r="AU77" i="1"/>
  <c r="AU183" i="1" s="1"/>
  <c r="AE77" i="1"/>
  <c r="AE183" i="1" s="1"/>
  <c r="P77" i="1"/>
  <c r="P183" i="1" s="1"/>
  <c r="CU76" i="1"/>
  <c r="CU182" i="1" s="1"/>
  <c r="CE76" i="1"/>
  <c r="CE182" i="1" s="1"/>
  <c r="BQ76" i="1"/>
  <c r="BQ182" i="1" s="1"/>
  <c r="BB76" i="1"/>
  <c r="BB182" i="1" s="1"/>
  <c r="AM76" i="1"/>
  <c r="AM182" i="1" s="1"/>
  <c r="Z76" i="1"/>
  <c r="Z182" i="1" s="1"/>
  <c r="DI75" i="1"/>
  <c r="DI180" i="1" s="1"/>
  <c r="CV75" i="1"/>
  <c r="CV181" i="1" s="1"/>
  <c r="CI75" i="1"/>
  <c r="CI181" i="1" s="1"/>
  <c r="BV75" i="1"/>
  <c r="BV181" i="1" s="1"/>
  <c r="BI75" i="1"/>
  <c r="BI181" i="1" s="1"/>
  <c r="AV75" i="1"/>
  <c r="AV181" i="1" s="1"/>
  <c r="AH75" i="1"/>
  <c r="AH181" i="1" s="1"/>
  <c r="U75" i="1"/>
  <c r="U181" i="1" s="1"/>
  <c r="DD74" i="1"/>
  <c r="DD179" i="1" s="1"/>
  <c r="CQ74" i="1"/>
  <c r="CQ180" i="1" s="1"/>
  <c r="CD74" i="1"/>
  <c r="CD180" i="1" s="1"/>
  <c r="BQ74" i="1"/>
  <c r="BQ180" i="1" s="1"/>
  <c r="BD74" i="1"/>
  <c r="BD180" i="1" s="1"/>
  <c r="AQ74" i="1"/>
  <c r="AQ180" i="1" s="1"/>
  <c r="AD74" i="1"/>
  <c r="AD180" i="1" s="1"/>
  <c r="Q74" i="1"/>
  <c r="Q180" i="1" s="1"/>
  <c r="CZ73" i="1"/>
  <c r="CZ178" i="1" s="1"/>
  <c r="CL73" i="1"/>
  <c r="CL179" i="1" s="1"/>
  <c r="BY73" i="1"/>
  <c r="BY179" i="1" s="1"/>
  <c r="BL73" i="1"/>
  <c r="BL179" i="1" s="1"/>
  <c r="AY73" i="1"/>
  <c r="AY179" i="1" s="1"/>
  <c r="AL73" i="1"/>
  <c r="AL179" i="1" s="1"/>
  <c r="Y73" i="1"/>
  <c r="Y179" i="1" s="1"/>
  <c r="DH72" i="1"/>
  <c r="DH177" i="1" s="1"/>
  <c r="CU72" i="1"/>
  <c r="CU178" i="1" s="1"/>
  <c r="CH72" i="1"/>
  <c r="CH178" i="1" s="1"/>
  <c r="BU72" i="1"/>
  <c r="BU178" i="1" s="1"/>
  <c r="BI72" i="1"/>
  <c r="BI178" i="1" s="1"/>
  <c r="AW72" i="1"/>
  <c r="AW178" i="1" s="1"/>
  <c r="AK72" i="1"/>
  <c r="AK178" i="1" s="1"/>
  <c r="Y72" i="1"/>
  <c r="Y178" i="1" s="1"/>
  <c r="DI71" i="1"/>
  <c r="DI176" i="1" s="1"/>
  <c r="CW71" i="1"/>
  <c r="CW177" i="1" s="1"/>
  <c r="CK71" i="1"/>
  <c r="CK177" i="1" s="1"/>
  <c r="BY71" i="1"/>
  <c r="BY177" i="1" s="1"/>
  <c r="BM71" i="1"/>
  <c r="BM177" i="1" s="1"/>
  <c r="BA71" i="1"/>
  <c r="BA177" i="1" s="1"/>
  <c r="AO71" i="1"/>
  <c r="AO177" i="1" s="1"/>
  <c r="AC71" i="1"/>
  <c r="AC177" i="1" s="1"/>
  <c r="Q71" i="1"/>
  <c r="Q177" i="1" s="1"/>
  <c r="DA70" i="1"/>
  <c r="DA175" i="1" s="1"/>
  <c r="CO70" i="1"/>
  <c r="CO176" i="1" s="1"/>
  <c r="CC70" i="1"/>
  <c r="CC176" i="1" s="1"/>
  <c r="BQ70" i="1"/>
  <c r="BQ176" i="1" s="1"/>
  <c r="BE70" i="1"/>
  <c r="BE176" i="1" s="1"/>
  <c r="AS70" i="1"/>
  <c r="AS176" i="1" s="1"/>
  <c r="AG70" i="1"/>
  <c r="AG176" i="1" s="1"/>
  <c r="U70" i="1"/>
  <c r="U176" i="1" s="1"/>
  <c r="DE69" i="1"/>
  <c r="DE174" i="1" s="1"/>
  <c r="CS69" i="1"/>
  <c r="CS175" i="1" s="1"/>
  <c r="BA93" i="1"/>
  <c r="BA199" i="1" s="1"/>
  <c r="CW89" i="1"/>
  <c r="CW195" i="1" s="1"/>
  <c r="BJ86" i="1"/>
  <c r="BJ192" i="1" s="1"/>
  <c r="CH85" i="1"/>
  <c r="CH191" i="1" s="1"/>
  <c r="AR85" i="1"/>
  <c r="AR191" i="1" s="1"/>
  <c r="DB84" i="1"/>
  <c r="DB189" i="1" s="1"/>
  <c r="BY84" i="1"/>
  <c r="BY190" i="1" s="1"/>
  <c r="AS84" i="1"/>
  <c r="AS190" i="1" s="1"/>
  <c r="DI83" i="1"/>
  <c r="DI188" i="1" s="1"/>
  <c r="CD83" i="1"/>
  <c r="CD189" i="1" s="1"/>
  <c r="AZ83" i="1"/>
  <c r="AZ189" i="1" s="1"/>
  <c r="U83" i="1"/>
  <c r="U189" i="1" s="1"/>
  <c r="CL82" i="1"/>
  <c r="CL188" i="1" s="1"/>
  <c r="BE82" i="1"/>
  <c r="BE188" i="1" s="1"/>
  <c r="AC82" i="1"/>
  <c r="AC188" i="1" s="1"/>
  <c r="CV81" i="1"/>
  <c r="CV187" i="1" s="1"/>
  <c r="BU81" i="1"/>
  <c r="BU187" i="1" s="1"/>
  <c r="AU81" i="1"/>
  <c r="AU187" i="1" s="1"/>
  <c r="U81" i="1"/>
  <c r="U187" i="1" s="1"/>
  <c r="CQ80" i="1"/>
  <c r="CQ186" i="1" s="1"/>
  <c r="BQ80" i="1"/>
  <c r="BQ186" i="1" s="1"/>
  <c r="AT80" i="1"/>
  <c r="AT186" i="1" s="1"/>
  <c r="X80" i="1"/>
  <c r="X186" i="1" s="1"/>
  <c r="CY79" i="1"/>
  <c r="CY185" i="1" s="1"/>
  <c r="R93" i="1"/>
  <c r="R199" i="1" s="1"/>
  <c r="BU89" i="1"/>
  <c r="BU195" i="1" s="1"/>
  <c r="BG86" i="1"/>
  <c r="BG192" i="1" s="1"/>
  <c r="CG85" i="1"/>
  <c r="CG191" i="1" s="1"/>
  <c r="AO85" i="1"/>
  <c r="AO191" i="1" s="1"/>
  <c r="DA84" i="1"/>
  <c r="DA189" i="1" s="1"/>
  <c r="BT84" i="1"/>
  <c r="BT190" i="1" s="1"/>
  <c r="AO84" i="1"/>
  <c r="AO190" i="1" s="1"/>
  <c r="DH83" i="1"/>
  <c r="DH188" i="1" s="1"/>
  <c r="CC83" i="1"/>
  <c r="CC189" i="1" s="1"/>
  <c r="AW83" i="1"/>
  <c r="AW189" i="1" s="1"/>
  <c r="Q83" i="1"/>
  <c r="Q189" i="1" s="1"/>
  <c r="CK82" i="1"/>
  <c r="CK188" i="1" s="1"/>
  <c r="BB82" i="1"/>
  <c r="BB188" i="1" s="1"/>
  <c r="AA82" i="1"/>
  <c r="AA188" i="1" s="1"/>
  <c r="CU81" i="1"/>
  <c r="CU187" i="1" s="1"/>
  <c r="BR81" i="1"/>
  <c r="BR187" i="1" s="1"/>
  <c r="AQ81" i="1"/>
  <c r="AQ187" i="1" s="1"/>
  <c r="S81" i="1"/>
  <c r="S187" i="1" s="1"/>
  <c r="CM80" i="1"/>
  <c r="CM186" i="1" s="1"/>
  <c r="BP80" i="1"/>
  <c r="BP186" i="1" s="1"/>
  <c r="AS80" i="1"/>
  <c r="AS186" i="1" s="1"/>
  <c r="U80" i="1"/>
  <c r="U186" i="1" s="1"/>
  <c r="CI92" i="1"/>
  <c r="CI198" i="1" s="1"/>
  <c r="AT89" i="1"/>
  <c r="AT195" i="1" s="1"/>
  <c r="AQ86" i="1"/>
  <c r="AQ192" i="1" s="1"/>
  <c r="CA85" i="1"/>
  <c r="CA191" i="1" s="1"/>
  <c r="AK85" i="1"/>
  <c r="AK191" i="1" s="1"/>
  <c r="CY84" i="1"/>
  <c r="CY190" i="1" s="1"/>
  <c r="BR84" i="1"/>
  <c r="BR190" i="1" s="1"/>
  <c r="AM84" i="1"/>
  <c r="AM190" i="1" s="1"/>
  <c r="DE83" i="1"/>
  <c r="DE188" i="1" s="1"/>
  <c r="BX83" i="1"/>
  <c r="BX189" i="1" s="1"/>
  <c r="AS83" i="1"/>
  <c r="AS189" i="1" s="1"/>
  <c r="P83" i="1"/>
  <c r="P189" i="1" s="1"/>
  <c r="CG82" i="1"/>
  <c r="CG188" i="1" s="1"/>
  <c r="BA82" i="1"/>
  <c r="BA188" i="1" s="1"/>
  <c r="Z82" i="1"/>
  <c r="Z188" i="1" s="1"/>
  <c r="CQ81" i="1"/>
  <c r="CQ187" i="1" s="1"/>
  <c r="BQ81" i="1"/>
  <c r="BQ187" i="1" s="1"/>
  <c r="AP81" i="1"/>
  <c r="AP187" i="1" s="1"/>
  <c r="P81" i="1"/>
  <c r="P187" i="1" s="1"/>
  <c r="CL80" i="1"/>
  <c r="CL186" i="1" s="1"/>
  <c r="BO80" i="1"/>
  <c r="BO186" i="1" s="1"/>
  <c r="AO80" i="1"/>
  <c r="AO186" i="1" s="1"/>
  <c r="T80" i="1"/>
  <c r="T186" i="1" s="1"/>
  <c r="CV79" i="1"/>
  <c r="CV185" i="1" s="1"/>
  <c r="BY79" i="1"/>
  <c r="BY185" i="1" s="1"/>
  <c r="BD79" i="1"/>
  <c r="BD185" i="1" s="1"/>
  <c r="AK79" i="1"/>
  <c r="AK185" i="1" s="1"/>
  <c r="Q79" i="1"/>
  <c r="Q185" i="1" s="1"/>
  <c r="CS78" i="1"/>
  <c r="CS184" i="1" s="1"/>
  <c r="CB78" i="1"/>
  <c r="CB184" i="1" s="1"/>
  <c r="BI78" i="1"/>
  <c r="BI184" i="1" s="1"/>
  <c r="AR78" i="1"/>
  <c r="AR184" i="1" s="1"/>
  <c r="AB78" i="1"/>
  <c r="AB184" i="1" s="1"/>
  <c r="DE77" i="1"/>
  <c r="DE182" i="1" s="1"/>
  <c r="CN77" i="1"/>
  <c r="CN183" i="1" s="1"/>
  <c r="BX77" i="1"/>
  <c r="BX183" i="1" s="1"/>
  <c r="BG77" i="1"/>
  <c r="BG183" i="1" s="1"/>
  <c r="AQ77" i="1"/>
  <c r="AQ183" i="1" s="1"/>
  <c r="AB77" i="1"/>
  <c r="AB183" i="1" s="1"/>
  <c r="DG76" i="1"/>
  <c r="DG181" i="1" s="1"/>
  <c r="CQ76" i="1"/>
  <c r="CQ182" i="1" s="1"/>
  <c r="CB76" i="1"/>
  <c r="CB182" i="1" s="1"/>
  <c r="BM76" i="1"/>
  <c r="BM182" i="1" s="1"/>
  <c r="AX76" i="1"/>
  <c r="AX182" i="1" s="1"/>
  <c r="AJ76" i="1"/>
  <c r="AJ182" i="1" s="1"/>
  <c r="W76" i="1"/>
  <c r="W182" i="1" s="1"/>
  <c r="DF75" i="1"/>
  <c r="DF180" i="1" s="1"/>
  <c r="CS75" i="1"/>
  <c r="CS181" i="1" s="1"/>
  <c r="CF75" i="1"/>
  <c r="CF181" i="1" s="1"/>
  <c r="BR75" i="1"/>
  <c r="BR181" i="1" s="1"/>
  <c r="BE75" i="1"/>
  <c r="BE181" i="1" s="1"/>
  <c r="AR75" i="1"/>
  <c r="AR181" i="1" s="1"/>
  <c r="AE75" i="1"/>
  <c r="AE181" i="1" s="1"/>
  <c r="R75" i="1"/>
  <c r="R181" i="1" s="1"/>
  <c r="DA74" i="1"/>
  <c r="DA179" i="1" s="1"/>
  <c r="CN74" i="1"/>
  <c r="CN180" i="1" s="1"/>
  <c r="CA74" i="1"/>
  <c r="CA180" i="1" s="1"/>
  <c r="BN74" i="1"/>
  <c r="BN180" i="1" s="1"/>
  <c r="BA74" i="1"/>
  <c r="BA180" i="1" s="1"/>
  <c r="AN74" i="1"/>
  <c r="AN180" i="1" s="1"/>
  <c r="Z74" i="1"/>
  <c r="Z180" i="1" s="1"/>
  <c r="DI73" i="1"/>
  <c r="DI178" i="1" s="1"/>
  <c r="CV73" i="1"/>
  <c r="CV179" i="1" s="1"/>
  <c r="CI73" i="1"/>
  <c r="CI179" i="1" s="1"/>
  <c r="BV73" i="1"/>
  <c r="BV179" i="1" s="1"/>
  <c r="BI73" i="1"/>
  <c r="BI179" i="1" s="1"/>
  <c r="AV73" i="1"/>
  <c r="AV179" i="1" s="1"/>
  <c r="AI73" i="1"/>
  <c r="AI179" i="1" s="1"/>
  <c r="V73" i="1"/>
  <c r="V179" i="1" s="1"/>
  <c r="DE72" i="1"/>
  <c r="DE177" i="1" s="1"/>
  <c r="CR72" i="1"/>
  <c r="CR178" i="1" s="1"/>
  <c r="CD72" i="1"/>
  <c r="CD178" i="1" s="1"/>
  <c r="BR72" i="1"/>
  <c r="BR178" i="1" s="1"/>
  <c r="BF72" i="1"/>
  <c r="BF178" i="1" s="1"/>
  <c r="AT72" i="1"/>
  <c r="AT178" i="1" s="1"/>
  <c r="AH72" i="1"/>
  <c r="AH178" i="1" s="1"/>
  <c r="V72" i="1"/>
  <c r="V178" i="1" s="1"/>
  <c r="DF71" i="1"/>
  <c r="DF176" i="1" s="1"/>
  <c r="CT71" i="1"/>
  <c r="CT177" i="1" s="1"/>
  <c r="CH71" i="1"/>
  <c r="CH177" i="1" s="1"/>
  <c r="BV71" i="1"/>
  <c r="BV177" i="1" s="1"/>
  <c r="BJ71" i="1"/>
  <c r="BJ177" i="1" s="1"/>
  <c r="AX71" i="1"/>
  <c r="AX177" i="1" s="1"/>
  <c r="AL71" i="1"/>
  <c r="AL177" i="1" s="1"/>
  <c r="Z71" i="1"/>
  <c r="Z177" i="1" s="1"/>
  <c r="BF92" i="1"/>
  <c r="BF198" i="1" s="1"/>
  <c r="Q89" i="1"/>
  <c r="Q195" i="1" s="1"/>
  <c r="AL86" i="1"/>
  <c r="AL192" i="1" s="1"/>
  <c r="BZ85" i="1"/>
  <c r="BZ191" i="1" s="1"/>
  <c r="AG85" i="1"/>
  <c r="AG191" i="1" s="1"/>
  <c r="CU84" i="1"/>
  <c r="CU190" i="1" s="1"/>
  <c r="BO84" i="1"/>
  <c r="BO190" i="1" s="1"/>
  <c r="AK84" i="1"/>
  <c r="AK190" i="1" s="1"/>
  <c r="DB83" i="1"/>
  <c r="DB188" i="1" s="1"/>
  <c r="BW83" i="1"/>
  <c r="BW189" i="1" s="1"/>
  <c r="AQ83" i="1"/>
  <c r="AQ189" i="1" s="1"/>
  <c r="DI82" i="1"/>
  <c r="DI187" i="1" s="1"/>
  <c r="CB82" i="1"/>
  <c r="CB188" i="1" s="1"/>
  <c r="AX82" i="1"/>
  <c r="AX188" i="1" s="1"/>
  <c r="W82" i="1"/>
  <c r="W188" i="1" s="1"/>
  <c r="CP81" i="1"/>
  <c r="CP187" i="1" s="1"/>
  <c r="BN81" i="1"/>
  <c r="BN187" i="1" s="1"/>
  <c r="AM81" i="1"/>
  <c r="AM187" i="1" s="1"/>
  <c r="DK80" i="1"/>
  <c r="DK185" i="1" s="1"/>
  <c r="CK80" i="1"/>
  <c r="CK186" i="1" s="1"/>
  <c r="BL80" i="1"/>
  <c r="BL186" i="1" s="1"/>
  <c r="AN80" i="1"/>
  <c r="AN186" i="1" s="1"/>
  <c r="S80" i="1"/>
  <c r="S186" i="1" s="1"/>
  <c r="CS79" i="1"/>
  <c r="CS185" i="1" s="1"/>
  <c r="BX79" i="1"/>
  <c r="BX185" i="1" s="1"/>
  <c r="AB92" i="1"/>
  <c r="AB198" i="1" s="1"/>
  <c r="CI88" i="1"/>
  <c r="CI194" i="1" s="1"/>
  <c r="AE86" i="1"/>
  <c r="AE192" i="1" s="1"/>
  <c r="BP85" i="1"/>
  <c r="BP191" i="1" s="1"/>
  <c r="AE85" i="1"/>
  <c r="AE191" i="1" s="1"/>
  <c r="CS84" i="1"/>
  <c r="CS190" i="1" s="1"/>
  <c r="BM84" i="1"/>
  <c r="BM190" i="1" s="1"/>
  <c r="AI84" i="1"/>
  <c r="AI190" i="1" s="1"/>
  <c r="CY83" i="1"/>
  <c r="CY189" i="1" s="1"/>
  <c r="BS83" i="1"/>
  <c r="BS189" i="1" s="1"/>
  <c r="AO83" i="1"/>
  <c r="AO189" i="1" s="1"/>
  <c r="DG82" i="1"/>
  <c r="DG187" i="1" s="1"/>
  <c r="BZ82" i="1"/>
  <c r="BZ188" i="1" s="1"/>
  <c r="AW82" i="1"/>
  <c r="AW188" i="1" s="1"/>
  <c r="S82" i="1"/>
  <c r="S188" i="1" s="1"/>
  <c r="CL81" i="1"/>
  <c r="CL187" i="1" s="1"/>
  <c r="BM81" i="1"/>
  <c r="BM187" i="1" s="1"/>
  <c r="AL81" i="1"/>
  <c r="AL187" i="1" s="1"/>
  <c r="DH80" i="1"/>
  <c r="DH185" i="1" s="1"/>
  <c r="CI80" i="1"/>
  <c r="CI186" i="1" s="1"/>
  <c r="BK80" i="1"/>
  <c r="BK186" i="1" s="1"/>
  <c r="AK80" i="1"/>
  <c r="AK186" i="1" s="1"/>
  <c r="Q80" i="1"/>
  <c r="Q186" i="1" s="1"/>
  <c r="CR79" i="1"/>
  <c r="CR185" i="1" s="1"/>
  <c r="BU79" i="1"/>
  <c r="BU185" i="1" s="1"/>
  <c r="BA79" i="1"/>
  <c r="BA185" i="1" s="1"/>
  <c r="AG79" i="1"/>
  <c r="AG185" i="1" s="1"/>
  <c r="DI78" i="1"/>
  <c r="DI183" i="1" s="1"/>
  <c r="CQ78" i="1"/>
  <c r="CQ184" i="1" s="1"/>
  <c r="BY78" i="1"/>
  <c r="BY184" i="1" s="1"/>
  <c r="BF78" i="1"/>
  <c r="BF184" i="1" s="1"/>
  <c r="AP78" i="1"/>
  <c r="AP184" i="1" s="1"/>
  <c r="X78" i="1"/>
  <c r="X184" i="1" s="1"/>
  <c r="DB77" i="1"/>
  <c r="DB182" i="1" s="1"/>
  <c r="CK77" i="1"/>
  <c r="CK183" i="1" s="1"/>
  <c r="BU77" i="1"/>
  <c r="BU183" i="1" s="1"/>
  <c r="BD77" i="1"/>
  <c r="BD183" i="1" s="1"/>
  <c r="AO77" i="1"/>
  <c r="AO183" i="1" s="1"/>
  <c r="Y77" i="1"/>
  <c r="Y183" i="1" s="1"/>
  <c r="DD76" i="1"/>
  <c r="DD181" i="1" s="1"/>
  <c r="CO76" i="1"/>
  <c r="CO182" i="1" s="1"/>
  <c r="BY76" i="1"/>
  <c r="BY182" i="1" s="1"/>
  <c r="BJ76" i="1"/>
  <c r="BJ182" i="1" s="1"/>
  <c r="AV76" i="1"/>
  <c r="AV182" i="1" s="1"/>
  <c r="AH76" i="1"/>
  <c r="AH182" i="1" s="1"/>
  <c r="U76" i="1"/>
  <c r="U182" i="1" s="1"/>
  <c r="DD75" i="1"/>
  <c r="DD180" i="1" s="1"/>
  <c r="CP75" i="1"/>
  <c r="CP181" i="1" s="1"/>
  <c r="CC75" i="1"/>
  <c r="CC181" i="1" s="1"/>
  <c r="BP75" i="1"/>
  <c r="BP181" i="1" s="1"/>
  <c r="BC75" i="1"/>
  <c r="BC181" i="1" s="1"/>
  <c r="AP75" i="1"/>
  <c r="AP181" i="1" s="1"/>
  <c r="AC75" i="1"/>
  <c r="AC181" i="1" s="1"/>
  <c r="P75" i="1"/>
  <c r="P181" i="1" s="1"/>
  <c r="CY74" i="1"/>
  <c r="CY180" i="1" s="1"/>
  <c r="CL74" i="1"/>
  <c r="CL180" i="1" s="1"/>
  <c r="BY74" i="1"/>
  <c r="BY180" i="1" s="1"/>
  <c r="BL74" i="1"/>
  <c r="BL180" i="1" s="1"/>
  <c r="AX74" i="1"/>
  <c r="AX180" i="1" s="1"/>
  <c r="AK74" i="1"/>
  <c r="AK180" i="1" s="1"/>
  <c r="X74" i="1"/>
  <c r="X180" i="1" s="1"/>
  <c r="DG73" i="1"/>
  <c r="DG178" i="1" s="1"/>
  <c r="CT73" i="1"/>
  <c r="CT179" i="1" s="1"/>
  <c r="CG73" i="1"/>
  <c r="CG179" i="1" s="1"/>
  <c r="BT73" i="1"/>
  <c r="BT179" i="1" s="1"/>
  <c r="BG73" i="1"/>
  <c r="BG179" i="1" s="1"/>
  <c r="AT73" i="1"/>
  <c r="AT179" i="1" s="1"/>
  <c r="AG73" i="1"/>
  <c r="AG179" i="1" s="1"/>
  <c r="T73" i="1"/>
  <c r="T179" i="1" s="1"/>
  <c r="DB72" i="1"/>
  <c r="DB177" i="1" s="1"/>
  <c r="CO72" i="1"/>
  <c r="CO178" i="1" s="1"/>
  <c r="CB72" i="1"/>
  <c r="CB178" i="1" s="1"/>
  <c r="CX91" i="1"/>
  <c r="CX197" i="1" s="1"/>
  <c r="BI88" i="1"/>
  <c r="BI194" i="1" s="1"/>
  <c r="AC86" i="1"/>
  <c r="AC192" i="1" s="1"/>
  <c r="BO85" i="1"/>
  <c r="BO191" i="1" s="1"/>
  <c r="Z85" i="1"/>
  <c r="Z191" i="1" s="1"/>
  <c r="CO84" i="1"/>
  <c r="CO190" i="1" s="1"/>
  <c r="BI84" i="1"/>
  <c r="BI190" i="1" s="1"/>
  <c r="AH84" i="1"/>
  <c r="AH190" i="1" s="1"/>
  <c r="CV83" i="1"/>
  <c r="CV189" i="1" s="1"/>
  <c r="BR83" i="1"/>
  <c r="BR189" i="1" s="1"/>
  <c r="AM83" i="1"/>
  <c r="AM189" i="1" s="1"/>
  <c r="DC82" i="1"/>
  <c r="DC187" i="1" s="1"/>
  <c r="BW82" i="1"/>
  <c r="BW188" i="1" s="1"/>
  <c r="AU82" i="1"/>
  <c r="AU188" i="1" s="1"/>
  <c r="Q82" i="1"/>
  <c r="Q188" i="1" s="1"/>
  <c r="CK81" i="1"/>
  <c r="CK187" i="1" s="1"/>
  <c r="BI81" i="1"/>
  <c r="BI187" i="1" s="1"/>
  <c r="AI81" i="1"/>
  <c r="AI187" i="1" s="1"/>
  <c r="DE80" i="1"/>
  <c r="DE185" i="1" s="1"/>
  <c r="CH80" i="1"/>
  <c r="CH186" i="1" s="1"/>
  <c r="BH80" i="1"/>
  <c r="BH186" i="1" s="1"/>
  <c r="AJ80" i="1"/>
  <c r="AJ186" i="1" s="1"/>
  <c r="P80" i="1"/>
  <c r="P186" i="1" s="1"/>
  <c r="BV91" i="1"/>
  <c r="BV197" i="1" s="1"/>
  <c r="AF88" i="1"/>
  <c r="AF194" i="1" s="1"/>
  <c r="P86" i="1"/>
  <c r="P192" i="1" s="1"/>
  <c r="BK85" i="1"/>
  <c r="BK191" i="1" s="1"/>
  <c r="U85" i="1"/>
  <c r="U191" i="1" s="1"/>
  <c r="CL84" i="1"/>
  <c r="CL190" i="1" s="1"/>
  <c r="BH84" i="1"/>
  <c r="BH190" i="1" s="1"/>
  <c r="AC84" i="1"/>
  <c r="AC190" i="1" s="1"/>
  <c r="CT83" i="1"/>
  <c r="CT189" i="1" s="1"/>
  <c r="BM83" i="1"/>
  <c r="BM189" i="1" s="1"/>
  <c r="AK83" i="1"/>
  <c r="AK189" i="1" s="1"/>
  <c r="DA82" i="1"/>
  <c r="DA187" i="1" s="1"/>
  <c r="BV82" i="1"/>
  <c r="BV188" i="1" s="1"/>
  <c r="AQ82" i="1"/>
  <c r="AQ188" i="1" s="1"/>
  <c r="DJ81" i="1"/>
  <c r="DJ186" i="1" s="1"/>
  <c r="CJ81" i="1"/>
  <c r="CJ187" i="1" s="1"/>
  <c r="BG81" i="1"/>
  <c r="BG187" i="1" s="1"/>
  <c r="AH81" i="1"/>
  <c r="AH187" i="1" s="1"/>
  <c r="DC80" i="1"/>
  <c r="DC185" i="1" s="1"/>
  <c r="CD80" i="1"/>
  <c r="CD186" i="1" s="1"/>
  <c r="BE80" i="1"/>
  <c r="BE186" i="1" s="1"/>
  <c r="AH80" i="1"/>
  <c r="AH186" i="1" s="1"/>
  <c r="AQ91" i="1"/>
  <c r="AQ197" i="1" s="1"/>
  <c r="CX87" i="1"/>
  <c r="CX193" i="1" s="1"/>
  <c r="DJ85" i="1"/>
  <c r="DJ190" i="1" s="1"/>
  <c r="BJ85" i="1"/>
  <c r="BJ191" i="1" s="1"/>
  <c r="T85" i="1"/>
  <c r="T191" i="1" s="1"/>
  <c r="CI84" i="1"/>
  <c r="CI190" i="1" s="1"/>
  <c r="BF84" i="1"/>
  <c r="BF190" i="1" s="1"/>
  <c r="Y84" i="1"/>
  <c r="Y190" i="1" s="1"/>
  <c r="CP83" i="1"/>
  <c r="CP189" i="1" s="1"/>
  <c r="BL83" i="1"/>
  <c r="BL189" i="1" s="1"/>
  <c r="AH83" i="1"/>
  <c r="AH189" i="1" s="1"/>
  <c r="CW82" i="1"/>
  <c r="CW188" i="1" s="1"/>
  <c r="BU82" i="1"/>
  <c r="BU188" i="1" s="1"/>
  <c r="AP82" i="1"/>
  <c r="AP188" i="1" s="1"/>
  <c r="DH81" i="1"/>
  <c r="DH186" i="1" s="1"/>
  <c r="CK90" i="1"/>
  <c r="CK196" i="1" s="1"/>
  <c r="AT87" i="1"/>
  <c r="AT193" i="1" s="1"/>
  <c r="DA85" i="1"/>
  <c r="DA190" i="1" s="1"/>
  <c r="BB85" i="1"/>
  <c r="BB191" i="1" s="1"/>
  <c r="DJ84" i="1"/>
  <c r="DJ189" i="1" s="1"/>
  <c r="CE84" i="1"/>
  <c r="CE190" i="1" s="1"/>
  <c r="AY84" i="1"/>
  <c r="AY190" i="1" s="1"/>
  <c r="V84" i="1"/>
  <c r="V190" i="1" s="1"/>
  <c r="CM83" i="1"/>
  <c r="CM189" i="1" s="1"/>
  <c r="BG83" i="1"/>
  <c r="BG189" i="1" s="1"/>
  <c r="AB83" i="1"/>
  <c r="AB189" i="1" s="1"/>
  <c r="CS82" i="1"/>
  <c r="CS188" i="1" s="1"/>
  <c r="BN82" i="1"/>
  <c r="BN188" i="1" s="1"/>
  <c r="AI82" i="1"/>
  <c r="AI188" i="1" s="1"/>
  <c r="DD81" i="1"/>
  <c r="DD186" i="1" s="1"/>
  <c r="CA81" i="1"/>
  <c r="CA187" i="1" s="1"/>
  <c r="AZ81" i="1"/>
  <c r="AZ187" i="1" s="1"/>
  <c r="Z81" i="1"/>
  <c r="Z187" i="1" s="1"/>
  <c r="CX80" i="1"/>
  <c r="CX186" i="1" s="1"/>
  <c r="Q91" i="1"/>
  <c r="Q197" i="1" s="1"/>
  <c r="BQ82" i="1"/>
  <c r="BQ188" i="1" s="1"/>
  <c r="BZ80" i="1"/>
  <c r="BZ186" i="1" s="1"/>
  <c r="CW79" i="1"/>
  <c r="CW185" i="1" s="1"/>
  <c r="BM79" i="1"/>
  <c r="BM185" i="1" s="1"/>
  <c r="AE79" i="1"/>
  <c r="AE185" i="1" s="1"/>
  <c r="DD78" i="1"/>
  <c r="DD183" i="1" s="1"/>
  <c r="CD78" i="1"/>
  <c r="CD184" i="1" s="1"/>
  <c r="BE78" i="1"/>
  <c r="BE184" i="1" s="1"/>
  <c r="AI78" i="1"/>
  <c r="AI184" i="1" s="1"/>
  <c r="DH77" i="1"/>
  <c r="DH182" i="1" s="1"/>
  <c r="CJ77" i="1"/>
  <c r="CJ183" i="1" s="1"/>
  <c r="BO77" i="1"/>
  <c r="BO183" i="1" s="1"/>
  <c r="BW87" i="1"/>
  <c r="BW193" i="1" s="1"/>
  <c r="AK82" i="1"/>
  <c r="AK188" i="1" s="1"/>
  <c r="BY80" i="1"/>
  <c r="BY186" i="1" s="1"/>
  <c r="CO79" i="1"/>
  <c r="CO185" i="1" s="1"/>
  <c r="BH79" i="1"/>
  <c r="BH185" i="1" s="1"/>
  <c r="AD79" i="1"/>
  <c r="AD185" i="1" s="1"/>
  <c r="DB78" i="1"/>
  <c r="DB183" i="1" s="1"/>
  <c r="CC78" i="1"/>
  <c r="CC184" i="1" s="1"/>
  <c r="DF85" i="1"/>
  <c r="DF190" i="1" s="1"/>
  <c r="DE81" i="1"/>
  <c r="DE186" i="1" s="1"/>
  <c r="BC80" i="1"/>
  <c r="BC186" i="1" s="1"/>
  <c r="CN79" i="1"/>
  <c r="CN185" i="1" s="1"/>
  <c r="BE79" i="1"/>
  <c r="BE185" i="1" s="1"/>
  <c r="AB79" i="1"/>
  <c r="AB185" i="1" s="1"/>
  <c r="DA78" i="1"/>
  <c r="DA183" i="1" s="1"/>
  <c r="BZ78" i="1"/>
  <c r="BZ184" i="1" s="1"/>
  <c r="BC78" i="1"/>
  <c r="BC184" i="1" s="1"/>
  <c r="AF78" i="1"/>
  <c r="AF184" i="1" s="1"/>
  <c r="DD77" i="1"/>
  <c r="DD182" i="1" s="1"/>
  <c r="CG77" i="1"/>
  <c r="CG183" i="1" s="1"/>
  <c r="BM77" i="1"/>
  <c r="BM183" i="1" s="1"/>
  <c r="AP77" i="1"/>
  <c r="AP183" i="1" s="1"/>
  <c r="T77" i="1"/>
  <c r="T183" i="1" s="1"/>
  <c r="CW76" i="1"/>
  <c r="CW182" i="1" s="1"/>
  <c r="BZ76" i="1"/>
  <c r="BZ182" i="1" s="1"/>
  <c r="BG76" i="1"/>
  <c r="BG182" i="1" s="1"/>
  <c r="AO76" i="1"/>
  <c r="AO182" i="1" s="1"/>
  <c r="V76" i="1"/>
  <c r="V182" i="1" s="1"/>
  <c r="CZ75" i="1"/>
  <c r="CZ180" i="1" s="1"/>
  <c r="CJ75" i="1"/>
  <c r="CJ181" i="1" s="1"/>
  <c r="BQ75" i="1"/>
  <c r="BQ181" i="1" s="1"/>
  <c r="AZ75" i="1"/>
  <c r="AZ181" i="1" s="1"/>
  <c r="AJ75" i="1"/>
  <c r="AJ181" i="1" s="1"/>
  <c r="Q75" i="1"/>
  <c r="Q181" i="1" s="1"/>
  <c r="CV74" i="1"/>
  <c r="CV180" i="1" s="1"/>
  <c r="CE74" i="1"/>
  <c r="CE180" i="1" s="1"/>
  <c r="BD85" i="1"/>
  <c r="BD191" i="1" s="1"/>
  <c r="CG81" i="1"/>
  <c r="CG187" i="1" s="1"/>
  <c r="BA80" i="1"/>
  <c r="BA186" i="1" s="1"/>
  <c r="CK79" i="1"/>
  <c r="CK185" i="1" s="1"/>
  <c r="BC79" i="1"/>
  <c r="BC185" i="1" s="1"/>
  <c r="Z79" i="1"/>
  <c r="Z185" i="1" s="1"/>
  <c r="CW78" i="1"/>
  <c r="CW184" i="1" s="1"/>
  <c r="BW78" i="1"/>
  <c r="BW184" i="1" s="1"/>
  <c r="BB78" i="1"/>
  <c r="BB184" i="1" s="1"/>
  <c r="AD78" i="1"/>
  <c r="AD184" i="1" s="1"/>
  <c r="DA77" i="1"/>
  <c r="DA182" i="1" s="1"/>
  <c r="CE77" i="1"/>
  <c r="CE183" i="1" s="1"/>
  <c r="BJ77" i="1"/>
  <c r="BJ183" i="1" s="1"/>
  <c r="AN77" i="1"/>
  <c r="AN183" i="1" s="1"/>
  <c r="S77" i="1"/>
  <c r="S183" i="1" s="1"/>
  <c r="CT76" i="1"/>
  <c r="CT182" i="1" s="1"/>
  <c r="BW76" i="1"/>
  <c r="BW182" i="1" s="1"/>
  <c r="BF76" i="1"/>
  <c r="BF182" i="1" s="1"/>
  <c r="AL76" i="1"/>
  <c r="AL182" i="1" s="1"/>
  <c r="T76" i="1"/>
  <c r="T182" i="1" s="1"/>
  <c r="CY75" i="1"/>
  <c r="CY181" i="1" s="1"/>
  <c r="CH75" i="1"/>
  <c r="CH181" i="1" s="1"/>
  <c r="BO75" i="1"/>
  <c r="BO181" i="1" s="1"/>
  <c r="AY75" i="1"/>
  <c r="AY181" i="1" s="1"/>
  <c r="AG75" i="1"/>
  <c r="AG181" i="1" s="1"/>
  <c r="DK74" i="1"/>
  <c r="DK179" i="1" s="1"/>
  <c r="CT74" i="1"/>
  <c r="CT180" i="1" s="1"/>
  <c r="CC74" i="1"/>
  <c r="CC180" i="1" s="1"/>
  <c r="DK84" i="1"/>
  <c r="DK189" i="1" s="1"/>
  <c r="CF81" i="1"/>
  <c r="CF187" i="1" s="1"/>
  <c r="AZ80" i="1"/>
  <c r="AZ186" i="1" s="1"/>
  <c r="CJ79" i="1"/>
  <c r="CJ185" i="1" s="1"/>
  <c r="AZ79" i="1"/>
  <c r="AZ185" i="1" s="1"/>
  <c r="Y79" i="1"/>
  <c r="Y185" i="1" s="1"/>
  <c r="CU78" i="1"/>
  <c r="CU184" i="1" s="1"/>
  <c r="BU78" i="1"/>
  <c r="BU184" i="1" s="1"/>
  <c r="AZ78" i="1"/>
  <c r="AZ184" i="1" s="1"/>
  <c r="AC78" i="1"/>
  <c r="AC184" i="1" s="1"/>
  <c r="CZ77" i="1"/>
  <c r="CZ182" i="1" s="1"/>
  <c r="CD77" i="1"/>
  <c r="CD183" i="1" s="1"/>
  <c r="BI77" i="1"/>
  <c r="BI183" i="1" s="1"/>
  <c r="AL77" i="1"/>
  <c r="AL183" i="1" s="1"/>
  <c r="R77" i="1"/>
  <c r="R183" i="1" s="1"/>
  <c r="CG84" i="1"/>
  <c r="CG190" i="1" s="1"/>
  <c r="BE81" i="1"/>
  <c r="BE187" i="1" s="1"/>
  <c r="AG80" i="1"/>
  <c r="AG186" i="1" s="1"/>
  <c r="CH79" i="1"/>
  <c r="CH185" i="1" s="1"/>
  <c r="AW79" i="1"/>
  <c r="AW185" i="1" s="1"/>
  <c r="X79" i="1"/>
  <c r="X185" i="1" s="1"/>
  <c r="CR78" i="1"/>
  <c r="CR184" i="1" s="1"/>
  <c r="BS78" i="1"/>
  <c r="BS184" i="1" s="1"/>
  <c r="AY78" i="1"/>
  <c r="AY184" i="1" s="1"/>
  <c r="Y78" i="1"/>
  <c r="Y184" i="1" s="1"/>
  <c r="CY77" i="1"/>
  <c r="CY183" i="1" s="1"/>
  <c r="CB77" i="1"/>
  <c r="CB183" i="1" s="1"/>
  <c r="BF77" i="1"/>
  <c r="BF183" i="1" s="1"/>
  <c r="AK77" i="1"/>
  <c r="AK183" i="1" s="1"/>
  <c r="Q77" i="1"/>
  <c r="Q183" i="1" s="1"/>
  <c r="CP76" i="1"/>
  <c r="CP182" i="1" s="1"/>
  <c r="BU76" i="1"/>
  <c r="BU182" i="1" s="1"/>
  <c r="BD76" i="1"/>
  <c r="BD182" i="1" s="1"/>
  <c r="AI76" i="1"/>
  <c r="AI182" i="1" s="1"/>
  <c r="Q76" i="1"/>
  <c r="Q182" i="1" s="1"/>
  <c r="CW75" i="1"/>
  <c r="CW181" i="1" s="1"/>
  <c r="CD75" i="1"/>
  <c r="CD181" i="1" s="1"/>
  <c r="BM75" i="1"/>
  <c r="BM181" i="1" s="1"/>
  <c r="AW75" i="1"/>
  <c r="AW181" i="1" s="1"/>
  <c r="AD75" i="1"/>
  <c r="AD181" i="1" s="1"/>
  <c r="DI74" i="1"/>
  <c r="DI179" i="1" s="1"/>
  <c r="BE84" i="1"/>
  <c r="BE190" i="1" s="1"/>
  <c r="BB81" i="1"/>
  <c r="BB187" i="1" s="1"/>
  <c r="AF80" i="1"/>
  <c r="AF186" i="1" s="1"/>
  <c r="CC79" i="1"/>
  <c r="CC185" i="1" s="1"/>
  <c r="AV79" i="1"/>
  <c r="AV185" i="1" s="1"/>
  <c r="T79" i="1"/>
  <c r="T185" i="1" s="1"/>
  <c r="CP78" i="1"/>
  <c r="CP184" i="1" s="1"/>
  <c r="BR78" i="1"/>
  <c r="BR184" i="1" s="1"/>
  <c r="AU78" i="1"/>
  <c r="AU184" i="1" s="1"/>
  <c r="V78" i="1"/>
  <c r="V184" i="1" s="1"/>
  <c r="CW77" i="1"/>
  <c r="CW183" i="1" s="1"/>
  <c r="BZ77" i="1"/>
  <c r="BZ183" i="1" s="1"/>
  <c r="BC77" i="1"/>
  <c r="BC183" i="1" s="1"/>
  <c r="AI77" i="1"/>
  <c r="AI183" i="1" s="1"/>
  <c r="DJ76" i="1"/>
  <c r="DJ181" i="1" s="1"/>
  <c r="CN76" i="1"/>
  <c r="CN182" i="1" s="1"/>
  <c r="BT76" i="1"/>
  <c r="BT182" i="1" s="1"/>
  <c r="BA76" i="1"/>
  <c r="BA182" i="1" s="1"/>
  <c r="AG76" i="1"/>
  <c r="AG182" i="1" s="1"/>
  <c r="P76" i="1"/>
  <c r="P182" i="1" s="1"/>
  <c r="CU75" i="1"/>
  <c r="CU181" i="1" s="1"/>
  <c r="CB75" i="1"/>
  <c r="CB181" i="1" s="1"/>
  <c r="BL75" i="1"/>
  <c r="BL181" i="1" s="1"/>
  <c r="AT75" i="1"/>
  <c r="AT181" i="1" s="1"/>
  <c r="AB75" i="1"/>
  <c r="AB181" i="1" s="1"/>
  <c r="DH74" i="1"/>
  <c r="DH179" i="1" s="1"/>
  <c r="CP74" i="1"/>
  <c r="CP180" i="1" s="1"/>
  <c r="BX74" i="1"/>
  <c r="BX180" i="1" s="1"/>
  <c r="BG74" i="1"/>
  <c r="BG180" i="1" s="1"/>
  <c r="AP74" i="1"/>
  <c r="AP180" i="1" s="1"/>
  <c r="W74" i="1"/>
  <c r="W180" i="1" s="1"/>
  <c r="DC73" i="1"/>
  <c r="DC178" i="1" s="1"/>
  <c r="CK73" i="1"/>
  <c r="CK179" i="1" s="1"/>
  <c r="BS73" i="1"/>
  <c r="BS179" i="1" s="1"/>
  <c r="BB73" i="1"/>
  <c r="BB179" i="1" s="1"/>
  <c r="AK73" i="1"/>
  <c r="AK179" i="1" s="1"/>
  <c r="R73" i="1"/>
  <c r="R179" i="1" s="1"/>
  <c r="CX72" i="1"/>
  <c r="CX178" i="1" s="1"/>
  <c r="CG72" i="1"/>
  <c r="CG178" i="1" s="1"/>
  <c r="BP72" i="1"/>
  <c r="BP178" i="1" s="1"/>
  <c r="BB72" i="1"/>
  <c r="BB178" i="1" s="1"/>
  <c r="AN72" i="1"/>
  <c r="AN178" i="1" s="1"/>
  <c r="Z72" i="1"/>
  <c r="Z178" i="1" s="1"/>
  <c r="DG71" i="1"/>
  <c r="DG176" i="1" s="1"/>
  <c r="CR71" i="1"/>
  <c r="CR177" i="1" s="1"/>
  <c r="CD71" i="1"/>
  <c r="CD177" i="1" s="1"/>
  <c r="BP71" i="1"/>
  <c r="BP177" i="1" s="1"/>
  <c r="BB71" i="1"/>
  <c r="BB177" i="1" s="1"/>
  <c r="AM71" i="1"/>
  <c r="AM177" i="1" s="1"/>
  <c r="X71" i="1"/>
  <c r="X177" i="1" s="1"/>
  <c r="DG70" i="1"/>
  <c r="DG175" i="1" s="1"/>
  <c r="CT70" i="1"/>
  <c r="CT176" i="1" s="1"/>
  <c r="CG70" i="1"/>
  <c r="CG176" i="1" s="1"/>
  <c r="W84" i="1"/>
  <c r="W190" i="1" s="1"/>
  <c r="AD81" i="1"/>
  <c r="AD187" i="1" s="1"/>
  <c r="AC80" i="1"/>
  <c r="AC186" i="1" s="1"/>
  <c r="CB79" i="1"/>
  <c r="CB185" i="1" s="1"/>
  <c r="AS79" i="1"/>
  <c r="AS185" i="1" s="1"/>
  <c r="S79" i="1"/>
  <c r="S185" i="1" s="1"/>
  <c r="CN78" i="1"/>
  <c r="CN184" i="1" s="1"/>
  <c r="BQ78" i="1"/>
  <c r="BQ184" i="1" s="1"/>
  <c r="AS78" i="1"/>
  <c r="AS184" i="1" s="1"/>
  <c r="U78" i="1"/>
  <c r="U184" i="1" s="1"/>
  <c r="CU77" i="1"/>
  <c r="CU183" i="1" s="1"/>
  <c r="BY77" i="1"/>
  <c r="BY183" i="1" s="1"/>
  <c r="BB77" i="1"/>
  <c r="BB183" i="1" s="1"/>
  <c r="AH77" i="1"/>
  <c r="AH183" i="1" s="1"/>
  <c r="DI76" i="1"/>
  <c r="DI181" i="1" s="1"/>
  <c r="CL76" i="1"/>
  <c r="CL182" i="1" s="1"/>
  <c r="BS76" i="1"/>
  <c r="BS182" i="1" s="1"/>
  <c r="AY76" i="1"/>
  <c r="AY182" i="1" s="1"/>
  <c r="AF76" i="1"/>
  <c r="AF182" i="1" s="1"/>
  <c r="DK75" i="1"/>
  <c r="DK180" i="1" s="1"/>
  <c r="CT75" i="1"/>
  <c r="CT181" i="1" s="1"/>
  <c r="CA75" i="1"/>
  <c r="CA181" i="1" s="1"/>
  <c r="BK75" i="1"/>
  <c r="BK181" i="1" s="1"/>
  <c r="AS75" i="1"/>
  <c r="AS181" i="1" s="1"/>
  <c r="AA75" i="1"/>
  <c r="AA181" i="1" s="1"/>
  <c r="DF74" i="1"/>
  <c r="DF179" i="1" s="1"/>
  <c r="CO74" i="1"/>
  <c r="CO180" i="1" s="1"/>
  <c r="BV74" i="1"/>
  <c r="BV180" i="1" s="1"/>
  <c r="BF74" i="1"/>
  <c r="BF180" i="1" s="1"/>
  <c r="AO74" i="1"/>
  <c r="AO180" i="1" s="1"/>
  <c r="V74" i="1"/>
  <c r="V180" i="1" s="1"/>
  <c r="DB73" i="1"/>
  <c r="DB178" i="1" s="1"/>
  <c r="CJ73" i="1"/>
  <c r="CJ179" i="1" s="1"/>
  <c r="BR73" i="1"/>
  <c r="BR179" i="1" s="1"/>
  <c r="BA73" i="1"/>
  <c r="BA179" i="1" s="1"/>
  <c r="AJ73" i="1"/>
  <c r="AJ179" i="1" s="1"/>
  <c r="Q73" i="1"/>
  <c r="Q179" i="1" s="1"/>
  <c r="CW72" i="1"/>
  <c r="CW178" i="1" s="1"/>
  <c r="CF72" i="1"/>
  <c r="CF178" i="1" s="1"/>
  <c r="BO72" i="1"/>
  <c r="BO178" i="1" s="1"/>
  <c r="BA72" i="1"/>
  <c r="BA178" i="1" s="1"/>
  <c r="AM72" i="1"/>
  <c r="AM178" i="1" s="1"/>
  <c r="X72" i="1"/>
  <c r="X178" i="1" s="1"/>
  <c r="DE71" i="1"/>
  <c r="DE176" i="1" s="1"/>
  <c r="CQ71" i="1"/>
  <c r="CQ177" i="1" s="1"/>
  <c r="CC71" i="1"/>
  <c r="CC177" i="1" s="1"/>
  <c r="BO71" i="1"/>
  <c r="BO177" i="1" s="1"/>
  <c r="AZ71" i="1"/>
  <c r="AZ177" i="1" s="1"/>
  <c r="AK71" i="1"/>
  <c r="AK177" i="1" s="1"/>
  <c r="W71" i="1"/>
  <c r="W177" i="1" s="1"/>
  <c r="DF70" i="1"/>
  <c r="DF175" i="1" s="1"/>
  <c r="CS70" i="1"/>
  <c r="CS176" i="1" s="1"/>
  <c r="CF70" i="1"/>
  <c r="CF176" i="1" s="1"/>
  <c r="BS70" i="1"/>
  <c r="BS176" i="1" s="1"/>
  <c r="BF70" i="1"/>
  <c r="BF176" i="1" s="1"/>
  <c r="AR70" i="1"/>
  <c r="AR176" i="1" s="1"/>
  <c r="AE70" i="1"/>
  <c r="AE176" i="1" s="1"/>
  <c r="R70" i="1"/>
  <c r="R176" i="1" s="1"/>
  <c r="DA69" i="1"/>
  <c r="DA174" i="1" s="1"/>
  <c r="CN69" i="1"/>
  <c r="CN175" i="1" s="1"/>
  <c r="CB69" i="1"/>
  <c r="CB175" i="1" s="1"/>
  <c r="BP69" i="1"/>
  <c r="BP175" i="1" s="1"/>
  <c r="BD69" i="1"/>
  <c r="BD175" i="1" s="1"/>
  <c r="AR69" i="1"/>
  <c r="AR175" i="1" s="1"/>
  <c r="AF69" i="1"/>
  <c r="AF175" i="1" s="1"/>
  <c r="T69" i="1"/>
  <c r="T175" i="1" s="1"/>
  <c r="DD68" i="1"/>
  <c r="DD173" i="1" s="1"/>
  <c r="CR68" i="1"/>
  <c r="CR174" i="1" s="1"/>
  <c r="CF68" i="1"/>
  <c r="CF174" i="1" s="1"/>
  <c r="BT68" i="1"/>
  <c r="BT174" i="1" s="1"/>
  <c r="BH68" i="1"/>
  <c r="BH174" i="1" s="1"/>
  <c r="AV68" i="1"/>
  <c r="AV174" i="1" s="1"/>
  <c r="AJ68" i="1"/>
  <c r="AJ174" i="1" s="1"/>
  <c r="X68" i="1"/>
  <c r="X174" i="1" s="1"/>
  <c r="DH67" i="1"/>
  <c r="DH172" i="1" s="1"/>
  <c r="CV67" i="1"/>
  <c r="CV173" i="1" s="1"/>
  <c r="CJ67" i="1"/>
  <c r="CJ173" i="1" s="1"/>
  <c r="BX67" i="1"/>
  <c r="BX173" i="1" s="1"/>
  <c r="BL67" i="1"/>
  <c r="BL173" i="1" s="1"/>
  <c r="AZ67" i="1"/>
  <c r="AZ173" i="1" s="1"/>
  <c r="AN67" i="1"/>
  <c r="AN173" i="1" s="1"/>
  <c r="AB67" i="1"/>
  <c r="AB173" i="1" s="1"/>
  <c r="P67" i="1"/>
  <c r="P173" i="1" s="1"/>
  <c r="CZ66" i="1"/>
  <c r="CZ171" i="1" s="1"/>
  <c r="CN66" i="1"/>
  <c r="CN172" i="1" s="1"/>
  <c r="CB66" i="1"/>
  <c r="CB172" i="1" s="1"/>
  <c r="BP66" i="1"/>
  <c r="BP172" i="1" s="1"/>
  <c r="BD66" i="1"/>
  <c r="BD172" i="1" s="1"/>
  <c r="AR66" i="1"/>
  <c r="AR172" i="1" s="1"/>
  <c r="CO83" i="1"/>
  <c r="CO189" i="1" s="1"/>
  <c r="AC81" i="1"/>
  <c r="AC187" i="1" s="1"/>
  <c r="DI79" i="1"/>
  <c r="DI184" i="1" s="1"/>
  <c r="BT79" i="1"/>
  <c r="BT185" i="1" s="1"/>
  <c r="AR79" i="1"/>
  <c r="AR185" i="1" s="1"/>
  <c r="P79" i="1"/>
  <c r="P185" i="1" s="1"/>
  <c r="CL78" i="1"/>
  <c r="CL184" i="1" s="1"/>
  <c r="BP78" i="1"/>
  <c r="BP184" i="1" s="1"/>
  <c r="AQ78" i="1"/>
  <c r="AQ184" i="1" s="1"/>
  <c r="S78" i="1"/>
  <c r="S184" i="1" s="1"/>
  <c r="CT77" i="1"/>
  <c r="CT183" i="1" s="1"/>
  <c r="BV77" i="1"/>
  <c r="BV183" i="1" s="1"/>
  <c r="BA77" i="1"/>
  <c r="BA183" i="1" s="1"/>
  <c r="AF77" i="1"/>
  <c r="AF183" i="1" s="1"/>
  <c r="DF76" i="1"/>
  <c r="DF181" i="1" s="1"/>
  <c r="CK76" i="1"/>
  <c r="CK182" i="1" s="1"/>
  <c r="BR76" i="1"/>
  <c r="BR182" i="1" s="1"/>
  <c r="AW76" i="1"/>
  <c r="AW182" i="1" s="1"/>
  <c r="AD76" i="1"/>
  <c r="AD182" i="1" s="1"/>
  <c r="DJ75" i="1"/>
  <c r="DJ180" i="1" s="1"/>
  <c r="CR75" i="1"/>
  <c r="CR181" i="1" s="1"/>
  <c r="BZ75" i="1"/>
  <c r="BZ181" i="1" s="1"/>
  <c r="BJ75" i="1"/>
  <c r="BJ181" i="1" s="1"/>
  <c r="AQ75" i="1"/>
  <c r="AQ181" i="1" s="1"/>
  <c r="Z75" i="1"/>
  <c r="Z181" i="1" s="1"/>
  <c r="DE74" i="1"/>
  <c r="DE179" i="1" s="1"/>
  <c r="CM74" i="1"/>
  <c r="CM180" i="1" s="1"/>
  <c r="BU74" i="1"/>
  <c r="BU180" i="1" s="1"/>
  <c r="BE74" i="1"/>
  <c r="BE180" i="1" s="1"/>
  <c r="AL74" i="1"/>
  <c r="AL180" i="1" s="1"/>
  <c r="U74" i="1"/>
  <c r="U180" i="1" s="1"/>
  <c r="DA73" i="1"/>
  <c r="DA178" i="1" s="1"/>
  <c r="CH73" i="1"/>
  <c r="CH179" i="1" s="1"/>
  <c r="BQ73" i="1"/>
  <c r="BQ179" i="1" s="1"/>
  <c r="AZ73" i="1"/>
  <c r="AZ179" i="1" s="1"/>
  <c r="AH73" i="1"/>
  <c r="AH179" i="1" s="1"/>
  <c r="P73" i="1"/>
  <c r="P179" i="1" s="1"/>
  <c r="CV72" i="1"/>
  <c r="CV178" i="1" s="1"/>
  <c r="CC72" i="1"/>
  <c r="CC178" i="1" s="1"/>
  <c r="BN72" i="1"/>
  <c r="BN178" i="1" s="1"/>
  <c r="AZ72" i="1"/>
  <c r="AZ178" i="1" s="1"/>
  <c r="AL72" i="1"/>
  <c r="AL178" i="1" s="1"/>
  <c r="W72" i="1"/>
  <c r="W178" i="1" s="1"/>
  <c r="DD71" i="1"/>
  <c r="DD176" i="1" s="1"/>
  <c r="CP71" i="1"/>
  <c r="CP177" i="1" s="1"/>
  <c r="CB71" i="1"/>
  <c r="CB177" i="1" s="1"/>
  <c r="BN71" i="1"/>
  <c r="BN177" i="1" s="1"/>
  <c r="AY71" i="1"/>
  <c r="AY177" i="1" s="1"/>
  <c r="AJ71" i="1"/>
  <c r="AJ177" i="1" s="1"/>
  <c r="V71" i="1"/>
  <c r="V177" i="1" s="1"/>
  <c r="DE70" i="1"/>
  <c r="DE175" i="1" s="1"/>
  <c r="CR70" i="1"/>
  <c r="CR176" i="1" s="1"/>
  <c r="CE70" i="1"/>
  <c r="CE176" i="1" s="1"/>
  <c r="BR70" i="1"/>
  <c r="BR176" i="1" s="1"/>
  <c r="BD70" i="1"/>
  <c r="BD176" i="1" s="1"/>
  <c r="AQ70" i="1"/>
  <c r="AQ176" i="1" s="1"/>
  <c r="AD70" i="1"/>
  <c r="AD176" i="1" s="1"/>
  <c r="Q70" i="1"/>
  <c r="Q176" i="1" s="1"/>
  <c r="CZ69" i="1"/>
  <c r="CZ174" i="1" s="1"/>
  <c r="CM69" i="1"/>
  <c r="CM175" i="1" s="1"/>
  <c r="CA69" i="1"/>
  <c r="CA175" i="1" s="1"/>
  <c r="BO69" i="1"/>
  <c r="BO175" i="1" s="1"/>
  <c r="BC69" i="1"/>
  <c r="BC175" i="1" s="1"/>
  <c r="AQ69" i="1"/>
  <c r="AQ175" i="1" s="1"/>
  <c r="AE69" i="1"/>
  <c r="AE175" i="1" s="1"/>
  <c r="S69" i="1"/>
  <c r="S175" i="1" s="1"/>
  <c r="DC68" i="1"/>
  <c r="DC173" i="1" s="1"/>
  <c r="CQ68" i="1"/>
  <c r="CQ174" i="1" s="1"/>
  <c r="CE68" i="1"/>
  <c r="CE174" i="1" s="1"/>
  <c r="BS68" i="1"/>
  <c r="BS174" i="1" s="1"/>
  <c r="BG68" i="1"/>
  <c r="BG174" i="1" s="1"/>
  <c r="AU68" i="1"/>
  <c r="AU174" i="1" s="1"/>
  <c r="AI68" i="1"/>
  <c r="AI174" i="1" s="1"/>
  <c r="W68" i="1"/>
  <c r="W174" i="1" s="1"/>
  <c r="DG67" i="1"/>
  <c r="DG172" i="1" s="1"/>
  <c r="CU67" i="1"/>
  <c r="CU173" i="1" s="1"/>
  <c r="CI67" i="1"/>
  <c r="CI173" i="1" s="1"/>
  <c r="BW67" i="1"/>
  <c r="BW173" i="1" s="1"/>
  <c r="BK67" i="1"/>
  <c r="BK173" i="1" s="1"/>
  <c r="AY67" i="1"/>
  <c r="AY173" i="1" s="1"/>
  <c r="AM67" i="1"/>
  <c r="AM173" i="1" s="1"/>
  <c r="AA67" i="1"/>
  <c r="AA173" i="1" s="1"/>
  <c r="DK66" i="1"/>
  <c r="DK171" i="1" s="1"/>
  <c r="CY66" i="1"/>
  <c r="CY172" i="1" s="1"/>
  <c r="CM66" i="1"/>
  <c r="CM172" i="1" s="1"/>
  <c r="CT82" i="1"/>
  <c r="CT188" i="1" s="1"/>
  <c r="CC80" i="1"/>
  <c r="CC186" i="1" s="1"/>
  <c r="DD79" i="1"/>
  <c r="DD184" i="1" s="1"/>
  <c r="BP79" i="1"/>
  <c r="BP185" i="1" s="1"/>
  <c r="AI79" i="1"/>
  <c r="AI185" i="1" s="1"/>
  <c r="DE78" i="1"/>
  <c r="DE183" i="1" s="1"/>
  <c r="CF78" i="1"/>
  <c r="CF184" i="1" s="1"/>
  <c r="BH78" i="1"/>
  <c r="BH184" i="1" s="1"/>
  <c r="AK78" i="1"/>
  <c r="AK184" i="1" s="1"/>
  <c r="P78" i="1"/>
  <c r="P184" i="1" s="1"/>
  <c r="CM77" i="1"/>
  <c r="CM183" i="1" s="1"/>
  <c r="BP77" i="1"/>
  <c r="BP183" i="1" s="1"/>
  <c r="AW77" i="1"/>
  <c r="AW183" i="1" s="1"/>
  <c r="Z77" i="1"/>
  <c r="Z183" i="1" s="1"/>
  <c r="DA76" i="1"/>
  <c r="DA181" i="1" s="1"/>
  <c r="CF76" i="1"/>
  <c r="CF182" i="1" s="1"/>
  <c r="BK76" i="1"/>
  <c r="BK182" i="1" s="1"/>
  <c r="AS76" i="1"/>
  <c r="AS182" i="1" s="1"/>
  <c r="AA76" i="1"/>
  <c r="AA182" i="1" s="1"/>
  <c r="DE75" i="1"/>
  <c r="DE180" i="1" s="1"/>
  <c r="CM75" i="1"/>
  <c r="CM181" i="1" s="1"/>
  <c r="BJ83" i="1"/>
  <c r="BJ189" i="1" s="1"/>
  <c r="CJ78" i="1"/>
  <c r="CJ184" i="1" s="1"/>
  <c r="CO77" i="1"/>
  <c r="CO183" i="1" s="1"/>
  <c r="V77" i="1"/>
  <c r="V183" i="1" s="1"/>
  <c r="BN76" i="1"/>
  <c r="BN182" i="1" s="1"/>
  <c r="X76" i="1"/>
  <c r="X182" i="1" s="1"/>
  <c r="BY75" i="1"/>
  <c r="BY181" i="1" s="1"/>
  <c r="AO75" i="1"/>
  <c r="AO181" i="1" s="1"/>
  <c r="DC74" i="1"/>
  <c r="DC179" i="1" s="1"/>
  <c r="CB74" i="1"/>
  <c r="CB180" i="1" s="1"/>
  <c r="BB74" i="1"/>
  <c r="BB180" i="1" s="1"/>
  <c r="AF74" i="1"/>
  <c r="AF180" i="1" s="1"/>
  <c r="DE73" i="1"/>
  <c r="DE178" i="1" s="1"/>
  <c r="CE73" i="1"/>
  <c r="CE179" i="1" s="1"/>
  <c r="BJ73" i="1"/>
  <c r="BJ179" i="1" s="1"/>
  <c r="AN73" i="1"/>
  <c r="AN179" i="1" s="1"/>
  <c r="DJ72" i="1"/>
  <c r="DJ177" i="1" s="1"/>
  <c r="CM72" i="1"/>
  <c r="CM178" i="1" s="1"/>
  <c r="BS72" i="1"/>
  <c r="BS178" i="1" s="1"/>
  <c r="AX72" i="1"/>
  <c r="AX178" i="1" s="1"/>
  <c r="AE72" i="1"/>
  <c r="AE178" i="1" s="1"/>
  <c r="DJ71" i="1"/>
  <c r="DJ176" i="1" s="1"/>
  <c r="CN71" i="1"/>
  <c r="CN177" i="1" s="1"/>
  <c r="BU71" i="1"/>
  <c r="BU177" i="1" s="1"/>
  <c r="BD71" i="1"/>
  <c r="BD177" i="1" s="1"/>
  <c r="AH71" i="1"/>
  <c r="AH177" i="1" s="1"/>
  <c r="P71" i="1"/>
  <c r="P177" i="1" s="1"/>
  <c r="CV70" i="1"/>
  <c r="CV176" i="1" s="1"/>
  <c r="CB70" i="1"/>
  <c r="CB176" i="1" s="1"/>
  <c r="BM70" i="1"/>
  <c r="BM176" i="1" s="1"/>
  <c r="AX70" i="1"/>
  <c r="AX176" i="1" s="1"/>
  <c r="AI70" i="1"/>
  <c r="AI176" i="1" s="1"/>
  <c r="S70" i="1"/>
  <c r="S176" i="1" s="1"/>
  <c r="CX69" i="1"/>
  <c r="CX175" i="1" s="1"/>
  <c r="CI69" i="1"/>
  <c r="CI175" i="1" s="1"/>
  <c r="BU69" i="1"/>
  <c r="BU175" i="1" s="1"/>
  <c r="BG69" i="1"/>
  <c r="BG175" i="1" s="1"/>
  <c r="AS69" i="1"/>
  <c r="AS175" i="1" s="1"/>
  <c r="AC69" i="1"/>
  <c r="AC175" i="1" s="1"/>
  <c r="DK68" i="1"/>
  <c r="DK173" i="1" s="1"/>
  <c r="CW68" i="1"/>
  <c r="CW174" i="1" s="1"/>
  <c r="CI68" i="1"/>
  <c r="CI174" i="1" s="1"/>
  <c r="BU68" i="1"/>
  <c r="BU174" i="1" s="1"/>
  <c r="BE68" i="1"/>
  <c r="BE174" i="1" s="1"/>
  <c r="AQ68" i="1"/>
  <c r="AQ174" i="1" s="1"/>
  <c r="AC68" i="1"/>
  <c r="AC174" i="1" s="1"/>
  <c r="DK67" i="1"/>
  <c r="DK172" i="1" s="1"/>
  <c r="CW67" i="1"/>
  <c r="CW173" i="1" s="1"/>
  <c r="CG67" i="1"/>
  <c r="CG173" i="1" s="1"/>
  <c r="BS67" i="1"/>
  <c r="BS173" i="1" s="1"/>
  <c r="BE67" i="1"/>
  <c r="BE173" i="1" s="1"/>
  <c r="AQ67" i="1"/>
  <c r="AQ173" i="1" s="1"/>
  <c r="AC67" i="1"/>
  <c r="AC173" i="1" s="1"/>
  <c r="DI66" i="1"/>
  <c r="DI171" i="1" s="1"/>
  <c r="CU66" i="1"/>
  <c r="CU172" i="1" s="1"/>
  <c r="CG66" i="1"/>
  <c r="CG172" i="1" s="1"/>
  <c r="BT66" i="1"/>
  <c r="BT172" i="1" s="1"/>
  <c r="BG66" i="1"/>
  <c r="BG172" i="1" s="1"/>
  <c r="AT66" i="1"/>
  <c r="AT172" i="1" s="1"/>
  <c r="AG66" i="1"/>
  <c r="AG172" i="1" s="1"/>
  <c r="U66" i="1"/>
  <c r="U172" i="1" s="1"/>
  <c r="DE65" i="1"/>
  <c r="DE170" i="1" s="1"/>
  <c r="CS65" i="1"/>
  <c r="CS171" i="1" s="1"/>
  <c r="CG65" i="1"/>
  <c r="CG171" i="1" s="1"/>
  <c r="BU65" i="1"/>
  <c r="BU171" i="1" s="1"/>
  <c r="BI65" i="1"/>
  <c r="BI171" i="1" s="1"/>
  <c r="AW65" i="1"/>
  <c r="AW171" i="1" s="1"/>
  <c r="AK65" i="1"/>
  <c r="AK171" i="1" s="1"/>
  <c r="Y65" i="1"/>
  <c r="Y171" i="1" s="1"/>
  <c r="DI64" i="1"/>
  <c r="DI169" i="1" s="1"/>
  <c r="CW64" i="1"/>
  <c r="CW170" i="1" s="1"/>
  <c r="CK64" i="1"/>
  <c r="CK170" i="1" s="1"/>
  <c r="BY64" i="1"/>
  <c r="BY170" i="1" s="1"/>
  <c r="BM64" i="1"/>
  <c r="BM170" i="1" s="1"/>
  <c r="AC83" i="1"/>
  <c r="AC189" i="1" s="1"/>
  <c r="CI78" i="1"/>
  <c r="CI184" i="1" s="1"/>
  <c r="CH77" i="1"/>
  <c r="CH183" i="1" s="1"/>
  <c r="DC76" i="1"/>
  <c r="DC181" i="1" s="1"/>
  <c r="BI76" i="1"/>
  <c r="BI182" i="1" s="1"/>
  <c r="R76" i="1"/>
  <c r="R182" i="1" s="1"/>
  <c r="BX75" i="1"/>
  <c r="BX181" i="1" s="1"/>
  <c r="AN75" i="1"/>
  <c r="AN181" i="1" s="1"/>
  <c r="DB74" i="1"/>
  <c r="DB179" i="1" s="1"/>
  <c r="BZ74" i="1"/>
  <c r="BZ180" i="1" s="1"/>
  <c r="AZ74" i="1"/>
  <c r="AZ180" i="1" s="1"/>
  <c r="AE74" i="1"/>
  <c r="AE180" i="1" s="1"/>
  <c r="DD73" i="1"/>
  <c r="DD178" i="1" s="1"/>
  <c r="CD73" i="1"/>
  <c r="CD179" i="1" s="1"/>
  <c r="BH73" i="1"/>
  <c r="BH179" i="1" s="1"/>
  <c r="AM73" i="1"/>
  <c r="AM179" i="1" s="1"/>
  <c r="DI72" i="1"/>
  <c r="DI177" i="1" s="1"/>
  <c r="CL72" i="1"/>
  <c r="CL178" i="1" s="1"/>
  <c r="BQ72" i="1"/>
  <c r="BQ178" i="1" s="1"/>
  <c r="AV72" i="1"/>
  <c r="AV178" i="1" s="1"/>
  <c r="AD72" i="1"/>
  <c r="AD178" i="1" s="1"/>
  <c r="DH71" i="1"/>
  <c r="DH176" i="1" s="1"/>
  <c r="CM71" i="1"/>
  <c r="CM177" i="1" s="1"/>
  <c r="BT71" i="1"/>
  <c r="BT177" i="1" s="1"/>
  <c r="BC71" i="1"/>
  <c r="BC177" i="1" s="1"/>
  <c r="AG71" i="1"/>
  <c r="AG177" i="1" s="1"/>
  <c r="DK70" i="1"/>
  <c r="DK175" i="1" s="1"/>
  <c r="CU70" i="1"/>
  <c r="CU176" i="1" s="1"/>
  <c r="CA70" i="1"/>
  <c r="CA176" i="1" s="1"/>
  <c r="BL70" i="1"/>
  <c r="BL176" i="1" s="1"/>
  <c r="AW70" i="1"/>
  <c r="AW176" i="1" s="1"/>
  <c r="AH70" i="1"/>
  <c r="AH176" i="1" s="1"/>
  <c r="P70" i="1"/>
  <c r="P176" i="1" s="1"/>
  <c r="CW69" i="1"/>
  <c r="CW175" i="1" s="1"/>
  <c r="CH69" i="1"/>
  <c r="CH175" i="1" s="1"/>
  <c r="BT69" i="1"/>
  <c r="BT175" i="1" s="1"/>
  <c r="BF69" i="1"/>
  <c r="BF175" i="1" s="1"/>
  <c r="AP69" i="1"/>
  <c r="AP175" i="1" s="1"/>
  <c r="AB69" i="1"/>
  <c r="AB175" i="1" s="1"/>
  <c r="DJ68" i="1"/>
  <c r="DJ173" i="1" s="1"/>
  <c r="CV68" i="1"/>
  <c r="CV174" i="1" s="1"/>
  <c r="CH68" i="1"/>
  <c r="CH174" i="1" s="1"/>
  <c r="BR68" i="1"/>
  <c r="BR174" i="1" s="1"/>
  <c r="DB80" i="1"/>
  <c r="DB185" i="1" s="1"/>
  <c r="BM78" i="1"/>
  <c r="BM184" i="1" s="1"/>
  <c r="BS77" i="1"/>
  <c r="BS183" i="1" s="1"/>
  <c r="DB76" i="1"/>
  <c r="DB181" i="1" s="1"/>
  <c r="BH76" i="1"/>
  <c r="BH182" i="1" s="1"/>
  <c r="DH75" i="1"/>
  <c r="DH180" i="1" s="1"/>
  <c r="BW75" i="1"/>
  <c r="BW181" i="1" s="1"/>
  <c r="AM75" i="1"/>
  <c r="AM181" i="1" s="1"/>
  <c r="CZ74" i="1"/>
  <c r="CZ179" i="1" s="1"/>
  <c r="BT74" i="1"/>
  <c r="BT180" i="1" s="1"/>
  <c r="AW74" i="1"/>
  <c r="AW180" i="1" s="1"/>
  <c r="AC74" i="1"/>
  <c r="AC180" i="1" s="1"/>
  <c r="CX73" i="1"/>
  <c r="CX179" i="1" s="1"/>
  <c r="CC73" i="1"/>
  <c r="CC179" i="1" s="1"/>
  <c r="BF73" i="1"/>
  <c r="BF179" i="1" s="1"/>
  <c r="AF73" i="1"/>
  <c r="AF179" i="1" s="1"/>
  <c r="DG72" i="1"/>
  <c r="DG177" i="1" s="1"/>
  <c r="CK72" i="1"/>
  <c r="CK178" i="1" s="1"/>
  <c r="BM72" i="1"/>
  <c r="BM178" i="1" s="1"/>
  <c r="AU72" i="1"/>
  <c r="AU178" i="1" s="1"/>
  <c r="AC72" i="1"/>
  <c r="AC178" i="1" s="1"/>
  <c r="DC71" i="1"/>
  <c r="DC176" i="1" s="1"/>
  <c r="CL71" i="1"/>
  <c r="CL177" i="1" s="1"/>
  <c r="BS71" i="1"/>
  <c r="BS177" i="1" s="1"/>
  <c r="AW71" i="1"/>
  <c r="AW177" i="1" s="1"/>
  <c r="AF71" i="1"/>
  <c r="AF177" i="1" s="1"/>
  <c r="DJ70" i="1"/>
  <c r="DJ175" i="1" s="1"/>
  <c r="CQ70" i="1"/>
  <c r="CQ176" i="1" s="1"/>
  <c r="BZ70" i="1"/>
  <c r="BZ176" i="1" s="1"/>
  <c r="BK70" i="1"/>
  <c r="BK176" i="1" s="1"/>
  <c r="AV70" i="1"/>
  <c r="AV176" i="1" s="1"/>
  <c r="AF70" i="1"/>
  <c r="AF176" i="1" s="1"/>
  <c r="DK69" i="1"/>
  <c r="DK174" i="1" s="1"/>
  <c r="CV69" i="1"/>
  <c r="CV175" i="1" s="1"/>
  <c r="CG69" i="1"/>
  <c r="CG175" i="1" s="1"/>
  <c r="BS69" i="1"/>
  <c r="BS175" i="1" s="1"/>
  <c r="BE69" i="1"/>
  <c r="BE175" i="1" s="1"/>
  <c r="AO69" i="1"/>
  <c r="AO175" i="1" s="1"/>
  <c r="AA69" i="1"/>
  <c r="AA175" i="1" s="1"/>
  <c r="DI68" i="1"/>
  <c r="DI173" i="1" s="1"/>
  <c r="CU68" i="1"/>
  <c r="CU174" i="1" s="1"/>
  <c r="CG68" i="1"/>
  <c r="CG174" i="1" s="1"/>
  <c r="BQ68" i="1"/>
  <c r="BQ174" i="1" s="1"/>
  <c r="BC68" i="1"/>
  <c r="BC174" i="1" s="1"/>
  <c r="AO68" i="1"/>
  <c r="AO174" i="1" s="1"/>
  <c r="AA68" i="1"/>
  <c r="AA174" i="1" s="1"/>
  <c r="DI67" i="1"/>
  <c r="DI172" i="1" s="1"/>
  <c r="CS67" i="1"/>
  <c r="CS173" i="1" s="1"/>
  <c r="CE67" i="1"/>
  <c r="CE173" i="1" s="1"/>
  <c r="BQ67" i="1"/>
  <c r="BQ173" i="1" s="1"/>
  <c r="BC67" i="1"/>
  <c r="BC173" i="1" s="1"/>
  <c r="AO67" i="1"/>
  <c r="AO173" i="1" s="1"/>
  <c r="Y67" i="1"/>
  <c r="Y173" i="1" s="1"/>
  <c r="DG66" i="1"/>
  <c r="DG171" i="1" s="1"/>
  <c r="CS66" i="1"/>
  <c r="CS172" i="1" s="1"/>
  <c r="CE66" i="1"/>
  <c r="CE172" i="1" s="1"/>
  <c r="BR66" i="1"/>
  <c r="BR172" i="1" s="1"/>
  <c r="BE66" i="1"/>
  <c r="BE172" i="1" s="1"/>
  <c r="AQ66" i="1"/>
  <c r="AQ172" i="1" s="1"/>
  <c r="AE66" i="1"/>
  <c r="AE172" i="1" s="1"/>
  <c r="S66" i="1"/>
  <c r="S172" i="1" s="1"/>
  <c r="DC65" i="1"/>
  <c r="DC170" i="1" s="1"/>
  <c r="CQ65" i="1"/>
  <c r="CQ171" i="1" s="1"/>
  <c r="CE65" i="1"/>
  <c r="CE171" i="1" s="1"/>
  <c r="BS65" i="1"/>
  <c r="BS171" i="1" s="1"/>
  <c r="BG65" i="1"/>
  <c r="BG171" i="1" s="1"/>
  <c r="AU65" i="1"/>
  <c r="AU171" i="1" s="1"/>
  <c r="AI65" i="1"/>
  <c r="AI171" i="1" s="1"/>
  <c r="W65" i="1"/>
  <c r="W171" i="1" s="1"/>
  <c r="DG64" i="1"/>
  <c r="DG169" i="1" s="1"/>
  <c r="CU64" i="1"/>
  <c r="CU170" i="1" s="1"/>
  <c r="CI64" i="1"/>
  <c r="CI170" i="1" s="1"/>
  <c r="BW64" i="1"/>
  <c r="BW170" i="1" s="1"/>
  <c r="BK64" i="1"/>
  <c r="BK170" i="1" s="1"/>
  <c r="CZ80" i="1"/>
  <c r="CZ185" i="1" s="1"/>
  <c r="BL78" i="1"/>
  <c r="BL184" i="1" s="1"/>
  <c r="BR77" i="1"/>
  <c r="BR183" i="1" s="1"/>
  <c r="CZ76" i="1"/>
  <c r="CZ181" i="1" s="1"/>
  <c r="BE76" i="1"/>
  <c r="BE182" i="1" s="1"/>
  <c r="DG75" i="1"/>
  <c r="DG180" i="1" s="1"/>
  <c r="BU75" i="1"/>
  <c r="BU181" i="1" s="1"/>
  <c r="AL75" i="1"/>
  <c r="AL181" i="1" s="1"/>
  <c r="CX74" i="1"/>
  <c r="CX180" i="1" s="1"/>
  <c r="BS74" i="1"/>
  <c r="BS180" i="1" s="1"/>
  <c r="AV74" i="1"/>
  <c r="AV180" i="1" s="1"/>
  <c r="AB74" i="1"/>
  <c r="AB180" i="1" s="1"/>
  <c r="CW73" i="1"/>
  <c r="CW179" i="1" s="1"/>
  <c r="CB73" i="1"/>
  <c r="CB179" i="1" s="1"/>
  <c r="BE73" i="1"/>
  <c r="BE179" i="1" s="1"/>
  <c r="AD73" i="1"/>
  <c r="AD179" i="1" s="1"/>
  <c r="DH79" i="1"/>
  <c r="DH184" i="1" s="1"/>
  <c r="BD78" i="1"/>
  <c r="BD184" i="1" s="1"/>
  <c r="BN77" i="1"/>
  <c r="BN183" i="1" s="1"/>
  <c r="CX76" i="1"/>
  <c r="CX182" i="1" s="1"/>
  <c r="AU76" i="1"/>
  <c r="AU182" i="1" s="1"/>
  <c r="DB75" i="1"/>
  <c r="DB180" i="1" s="1"/>
  <c r="BT75" i="1"/>
  <c r="BT181" i="1" s="1"/>
  <c r="AK75" i="1"/>
  <c r="AK181" i="1" s="1"/>
  <c r="CW74" i="1"/>
  <c r="CW180" i="1" s="1"/>
  <c r="BR74" i="1"/>
  <c r="BR180" i="1" s="1"/>
  <c r="AU74" i="1"/>
  <c r="AU180" i="1" s="1"/>
  <c r="Y74" i="1"/>
  <c r="Y180" i="1" s="1"/>
  <c r="CU73" i="1"/>
  <c r="CU179" i="1" s="1"/>
  <c r="BZ73" i="1"/>
  <c r="BZ179" i="1" s="1"/>
  <c r="BD73" i="1"/>
  <c r="BD179" i="1" s="1"/>
  <c r="AC73" i="1"/>
  <c r="AC179" i="1" s="1"/>
  <c r="DD72" i="1"/>
  <c r="DD177" i="1" s="1"/>
  <c r="CI72" i="1"/>
  <c r="CI178" i="1" s="1"/>
  <c r="BK72" i="1"/>
  <c r="BK178" i="1" s="1"/>
  <c r="AR72" i="1"/>
  <c r="AR178" i="1" s="1"/>
  <c r="AA72" i="1"/>
  <c r="AA178" i="1" s="1"/>
  <c r="DA71" i="1"/>
  <c r="DA176" i="1" s="1"/>
  <c r="CI71" i="1"/>
  <c r="CI177" i="1" s="1"/>
  <c r="BQ71" i="1"/>
  <c r="BQ177" i="1" s="1"/>
  <c r="AU71" i="1"/>
  <c r="AU177" i="1" s="1"/>
  <c r="AD71" i="1"/>
  <c r="AD177" i="1" s="1"/>
  <c r="DH70" i="1"/>
  <c r="DH175" i="1" s="1"/>
  <c r="CN70" i="1"/>
  <c r="CN176" i="1" s="1"/>
  <c r="BX70" i="1"/>
  <c r="BX176" i="1" s="1"/>
  <c r="BI70" i="1"/>
  <c r="BI176" i="1" s="1"/>
  <c r="AT70" i="1"/>
  <c r="AT176" i="1" s="1"/>
  <c r="AB70" i="1"/>
  <c r="AB176" i="1" s="1"/>
  <c r="DI69" i="1"/>
  <c r="DI174" i="1" s="1"/>
  <c r="CT69" i="1"/>
  <c r="CT175" i="1" s="1"/>
  <c r="CE69" i="1"/>
  <c r="CE175" i="1" s="1"/>
  <c r="BQ69" i="1"/>
  <c r="BQ175" i="1" s="1"/>
  <c r="BA69" i="1"/>
  <c r="BA175" i="1" s="1"/>
  <c r="AM69" i="1"/>
  <c r="AM175" i="1" s="1"/>
  <c r="Y69" i="1"/>
  <c r="Y175" i="1" s="1"/>
  <c r="DG68" i="1"/>
  <c r="DG173" i="1" s="1"/>
  <c r="CS68" i="1"/>
  <c r="CS174" i="1" s="1"/>
  <c r="CC68" i="1"/>
  <c r="CC174" i="1" s="1"/>
  <c r="BO68" i="1"/>
  <c r="BO174" i="1" s="1"/>
  <c r="BA68" i="1"/>
  <c r="BA174" i="1" s="1"/>
  <c r="AM68" i="1"/>
  <c r="AM174" i="1" s="1"/>
  <c r="Y68" i="1"/>
  <c r="Y174" i="1" s="1"/>
  <c r="DE67" i="1"/>
  <c r="DE172" i="1" s="1"/>
  <c r="CQ67" i="1"/>
  <c r="CQ173" i="1" s="1"/>
  <c r="CC67" i="1"/>
  <c r="CC173" i="1" s="1"/>
  <c r="BO67" i="1"/>
  <c r="BO173" i="1" s="1"/>
  <c r="BA67" i="1"/>
  <c r="BA173" i="1" s="1"/>
  <c r="AK67" i="1"/>
  <c r="AK173" i="1" s="1"/>
  <c r="W67" i="1"/>
  <c r="W173" i="1" s="1"/>
  <c r="DE66" i="1"/>
  <c r="DE171" i="1" s="1"/>
  <c r="CQ66" i="1"/>
  <c r="CQ172" i="1" s="1"/>
  <c r="CC66" i="1"/>
  <c r="CC172" i="1" s="1"/>
  <c r="BO66" i="1"/>
  <c r="BO172" i="1" s="1"/>
  <c r="BB66" i="1"/>
  <c r="BB172" i="1" s="1"/>
  <c r="AO66" i="1"/>
  <c r="AO172" i="1" s="1"/>
  <c r="AC66" i="1"/>
  <c r="AC172" i="1" s="1"/>
  <c r="Q66" i="1"/>
  <c r="Q172" i="1" s="1"/>
  <c r="DA65" i="1"/>
  <c r="DA170" i="1" s="1"/>
  <c r="CO65" i="1"/>
  <c r="CO171" i="1" s="1"/>
  <c r="CC65" i="1"/>
  <c r="CC171" i="1" s="1"/>
  <c r="BQ65" i="1"/>
  <c r="BQ171" i="1" s="1"/>
  <c r="BE65" i="1"/>
  <c r="BE171" i="1" s="1"/>
  <c r="AS65" i="1"/>
  <c r="AS171" i="1" s="1"/>
  <c r="AG65" i="1"/>
  <c r="AG171" i="1" s="1"/>
  <c r="U65" i="1"/>
  <c r="U171" i="1" s="1"/>
  <c r="DE64" i="1"/>
  <c r="DE169" i="1" s="1"/>
  <c r="CS64" i="1"/>
  <c r="CS170" i="1" s="1"/>
  <c r="CG64" i="1"/>
  <c r="CG170" i="1" s="1"/>
  <c r="BU64" i="1"/>
  <c r="BU170" i="1" s="1"/>
  <c r="BI64" i="1"/>
  <c r="BI170" i="1" s="1"/>
  <c r="AW64" i="1"/>
  <c r="AW170" i="1" s="1"/>
  <c r="AK64" i="1"/>
  <c r="AK170" i="1" s="1"/>
  <c r="Y64" i="1"/>
  <c r="Y170" i="1" s="1"/>
  <c r="DI63" i="1"/>
  <c r="DI168" i="1" s="1"/>
  <c r="CW63" i="1"/>
  <c r="CW169" i="1" s="1"/>
  <c r="CK63" i="1"/>
  <c r="CK169" i="1" s="1"/>
  <c r="BY63" i="1"/>
  <c r="BY169" i="1" s="1"/>
  <c r="BM63" i="1"/>
  <c r="BM169" i="1" s="1"/>
  <c r="BA63" i="1"/>
  <c r="BA169" i="1" s="1"/>
  <c r="AO63" i="1"/>
  <c r="AO169" i="1" s="1"/>
  <c r="AC63" i="1"/>
  <c r="AC169" i="1" s="1"/>
  <c r="Q63" i="1"/>
  <c r="Q169" i="1" s="1"/>
  <c r="DA62" i="1"/>
  <c r="DA167" i="1" s="1"/>
  <c r="CO62" i="1"/>
  <c r="CO168" i="1" s="1"/>
  <c r="CC62" i="1"/>
  <c r="CC168" i="1" s="1"/>
  <c r="BQ62" i="1"/>
  <c r="BQ168" i="1" s="1"/>
  <c r="BE62" i="1"/>
  <c r="BE168" i="1" s="1"/>
  <c r="AS62" i="1"/>
  <c r="AS168" i="1" s="1"/>
  <c r="AG62" i="1"/>
  <c r="AG168" i="1" s="1"/>
  <c r="U62" i="1"/>
  <c r="U168" i="1" s="1"/>
  <c r="DE61" i="1"/>
  <c r="DE166" i="1" s="1"/>
  <c r="CS61" i="1"/>
  <c r="CS167" i="1" s="1"/>
  <c r="CG61" i="1"/>
  <c r="CG167" i="1" s="1"/>
  <c r="BU61" i="1"/>
  <c r="BU167" i="1" s="1"/>
  <c r="BI61" i="1"/>
  <c r="BI167" i="1" s="1"/>
  <c r="AW61" i="1"/>
  <c r="AW167" i="1" s="1"/>
  <c r="AK61" i="1"/>
  <c r="AK167" i="1" s="1"/>
  <c r="Y61" i="1"/>
  <c r="Y167" i="1" s="1"/>
  <c r="DI60" i="1"/>
  <c r="DI165" i="1" s="1"/>
  <c r="CW60" i="1"/>
  <c r="CW166" i="1" s="1"/>
  <c r="CK60" i="1"/>
  <c r="CK166" i="1" s="1"/>
  <c r="BY60" i="1"/>
  <c r="BY166" i="1" s="1"/>
  <c r="BM60" i="1"/>
  <c r="BM166" i="1" s="1"/>
  <c r="BA60" i="1"/>
  <c r="BA166" i="1" s="1"/>
  <c r="AO60" i="1"/>
  <c r="AO166" i="1" s="1"/>
  <c r="AC60" i="1"/>
  <c r="AC166" i="1" s="1"/>
  <c r="Q60" i="1"/>
  <c r="Q166" i="1" s="1"/>
  <c r="DA59" i="1"/>
  <c r="DA164" i="1" s="1"/>
  <c r="CO59" i="1"/>
  <c r="CO165" i="1" s="1"/>
  <c r="CC59" i="1"/>
  <c r="CC165" i="1" s="1"/>
  <c r="BQ59" i="1"/>
  <c r="BQ165" i="1" s="1"/>
  <c r="BE59" i="1"/>
  <c r="BE165" i="1" s="1"/>
  <c r="AS59" i="1"/>
  <c r="AS165" i="1" s="1"/>
  <c r="AG59" i="1"/>
  <c r="AG165" i="1" s="1"/>
  <c r="U59" i="1"/>
  <c r="U165" i="1" s="1"/>
  <c r="DE58" i="1"/>
  <c r="DE163" i="1" s="1"/>
  <c r="CS58" i="1"/>
  <c r="CS164" i="1" s="1"/>
  <c r="CG58" i="1"/>
  <c r="CG164" i="1" s="1"/>
  <c r="BU58" i="1"/>
  <c r="BU164" i="1" s="1"/>
  <c r="BI58" i="1"/>
  <c r="BI164" i="1" s="1"/>
  <c r="AW58" i="1"/>
  <c r="AW164" i="1" s="1"/>
  <c r="AK58" i="1"/>
  <c r="AK164" i="1" s="1"/>
  <c r="Y58" i="1"/>
  <c r="Y164" i="1" s="1"/>
  <c r="DI57" i="1"/>
  <c r="CW57" i="1"/>
  <c r="CW163" i="1" s="1"/>
  <c r="CK57" i="1"/>
  <c r="CK163" i="1" s="1"/>
  <c r="BY57" i="1"/>
  <c r="BY163" i="1" s="1"/>
  <c r="BM57" i="1"/>
  <c r="BM163" i="1" s="1"/>
  <c r="BA57" i="1"/>
  <c r="BA163" i="1" s="1"/>
  <c r="AO57" i="1"/>
  <c r="AO163" i="1" s="1"/>
  <c r="AC57" i="1"/>
  <c r="AC163" i="1" s="1"/>
  <c r="Q57" i="1"/>
  <c r="Q163" i="1" s="1"/>
  <c r="AJ67" i="1"/>
  <c r="AJ173" i="1" s="1"/>
  <c r="V67" i="1"/>
  <c r="V173" i="1" s="1"/>
  <c r="DD66" i="1"/>
  <c r="DD171" i="1" s="1"/>
  <c r="CP66" i="1"/>
  <c r="CP172" i="1" s="1"/>
  <c r="CA66" i="1"/>
  <c r="CA172" i="1" s="1"/>
  <c r="BN66" i="1"/>
  <c r="BN172" i="1" s="1"/>
  <c r="BA66" i="1"/>
  <c r="BA172" i="1" s="1"/>
  <c r="AN66" i="1"/>
  <c r="AN172" i="1" s="1"/>
  <c r="AB66" i="1"/>
  <c r="AB172" i="1" s="1"/>
  <c r="CZ65" i="1"/>
  <c r="CZ170" i="1" s="1"/>
  <c r="CN65" i="1"/>
  <c r="CN171" i="1" s="1"/>
  <c r="CB65" i="1"/>
  <c r="CB171" i="1" s="1"/>
  <c r="BP65" i="1"/>
  <c r="BP171" i="1" s="1"/>
  <c r="AR65" i="1"/>
  <c r="AR171" i="1" s="1"/>
  <c r="AF65" i="1"/>
  <c r="AF171" i="1" s="1"/>
  <c r="T65" i="1"/>
  <c r="T171" i="1" s="1"/>
  <c r="DD64" i="1"/>
  <c r="DD169" i="1" s="1"/>
  <c r="CR64" i="1"/>
  <c r="CR170" i="1" s="1"/>
  <c r="BT64" i="1"/>
  <c r="BT170" i="1" s="1"/>
  <c r="BH64" i="1"/>
  <c r="BH170" i="1" s="1"/>
  <c r="AJ64" i="1"/>
  <c r="AJ170" i="1" s="1"/>
  <c r="X64" i="1"/>
  <c r="X170" i="1" s="1"/>
  <c r="CV63" i="1"/>
  <c r="CV169" i="1" s="1"/>
  <c r="CJ63" i="1"/>
  <c r="CJ169" i="1" s="1"/>
  <c r="BL63" i="1"/>
  <c r="BL169" i="1" s="1"/>
  <c r="AZ63" i="1"/>
  <c r="AZ169" i="1" s="1"/>
  <c r="AB63" i="1"/>
  <c r="AB169" i="1" s="1"/>
  <c r="CZ62" i="1"/>
  <c r="CZ167" i="1" s="1"/>
  <c r="CN62" i="1"/>
  <c r="CN168" i="1" s="1"/>
  <c r="BP62" i="1"/>
  <c r="BP168" i="1" s="1"/>
  <c r="BD62" i="1"/>
  <c r="BD168" i="1" s="1"/>
  <c r="AR62" i="1"/>
  <c r="AR168" i="1" s="1"/>
  <c r="T62" i="1"/>
  <c r="T168" i="1" s="1"/>
  <c r="DD61" i="1"/>
  <c r="DD166" i="1" s="1"/>
  <c r="DE79" i="1"/>
  <c r="DE184" i="1" s="1"/>
  <c r="AO78" i="1"/>
  <c r="AO184" i="1" s="1"/>
  <c r="AZ77" i="1"/>
  <c r="AZ183" i="1" s="1"/>
  <c r="CR76" i="1"/>
  <c r="CR182" i="1" s="1"/>
  <c r="AT76" i="1"/>
  <c r="AT182" i="1" s="1"/>
  <c r="DA75" i="1"/>
  <c r="DA180" i="1" s="1"/>
  <c r="BN75" i="1"/>
  <c r="BN181" i="1" s="1"/>
  <c r="AF75" i="1"/>
  <c r="AF181" i="1" s="1"/>
  <c r="CS74" i="1"/>
  <c r="CS180" i="1" s="1"/>
  <c r="BP74" i="1"/>
  <c r="BP180" i="1" s="1"/>
  <c r="AT74" i="1"/>
  <c r="AT180" i="1" s="1"/>
  <c r="T74" i="1"/>
  <c r="T180" i="1" s="1"/>
  <c r="CS73" i="1"/>
  <c r="CS179" i="1" s="1"/>
  <c r="BX73" i="1"/>
  <c r="BX179" i="1" s="1"/>
  <c r="AX73" i="1"/>
  <c r="AX179" i="1" s="1"/>
  <c r="AB73" i="1"/>
  <c r="AB179" i="1" s="1"/>
  <c r="DA72" i="1"/>
  <c r="DA177" i="1" s="1"/>
  <c r="CA72" i="1"/>
  <c r="CA178" i="1" s="1"/>
  <c r="BJ72" i="1"/>
  <c r="BJ178" i="1" s="1"/>
  <c r="AQ72" i="1"/>
  <c r="AQ178" i="1" s="1"/>
  <c r="U72" i="1"/>
  <c r="U178" i="1" s="1"/>
  <c r="CZ71" i="1"/>
  <c r="CZ176" i="1" s="1"/>
  <c r="CG71" i="1"/>
  <c r="CG177" i="1" s="1"/>
  <c r="BL71" i="1"/>
  <c r="BL177" i="1" s="1"/>
  <c r="AT71" i="1"/>
  <c r="AT177" i="1" s="1"/>
  <c r="AB71" i="1"/>
  <c r="AB177" i="1" s="1"/>
  <c r="DD70" i="1"/>
  <c r="DD175" i="1" s="1"/>
  <c r="CM70" i="1"/>
  <c r="CM176" i="1" s="1"/>
  <c r="BW70" i="1"/>
  <c r="BW176" i="1" s="1"/>
  <c r="BH70" i="1"/>
  <c r="BH176" i="1" s="1"/>
  <c r="AP70" i="1"/>
  <c r="AP176" i="1" s="1"/>
  <c r="AA70" i="1"/>
  <c r="AA176" i="1" s="1"/>
  <c r="DH69" i="1"/>
  <c r="DH174" i="1" s="1"/>
  <c r="CR69" i="1"/>
  <c r="CR175" i="1" s="1"/>
  <c r="CD69" i="1"/>
  <c r="CD175" i="1" s="1"/>
  <c r="BN69" i="1"/>
  <c r="BN175" i="1" s="1"/>
  <c r="AZ69" i="1"/>
  <c r="AZ175" i="1" s="1"/>
  <c r="AL69" i="1"/>
  <c r="AL175" i="1" s="1"/>
  <c r="X69" i="1"/>
  <c r="X175" i="1" s="1"/>
  <c r="DF68" i="1"/>
  <c r="DF173" i="1" s="1"/>
  <c r="CP68" i="1"/>
  <c r="CP174" i="1" s="1"/>
  <c r="CB68" i="1"/>
  <c r="CB174" i="1" s="1"/>
  <c r="BN68" i="1"/>
  <c r="BN174" i="1" s="1"/>
  <c r="AZ68" i="1"/>
  <c r="AZ174" i="1" s="1"/>
  <c r="AL68" i="1"/>
  <c r="AL174" i="1" s="1"/>
  <c r="V68" i="1"/>
  <c r="V174" i="1" s="1"/>
  <c r="DD67" i="1"/>
  <c r="DD172" i="1" s="1"/>
  <c r="CP67" i="1"/>
  <c r="CP173" i="1" s="1"/>
  <c r="CB67" i="1"/>
  <c r="CB173" i="1" s="1"/>
  <c r="BN67" i="1"/>
  <c r="BN173" i="1" s="1"/>
  <c r="AX67" i="1"/>
  <c r="AX173" i="1" s="1"/>
  <c r="P66" i="1"/>
  <c r="P172" i="1" s="1"/>
  <c r="BD65" i="1"/>
  <c r="BD171" i="1" s="1"/>
  <c r="CF64" i="1"/>
  <c r="CF170" i="1" s="1"/>
  <c r="AV64" i="1"/>
  <c r="AV170" i="1" s="1"/>
  <c r="DH63" i="1"/>
  <c r="DH168" i="1" s="1"/>
  <c r="BX63" i="1"/>
  <c r="BX169" i="1" s="1"/>
  <c r="AN63" i="1"/>
  <c r="AN169" i="1" s="1"/>
  <c r="P63" i="1"/>
  <c r="P169" i="1" s="1"/>
  <c r="CB62" i="1"/>
  <c r="CB168" i="1" s="1"/>
  <c r="AF62" i="1"/>
  <c r="AF168" i="1" s="1"/>
  <c r="BQ79" i="1"/>
  <c r="BQ185" i="1" s="1"/>
  <c r="AH78" i="1"/>
  <c r="AH184" i="1" s="1"/>
  <c r="AT77" i="1"/>
  <c r="AT183" i="1" s="1"/>
  <c r="CH76" i="1"/>
  <c r="CH182" i="1" s="1"/>
  <c r="AP76" i="1"/>
  <c r="AP182" i="1" s="1"/>
  <c r="CO75" i="1"/>
  <c r="CO181" i="1" s="1"/>
  <c r="BF75" i="1"/>
  <c r="BF181" i="1" s="1"/>
  <c r="X75" i="1"/>
  <c r="X181" i="1" s="1"/>
  <c r="CK74" i="1"/>
  <c r="CK180" i="1" s="1"/>
  <c r="BM74" i="1"/>
  <c r="BM180" i="1" s="1"/>
  <c r="AR74" i="1"/>
  <c r="AR180" i="1" s="1"/>
  <c r="R74" i="1"/>
  <c r="R180" i="1" s="1"/>
  <c r="CQ73" i="1"/>
  <c r="CQ179" i="1" s="1"/>
  <c r="BU73" i="1"/>
  <c r="BU179" i="1" s="1"/>
  <c r="AU73" i="1"/>
  <c r="AU179" i="1" s="1"/>
  <c r="Z73" i="1"/>
  <c r="Z179" i="1" s="1"/>
  <c r="CY72" i="1"/>
  <c r="CY178" i="1" s="1"/>
  <c r="BY72" i="1"/>
  <c r="BY178" i="1" s="1"/>
  <c r="BG72" i="1"/>
  <c r="BG178" i="1" s="1"/>
  <c r="AO72" i="1"/>
  <c r="AO178" i="1" s="1"/>
  <c r="S72" i="1"/>
  <c r="S178" i="1" s="1"/>
  <c r="CX71" i="1"/>
  <c r="CX177" i="1" s="1"/>
  <c r="CE71" i="1"/>
  <c r="CE177" i="1" s="1"/>
  <c r="BI71" i="1"/>
  <c r="BI177" i="1" s="1"/>
  <c r="AR71" i="1"/>
  <c r="AR177" i="1" s="1"/>
  <c r="Y71" i="1"/>
  <c r="Y177" i="1" s="1"/>
  <c r="DB70" i="1"/>
  <c r="DB175" i="1" s="1"/>
  <c r="CK70" i="1"/>
  <c r="CK176" i="1" s="1"/>
  <c r="BU70" i="1"/>
  <c r="BU176" i="1" s="1"/>
  <c r="BC70" i="1"/>
  <c r="BC176" i="1" s="1"/>
  <c r="AN70" i="1"/>
  <c r="AN176" i="1" s="1"/>
  <c r="Y70" i="1"/>
  <c r="Y176" i="1" s="1"/>
  <c r="DF69" i="1"/>
  <c r="DF174" i="1" s="1"/>
  <c r="CP69" i="1"/>
  <c r="CP175" i="1" s="1"/>
  <c r="BZ69" i="1"/>
  <c r="BZ175" i="1" s="1"/>
  <c r="BL69" i="1"/>
  <c r="BL175" i="1" s="1"/>
  <c r="AX69" i="1"/>
  <c r="AX175" i="1" s="1"/>
  <c r="AJ69" i="1"/>
  <c r="AJ175" i="1" s="1"/>
  <c r="V69" i="1"/>
  <c r="V175" i="1" s="1"/>
  <c r="DB68" i="1"/>
  <c r="DB173" i="1" s="1"/>
  <c r="CN68" i="1"/>
  <c r="CN174" i="1" s="1"/>
  <c r="BZ68" i="1"/>
  <c r="BZ174" i="1" s="1"/>
  <c r="BL68" i="1"/>
  <c r="BL174" i="1" s="1"/>
  <c r="AX68" i="1"/>
  <c r="AX174" i="1" s="1"/>
  <c r="AH68" i="1"/>
  <c r="AH174" i="1" s="1"/>
  <c r="T68" i="1"/>
  <c r="T174" i="1" s="1"/>
  <c r="DB67" i="1"/>
  <c r="DB172" i="1" s="1"/>
  <c r="CN67" i="1"/>
  <c r="CN173" i="1" s="1"/>
  <c r="BZ67" i="1"/>
  <c r="BZ173" i="1" s="1"/>
  <c r="BJ67" i="1"/>
  <c r="BJ173" i="1" s="1"/>
  <c r="AV67" i="1"/>
  <c r="AV173" i="1" s="1"/>
  <c r="AH67" i="1"/>
  <c r="AH173" i="1" s="1"/>
  <c r="T67" i="1"/>
  <c r="T173" i="1" s="1"/>
  <c r="DB66" i="1"/>
  <c r="DB171" i="1" s="1"/>
  <c r="CL66" i="1"/>
  <c r="CL172" i="1" s="1"/>
  <c r="BY66" i="1"/>
  <c r="BY172" i="1" s="1"/>
  <c r="BL66" i="1"/>
  <c r="BL172" i="1" s="1"/>
  <c r="AY66" i="1"/>
  <c r="AY172" i="1" s="1"/>
  <c r="AL66" i="1"/>
  <c r="AL172" i="1" s="1"/>
  <c r="Z66" i="1"/>
  <c r="Z172" i="1" s="1"/>
  <c r="DJ65" i="1"/>
  <c r="DJ170" i="1" s="1"/>
  <c r="CX65" i="1"/>
  <c r="CX171" i="1" s="1"/>
  <c r="CL65" i="1"/>
  <c r="CL171" i="1" s="1"/>
  <c r="BZ65" i="1"/>
  <c r="BZ171" i="1" s="1"/>
  <c r="BN65" i="1"/>
  <c r="BN171" i="1" s="1"/>
  <c r="BB65" i="1"/>
  <c r="BB171" i="1" s="1"/>
  <c r="AP65" i="1"/>
  <c r="AP171" i="1" s="1"/>
  <c r="AD65" i="1"/>
  <c r="AD171" i="1" s="1"/>
  <c r="R65" i="1"/>
  <c r="R171" i="1" s="1"/>
  <c r="DB64" i="1"/>
  <c r="DB169" i="1" s="1"/>
  <c r="CP64" i="1"/>
  <c r="CP170" i="1" s="1"/>
  <c r="CD64" i="1"/>
  <c r="CD170" i="1" s="1"/>
  <c r="BR64" i="1"/>
  <c r="BR170" i="1" s="1"/>
  <c r="BF64" i="1"/>
  <c r="BF170" i="1" s="1"/>
  <c r="AT64" i="1"/>
  <c r="AT170" i="1" s="1"/>
  <c r="AH64" i="1"/>
  <c r="AH170" i="1" s="1"/>
  <c r="V64" i="1"/>
  <c r="V170" i="1" s="1"/>
  <c r="DF63" i="1"/>
  <c r="DF168" i="1" s="1"/>
  <c r="CT63" i="1"/>
  <c r="CT169" i="1" s="1"/>
  <c r="CH63" i="1"/>
  <c r="CH169" i="1" s="1"/>
  <c r="BV63" i="1"/>
  <c r="BV169" i="1" s="1"/>
  <c r="BJ63" i="1"/>
  <c r="BJ169" i="1" s="1"/>
  <c r="AX63" i="1"/>
  <c r="AX169" i="1" s="1"/>
  <c r="AL63" i="1"/>
  <c r="AL169" i="1" s="1"/>
  <c r="Z63" i="1"/>
  <c r="Z169" i="1" s="1"/>
  <c r="DJ62" i="1"/>
  <c r="DJ167" i="1" s="1"/>
  <c r="CX62" i="1"/>
  <c r="CX168" i="1" s="1"/>
  <c r="CL62" i="1"/>
  <c r="CL168" i="1" s="1"/>
  <c r="BZ62" i="1"/>
  <c r="BZ168" i="1" s="1"/>
  <c r="BN62" i="1"/>
  <c r="BN168" i="1" s="1"/>
  <c r="BB62" i="1"/>
  <c r="BB168" i="1" s="1"/>
  <c r="AP62" i="1"/>
  <c r="AP168" i="1" s="1"/>
  <c r="AD62" i="1"/>
  <c r="AD168" i="1" s="1"/>
  <c r="R62" i="1"/>
  <c r="R168" i="1" s="1"/>
  <c r="DB61" i="1"/>
  <c r="DB166" i="1" s="1"/>
  <c r="CP61" i="1"/>
  <c r="CP167" i="1" s="1"/>
  <c r="CD61" i="1"/>
  <c r="CD167" i="1" s="1"/>
  <c r="BR61" i="1"/>
  <c r="BR167" i="1" s="1"/>
  <c r="BF61" i="1"/>
  <c r="BF167" i="1" s="1"/>
  <c r="AT61" i="1"/>
  <c r="AT167" i="1" s="1"/>
  <c r="AH61" i="1"/>
  <c r="AH167" i="1" s="1"/>
  <c r="V61" i="1"/>
  <c r="V167" i="1" s="1"/>
  <c r="DF60" i="1"/>
  <c r="DF165" i="1" s="1"/>
  <c r="CT60" i="1"/>
  <c r="CT166" i="1" s="1"/>
  <c r="CH60" i="1"/>
  <c r="CH166" i="1" s="1"/>
  <c r="BV60" i="1"/>
  <c r="BV166" i="1" s="1"/>
  <c r="BJ60" i="1"/>
  <c r="BJ166" i="1" s="1"/>
  <c r="AX60" i="1"/>
  <c r="AX166" i="1" s="1"/>
  <c r="AL60" i="1"/>
  <c r="AL166" i="1" s="1"/>
  <c r="Z60" i="1"/>
  <c r="Z166" i="1" s="1"/>
  <c r="DJ59" i="1"/>
  <c r="DJ164" i="1" s="1"/>
  <c r="CX59" i="1"/>
  <c r="CX165" i="1" s="1"/>
  <c r="CL59" i="1"/>
  <c r="CL165" i="1" s="1"/>
  <c r="BZ59" i="1"/>
  <c r="BZ165" i="1" s="1"/>
  <c r="BN59" i="1"/>
  <c r="BN165" i="1" s="1"/>
  <c r="BB59" i="1"/>
  <c r="BB165" i="1" s="1"/>
  <c r="AP59" i="1"/>
  <c r="AP165" i="1" s="1"/>
  <c r="AD59" i="1"/>
  <c r="AD165" i="1" s="1"/>
  <c r="R59" i="1"/>
  <c r="R165" i="1" s="1"/>
  <c r="DB58" i="1"/>
  <c r="DB163" i="1" s="1"/>
  <c r="CP58" i="1"/>
  <c r="CP164" i="1" s="1"/>
  <c r="CD58" i="1"/>
  <c r="CD164" i="1" s="1"/>
  <c r="BR58" i="1"/>
  <c r="BR164" i="1" s="1"/>
  <c r="BF58" i="1"/>
  <c r="BF164" i="1" s="1"/>
  <c r="AT58" i="1"/>
  <c r="AT164" i="1" s="1"/>
  <c r="AH58" i="1"/>
  <c r="AH164" i="1" s="1"/>
  <c r="V58" i="1"/>
  <c r="V164" i="1" s="1"/>
  <c r="DF57" i="1"/>
  <c r="CT57" i="1"/>
  <c r="CT163" i="1" s="1"/>
  <c r="CH57" i="1"/>
  <c r="CH163" i="1" s="1"/>
  <c r="AN79" i="1"/>
  <c r="AN185" i="1" s="1"/>
  <c r="R78" i="1"/>
  <c r="R184" i="1" s="1"/>
  <c r="AR77" i="1"/>
  <c r="AR183" i="1" s="1"/>
  <c r="CD76" i="1"/>
  <c r="CD182" i="1" s="1"/>
  <c r="AK76" i="1"/>
  <c r="AK182" i="1" s="1"/>
  <c r="CN75" i="1"/>
  <c r="CN181" i="1" s="1"/>
  <c r="BD75" i="1"/>
  <c r="BD181" i="1" s="1"/>
  <c r="V75" i="1"/>
  <c r="V181" i="1" s="1"/>
  <c r="CJ74" i="1"/>
  <c r="CJ180" i="1" s="1"/>
  <c r="BJ74" i="1"/>
  <c r="BJ180" i="1" s="1"/>
  <c r="AJ74" i="1"/>
  <c r="AJ180" i="1" s="1"/>
  <c r="P74" i="1"/>
  <c r="P180" i="1" s="1"/>
  <c r="CP73" i="1"/>
  <c r="CP179" i="1" s="1"/>
  <c r="BP73" i="1"/>
  <c r="BP179" i="1" s="1"/>
  <c r="AS73" i="1"/>
  <c r="AS179" i="1" s="1"/>
  <c r="X73" i="1"/>
  <c r="X179" i="1" s="1"/>
  <c r="CT72" i="1"/>
  <c r="CT178" i="1" s="1"/>
  <c r="BX72" i="1"/>
  <c r="BX178" i="1" s="1"/>
  <c r="BE72" i="1"/>
  <c r="BE178" i="1" s="1"/>
  <c r="AJ72" i="1"/>
  <c r="AJ178" i="1" s="1"/>
  <c r="R72" i="1"/>
  <c r="R178" i="1" s="1"/>
  <c r="CV71" i="1"/>
  <c r="CV177" i="1" s="1"/>
  <c r="CA71" i="1"/>
  <c r="CA177" i="1" s="1"/>
  <c r="BH71" i="1"/>
  <c r="BH177" i="1" s="1"/>
  <c r="AQ71" i="1"/>
  <c r="AQ177" i="1" s="1"/>
  <c r="U71" i="1"/>
  <c r="U177" i="1" s="1"/>
  <c r="CZ70" i="1"/>
  <c r="CZ175" i="1" s="1"/>
  <c r="CJ70" i="1"/>
  <c r="CJ176" i="1" s="1"/>
  <c r="BT70" i="1"/>
  <c r="BT176" i="1" s="1"/>
  <c r="BB70" i="1"/>
  <c r="BB176" i="1" s="1"/>
  <c r="AM70" i="1"/>
  <c r="AM176" i="1" s="1"/>
  <c r="X70" i="1"/>
  <c r="X176" i="1" s="1"/>
  <c r="DD69" i="1"/>
  <c r="DD174" i="1" s="1"/>
  <c r="CO69" i="1"/>
  <c r="CO175" i="1" s="1"/>
  <c r="BY69" i="1"/>
  <c r="BY175" i="1" s="1"/>
  <c r="BK69" i="1"/>
  <c r="BK175" i="1" s="1"/>
  <c r="AW69" i="1"/>
  <c r="AW175" i="1" s="1"/>
  <c r="AI69" i="1"/>
  <c r="AI175" i="1" s="1"/>
  <c r="U69" i="1"/>
  <c r="U175" i="1" s="1"/>
  <c r="DA68" i="1"/>
  <c r="DA173" i="1" s="1"/>
  <c r="CM68" i="1"/>
  <c r="CM174" i="1" s="1"/>
  <c r="BY68" i="1"/>
  <c r="BY174" i="1" s="1"/>
  <c r="BK68" i="1"/>
  <c r="BK174" i="1" s="1"/>
  <c r="AW68" i="1"/>
  <c r="AW174" i="1" s="1"/>
  <c r="AG68" i="1"/>
  <c r="AG174" i="1" s="1"/>
  <c r="S68" i="1"/>
  <c r="S174" i="1" s="1"/>
  <c r="DA67" i="1"/>
  <c r="DA172" i="1" s="1"/>
  <c r="CM67" i="1"/>
  <c r="CM173" i="1" s="1"/>
  <c r="BY67" i="1"/>
  <c r="BY173" i="1" s="1"/>
  <c r="BI67" i="1"/>
  <c r="BI173" i="1" s="1"/>
  <c r="AU67" i="1"/>
  <c r="AU173" i="1" s="1"/>
  <c r="AG67" i="1"/>
  <c r="AG173" i="1" s="1"/>
  <c r="S67" i="1"/>
  <c r="S173" i="1" s="1"/>
  <c r="DA66" i="1"/>
  <c r="DA171" i="1" s="1"/>
  <c r="CK66" i="1"/>
  <c r="CK172" i="1" s="1"/>
  <c r="BX66" i="1"/>
  <c r="BX172" i="1" s="1"/>
  <c r="BK66" i="1"/>
  <c r="BK172" i="1" s="1"/>
  <c r="AX66" i="1"/>
  <c r="AX172" i="1" s="1"/>
  <c r="AK66" i="1"/>
  <c r="AK172" i="1" s="1"/>
  <c r="Y66" i="1"/>
  <c r="Y172" i="1" s="1"/>
  <c r="DI65" i="1"/>
  <c r="DI170" i="1" s="1"/>
  <c r="CW65" i="1"/>
  <c r="CW171" i="1" s="1"/>
  <c r="CK65" i="1"/>
  <c r="CK171" i="1" s="1"/>
  <c r="BY65" i="1"/>
  <c r="BY171" i="1" s="1"/>
  <c r="BM65" i="1"/>
  <c r="BM171" i="1" s="1"/>
  <c r="BA65" i="1"/>
  <c r="BA171" i="1" s="1"/>
  <c r="AO65" i="1"/>
  <c r="AO171" i="1" s="1"/>
  <c r="AC65" i="1"/>
  <c r="AC171" i="1" s="1"/>
  <c r="Q65" i="1"/>
  <c r="Q171" i="1" s="1"/>
  <c r="DA64" i="1"/>
  <c r="DA169" i="1" s="1"/>
  <c r="CO64" i="1"/>
  <c r="CO170" i="1" s="1"/>
  <c r="CC64" i="1"/>
  <c r="CC170" i="1" s="1"/>
  <c r="BQ64" i="1"/>
  <c r="BQ170" i="1" s="1"/>
  <c r="BE64" i="1"/>
  <c r="BE170" i="1" s="1"/>
  <c r="AS64" i="1"/>
  <c r="AS170" i="1" s="1"/>
  <c r="AG64" i="1"/>
  <c r="AG170" i="1" s="1"/>
  <c r="U64" i="1"/>
  <c r="U170" i="1" s="1"/>
  <c r="DE63" i="1"/>
  <c r="DE168" i="1" s="1"/>
  <c r="CS63" i="1"/>
  <c r="CS169" i="1" s="1"/>
  <c r="CG63" i="1"/>
  <c r="CG169" i="1" s="1"/>
  <c r="BU63" i="1"/>
  <c r="BU169" i="1" s="1"/>
  <c r="BI63" i="1"/>
  <c r="BI169" i="1" s="1"/>
  <c r="AW63" i="1"/>
  <c r="AW169" i="1" s="1"/>
  <c r="AK63" i="1"/>
  <c r="AK169" i="1" s="1"/>
  <c r="Y63" i="1"/>
  <c r="Y169" i="1" s="1"/>
  <c r="DI62" i="1"/>
  <c r="DI167" i="1" s="1"/>
  <c r="CW62" i="1"/>
  <c r="CW168" i="1" s="1"/>
  <c r="CK62" i="1"/>
  <c r="CK168" i="1" s="1"/>
  <c r="BY62" i="1"/>
  <c r="BY168" i="1" s="1"/>
  <c r="BM62" i="1"/>
  <c r="BM168" i="1" s="1"/>
  <c r="BA62" i="1"/>
  <c r="BA168" i="1" s="1"/>
  <c r="AO62" i="1"/>
  <c r="AO168" i="1" s="1"/>
  <c r="AC62" i="1"/>
  <c r="AC168" i="1" s="1"/>
  <c r="Q62" i="1"/>
  <c r="Q168" i="1" s="1"/>
  <c r="DA61" i="1"/>
  <c r="DA166" i="1" s="1"/>
  <c r="CO61" i="1"/>
  <c r="CO167" i="1" s="1"/>
  <c r="CC61" i="1"/>
  <c r="CC167" i="1" s="1"/>
  <c r="BQ61" i="1"/>
  <c r="BQ167" i="1" s="1"/>
  <c r="BE61" i="1"/>
  <c r="BE167" i="1" s="1"/>
  <c r="AS61" i="1"/>
  <c r="AS167" i="1" s="1"/>
  <c r="AG61" i="1"/>
  <c r="AG167" i="1" s="1"/>
  <c r="U61" i="1"/>
  <c r="U167" i="1" s="1"/>
  <c r="DE60" i="1"/>
  <c r="DE165" i="1" s="1"/>
  <c r="CS60" i="1"/>
  <c r="CS166" i="1" s="1"/>
  <c r="CG60" i="1"/>
  <c r="CG166" i="1" s="1"/>
  <c r="BU60" i="1"/>
  <c r="BU166" i="1" s="1"/>
  <c r="BI60" i="1"/>
  <c r="BI166" i="1" s="1"/>
  <c r="AW60" i="1"/>
  <c r="AW166" i="1" s="1"/>
  <c r="AK60" i="1"/>
  <c r="AK166" i="1" s="1"/>
  <c r="Y60" i="1"/>
  <c r="DI59" i="1"/>
  <c r="DI164" i="1" s="1"/>
  <c r="CW59" i="1"/>
  <c r="CW165" i="1" s="1"/>
  <c r="CK59" i="1"/>
  <c r="CK165" i="1" s="1"/>
  <c r="BY59" i="1"/>
  <c r="BY165" i="1" s="1"/>
  <c r="BM59" i="1"/>
  <c r="BM165" i="1" s="1"/>
  <c r="BA59" i="1"/>
  <c r="BA165" i="1" s="1"/>
  <c r="AO59" i="1"/>
  <c r="AO165" i="1" s="1"/>
  <c r="AC59" i="1"/>
  <c r="AC165" i="1" s="1"/>
  <c r="Q59" i="1"/>
  <c r="Q165" i="1" s="1"/>
  <c r="DA58" i="1"/>
  <c r="DA163" i="1" s="1"/>
  <c r="CO58" i="1"/>
  <c r="CO164" i="1" s="1"/>
  <c r="CC58" i="1"/>
  <c r="CC164" i="1" s="1"/>
  <c r="BQ58" i="1"/>
  <c r="BQ164" i="1" s="1"/>
  <c r="BE58" i="1"/>
  <c r="BE164" i="1" s="1"/>
  <c r="AS58" i="1"/>
  <c r="AS164" i="1" s="1"/>
  <c r="AG58" i="1"/>
  <c r="AG164" i="1" s="1"/>
  <c r="U58" i="1"/>
  <c r="U164" i="1" s="1"/>
  <c r="AL79" i="1"/>
  <c r="AL185" i="1" s="1"/>
  <c r="Q78" i="1"/>
  <c r="Q184" i="1" s="1"/>
  <c r="AD77" i="1"/>
  <c r="AD183" i="1" s="1"/>
  <c r="CC76" i="1"/>
  <c r="CC182" i="1" s="1"/>
  <c r="AC76" i="1"/>
  <c r="AC182" i="1" s="1"/>
  <c r="CL75" i="1"/>
  <c r="CL181" i="1" s="1"/>
  <c r="BB75" i="1"/>
  <c r="BB181" i="1" s="1"/>
  <c r="T75" i="1"/>
  <c r="T181" i="1" s="1"/>
  <c r="CH74" i="1"/>
  <c r="CH180" i="1" s="1"/>
  <c r="BI74" i="1"/>
  <c r="BI180" i="1" s="1"/>
  <c r="AI74" i="1"/>
  <c r="AI180" i="1" s="1"/>
  <c r="DJ73" i="1"/>
  <c r="DJ178" i="1" s="1"/>
  <c r="CO73" i="1"/>
  <c r="CO179" i="1" s="1"/>
  <c r="BN73" i="1"/>
  <c r="BN179" i="1" s="1"/>
  <c r="AR73" i="1"/>
  <c r="AR179" i="1" s="1"/>
  <c r="W73" i="1"/>
  <c r="W179" i="1" s="1"/>
  <c r="CS72" i="1"/>
  <c r="CS178" i="1" s="1"/>
  <c r="BW72" i="1"/>
  <c r="BW178" i="1" s="1"/>
  <c r="BD72" i="1"/>
  <c r="BD178" i="1" s="1"/>
  <c r="AI72" i="1"/>
  <c r="AI178" i="1" s="1"/>
  <c r="Q72" i="1"/>
  <c r="Q178" i="1" s="1"/>
  <c r="CU71" i="1"/>
  <c r="CU177" i="1" s="1"/>
  <c r="BZ71" i="1"/>
  <c r="BZ177" i="1" s="1"/>
  <c r="BG71" i="1"/>
  <c r="BG177" i="1" s="1"/>
  <c r="AP71" i="1"/>
  <c r="AP177" i="1" s="1"/>
  <c r="T71" i="1"/>
  <c r="T177" i="1" s="1"/>
  <c r="CY70" i="1"/>
  <c r="CY176" i="1" s="1"/>
  <c r="CI70" i="1"/>
  <c r="CI176" i="1" s="1"/>
  <c r="BP70" i="1"/>
  <c r="BP176" i="1" s="1"/>
  <c r="BA70" i="1"/>
  <c r="BA176" i="1" s="1"/>
  <c r="AL70" i="1"/>
  <c r="AL176" i="1" s="1"/>
  <c r="W70" i="1"/>
  <c r="W176" i="1" s="1"/>
  <c r="DC69" i="1"/>
  <c r="DC174" i="1" s="1"/>
  <c r="CL69" i="1"/>
  <c r="CL175" i="1" s="1"/>
  <c r="BX69" i="1"/>
  <c r="BX175" i="1" s="1"/>
  <c r="BJ69" i="1"/>
  <c r="BJ175" i="1" s="1"/>
  <c r="AV69" i="1"/>
  <c r="AV175" i="1" s="1"/>
  <c r="AH69" i="1"/>
  <c r="AH175" i="1" s="1"/>
  <c r="R69" i="1"/>
  <c r="R175" i="1" s="1"/>
  <c r="CZ68" i="1"/>
  <c r="CZ173" i="1" s="1"/>
  <c r="CL68" i="1"/>
  <c r="CL174" i="1" s="1"/>
  <c r="BX68" i="1"/>
  <c r="BX174" i="1" s="1"/>
  <c r="BJ68" i="1"/>
  <c r="BJ174" i="1" s="1"/>
  <c r="AT68" i="1"/>
  <c r="AT174" i="1" s="1"/>
  <c r="AF68" i="1"/>
  <c r="AF174" i="1" s="1"/>
  <c r="R68" i="1"/>
  <c r="R174" i="1" s="1"/>
  <c r="CZ67" i="1"/>
  <c r="CZ172" i="1" s="1"/>
  <c r="CL67" i="1"/>
  <c r="CL173" i="1" s="1"/>
  <c r="BV67" i="1"/>
  <c r="BV173" i="1" s="1"/>
  <c r="BH67" i="1"/>
  <c r="BH173" i="1" s="1"/>
  <c r="AT67" i="1"/>
  <c r="AT173" i="1" s="1"/>
  <c r="AF67" i="1"/>
  <c r="AF173" i="1" s="1"/>
  <c r="R67" i="1"/>
  <c r="R173" i="1" s="1"/>
  <c r="CX66" i="1"/>
  <c r="CX172" i="1" s="1"/>
  <c r="CJ66" i="1"/>
  <c r="CJ172" i="1" s="1"/>
  <c r="BW66" i="1"/>
  <c r="BW172" i="1" s="1"/>
  <c r="BJ66" i="1"/>
  <c r="BJ172" i="1" s="1"/>
  <c r="AW66" i="1"/>
  <c r="AW172" i="1" s="1"/>
  <c r="AJ66" i="1"/>
  <c r="AJ172" i="1" s="1"/>
  <c r="X66" i="1"/>
  <c r="X172" i="1" s="1"/>
  <c r="DH65" i="1"/>
  <c r="DH170" i="1" s="1"/>
  <c r="CV65" i="1"/>
  <c r="CV171" i="1" s="1"/>
  <c r="CJ65" i="1"/>
  <c r="CJ171" i="1" s="1"/>
  <c r="BX65" i="1"/>
  <c r="BX171" i="1" s="1"/>
  <c r="BL65" i="1"/>
  <c r="BL171" i="1" s="1"/>
  <c r="AZ65" i="1"/>
  <c r="AZ171" i="1" s="1"/>
  <c r="AN65" i="1"/>
  <c r="AN171" i="1" s="1"/>
  <c r="AB65" i="1"/>
  <c r="AB171" i="1" s="1"/>
  <c r="P65" i="1"/>
  <c r="P171" i="1" s="1"/>
  <c r="CZ64" i="1"/>
  <c r="CZ169" i="1" s="1"/>
  <c r="CN64" i="1"/>
  <c r="CN170" i="1" s="1"/>
  <c r="CB64" i="1"/>
  <c r="CB170" i="1" s="1"/>
  <c r="BP64" i="1"/>
  <c r="BP170" i="1" s="1"/>
  <c r="BD64" i="1"/>
  <c r="BD170" i="1" s="1"/>
  <c r="AR64" i="1"/>
  <c r="AR170" i="1" s="1"/>
  <c r="AF64" i="1"/>
  <c r="AF170" i="1" s="1"/>
  <c r="T64" i="1"/>
  <c r="T170" i="1" s="1"/>
  <c r="DD63" i="1"/>
  <c r="DD168" i="1" s="1"/>
  <c r="CR63" i="1"/>
  <c r="CR169" i="1" s="1"/>
  <c r="CF63" i="1"/>
  <c r="CF169" i="1" s="1"/>
  <c r="BT63" i="1"/>
  <c r="BT169" i="1" s="1"/>
  <c r="BH63" i="1"/>
  <c r="BH169" i="1" s="1"/>
  <c r="AV63" i="1"/>
  <c r="AV169" i="1" s="1"/>
  <c r="AJ63" i="1"/>
  <c r="AJ169" i="1" s="1"/>
  <c r="X63" i="1"/>
  <c r="X169" i="1" s="1"/>
  <c r="DH62" i="1"/>
  <c r="DH167" i="1" s="1"/>
  <c r="CV62" i="1"/>
  <c r="CV168" i="1" s="1"/>
  <c r="CJ62" i="1"/>
  <c r="CJ168" i="1" s="1"/>
  <c r="BX62" i="1"/>
  <c r="BX168" i="1" s="1"/>
  <c r="BL62" i="1"/>
  <c r="BL168" i="1" s="1"/>
  <c r="AZ62" i="1"/>
  <c r="AZ168" i="1" s="1"/>
  <c r="AN62" i="1"/>
  <c r="AN168" i="1" s="1"/>
  <c r="AB62" i="1"/>
  <c r="AB168" i="1" s="1"/>
  <c r="P62" i="1"/>
  <c r="P168" i="1" s="1"/>
  <c r="CZ61" i="1"/>
  <c r="CZ166" i="1" s="1"/>
  <c r="CN61" i="1"/>
  <c r="CN167" i="1" s="1"/>
  <c r="CB61" i="1"/>
  <c r="CB167" i="1" s="1"/>
  <c r="BP61" i="1"/>
  <c r="BP167" i="1" s="1"/>
  <c r="BD61" i="1"/>
  <c r="BD167" i="1" s="1"/>
  <c r="AR61" i="1"/>
  <c r="AR167" i="1" s="1"/>
  <c r="AF61" i="1"/>
  <c r="AF167" i="1" s="1"/>
  <c r="T61" i="1"/>
  <c r="T167" i="1" s="1"/>
  <c r="DD60" i="1"/>
  <c r="DD165" i="1" s="1"/>
  <c r="CR60" i="1"/>
  <c r="CR166" i="1" s="1"/>
  <c r="CF60" i="1"/>
  <c r="CF166" i="1" s="1"/>
  <c r="BT60" i="1"/>
  <c r="BT166" i="1" s="1"/>
  <c r="BH60" i="1"/>
  <c r="BH166" i="1" s="1"/>
  <c r="AV60" i="1"/>
  <c r="AV166" i="1" s="1"/>
  <c r="AJ60" i="1"/>
  <c r="AJ166" i="1" s="1"/>
  <c r="X60" i="1"/>
  <c r="X166" i="1" s="1"/>
  <c r="DH59" i="1"/>
  <c r="DH164" i="1" s="1"/>
  <c r="CV59" i="1"/>
  <c r="CV165" i="1" s="1"/>
  <c r="CJ59" i="1"/>
  <c r="CJ165" i="1" s="1"/>
  <c r="BX59" i="1"/>
  <c r="BX165" i="1" s="1"/>
  <c r="BL59" i="1"/>
  <c r="BL165" i="1" s="1"/>
  <c r="AZ59" i="1"/>
  <c r="AZ165" i="1" s="1"/>
  <c r="AN59" i="1"/>
  <c r="AN165" i="1" s="1"/>
  <c r="AB59" i="1"/>
  <c r="AB165" i="1" s="1"/>
  <c r="P59" i="1"/>
  <c r="P165" i="1" s="1"/>
  <c r="CZ58" i="1"/>
  <c r="CZ163" i="1" s="1"/>
  <c r="CN58" i="1"/>
  <c r="CN164" i="1" s="1"/>
  <c r="CB58" i="1"/>
  <c r="CB164" i="1" s="1"/>
  <c r="BP58" i="1"/>
  <c r="BP164" i="1" s="1"/>
  <c r="BD58" i="1"/>
  <c r="BD164" i="1" s="1"/>
  <c r="AR58" i="1"/>
  <c r="AR164" i="1" s="1"/>
  <c r="AF58" i="1"/>
  <c r="AF164" i="1" s="1"/>
  <c r="T58" i="1"/>
  <c r="T164" i="1" s="1"/>
  <c r="DD57" i="1"/>
  <c r="CR57" i="1"/>
  <c r="CR163" i="1" s="1"/>
  <c r="CF57" i="1"/>
  <c r="CF163" i="1" s="1"/>
  <c r="BT57" i="1"/>
  <c r="BT163" i="1" s="1"/>
  <c r="BH57" i="1"/>
  <c r="BH163" i="1" s="1"/>
  <c r="AV57" i="1"/>
  <c r="AV163" i="1" s="1"/>
  <c r="AJ57" i="1"/>
  <c r="AJ163" i="1" s="1"/>
  <c r="X57" i="1"/>
  <c r="X163" i="1" s="1"/>
  <c r="AB76" i="1"/>
  <c r="AB182" i="1" s="1"/>
  <c r="S75" i="1"/>
  <c r="S181" i="1" s="1"/>
  <c r="BH74" i="1"/>
  <c r="BH180" i="1" s="1"/>
  <c r="AH74" i="1"/>
  <c r="AH180" i="1" s="1"/>
  <c r="CN73" i="1"/>
  <c r="CN179" i="1" s="1"/>
  <c r="AP73" i="1"/>
  <c r="AP179" i="1" s="1"/>
  <c r="DH78" i="1"/>
  <c r="DH183" i="1" s="1"/>
  <c r="DG77" i="1"/>
  <c r="DG182" i="1" s="1"/>
  <c r="AC77" i="1"/>
  <c r="AC183" i="1" s="1"/>
  <c r="BV76" i="1"/>
  <c r="BV182" i="1" s="1"/>
  <c r="CK75" i="1"/>
  <c r="CK181" i="1" s="1"/>
  <c r="BA75" i="1"/>
  <c r="BA181" i="1" s="1"/>
  <c r="CG74" i="1"/>
  <c r="CG180" i="1" s="1"/>
  <c r="DH73" i="1"/>
  <c r="DH178" i="1" s="1"/>
  <c r="BM73" i="1"/>
  <c r="BM179" i="1" s="1"/>
  <c r="BS79" i="1"/>
  <c r="BS185" i="1" s="1"/>
  <c r="BH75" i="1"/>
  <c r="BH181" i="1" s="1"/>
  <c r="CR73" i="1"/>
  <c r="CR179" i="1" s="1"/>
  <c r="CN72" i="1"/>
  <c r="CN178" i="1" s="1"/>
  <c r="AF72" i="1"/>
  <c r="AF178" i="1" s="1"/>
  <c r="BW71" i="1"/>
  <c r="BW177" i="1" s="1"/>
  <c r="R71" i="1"/>
  <c r="R177" i="1" s="1"/>
  <c r="BN70" i="1"/>
  <c r="BN176" i="1" s="1"/>
  <c r="T70" i="1"/>
  <c r="T176" i="1" s="1"/>
  <c r="BV69" i="1"/>
  <c r="BV175" i="1" s="1"/>
  <c r="AD69" i="1"/>
  <c r="AD175" i="1" s="1"/>
  <c r="CJ68" i="1"/>
  <c r="CJ174" i="1" s="1"/>
  <c r="AS68" i="1"/>
  <c r="AS174" i="1" s="1"/>
  <c r="DJ67" i="1"/>
  <c r="DJ172" i="1" s="1"/>
  <c r="CA67" i="1"/>
  <c r="CA173" i="1" s="1"/>
  <c r="AR67" i="1"/>
  <c r="AR173" i="1" s="1"/>
  <c r="DF66" i="1"/>
  <c r="DF171" i="1" s="1"/>
  <c r="BV66" i="1"/>
  <c r="BV172" i="1" s="1"/>
  <c r="AS66" i="1"/>
  <c r="AS172" i="1" s="1"/>
  <c r="DK65" i="1"/>
  <c r="DK170" i="1" s="1"/>
  <c r="CH65" i="1"/>
  <c r="CH171" i="1" s="1"/>
  <c r="BF65" i="1"/>
  <c r="BF171" i="1" s="1"/>
  <c r="AA65" i="1"/>
  <c r="AA171" i="1" s="1"/>
  <c r="CV64" i="1"/>
  <c r="CV170" i="1" s="1"/>
  <c r="BS64" i="1"/>
  <c r="BS170" i="1" s="1"/>
  <c r="AU64" i="1"/>
  <c r="AU170" i="1" s="1"/>
  <c r="AA64" i="1"/>
  <c r="AA170" i="1" s="1"/>
  <c r="DA63" i="1"/>
  <c r="DA168" i="1" s="1"/>
  <c r="CE63" i="1"/>
  <c r="CE169" i="1" s="1"/>
  <c r="BN63" i="1"/>
  <c r="BN169" i="1" s="1"/>
  <c r="AR63" i="1"/>
  <c r="AR169" i="1" s="1"/>
  <c r="V63" i="1"/>
  <c r="V169" i="1" s="1"/>
  <c r="CY62" i="1"/>
  <c r="CY168" i="1" s="1"/>
  <c r="CE62" i="1"/>
  <c r="CE168" i="1" s="1"/>
  <c r="BI62" i="1"/>
  <c r="BI168" i="1" s="1"/>
  <c r="AM62" i="1"/>
  <c r="AM168" i="1" s="1"/>
  <c r="V62" i="1"/>
  <c r="V168" i="1" s="1"/>
  <c r="CV61" i="1"/>
  <c r="CV167" i="1" s="1"/>
  <c r="CE61" i="1"/>
  <c r="CE167" i="1" s="1"/>
  <c r="DG78" i="1"/>
  <c r="DG183" i="1" s="1"/>
  <c r="AX75" i="1"/>
  <c r="AX181" i="1" s="1"/>
  <c r="CF73" i="1"/>
  <c r="CF179" i="1" s="1"/>
  <c r="CJ72" i="1"/>
  <c r="CJ178" i="1" s="1"/>
  <c r="AB72" i="1"/>
  <c r="AB178" i="1" s="1"/>
  <c r="BR71" i="1"/>
  <c r="BR177" i="1" s="1"/>
  <c r="DI70" i="1"/>
  <c r="DI175" i="1" s="1"/>
  <c r="BJ70" i="1"/>
  <c r="BJ176" i="1" s="1"/>
  <c r="DJ69" i="1"/>
  <c r="DJ174" i="1" s="1"/>
  <c r="BR69" i="1"/>
  <c r="BR175" i="1" s="1"/>
  <c r="Z69" i="1"/>
  <c r="Z175" i="1" s="1"/>
  <c r="CD68" i="1"/>
  <c r="CD174" i="1" s="1"/>
  <c r="AR68" i="1"/>
  <c r="AR174" i="1" s="1"/>
  <c r="DF67" i="1"/>
  <c r="DF172" i="1" s="1"/>
  <c r="BU67" i="1"/>
  <c r="BU173" i="1" s="1"/>
  <c r="AP67" i="1"/>
  <c r="AP173" i="1" s="1"/>
  <c r="DC66" i="1"/>
  <c r="DC171" i="1" s="1"/>
  <c r="BU66" i="1"/>
  <c r="BU172" i="1" s="1"/>
  <c r="AP66" i="1"/>
  <c r="AP172" i="1" s="1"/>
  <c r="DG65" i="1"/>
  <c r="DG170" i="1" s="1"/>
  <c r="CF65" i="1"/>
  <c r="CF171" i="1" s="1"/>
  <c r="BC65" i="1"/>
  <c r="BC171" i="1" s="1"/>
  <c r="Z65" i="1"/>
  <c r="Z171" i="1" s="1"/>
  <c r="CT64" i="1"/>
  <c r="CT170" i="1" s="1"/>
  <c r="BO64" i="1"/>
  <c r="BO170" i="1" s="1"/>
  <c r="AQ64" i="1"/>
  <c r="AQ170" i="1" s="1"/>
  <c r="Z64" i="1"/>
  <c r="Z170" i="1" s="1"/>
  <c r="CZ63" i="1"/>
  <c r="CZ168" i="1" s="1"/>
  <c r="CD63" i="1"/>
  <c r="CD169" i="1" s="1"/>
  <c r="BK63" i="1"/>
  <c r="BK169" i="1" s="1"/>
  <c r="AQ63" i="1"/>
  <c r="AQ169" i="1" s="1"/>
  <c r="U63" i="1"/>
  <c r="U169" i="1" s="1"/>
  <c r="CU62" i="1"/>
  <c r="CU168" i="1" s="1"/>
  <c r="CD62" i="1"/>
  <c r="CD168" i="1" s="1"/>
  <c r="BH62" i="1"/>
  <c r="BH168" i="1" s="1"/>
  <c r="AL62" i="1"/>
  <c r="AL168" i="1" s="1"/>
  <c r="S62" i="1"/>
  <c r="S168" i="1" s="1"/>
  <c r="CU61" i="1"/>
  <c r="CU167" i="1" s="1"/>
  <c r="CA61" i="1"/>
  <c r="CA167" i="1" s="1"/>
  <c r="BK61" i="1"/>
  <c r="BK167" i="1" s="1"/>
  <c r="AQ61" i="1"/>
  <c r="AQ167" i="1" s="1"/>
  <c r="AA61" i="1"/>
  <c r="AA167" i="1" s="1"/>
  <c r="DC60" i="1"/>
  <c r="DC165" i="1" s="1"/>
  <c r="CM60" i="1"/>
  <c r="CM166" i="1" s="1"/>
  <c r="BS60" i="1"/>
  <c r="BS166" i="1" s="1"/>
  <c r="BC60" i="1"/>
  <c r="BC166" i="1" s="1"/>
  <c r="AI60" i="1"/>
  <c r="AI166" i="1" s="1"/>
  <c r="S60" i="1"/>
  <c r="S166" i="1" s="1"/>
  <c r="AM78" i="1"/>
  <c r="AM184" i="1" s="1"/>
  <c r="Y75" i="1"/>
  <c r="Y181" i="1" s="1"/>
  <c r="BW73" i="1"/>
  <c r="BW179" i="1" s="1"/>
  <c r="BZ72" i="1"/>
  <c r="BZ178" i="1" s="1"/>
  <c r="T72" i="1"/>
  <c r="T178" i="1" s="1"/>
  <c r="BK71" i="1"/>
  <c r="BK177" i="1" s="1"/>
  <c r="DC70" i="1"/>
  <c r="DC175" i="1" s="1"/>
  <c r="BG70" i="1"/>
  <c r="BG176" i="1" s="1"/>
  <c r="DG69" i="1"/>
  <c r="DG174" i="1" s="1"/>
  <c r="BM69" i="1"/>
  <c r="BM175" i="1" s="1"/>
  <c r="W69" i="1"/>
  <c r="W175" i="1" s="1"/>
  <c r="CA68" i="1"/>
  <c r="CA174" i="1" s="1"/>
  <c r="AP68" i="1"/>
  <c r="AP174" i="1" s="1"/>
  <c r="DC67" i="1"/>
  <c r="DC172" i="1" s="1"/>
  <c r="BT67" i="1"/>
  <c r="BT173" i="1" s="1"/>
  <c r="AL67" i="1"/>
  <c r="AL173" i="1" s="1"/>
  <c r="CW66" i="1"/>
  <c r="CW172" i="1" s="1"/>
  <c r="BS66" i="1"/>
  <c r="BS172" i="1" s="1"/>
  <c r="AM66" i="1"/>
  <c r="AM172" i="1" s="1"/>
  <c r="DF65" i="1"/>
  <c r="DF170" i="1" s="1"/>
  <c r="CD65" i="1"/>
  <c r="CD171" i="1" s="1"/>
  <c r="AY65" i="1"/>
  <c r="AY171" i="1" s="1"/>
  <c r="X65" i="1"/>
  <c r="X171" i="1" s="1"/>
  <c r="CQ64" i="1"/>
  <c r="CQ170" i="1" s="1"/>
  <c r="BN64" i="1"/>
  <c r="BN170" i="1" s="1"/>
  <c r="AP64" i="1"/>
  <c r="AP170" i="1" s="1"/>
  <c r="W64" i="1"/>
  <c r="W170" i="1" s="1"/>
  <c r="CY63" i="1"/>
  <c r="CY169" i="1" s="1"/>
  <c r="CC63" i="1"/>
  <c r="CC169" i="1" s="1"/>
  <c r="BG63" i="1"/>
  <c r="BG169" i="1" s="1"/>
  <c r="AP63" i="1"/>
  <c r="AP169" i="1" s="1"/>
  <c r="T63" i="1"/>
  <c r="T169" i="1" s="1"/>
  <c r="CT62" i="1"/>
  <c r="CT168" i="1" s="1"/>
  <c r="CA62" i="1"/>
  <c r="CA168" i="1" s="1"/>
  <c r="BG62" i="1"/>
  <c r="BG168" i="1" s="1"/>
  <c r="AK62" i="1"/>
  <c r="AK168" i="1" s="1"/>
  <c r="DK61" i="1"/>
  <c r="DK166" i="1" s="1"/>
  <c r="CT61" i="1"/>
  <c r="CT167" i="1" s="1"/>
  <c r="BZ61" i="1"/>
  <c r="BZ167" i="1" s="1"/>
  <c r="BJ61" i="1"/>
  <c r="BJ167" i="1" s="1"/>
  <c r="AP61" i="1"/>
  <c r="AP167" i="1" s="1"/>
  <c r="Z61" i="1"/>
  <c r="Z167" i="1" s="1"/>
  <c r="DB60" i="1"/>
  <c r="DB165" i="1" s="1"/>
  <c r="CL60" i="1"/>
  <c r="CL166" i="1" s="1"/>
  <c r="BR60" i="1"/>
  <c r="BR166" i="1" s="1"/>
  <c r="BB60" i="1"/>
  <c r="BB166" i="1" s="1"/>
  <c r="AH60" i="1"/>
  <c r="AH166" i="1" s="1"/>
  <c r="R60" i="1"/>
  <c r="R166" i="1" s="1"/>
  <c r="CT59" i="1"/>
  <c r="CT165" i="1" s="1"/>
  <c r="CD59" i="1"/>
  <c r="CD165" i="1" s="1"/>
  <c r="BJ59" i="1"/>
  <c r="BJ165" i="1" s="1"/>
  <c r="AT59" i="1"/>
  <c r="AT165" i="1" s="1"/>
  <c r="Z59" i="1"/>
  <c r="Z165" i="1" s="1"/>
  <c r="DF58" i="1"/>
  <c r="DF163" i="1" s="1"/>
  <c r="CL58" i="1"/>
  <c r="CL164" i="1" s="1"/>
  <c r="BV58" i="1"/>
  <c r="BV164" i="1" s="1"/>
  <c r="BB58" i="1"/>
  <c r="BB164" i="1" s="1"/>
  <c r="AL58" i="1"/>
  <c r="AL164" i="1" s="1"/>
  <c r="R58" i="1"/>
  <c r="R164" i="1" s="1"/>
  <c r="CY57" i="1"/>
  <c r="CY163" i="1" s="1"/>
  <c r="CI57" i="1"/>
  <c r="CI163" i="1" s="1"/>
  <c r="BS57" i="1"/>
  <c r="BS163" i="1" s="1"/>
  <c r="BE57" i="1"/>
  <c r="BE163" i="1" s="1"/>
  <c r="AQ57" i="1"/>
  <c r="AQ163" i="1" s="1"/>
  <c r="AB57" i="1"/>
  <c r="AB163" i="1" s="1"/>
  <c r="S65" i="1"/>
  <c r="S171" i="1" s="1"/>
  <c r="AN64" i="1"/>
  <c r="AN170" i="1" s="1"/>
  <c r="CA63" i="1"/>
  <c r="CA169" i="1" s="1"/>
  <c r="AI63" i="1"/>
  <c r="AI169" i="1" s="1"/>
  <c r="BV62" i="1"/>
  <c r="BV168" i="1" s="1"/>
  <c r="DI61" i="1"/>
  <c r="DI166" i="1" s="1"/>
  <c r="BG61" i="1"/>
  <c r="BG167" i="1" s="1"/>
  <c r="W61" i="1"/>
  <c r="W167" i="1" s="1"/>
  <c r="BP60" i="1"/>
  <c r="BP166" i="1" s="1"/>
  <c r="AF60" i="1"/>
  <c r="AF166" i="1" s="1"/>
  <c r="CA59" i="1"/>
  <c r="CA165" i="1" s="1"/>
  <c r="AQ59" i="1"/>
  <c r="AQ165" i="1" s="1"/>
  <c r="CJ58" i="1"/>
  <c r="CJ164" i="1" s="1"/>
  <c r="AZ58" i="1"/>
  <c r="AZ164" i="1" s="1"/>
  <c r="CE57" i="1"/>
  <c r="CE163" i="1" s="1"/>
  <c r="BC57" i="1"/>
  <c r="BC163" i="1" s="1"/>
  <c r="Z57" i="1"/>
  <c r="Z163" i="1" s="1"/>
  <c r="CY65" i="1"/>
  <c r="CY171" i="1" s="1"/>
  <c r="BV65" i="1"/>
  <c r="BV171" i="1" s="1"/>
  <c r="CQ77" i="1"/>
  <c r="CQ183" i="1" s="1"/>
  <c r="DJ74" i="1"/>
  <c r="DJ179" i="1" s="1"/>
  <c r="BK73" i="1"/>
  <c r="BK179" i="1" s="1"/>
  <c r="BV72" i="1"/>
  <c r="BV178" i="1" s="1"/>
  <c r="P72" i="1"/>
  <c r="P178" i="1" s="1"/>
  <c r="BF71" i="1"/>
  <c r="BF177" i="1" s="1"/>
  <c r="CX70" i="1"/>
  <c r="CX176" i="1" s="1"/>
  <c r="AZ70" i="1"/>
  <c r="AZ176" i="1" s="1"/>
  <c r="DB69" i="1"/>
  <c r="DB174" i="1" s="1"/>
  <c r="BI69" i="1"/>
  <c r="BI175" i="1" s="1"/>
  <c r="Q69" i="1"/>
  <c r="Q175" i="1" s="1"/>
  <c r="BW68" i="1"/>
  <c r="BW174" i="1" s="1"/>
  <c r="AN68" i="1"/>
  <c r="AN174" i="1" s="1"/>
  <c r="CY67" i="1"/>
  <c r="CY173" i="1" s="1"/>
  <c r="BR67" i="1"/>
  <c r="BR173" i="1" s="1"/>
  <c r="AI67" i="1"/>
  <c r="AI173" i="1" s="1"/>
  <c r="CV66" i="1"/>
  <c r="CV172" i="1" s="1"/>
  <c r="BQ66" i="1"/>
  <c r="BQ172" i="1" s="1"/>
  <c r="AI66" i="1"/>
  <c r="AI172" i="1" s="1"/>
  <c r="DD65" i="1"/>
  <c r="DD170" i="1" s="1"/>
  <c r="CA65" i="1"/>
  <c r="CA171" i="1" s="1"/>
  <c r="AX65" i="1"/>
  <c r="AX171" i="1" s="1"/>
  <c r="V65" i="1"/>
  <c r="V171" i="1" s="1"/>
  <c r="CM64" i="1"/>
  <c r="CM170" i="1" s="1"/>
  <c r="BL64" i="1"/>
  <c r="BL170" i="1" s="1"/>
  <c r="AO64" i="1"/>
  <c r="AO170" i="1" s="1"/>
  <c r="S64" i="1"/>
  <c r="S170" i="1" s="1"/>
  <c r="CX63" i="1"/>
  <c r="CX169" i="1" s="1"/>
  <c r="CB63" i="1"/>
  <c r="CB169" i="1" s="1"/>
  <c r="BF63" i="1"/>
  <c r="BF169" i="1" s="1"/>
  <c r="AM63" i="1"/>
  <c r="AM169" i="1" s="1"/>
  <c r="S63" i="1"/>
  <c r="S169" i="1" s="1"/>
  <c r="CS62" i="1"/>
  <c r="CS168" i="1" s="1"/>
  <c r="BW62" i="1"/>
  <c r="BW168" i="1" s="1"/>
  <c r="BF62" i="1"/>
  <c r="BF168" i="1" s="1"/>
  <c r="AJ62" i="1"/>
  <c r="AJ168" i="1" s="1"/>
  <c r="DJ61" i="1"/>
  <c r="DJ166" i="1" s="1"/>
  <c r="CR61" i="1"/>
  <c r="CR167" i="1" s="1"/>
  <c r="BY61" i="1"/>
  <c r="BY167" i="1" s="1"/>
  <c r="BH61" i="1"/>
  <c r="BH167" i="1" s="1"/>
  <c r="AO61" i="1"/>
  <c r="AO167" i="1" s="1"/>
  <c r="X61" i="1"/>
  <c r="X167" i="1" s="1"/>
  <c r="DA60" i="1"/>
  <c r="DA165" i="1" s="1"/>
  <c r="CJ60" i="1"/>
  <c r="CJ166" i="1" s="1"/>
  <c r="BQ60" i="1"/>
  <c r="BQ166" i="1" s="1"/>
  <c r="AZ60" i="1"/>
  <c r="AZ166" i="1" s="1"/>
  <c r="AG60" i="1"/>
  <c r="AG166" i="1" s="1"/>
  <c r="P60" i="1"/>
  <c r="CS59" i="1"/>
  <c r="CS165" i="1" s="1"/>
  <c r="CB59" i="1"/>
  <c r="CB165" i="1" s="1"/>
  <c r="BI59" i="1"/>
  <c r="BI165" i="1" s="1"/>
  <c r="AR59" i="1"/>
  <c r="AR165" i="1" s="1"/>
  <c r="Y59" i="1"/>
  <c r="Y165" i="1" s="1"/>
  <c r="DD58" i="1"/>
  <c r="DD163" i="1" s="1"/>
  <c r="CK58" i="1"/>
  <c r="CK164" i="1" s="1"/>
  <c r="BT58" i="1"/>
  <c r="BT164" i="1" s="1"/>
  <c r="BA58" i="1"/>
  <c r="BA164" i="1" s="1"/>
  <c r="AJ58" i="1"/>
  <c r="AJ164" i="1" s="1"/>
  <c r="Q58" i="1"/>
  <c r="Q164" i="1" s="1"/>
  <c r="CX57" i="1"/>
  <c r="CX163" i="1" s="1"/>
  <c r="CG57" i="1"/>
  <c r="CG163" i="1" s="1"/>
  <c r="BR57" i="1"/>
  <c r="BR163" i="1" s="1"/>
  <c r="BD57" i="1"/>
  <c r="BD163" i="1" s="1"/>
  <c r="AP57" i="1"/>
  <c r="AP163" i="1" s="1"/>
  <c r="AA57" i="1"/>
  <c r="AA163" i="1" s="1"/>
  <c r="AV65" i="1"/>
  <c r="AV171" i="1" s="1"/>
  <c r="BJ64" i="1"/>
  <c r="BJ170" i="1" s="1"/>
  <c r="R64" i="1"/>
  <c r="R170" i="1" s="1"/>
  <c r="BE63" i="1"/>
  <c r="BE169" i="1" s="1"/>
  <c r="R63" i="1"/>
  <c r="R169" i="1" s="1"/>
  <c r="BC62" i="1"/>
  <c r="BC168" i="1" s="1"/>
  <c r="AI62" i="1"/>
  <c r="AI168" i="1" s="1"/>
  <c r="BX61" i="1"/>
  <c r="BX167" i="1" s="1"/>
  <c r="AN61" i="1"/>
  <c r="AN167" i="1" s="1"/>
  <c r="CI60" i="1"/>
  <c r="CI166" i="1" s="1"/>
  <c r="AY60" i="1"/>
  <c r="AY166" i="1" s="1"/>
  <c r="CR59" i="1"/>
  <c r="CR165" i="1" s="1"/>
  <c r="BH59" i="1"/>
  <c r="BH165" i="1" s="1"/>
  <c r="DC58" i="1"/>
  <c r="DC163" i="1" s="1"/>
  <c r="BS58" i="1"/>
  <c r="BS164" i="1" s="1"/>
  <c r="AI58" i="1"/>
  <c r="AI164" i="1" s="1"/>
  <c r="CV57" i="1"/>
  <c r="CV163" i="1" s="1"/>
  <c r="BQ57" i="1"/>
  <c r="BQ163" i="1" s="1"/>
  <c r="AN57" i="1"/>
  <c r="AN163" i="1" s="1"/>
  <c r="BI66" i="1"/>
  <c r="BI172" i="1" s="1"/>
  <c r="AT65" i="1"/>
  <c r="AT171" i="1" s="1"/>
  <c r="CJ64" i="1"/>
  <c r="CJ170" i="1" s="1"/>
  <c r="AX77" i="1"/>
  <c r="AX183" i="1" s="1"/>
  <c r="CR74" i="1"/>
  <c r="CR180" i="1" s="1"/>
  <c r="AW73" i="1"/>
  <c r="AW179" i="1" s="1"/>
  <c r="BT72" i="1"/>
  <c r="BT178" i="1" s="1"/>
  <c r="DK71" i="1"/>
  <c r="DK176" i="1" s="1"/>
  <c r="BE71" i="1"/>
  <c r="BE177" i="1" s="1"/>
  <c r="CW70" i="1"/>
  <c r="CW176" i="1" s="1"/>
  <c r="AY70" i="1"/>
  <c r="AY176" i="1" s="1"/>
  <c r="CY69" i="1"/>
  <c r="CY175" i="1" s="1"/>
  <c r="BH69" i="1"/>
  <c r="BH175" i="1" s="1"/>
  <c r="P69" i="1"/>
  <c r="P175" i="1" s="1"/>
  <c r="BV68" i="1"/>
  <c r="BV174" i="1" s="1"/>
  <c r="AK68" i="1"/>
  <c r="AK174" i="1" s="1"/>
  <c r="CX67" i="1"/>
  <c r="CX173" i="1" s="1"/>
  <c r="BP67" i="1"/>
  <c r="BP173" i="1" s="1"/>
  <c r="AE67" i="1"/>
  <c r="AE173" i="1" s="1"/>
  <c r="CT66" i="1"/>
  <c r="CT172" i="1" s="1"/>
  <c r="BM66" i="1"/>
  <c r="BM172" i="1" s="1"/>
  <c r="AH66" i="1"/>
  <c r="AH172" i="1" s="1"/>
  <c r="DB65" i="1"/>
  <c r="DB170" i="1" s="1"/>
  <c r="BW65" i="1"/>
  <c r="BW171" i="1" s="1"/>
  <c r="CL64" i="1"/>
  <c r="CL170" i="1" s="1"/>
  <c r="CU63" i="1"/>
  <c r="CU169" i="1" s="1"/>
  <c r="CR62" i="1"/>
  <c r="CR168" i="1" s="1"/>
  <c r="CQ61" i="1"/>
  <c r="CQ167" i="1" s="1"/>
  <c r="CZ60" i="1"/>
  <c r="CZ165" i="1" s="1"/>
  <c r="DK59" i="1"/>
  <c r="DK164" i="1" s="1"/>
  <c r="W77" i="1"/>
  <c r="W183" i="1" s="1"/>
  <c r="CF74" i="1"/>
  <c r="CF180" i="1" s="1"/>
  <c r="AO73" i="1"/>
  <c r="AO179" i="1" s="1"/>
  <c r="BL72" i="1"/>
  <c r="BL178" i="1" s="1"/>
  <c r="DB71" i="1"/>
  <c r="DB176" i="1" s="1"/>
  <c r="AV71" i="1"/>
  <c r="AV177" i="1" s="1"/>
  <c r="CP70" i="1"/>
  <c r="CP176" i="1" s="1"/>
  <c r="AU70" i="1"/>
  <c r="AU176" i="1" s="1"/>
  <c r="CU69" i="1"/>
  <c r="CU175" i="1" s="1"/>
  <c r="BB69" i="1"/>
  <c r="BB175" i="1" s="1"/>
  <c r="DH68" i="1"/>
  <c r="DH173" i="1" s="1"/>
  <c r="BP68" i="1"/>
  <c r="BP174" i="1" s="1"/>
  <c r="AE68" i="1"/>
  <c r="AE174" i="1" s="1"/>
  <c r="CT67" i="1"/>
  <c r="CT173" i="1" s="1"/>
  <c r="BM67" i="1"/>
  <c r="BM173" i="1" s="1"/>
  <c r="AD67" i="1"/>
  <c r="AD173" i="1" s="1"/>
  <c r="CR66" i="1"/>
  <c r="CR172" i="1" s="1"/>
  <c r="AF66" i="1"/>
  <c r="AF172" i="1" s="1"/>
  <c r="DK64" i="1"/>
  <c r="DK169" i="1" s="1"/>
  <c r="CI76" i="1"/>
  <c r="CI182" i="1" s="1"/>
  <c r="BO74" i="1"/>
  <c r="BO180" i="1" s="1"/>
  <c r="AA73" i="1"/>
  <c r="AA179" i="1" s="1"/>
  <c r="BH72" i="1"/>
  <c r="BH178" i="1" s="1"/>
  <c r="CY71" i="1"/>
  <c r="CY177" i="1" s="1"/>
  <c r="AS71" i="1"/>
  <c r="AS177" i="1" s="1"/>
  <c r="CL70" i="1"/>
  <c r="CL176" i="1" s="1"/>
  <c r="AO70" i="1"/>
  <c r="AO176" i="1" s="1"/>
  <c r="CQ69" i="1"/>
  <c r="CQ175" i="1" s="1"/>
  <c r="AY69" i="1"/>
  <c r="AY175" i="1" s="1"/>
  <c r="DE68" i="1"/>
  <c r="DE173" i="1" s="1"/>
  <c r="BM68" i="1"/>
  <c r="BM174" i="1" s="1"/>
  <c r="AD68" i="1"/>
  <c r="AD174" i="1" s="1"/>
  <c r="CR67" i="1"/>
  <c r="CR173" i="1" s="1"/>
  <c r="BG67" i="1"/>
  <c r="BG173" i="1" s="1"/>
  <c r="Z67" i="1"/>
  <c r="Z173" i="1" s="1"/>
  <c r="CO66" i="1"/>
  <c r="CO172" i="1" s="1"/>
  <c r="BH66" i="1"/>
  <c r="BH172" i="1" s="1"/>
  <c r="AD66" i="1"/>
  <c r="AD172" i="1" s="1"/>
  <c r="CU65" i="1"/>
  <c r="CU171" i="1" s="1"/>
  <c r="BT65" i="1"/>
  <c r="BT171" i="1" s="1"/>
  <c r="AQ65" i="1"/>
  <c r="AQ171" i="1" s="1"/>
  <c r="DJ64" i="1"/>
  <c r="DJ169" i="1" s="1"/>
  <c r="CH64" i="1"/>
  <c r="CH170" i="1" s="1"/>
  <c r="BC64" i="1"/>
  <c r="BC170" i="1" s="1"/>
  <c r="AL64" i="1"/>
  <c r="AL170" i="1" s="1"/>
  <c r="P64" i="1"/>
  <c r="P170" i="1" s="1"/>
  <c r="CP63" i="1"/>
  <c r="CP169" i="1" s="1"/>
  <c r="BW63" i="1"/>
  <c r="BW169" i="1" s="1"/>
  <c r="BC63" i="1"/>
  <c r="BC169" i="1" s="1"/>
  <c r="AG63" i="1"/>
  <c r="AG169" i="1" s="1"/>
  <c r="DG62" i="1"/>
  <c r="DG167" i="1" s="1"/>
  <c r="CP62" i="1"/>
  <c r="CP168" i="1" s="1"/>
  <c r="BT62" i="1"/>
  <c r="BT168" i="1" s="1"/>
  <c r="AX62" i="1"/>
  <c r="AX168" i="1" s="1"/>
  <c r="AE62" i="1"/>
  <c r="AE168" i="1" s="1"/>
  <c r="DG61" i="1"/>
  <c r="DG166" i="1" s="1"/>
  <c r="CL61" i="1"/>
  <c r="CL167" i="1" s="1"/>
  <c r="BV61" i="1"/>
  <c r="BV167" i="1" s="1"/>
  <c r="BB61" i="1"/>
  <c r="BB167" i="1" s="1"/>
  <c r="AL61" i="1"/>
  <c r="AL167" i="1" s="1"/>
  <c r="R61" i="1"/>
  <c r="R167" i="1" s="1"/>
  <c r="CX60" i="1"/>
  <c r="CX166" i="1" s="1"/>
  <c r="CD60" i="1"/>
  <c r="CD166" i="1" s="1"/>
  <c r="BP76" i="1"/>
  <c r="BP182" i="1" s="1"/>
  <c r="BC74" i="1"/>
  <c r="BC180" i="1" s="1"/>
  <c r="U73" i="1"/>
  <c r="U179" i="1" s="1"/>
  <c r="BC72" i="1"/>
  <c r="BC178" i="1" s="1"/>
  <c r="CS71" i="1"/>
  <c r="CS177" i="1" s="1"/>
  <c r="AN71" i="1"/>
  <c r="AN177" i="1" s="1"/>
  <c r="CH70" i="1"/>
  <c r="CH176" i="1" s="1"/>
  <c r="AK70" i="1"/>
  <c r="AK176" i="1" s="1"/>
  <c r="CK69" i="1"/>
  <c r="CK175" i="1" s="1"/>
  <c r="AU69" i="1"/>
  <c r="AU175" i="1" s="1"/>
  <c r="CY68" i="1"/>
  <c r="CY174" i="1" s="1"/>
  <c r="BI68" i="1"/>
  <c r="BI174" i="1" s="1"/>
  <c r="AB68" i="1"/>
  <c r="AB174" i="1" s="1"/>
  <c r="CO67" i="1"/>
  <c r="CO173" i="1" s="1"/>
  <c r="BF67" i="1"/>
  <c r="BF173" i="1" s="1"/>
  <c r="X67" i="1"/>
  <c r="X173" i="1" s="1"/>
  <c r="CI66" i="1"/>
  <c r="CI172" i="1" s="1"/>
  <c r="BF66" i="1"/>
  <c r="BF172" i="1" s="1"/>
  <c r="AA66" i="1"/>
  <c r="AA172" i="1" s="1"/>
  <c r="CT65" i="1"/>
  <c r="CT171" i="1" s="1"/>
  <c r="BR65" i="1"/>
  <c r="BR171" i="1" s="1"/>
  <c r="AM65" i="1"/>
  <c r="AM171" i="1" s="1"/>
  <c r="DH64" i="1"/>
  <c r="DH169" i="1" s="1"/>
  <c r="CE64" i="1"/>
  <c r="CE170" i="1" s="1"/>
  <c r="BB64" i="1"/>
  <c r="BB170" i="1" s="1"/>
  <c r="AI64" i="1"/>
  <c r="AI170" i="1" s="1"/>
  <c r="DK63" i="1"/>
  <c r="DK168" i="1" s="1"/>
  <c r="CO63" i="1"/>
  <c r="CO169" i="1" s="1"/>
  <c r="BS63" i="1"/>
  <c r="BS169" i="1" s="1"/>
  <c r="BB63" i="1"/>
  <c r="BB169" i="1" s="1"/>
  <c r="AF63" i="1"/>
  <c r="AF169" i="1" s="1"/>
  <c r="DF62" i="1"/>
  <c r="DF167" i="1" s="1"/>
  <c r="CM62" i="1"/>
  <c r="CM168" i="1" s="1"/>
  <c r="BS62" i="1"/>
  <c r="BS168" i="1" s="1"/>
  <c r="AW62" i="1"/>
  <c r="AW168" i="1" s="1"/>
  <c r="AA62" i="1"/>
  <c r="AA168" i="1" s="1"/>
  <c r="DF61" i="1"/>
  <c r="DF166" i="1" s="1"/>
  <c r="CK61" i="1"/>
  <c r="CK167" i="1" s="1"/>
  <c r="BT61" i="1"/>
  <c r="BT167" i="1" s="1"/>
  <c r="BA61" i="1"/>
  <c r="BA167" i="1" s="1"/>
  <c r="AJ61" i="1"/>
  <c r="AJ167" i="1" s="1"/>
  <c r="Q61" i="1"/>
  <c r="Q167" i="1" s="1"/>
  <c r="CV60" i="1"/>
  <c r="CV166" i="1" s="1"/>
  <c r="CC60" i="1"/>
  <c r="CC166" i="1" s="1"/>
  <c r="BL60" i="1"/>
  <c r="BL166" i="1" s="1"/>
  <c r="AS60" i="1"/>
  <c r="AS166" i="1" s="1"/>
  <c r="AB60" i="1"/>
  <c r="AB166" i="1" s="1"/>
  <c r="DE59" i="1"/>
  <c r="DE164" i="1" s="1"/>
  <c r="CN59" i="1"/>
  <c r="CN165" i="1" s="1"/>
  <c r="BU59" i="1"/>
  <c r="BU165" i="1" s="1"/>
  <c r="BD59" i="1"/>
  <c r="BD165" i="1" s="1"/>
  <c r="AK59" i="1"/>
  <c r="AK165" i="1" s="1"/>
  <c r="T59" i="1"/>
  <c r="T165" i="1" s="1"/>
  <c r="CW58" i="1"/>
  <c r="CW164" i="1" s="1"/>
  <c r="CF58" i="1"/>
  <c r="CF164" i="1" s="1"/>
  <c r="BM58" i="1"/>
  <c r="BM164" i="1" s="1"/>
  <c r="AV58" i="1"/>
  <c r="AV164" i="1" s="1"/>
  <c r="AC58" i="1"/>
  <c r="AC164" i="1" s="1"/>
  <c r="DH57" i="1"/>
  <c r="CQ57" i="1"/>
  <c r="CQ163" i="1" s="1"/>
  <c r="CB57" i="1"/>
  <c r="CB163" i="1" s="1"/>
  <c r="BN57" i="1"/>
  <c r="BN163" i="1" s="1"/>
  <c r="AY57" i="1"/>
  <c r="AY163" i="1" s="1"/>
  <c r="AK57" i="1"/>
  <c r="AK163" i="1" s="1"/>
  <c r="V57" i="1"/>
  <c r="V163" i="1" s="1"/>
  <c r="CX68" i="1"/>
  <c r="CX174" i="1" s="1"/>
  <c r="Z68" i="1"/>
  <c r="Z174" i="1" s="1"/>
  <c r="CK67" i="1"/>
  <c r="CK173" i="1" s="1"/>
  <c r="U67" i="1"/>
  <c r="U173" i="1" s="1"/>
  <c r="CH66" i="1"/>
  <c r="CH172" i="1" s="1"/>
  <c r="BC66" i="1"/>
  <c r="BC172" i="1" s="1"/>
  <c r="CR65" i="1"/>
  <c r="CR171" i="1" s="1"/>
  <c r="AR76" i="1"/>
  <c r="AR182" i="1" s="1"/>
  <c r="AS74" i="1"/>
  <c r="AS180" i="1" s="1"/>
  <c r="DK72" i="1"/>
  <c r="DK177" i="1" s="1"/>
  <c r="AY72" i="1"/>
  <c r="AY178" i="1" s="1"/>
  <c r="CO71" i="1"/>
  <c r="CO177" i="1" s="1"/>
  <c r="AI71" i="1"/>
  <c r="AI177" i="1" s="1"/>
  <c r="CD70" i="1"/>
  <c r="CD176" i="1" s="1"/>
  <c r="AJ70" i="1"/>
  <c r="AJ176" i="1" s="1"/>
  <c r="CJ69" i="1"/>
  <c r="CJ175" i="1" s="1"/>
  <c r="AT69" i="1"/>
  <c r="AT175" i="1" s="1"/>
  <c r="BF68" i="1"/>
  <c r="BF174" i="1" s="1"/>
  <c r="BD67" i="1"/>
  <c r="BD173" i="1" s="1"/>
  <c r="W66" i="1"/>
  <c r="W172" i="1" s="1"/>
  <c r="Y76" i="1"/>
  <c r="Y182" i="1" s="1"/>
  <c r="AG74" i="1"/>
  <c r="AG180" i="1" s="1"/>
  <c r="DF72" i="1"/>
  <c r="DF177" i="1" s="1"/>
  <c r="AS72" i="1"/>
  <c r="AS178" i="1" s="1"/>
  <c r="CJ71" i="1"/>
  <c r="CJ177" i="1" s="1"/>
  <c r="AE71" i="1"/>
  <c r="AE177" i="1" s="1"/>
  <c r="BY70" i="1"/>
  <c r="BY176" i="1" s="1"/>
  <c r="AC70" i="1"/>
  <c r="AC176" i="1" s="1"/>
  <c r="CF69" i="1"/>
  <c r="CF175" i="1" s="1"/>
  <c r="AN69" i="1"/>
  <c r="AN175" i="1" s="1"/>
  <c r="CT68" i="1"/>
  <c r="CT174" i="1" s="1"/>
  <c r="BD68" i="1"/>
  <c r="BD174" i="1" s="1"/>
  <c r="U68" i="1"/>
  <c r="U174" i="1" s="1"/>
  <c r="CH67" i="1"/>
  <c r="CH173" i="1" s="1"/>
  <c r="BB67" i="1"/>
  <c r="BB173" i="1" s="1"/>
  <c r="Q67" i="1"/>
  <c r="Q173" i="1" s="1"/>
  <c r="CF66" i="1"/>
  <c r="CF172" i="1" s="1"/>
  <c r="AZ66" i="1"/>
  <c r="AZ172" i="1" s="1"/>
  <c r="V66" i="1"/>
  <c r="V172" i="1" s="1"/>
  <c r="CP65" i="1"/>
  <c r="CP171" i="1" s="1"/>
  <c r="BK65" i="1"/>
  <c r="BK171" i="1" s="1"/>
  <c r="AJ65" i="1"/>
  <c r="AJ171" i="1" s="1"/>
  <c r="DC64" i="1"/>
  <c r="DC169" i="1" s="1"/>
  <c r="BZ64" i="1"/>
  <c r="BZ170" i="1" s="1"/>
  <c r="AZ64" i="1"/>
  <c r="AZ170" i="1" s="1"/>
  <c r="AD64" i="1"/>
  <c r="AD170" i="1" s="1"/>
  <c r="DG63" i="1"/>
  <c r="DG168" i="1" s="1"/>
  <c r="CG75" i="1"/>
  <c r="CG181" i="1" s="1"/>
  <c r="DF73" i="1"/>
  <c r="DF178" i="1" s="1"/>
  <c r="CP72" i="1"/>
  <c r="CP178" i="1" s="1"/>
  <c r="AG72" i="1"/>
  <c r="AG178" i="1" s="1"/>
  <c r="BX71" i="1"/>
  <c r="BX177" i="1" s="1"/>
  <c r="S71" i="1"/>
  <c r="S177" i="1" s="1"/>
  <c r="BO70" i="1"/>
  <c r="BO176" i="1" s="1"/>
  <c r="V70" i="1"/>
  <c r="V176" i="1" s="1"/>
  <c r="BW69" i="1"/>
  <c r="BW175" i="1" s="1"/>
  <c r="AG69" i="1"/>
  <c r="AG175" i="1" s="1"/>
  <c r="CK68" i="1"/>
  <c r="CK174" i="1" s="1"/>
  <c r="AY68" i="1"/>
  <c r="AY174" i="1" s="1"/>
  <c r="P68" i="1"/>
  <c r="P174" i="1" s="1"/>
  <c r="CD67" i="1"/>
  <c r="CD173" i="1" s="1"/>
  <c r="AS67" i="1"/>
  <c r="AS173" i="1" s="1"/>
  <c r="DH66" i="1"/>
  <c r="DH171" i="1" s="1"/>
  <c r="BZ66" i="1"/>
  <c r="BZ172" i="1" s="1"/>
  <c r="AU66" i="1"/>
  <c r="AU172" i="1" s="1"/>
  <c r="R66" i="1"/>
  <c r="R172" i="1" s="1"/>
  <c r="CI65" i="1"/>
  <c r="CI171" i="1" s="1"/>
  <c r="BH65" i="1"/>
  <c r="BH171" i="1" s="1"/>
  <c r="AE65" i="1"/>
  <c r="AE171" i="1" s="1"/>
  <c r="CX64" i="1"/>
  <c r="CX170" i="1" s="1"/>
  <c r="BV64" i="1"/>
  <c r="BV170" i="1" s="1"/>
  <c r="AX64" i="1"/>
  <c r="AX170" i="1" s="1"/>
  <c r="AB64" i="1"/>
  <c r="AB170" i="1" s="1"/>
  <c r="DB63" i="1"/>
  <c r="DB168" i="1" s="1"/>
  <c r="CI63" i="1"/>
  <c r="CI169" i="1" s="1"/>
  <c r="BO63" i="1"/>
  <c r="BO169" i="1" s="1"/>
  <c r="AS63" i="1"/>
  <c r="AS169" i="1" s="1"/>
  <c r="W63" i="1"/>
  <c r="W169" i="1" s="1"/>
  <c r="DB62" i="1"/>
  <c r="DB167" i="1" s="1"/>
  <c r="CF62" i="1"/>
  <c r="CF168" i="1" s="1"/>
  <c r="BJ62" i="1"/>
  <c r="BJ168" i="1" s="1"/>
  <c r="AQ62" i="1"/>
  <c r="AQ168" i="1" s="1"/>
  <c r="CM63" i="1"/>
  <c r="CM169" i="1" s="1"/>
  <c r="BX64" i="1"/>
  <c r="BX170" i="1" s="1"/>
  <c r="DJ66" i="1"/>
  <c r="DJ171" i="1" s="1"/>
  <c r="AP72" i="1"/>
  <c r="AP178" i="1" s="1"/>
  <c r="T57" i="1"/>
  <c r="T163" i="1" s="1"/>
  <c r="W57" i="1"/>
  <c r="W163" i="1" s="1"/>
  <c r="AT57" i="1"/>
  <c r="AT163" i="1" s="1"/>
  <c r="BO57" i="1"/>
  <c r="BO163" i="1" s="1"/>
  <c r="CM57" i="1"/>
  <c r="CM163" i="1" s="1"/>
  <c r="DJ57" i="1"/>
  <c r="AO58" i="1"/>
  <c r="AO164" i="1" s="1"/>
  <c r="BN58" i="1"/>
  <c r="BN164" i="1" s="1"/>
  <c r="CR58" i="1"/>
  <c r="CR164" i="1" s="1"/>
  <c r="V59" i="1"/>
  <c r="V165" i="1" s="1"/>
  <c r="AV59" i="1"/>
  <c r="AV165" i="1" s="1"/>
  <c r="BT59" i="1"/>
  <c r="BT165" i="1" s="1"/>
  <c r="CY59" i="1"/>
  <c r="CY165" i="1" s="1"/>
  <c r="AD60" i="1"/>
  <c r="AD166" i="1" s="1"/>
  <c r="BG60" i="1"/>
  <c r="BG166" i="1" s="1"/>
  <c r="CP60" i="1"/>
  <c r="CP166" i="1" s="1"/>
  <c r="AD61" i="1"/>
  <c r="AD167" i="1" s="1"/>
  <c r="BN61" i="1"/>
  <c r="BN167" i="1" s="1"/>
  <c r="DC61" i="1"/>
  <c r="DC166" i="1" s="1"/>
  <c r="BO62" i="1"/>
  <c r="BO168" i="1" s="1"/>
  <c r="AD63" i="1"/>
  <c r="AD169" i="1" s="1"/>
  <c r="Y57" i="1"/>
  <c r="Y163" i="1" s="1"/>
  <c r="AU57" i="1"/>
  <c r="AU163" i="1" s="1"/>
  <c r="BP57" i="1"/>
  <c r="BP163" i="1" s="1"/>
  <c r="CN57" i="1"/>
  <c r="CN163" i="1" s="1"/>
  <c r="DK57" i="1"/>
  <c r="AP58" i="1"/>
  <c r="AP164" i="1" s="1"/>
  <c r="BO58" i="1"/>
  <c r="BO164" i="1" s="1"/>
  <c r="CT58" i="1"/>
  <c r="CT164" i="1" s="1"/>
  <c r="W59" i="1"/>
  <c r="W165" i="1" s="1"/>
  <c r="AW59" i="1"/>
  <c r="AW165" i="1" s="1"/>
  <c r="BV59" i="1"/>
  <c r="BV165" i="1" s="1"/>
  <c r="CZ59" i="1"/>
  <c r="CZ164" i="1" s="1"/>
  <c r="AE60" i="1"/>
  <c r="AE166" i="1" s="1"/>
  <c r="BK60" i="1"/>
  <c r="BK166" i="1" s="1"/>
  <c r="CQ60" i="1"/>
  <c r="CQ166" i="1" s="1"/>
  <c r="AE61" i="1"/>
  <c r="AE167" i="1" s="1"/>
  <c r="BO61" i="1"/>
  <c r="BO167" i="1" s="1"/>
  <c r="DH61" i="1"/>
  <c r="DH166" i="1" s="1"/>
  <c r="BR62" i="1"/>
  <c r="BR168" i="1" s="1"/>
  <c r="AE63" i="1"/>
  <c r="AE169" i="1" s="1"/>
  <c r="CN63" i="1"/>
  <c r="CN169" i="1" s="1"/>
  <c r="CA64" i="1"/>
  <c r="CA170" i="1" s="1"/>
  <c r="AW67" i="1"/>
  <c r="AW173" i="1" s="1"/>
  <c r="CZ72" i="1"/>
  <c r="CZ177" i="1" s="1"/>
  <c r="AD57" i="1"/>
  <c r="AD163" i="1" s="1"/>
  <c r="AW57" i="1"/>
  <c r="AW163" i="1" s="1"/>
  <c r="BU57" i="1"/>
  <c r="BU163" i="1" s="1"/>
  <c r="CO57" i="1"/>
  <c r="CO163" i="1" s="1"/>
  <c r="S58" i="1"/>
  <c r="S164" i="1" s="1"/>
  <c r="AQ58" i="1"/>
  <c r="AQ164" i="1" s="1"/>
  <c r="BW58" i="1"/>
  <c r="BW164" i="1" s="1"/>
  <c r="CU58" i="1"/>
  <c r="CU164" i="1" s="1"/>
  <c r="X59" i="1"/>
  <c r="X165" i="1" s="1"/>
  <c r="AX59" i="1"/>
  <c r="AX165" i="1" s="1"/>
  <c r="BW59" i="1"/>
  <c r="BW165" i="1" s="1"/>
  <c r="DB59" i="1"/>
  <c r="DB164" i="1" s="1"/>
  <c r="AM60" i="1"/>
  <c r="AM166" i="1" s="1"/>
  <c r="BN60" i="1"/>
  <c r="BN166" i="1" s="1"/>
  <c r="CU60" i="1"/>
  <c r="CU166" i="1" s="1"/>
  <c r="AI61" i="1"/>
  <c r="AI167" i="1" s="1"/>
  <c r="BS61" i="1"/>
  <c r="BS167" i="1" s="1"/>
  <c r="W62" i="1"/>
  <c r="W168" i="1" s="1"/>
  <c r="BU62" i="1"/>
  <c r="BU168" i="1" s="1"/>
  <c r="AH63" i="1"/>
  <c r="AH169" i="1" s="1"/>
  <c r="CQ63" i="1"/>
  <c r="CQ169" i="1" s="1"/>
  <c r="CY64" i="1"/>
  <c r="CY170" i="1" s="1"/>
  <c r="CF67" i="1"/>
  <c r="CF173" i="1" s="1"/>
  <c r="S74" i="1"/>
  <c r="S180" i="1" s="1"/>
  <c r="BX58" i="1"/>
  <c r="BX164" i="1" s="1"/>
  <c r="AY59" i="1"/>
  <c r="AY165" i="1" s="1"/>
  <c r="CE59" i="1"/>
  <c r="CE165" i="1" s="1"/>
  <c r="DC59" i="1"/>
  <c r="DC164" i="1" s="1"/>
  <c r="AN60" i="1"/>
  <c r="AN166" i="1" s="1"/>
  <c r="BO60" i="1"/>
  <c r="BO166" i="1" s="1"/>
  <c r="CY60" i="1"/>
  <c r="CY166" i="1" s="1"/>
  <c r="AM61" i="1"/>
  <c r="AM167" i="1" s="1"/>
  <c r="BW61" i="1"/>
  <c r="BW167" i="1" s="1"/>
  <c r="X62" i="1"/>
  <c r="X168" i="1" s="1"/>
  <c r="CG62" i="1"/>
  <c r="CG168" i="1" s="1"/>
  <c r="AT63" i="1"/>
  <c r="AT169" i="1" s="1"/>
  <c r="DC63" i="1"/>
  <c r="DC168" i="1" s="1"/>
  <c r="DF64" i="1"/>
  <c r="DF169" i="1" s="1"/>
  <c r="Q68" i="1"/>
  <c r="Q174" i="1" s="1"/>
  <c r="CX75" i="1"/>
  <c r="CX181" i="1" s="1"/>
  <c r="N164" i="1"/>
  <c r="M165" i="1" s="1"/>
  <c r="C136" i="3" l="1"/>
  <c r="C137" i="3"/>
  <c r="AG42" i="3"/>
  <c r="AS67" i="3"/>
  <c r="AS173" i="3" s="1"/>
  <c r="AK80" i="3"/>
  <c r="AK186" i="3" s="1"/>
  <c r="AA80" i="3"/>
  <c r="AA186" i="3" s="1"/>
  <c r="R80" i="3"/>
  <c r="R186" i="3" s="1"/>
  <c r="AP80" i="3"/>
  <c r="AP186" i="3" s="1"/>
  <c r="AS68" i="3"/>
  <c r="AS174" i="3" s="1"/>
  <c r="AQ80" i="3"/>
  <c r="AQ186" i="3" s="1"/>
  <c r="AS77" i="3"/>
  <c r="AS183" i="3" s="1"/>
  <c r="Q80" i="3"/>
  <c r="Q186" i="3" s="1"/>
  <c r="AM80" i="3"/>
  <c r="AM186" i="3" s="1"/>
  <c r="AD80" i="3"/>
  <c r="AD186" i="3" s="1"/>
  <c r="AT55" i="3"/>
  <c r="AS78" i="3"/>
  <c r="AS184" i="3" s="1"/>
  <c r="AS65" i="3"/>
  <c r="AS171" i="3" s="1"/>
  <c r="AS75" i="3"/>
  <c r="AS181" i="3" s="1"/>
  <c r="AS64" i="3"/>
  <c r="AS170" i="3" s="1"/>
  <c r="U80" i="3"/>
  <c r="U186" i="3" s="1"/>
  <c r="AS76" i="3"/>
  <c r="AS182" i="3" s="1"/>
  <c r="AS63" i="3"/>
  <c r="AS169" i="3" s="1"/>
  <c r="AS79" i="3"/>
  <c r="AS185" i="3" s="1"/>
  <c r="W80" i="3"/>
  <c r="W186" i="3" s="1"/>
  <c r="Z80" i="3"/>
  <c r="Z186" i="3" s="1"/>
  <c r="AC80" i="3"/>
  <c r="AC186" i="3" s="1"/>
  <c r="AG80" i="3"/>
  <c r="AG186" i="3" s="1"/>
  <c r="AS74" i="3"/>
  <c r="AS180" i="3" s="1"/>
  <c r="AS62" i="3"/>
  <c r="AS168" i="3" s="1"/>
  <c r="AL80" i="3"/>
  <c r="AL186" i="3" s="1"/>
  <c r="AO80" i="3"/>
  <c r="AO186" i="3" s="1"/>
  <c r="AS80" i="3"/>
  <c r="AS186" i="3" s="1"/>
  <c r="AS73" i="3"/>
  <c r="AS179" i="3" s="1"/>
  <c r="AS61" i="3"/>
  <c r="AS167" i="3" s="1"/>
  <c r="Y80" i="3"/>
  <c r="Y186" i="3" s="1"/>
  <c r="T80" i="3"/>
  <c r="T186" i="3" s="1"/>
  <c r="AS72" i="3"/>
  <c r="AS178" i="3" s="1"/>
  <c r="AS60" i="3"/>
  <c r="AS166" i="3" s="1"/>
  <c r="V80" i="3"/>
  <c r="V186" i="3" s="1"/>
  <c r="AF80" i="3"/>
  <c r="AF186" i="3" s="1"/>
  <c r="AS71" i="3"/>
  <c r="AS177" i="3" s="1"/>
  <c r="AS59" i="3"/>
  <c r="AS165" i="3" s="1"/>
  <c r="AH80" i="3"/>
  <c r="AH186" i="3" s="1"/>
  <c r="X80" i="3"/>
  <c r="X186" i="3" s="1"/>
  <c r="AB80" i="3"/>
  <c r="AB186" i="3" s="1"/>
  <c r="AR80" i="3"/>
  <c r="AR186" i="3" s="1"/>
  <c r="AS70" i="3"/>
  <c r="AS176" i="3" s="1"/>
  <c r="AS58" i="3"/>
  <c r="AS164" i="3" s="1"/>
  <c r="AJ80" i="3"/>
  <c r="AJ186" i="3" s="1"/>
  <c r="AN80" i="3"/>
  <c r="AN186" i="3" s="1"/>
  <c r="S80" i="3"/>
  <c r="S186" i="3" s="1"/>
  <c r="AS69" i="3"/>
  <c r="AS175" i="3" s="1"/>
  <c r="AI80" i="3"/>
  <c r="AI186" i="3" s="1"/>
  <c r="AE80" i="3"/>
  <c r="AE186" i="3" s="1"/>
  <c r="EO13" i="3"/>
  <c r="EO14" i="3" s="1"/>
  <c r="O81" i="3"/>
  <c r="N82" i="3" s="1"/>
  <c r="DO41" i="3"/>
  <c r="DN41" i="3"/>
  <c r="DO17" i="1"/>
  <c r="DP18" i="1"/>
  <c r="DP15" i="1"/>
  <c r="DP14" i="1"/>
  <c r="DP17" i="1"/>
  <c r="DP16" i="1"/>
  <c r="DQ12" i="1"/>
  <c r="DQ13" i="1" s="1"/>
  <c r="DM18" i="1"/>
  <c r="DN19" i="1"/>
  <c r="DO19" i="1" s="1"/>
  <c r="DM19" i="1"/>
  <c r="G10" i="1"/>
  <c r="J31" i="1" s="1"/>
  <c r="Y166" i="1"/>
  <c r="P166" i="1"/>
  <c r="P163" i="1"/>
  <c r="N165" i="1"/>
  <c r="M166" i="1" s="1"/>
  <c r="C139" i="3" l="1"/>
  <c r="C138" i="3"/>
  <c r="AG43" i="3"/>
  <c r="X81" i="3"/>
  <c r="X187" i="3" s="1"/>
  <c r="AJ81" i="3"/>
  <c r="AJ187" i="3" s="1"/>
  <c r="AK81" i="3"/>
  <c r="AK187" i="3" s="1"/>
  <c r="AA81" i="3"/>
  <c r="AA187" i="3" s="1"/>
  <c r="AM81" i="3"/>
  <c r="AM187" i="3" s="1"/>
  <c r="R81" i="3"/>
  <c r="R187" i="3" s="1"/>
  <c r="AN81" i="3"/>
  <c r="AN187" i="3" s="1"/>
  <c r="AE81" i="3"/>
  <c r="AE187" i="3" s="1"/>
  <c r="U81" i="3"/>
  <c r="U187" i="3" s="1"/>
  <c r="AS81" i="3"/>
  <c r="AS187" i="3" s="1"/>
  <c r="AF81" i="3"/>
  <c r="AF187" i="3" s="1"/>
  <c r="AR81" i="3"/>
  <c r="AR187" i="3" s="1"/>
  <c r="AH81" i="3"/>
  <c r="AH187" i="3" s="1"/>
  <c r="AT56" i="3"/>
  <c r="AU55" i="3" s="1"/>
  <c r="AD81" i="3"/>
  <c r="AD187" i="3" s="1"/>
  <c r="T81" i="3"/>
  <c r="T187" i="3" s="1"/>
  <c r="AG81" i="3"/>
  <c r="AG187" i="3" s="1"/>
  <c r="W81" i="3"/>
  <c r="W187" i="3" s="1"/>
  <c r="Z81" i="3"/>
  <c r="Z187" i="3" s="1"/>
  <c r="Q81" i="3"/>
  <c r="Q187" i="3" s="1"/>
  <c r="AP81" i="3"/>
  <c r="AP187" i="3" s="1"/>
  <c r="AI81" i="3"/>
  <c r="AI187" i="3" s="1"/>
  <c r="AL81" i="3"/>
  <c r="AL187" i="3" s="1"/>
  <c r="AC81" i="3"/>
  <c r="AC187" i="3" s="1"/>
  <c r="S81" i="3"/>
  <c r="S187" i="3" s="1"/>
  <c r="AO81" i="3"/>
  <c r="AO187" i="3" s="1"/>
  <c r="AQ81" i="3"/>
  <c r="AQ187" i="3" s="1"/>
  <c r="V81" i="3"/>
  <c r="V187" i="3" s="1"/>
  <c r="Y81" i="3"/>
  <c r="Y187" i="3" s="1"/>
  <c r="AB81" i="3"/>
  <c r="AB187" i="3" s="1"/>
  <c r="DN42" i="3"/>
  <c r="DO42" i="3"/>
  <c r="O82" i="3"/>
  <c r="N83" i="3" s="1"/>
  <c r="EP13" i="3"/>
  <c r="EP14" i="3" s="1"/>
  <c r="J19" i="1"/>
  <c r="J17" i="1"/>
  <c r="J36" i="1"/>
  <c r="J26" i="1"/>
  <c r="J33" i="1"/>
  <c r="J32" i="1"/>
  <c r="J15" i="1"/>
  <c r="J18" i="1"/>
  <c r="J25" i="1"/>
  <c r="J38" i="1"/>
  <c r="J43" i="1"/>
  <c r="J35" i="1"/>
  <c r="J42" i="1"/>
  <c r="J29" i="1"/>
  <c r="J39" i="1"/>
  <c r="J20" i="1"/>
  <c r="J41" i="1"/>
  <c r="J40" i="1"/>
  <c r="J23" i="1"/>
  <c r="J16" i="1"/>
  <c r="J37" i="1"/>
  <c r="J14" i="1"/>
  <c r="J21" i="1"/>
  <c r="J24" i="1"/>
  <c r="J22" i="1"/>
  <c r="J27" i="1"/>
  <c r="J28" i="1"/>
  <c r="J30" i="1"/>
  <c r="J34" i="1"/>
  <c r="DP19" i="1"/>
  <c r="DQ18" i="1"/>
  <c r="DQ15" i="1"/>
  <c r="DQ14" i="1"/>
  <c r="DQ16" i="1"/>
  <c r="DQ17" i="1"/>
  <c r="DQ19" i="1"/>
  <c r="DR12" i="1"/>
  <c r="DR13" i="1" s="1"/>
  <c r="DN20" i="1"/>
  <c r="DM20" i="1"/>
  <c r="N166" i="1"/>
  <c r="M167" i="1" s="1"/>
  <c r="C141" i="3" l="1"/>
  <c r="C140" i="3"/>
  <c r="AT81" i="3"/>
  <c r="AT187" i="3" s="1"/>
  <c r="AP82" i="3"/>
  <c r="AP188" i="3" s="1"/>
  <c r="AG44" i="3"/>
  <c r="AI43" i="3" s="1"/>
  <c r="AO82" i="3"/>
  <c r="AO188" i="3" s="1"/>
  <c r="AT67" i="3"/>
  <c r="AT173" i="3" s="1"/>
  <c r="AT79" i="3"/>
  <c r="AT185" i="3" s="1"/>
  <c r="AT78" i="3"/>
  <c r="AT184" i="3" s="1"/>
  <c r="AT69" i="3"/>
  <c r="AT175" i="3" s="1"/>
  <c r="AL82" i="3"/>
  <c r="AL188" i="3" s="1"/>
  <c r="AD82" i="3"/>
  <c r="AD188" i="3" s="1"/>
  <c r="AT82" i="3"/>
  <c r="AT188" i="3" s="1"/>
  <c r="AT80" i="3"/>
  <c r="AT186" i="3" s="1"/>
  <c r="AT68" i="3"/>
  <c r="AT174" i="3" s="1"/>
  <c r="AT66" i="3"/>
  <c r="AT172" i="3" s="1"/>
  <c r="AN82" i="3"/>
  <c r="AN188" i="3" s="1"/>
  <c r="AS82" i="3"/>
  <c r="AS188" i="3" s="1"/>
  <c r="AT77" i="3"/>
  <c r="AT183" i="3" s="1"/>
  <c r="AT65" i="3"/>
  <c r="AT171" i="3" s="1"/>
  <c r="X82" i="3"/>
  <c r="X188" i="3" s="1"/>
  <c r="T82" i="3"/>
  <c r="T188" i="3" s="1"/>
  <c r="AT76" i="3"/>
  <c r="AT182" i="3" s="1"/>
  <c r="AT64" i="3"/>
  <c r="AT170" i="3" s="1"/>
  <c r="AB82" i="3"/>
  <c r="AB188" i="3" s="1"/>
  <c r="AG82" i="3"/>
  <c r="AG188" i="3" s="1"/>
  <c r="AF82" i="3"/>
  <c r="AF188" i="3" s="1"/>
  <c r="W82" i="3"/>
  <c r="W188" i="3" s="1"/>
  <c r="AT75" i="3"/>
  <c r="AT181" i="3" s="1"/>
  <c r="AT63" i="3"/>
  <c r="AT169" i="3" s="1"/>
  <c r="Q82" i="3"/>
  <c r="Q188" i="3" s="1"/>
  <c r="AR82" i="3"/>
  <c r="AR188" i="3" s="1"/>
  <c r="AI82" i="3"/>
  <c r="AI188" i="3" s="1"/>
  <c r="AT74" i="3"/>
  <c r="AT180" i="3" s="1"/>
  <c r="AT62" i="3"/>
  <c r="AT168" i="3" s="1"/>
  <c r="AM82" i="3"/>
  <c r="AM188" i="3" s="1"/>
  <c r="S82" i="3"/>
  <c r="S188" i="3" s="1"/>
  <c r="AT73" i="3"/>
  <c r="AT179" i="3" s="1"/>
  <c r="AT61" i="3"/>
  <c r="AT167" i="3" s="1"/>
  <c r="AJ82" i="3"/>
  <c r="AJ188" i="3" s="1"/>
  <c r="Z82" i="3"/>
  <c r="Z188" i="3" s="1"/>
  <c r="AE82" i="3"/>
  <c r="AE188" i="3" s="1"/>
  <c r="AT72" i="3"/>
  <c r="AT178" i="3" s="1"/>
  <c r="AT60" i="3"/>
  <c r="AT166" i="3" s="1"/>
  <c r="AU56" i="3"/>
  <c r="AU68" i="3" s="1"/>
  <c r="AU174" i="3" s="1"/>
  <c r="AA82" i="3"/>
  <c r="AA188" i="3" s="1"/>
  <c r="AQ82" i="3"/>
  <c r="AQ188" i="3" s="1"/>
  <c r="V82" i="3"/>
  <c r="V188" i="3" s="1"/>
  <c r="Y82" i="3"/>
  <c r="Y188" i="3" s="1"/>
  <c r="AT70" i="3"/>
  <c r="AT176" i="3" s="1"/>
  <c r="AT59" i="3"/>
  <c r="AT165" i="3" s="1"/>
  <c r="U82" i="3"/>
  <c r="U188" i="3" s="1"/>
  <c r="AC82" i="3"/>
  <c r="AC188" i="3" s="1"/>
  <c r="R82" i="3"/>
  <c r="R188" i="3" s="1"/>
  <c r="AH82" i="3"/>
  <c r="AH188" i="3" s="1"/>
  <c r="AK82" i="3"/>
  <c r="AK188" i="3" s="1"/>
  <c r="AT71" i="3"/>
  <c r="AT177" i="3" s="1"/>
  <c r="AT58" i="3"/>
  <c r="AT164" i="3" s="1"/>
  <c r="DO43" i="3"/>
  <c r="DN43" i="3"/>
  <c r="O83" i="3"/>
  <c r="N84" i="3" s="1"/>
  <c r="EQ13" i="3"/>
  <c r="EQ14" i="3" s="1"/>
  <c r="DO20" i="1"/>
  <c r="DP20" i="1"/>
  <c r="DR14" i="1"/>
  <c r="DR20" i="1"/>
  <c r="DR17" i="1"/>
  <c r="DR19" i="1"/>
  <c r="DR16" i="1"/>
  <c r="DR18" i="1"/>
  <c r="DR15" i="1"/>
  <c r="DQ20" i="1"/>
  <c r="DS12" i="1"/>
  <c r="DS13" i="1" s="1"/>
  <c r="DN21" i="1"/>
  <c r="DM21" i="1"/>
  <c r="J45" i="1"/>
  <c r="N167" i="1"/>
  <c r="M168" i="1" s="1"/>
  <c r="C143" i="3" l="1"/>
  <c r="C142" i="3"/>
  <c r="AI44" i="3"/>
  <c r="AI15" i="3"/>
  <c r="AI17" i="3"/>
  <c r="AI16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O83" i="3"/>
  <c r="AO189" i="3" s="1"/>
  <c r="T83" i="3"/>
  <c r="T189" i="3" s="1"/>
  <c r="AG83" i="3"/>
  <c r="AG189" i="3" s="1"/>
  <c r="AU62" i="3"/>
  <c r="AU168" i="3" s="1"/>
  <c r="AT83" i="3"/>
  <c r="AT189" i="3" s="1"/>
  <c r="X83" i="3"/>
  <c r="X189" i="3" s="1"/>
  <c r="AB83" i="3"/>
  <c r="AB189" i="3" s="1"/>
  <c r="AS83" i="3"/>
  <c r="AS189" i="3" s="1"/>
  <c r="AH83" i="3"/>
  <c r="AH189" i="3" s="1"/>
  <c r="AU74" i="3"/>
  <c r="AU180" i="3" s="1"/>
  <c r="AU73" i="3"/>
  <c r="AU179" i="3" s="1"/>
  <c r="AL83" i="3"/>
  <c r="AL189" i="3" s="1"/>
  <c r="AU72" i="3"/>
  <c r="AU178" i="3" s="1"/>
  <c r="AU71" i="3"/>
  <c r="AU177" i="3" s="1"/>
  <c r="AC83" i="3"/>
  <c r="AC189" i="3" s="1"/>
  <c r="AU61" i="3"/>
  <c r="AU167" i="3" s="1"/>
  <c r="AU60" i="3"/>
  <c r="AU166" i="3" s="1"/>
  <c r="AF83" i="3"/>
  <c r="AF189" i="3" s="1"/>
  <c r="AU59" i="3"/>
  <c r="AU165" i="3" s="1"/>
  <c r="AU75" i="3"/>
  <c r="AU181" i="3" s="1"/>
  <c r="AU63" i="3"/>
  <c r="AU169" i="3" s="1"/>
  <c r="V83" i="3"/>
  <c r="V189" i="3" s="1"/>
  <c r="Z83" i="3"/>
  <c r="Z189" i="3" s="1"/>
  <c r="Q83" i="3"/>
  <c r="Q189" i="3" s="1"/>
  <c r="U83" i="3"/>
  <c r="U189" i="3" s="1"/>
  <c r="AU70" i="3"/>
  <c r="AU176" i="3" s="1"/>
  <c r="AU58" i="3"/>
  <c r="AU164" i="3" s="1"/>
  <c r="AJ83" i="3"/>
  <c r="AJ189" i="3" s="1"/>
  <c r="AN83" i="3"/>
  <c r="AN189" i="3" s="1"/>
  <c r="AR83" i="3"/>
  <c r="AR189" i="3" s="1"/>
  <c r="AU80" i="3"/>
  <c r="AU186" i="3" s="1"/>
  <c r="AU69" i="3"/>
  <c r="AU175" i="3" s="1"/>
  <c r="Y83" i="3"/>
  <c r="Y189" i="3" s="1"/>
  <c r="S83" i="3"/>
  <c r="S189" i="3" s="1"/>
  <c r="AU79" i="3"/>
  <c r="AU185" i="3" s="1"/>
  <c r="AK83" i="3"/>
  <c r="AK189" i="3" s="1"/>
  <c r="AE83" i="3"/>
  <c r="AE189" i="3" s="1"/>
  <c r="AV55" i="3"/>
  <c r="AU67" i="3"/>
  <c r="AU173" i="3" s="1"/>
  <c r="W83" i="3"/>
  <c r="W189" i="3" s="1"/>
  <c r="AA83" i="3"/>
  <c r="AA189" i="3" s="1"/>
  <c r="AQ83" i="3"/>
  <c r="AQ189" i="3" s="1"/>
  <c r="AU78" i="3"/>
  <c r="AU184" i="3" s="1"/>
  <c r="AU66" i="3"/>
  <c r="AU172" i="3" s="1"/>
  <c r="AU82" i="3"/>
  <c r="AU188" i="3" s="1"/>
  <c r="AI83" i="3"/>
  <c r="AI189" i="3" s="1"/>
  <c r="AM83" i="3"/>
  <c r="AM189" i="3" s="1"/>
  <c r="R83" i="3"/>
  <c r="R189" i="3" s="1"/>
  <c r="AU77" i="3"/>
  <c r="AU183" i="3" s="1"/>
  <c r="AU65" i="3"/>
  <c r="AU171" i="3" s="1"/>
  <c r="AU83" i="3"/>
  <c r="AU189" i="3" s="1"/>
  <c r="AD83" i="3"/>
  <c r="AD189" i="3" s="1"/>
  <c r="AU76" i="3"/>
  <c r="AU182" i="3" s="1"/>
  <c r="AU64" i="3"/>
  <c r="AU170" i="3" s="1"/>
  <c r="AP83" i="3"/>
  <c r="AP189" i="3" s="1"/>
  <c r="AU81" i="3"/>
  <c r="AU187" i="3" s="1"/>
  <c r="O84" i="3"/>
  <c r="N85" i="3" s="1"/>
  <c r="ER13" i="3"/>
  <c r="ER14" i="3" s="1"/>
  <c r="DO44" i="3"/>
  <c r="DN44" i="3"/>
  <c r="DO21" i="1"/>
  <c r="DP21" i="1"/>
  <c r="DQ21" i="1"/>
  <c r="DS20" i="1"/>
  <c r="DS17" i="1"/>
  <c r="DS14" i="1"/>
  <c r="DS21" i="1"/>
  <c r="DS16" i="1"/>
  <c r="DS18" i="1"/>
  <c r="DS19" i="1"/>
  <c r="DS15" i="1"/>
  <c r="DR21" i="1"/>
  <c r="DT12" i="1"/>
  <c r="DT13" i="1" s="1"/>
  <c r="DN22" i="1"/>
  <c r="DM22" i="1"/>
  <c r="N168" i="1"/>
  <c r="M169" i="1" s="1"/>
  <c r="AJ84" i="3" l="1"/>
  <c r="AJ190" i="3" s="1"/>
  <c r="C144" i="3"/>
  <c r="C145" i="3"/>
  <c r="AP84" i="3"/>
  <c r="AP190" i="3" s="1"/>
  <c r="Z84" i="3"/>
  <c r="Z190" i="3" s="1"/>
  <c r="AM84" i="3"/>
  <c r="AM190" i="3" s="1"/>
  <c r="Q84" i="3"/>
  <c r="Q190" i="3" s="1"/>
  <c r="AQ84" i="3"/>
  <c r="AQ190" i="3" s="1"/>
  <c r="AE84" i="3"/>
  <c r="AE190" i="3" s="1"/>
  <c r="AR84" i="3"/>
  <c r="AR190" i="3" s="1"/>
  <c r="W84" i="3"/>
  <c r="W190" i="3" s="1"/>
  <c r="S84" i="3"/>
  <c r="S190" i="3" s="1"/>
  <c r="AV56" i="3"/>
  <c r="AV84" i="3" s="1"/>
  <c r="AV190" i="3" s="1"/>
  <c r="R84" i="3"/>
  <c r="R190" i="3" s="1"/>
  <c r="AI84" i="3"/>
  <c r="AI190" i="3" s="1"/>
  <c r="AL84" i="3"/>
  <c r="AL190" i="3" s="1"/>
  <c r="AC84" i="3"/>
  <c r="AC190" i="3" s="1"/>
  <c r="AD84" i="3"/>
  <c r="AD190" i="3" s="1"/>
  <c r="AU84" i="3"/>
  <c r="AU190" i="3" s="1"/>
  <c r="AO84" i="3"/>
  <c r="AO190" i="3" s="1"/>
  <c r="V84" i="3"/>
  <c r="V190" i="3" s="1"/>
  <c r="Y84" i="3"/>
  <c r="Y190" i="3" s="1"/>
  <c r="AB84" i="3"/>
  <c r="AB190" i="3" s="1"/>
  <c r="AG84" i="3"/>
  <c r="AG190" i="3" s="1"/>
  <c r="AH84" i="3"/>
  <c r="AH190" i="3" s="1"/>
  <c r="AK84" i="3"/>
  <c r="AK190" i="3" s="1"/>
  <c r="AN84" i="3"/>
  <c r="AN190" i="3" s="1"/>
  <c r="U84" i="3"/>
  <c r="U190" i="3" s="1"/>
  <c r="AT84" i="3"/>
  <c r="AT190" i="3" s="1"/>
  <c r="AS84" i="3"/>
  <c r="AS190" i="3" s="1"/>
  <c r="T84" i="3"/>
  <c r="T190" i="3" s="1"/>
  <c r="AF84" i="3"/>
  <c r="AF190" i="3" s="1"/>
  <c r="X84" i="3"/>
  <c r="X190" i="3" s="1"/>
  <c r="AA84" i="3"/>
  <c r="AA190" i="3" s="1"/>
  <c r="ES13" i="3"/>
  <c r="ES14" i="3" s="1"/>
  <c r="DO45" i="3"/>
  <c r="DN45" i="3"/>
  <c r="O85" i="3"/>
  <c r="N86" i="3" s="1"/>
  <c r="DO22" i="1"/>
  <c r="DP22" i="1"/>
  <c r="DQ22" i="1"/>
  <c r="DR22" i="1"/>
  <c r="DT14" i="1"/>
  <c r="DT20" i="1"/>
  <c r="DT17" i="1"/>
  <c r="DT21" i="1"/>
  <c r="DT22" i="1"/>
  <c r="DT16" i="1"/>
  <c r="DT18" i="1"/>
  <c r="DT15" i="1"/>
  <c r="DT19" i="1"/>
  <c r="DS22" i="1"/>
  <c r="DU12" i="1"/>
  <c r="DU13" i="1" s="1"/>
  <c r="DN23" i="1"/>
  <c r="DM23" i="1"/>
  <c r="N169" i="1"/>
  <c r="M170" i="1" s="1"/>
  <c r="C146" i="3" l="1"/>
  <c r="C147" i="3"/>
  <c r="AI85" i="3"/>
  <c r="AI191" i="3" s="1"/>
  <c r="AV81" i="3"/>
  <c r="AV187" i="3" s="1"/>
  <c r="W85" i="3"/>
  <c r="W191" i="3" s="1"/>
  <c r="AF85" i="3"/>
  <c r="AF191" i="3" s="1"/>
  <c r="AA85" i="3"/>
  <c r="AA191" i="3" s="1"/>
  <c r="AV58" i="3"/>
  <c r="AV164" i="3" s="1"/>
  <c r="AN85" i="3"/>
  <c r="AN191" i="3" s="1"/>
  <c r="T85" i="3"/>
  <c r="T191" i="3" s="1"/>
  <c r="AV80" i="3"/>
  <c r="AV186" i="3" s="1"/>
  <c r="AR85" i="3"/>
  <c r="AR191" i="3" s="1"/>
  <c r="AV70" i="3"/>
  <c r="AV176" i="3" s="1"/>
  <c r="AS85" i="3"/>
  <c r="AS191" i="3" s="1"/>
  <c r="AV69" i="3"/>
  <c r="AV175" i="3" s="1"/>
  <c r="AV85" i="3"/>
  <c r="AV191" i="3" s="1"/>
  <c r="AO85" i="3"/>
  <c r="AO191" i="3" s="1"/>
  <c r="AB85" i="3"/>
  <c r="AB191" i="3" s="1"/>
  <c r="AG85" i="3"/>
  <c r="AG191" i="3" s="1"/>
  <c r="AJ85" i="3"/>
  <c r="AJ191" i="3" s="1"/>
  <c r="AV82" i="3"/>
  <c r="AV188" i="3" s="1"/>
  <c r="AV71" i="3"/>
  <c r="AV177" i="3" s="1"/>
  <c r="AV59" i="3"/>
  <c r="AV165" i="3" s="1"/>
  <c r="AV67" i="3"/>
  <c r="AV173" i="3" s="1"/>
  <c r="AV79" i="3"/>
  <c r="AV185" i="3" s="1"/>
  <c r="AM85" i="3"/>
  <c r="AM191" i="3" s="1"/>
  <c r="S85" i="3"/>
  <c r="S191" i="3" s="1"/>
  <c r="AU85" i="3"/>
  <c r="AU191" i="3" s="1"/>
  <c r="AV77" i="3"/>
  <c r="AV183" i="3" s="1"/>
  <c r="AV66" i="3"/>
  <c r="AV172" i="3" s="1"/>
  <c r="Q85" i="3"/>
  <c r="Q191" i="3" s="1"/>
  <c r="AE85" i="3"/>
  <c r="AE191" i="3" s="1"/>
  <c r="AV78" i="3"/>
  <c r="AV184" i="3" s="1"/>
  <c r="AV65" i="3"/>
  <c r="AV171" i="3" s="1"/>
  <c r="AW55" i="3"/>
  <c r="AV83" i="3"/>
  <c r="AV189" i="3" s="1"/>
  <c r="AV76" i="3"/>
  <c r="AV182" i="3" s="1"/>
  <c r="AV64" i="3"/>
  <c r="AV170" i="3" s="1"/>
  <c r="Z85" i="3"/>
  <c r="Z191" i="3" s="1"/>
  <c r="R85" i="3"/>
  <c r="R191" i="3" s="1"/>
  <c r="AH85" i="3"/>
  <c r="AH191" i="3" s="1"/>
  <c r="AK85" i="3"/>
  <c r="AK191" i="3" s="1"/>
  <c r="AV75" i="3"/>
  <c r="AV181" i="3" s="1"/>
  <c r="AV63" i="3"/>
  <c r="AV169" i="3" s="1"/>
  <c r="AC85" i="3"/>
  <c r="AC191" i="3" s="1"/>
  <c r="AQ85" i="3"/>
  <c r="AQ191" i="3" s="1"/>
  <c r="V85" i="3"/>
  <c r="V191" i="3" s="1"/>
  <c r="Y85" i="3"/>
  <c r="Y191" i="3" s="1"/>
  <c r="AL85" i="3"/>
  <c r="AL191" i="3" s="1"/>
  <c r="AD85" i="3"/>
  <c r="AD191" i="3" s="1"/>
  <c r="AT85" i="3"/>
  <c r="AT191" i="3" s="1"/>
  <c r="AV74" i="3"/>
  <c r="AV180" i="3" s="1"/>
  <c r="AV62" i="3"/>
  <c r="AV168" i="3" s="1"/>
  <c r="AP85" i="3"/>
  <c r="AP191" i="3" s="1"/>
  <c r="AV73" i="3"/>
  <c r="AV179" i="3" s="1"/>
  <c r="AV61" i="3"/>
  <c r="AV167" i="3" s="1"/>
  <c r="AV68" i="3"/>
  <c r="AV174" i="3" s="1"/>
  <c r="U85" i="3"/>
  <c r="U191" i="3" s="1"/>
  <c r="X85" i="3"/>
  <c r="X191" i="3" s="1"/>
  <c r="AV72" i="3"/>
  <c r="AV178" i="3" s="1"/>
  <c r="AV60" i="3"/>
  <c r="AV166" i="3" s="1"/>
  <c r="DO46" i="3"/>
  <c r="DN46" i="3"/>
  <c r="O86" i="3"/>
  <c r="N87" i="3" s="1"/>
  <c r="ET13" i="3"/>
  <c r="ET14" i="3" s="1"/>
  <c r="DO23" i="1"/>
  <c r="DP23" i="1"/>
  <c r="DQ23" i="1"/>
  <c r="DR23" i="1"/>
  <c r="DS23" i="1"/>
  <c r="DU23" i="1"/>
  <c r="DU20" i="1"/>
  <c r="DU17" i="1"/>
  <c r="DU14" i="1"/>
  <c r="DU22" i="1"/>
  <c r="DU16" i="1"/>
  <c r="DU15" i="1"/>
  <c r="DU21" i="1"/>
  <c r="DU18" i="1"/>
  <c r="DU19" i="1"/>
  <c r="DT23" i="1"/>
  <c r="DV12" i="1"/>
  <c r="DV13" i="1" s="1"/>
  <c r="DN24" i="1"/>
  <c r="DM24" i="1"/>
  <c r="N170" i="1"/>
  <c r="M171" i="1" s="1"/>
  <c r="C149" i="3" l="1"/>
  <c r="C148" i="3"/>
  <c r="Z86" i="3"/>
  <c r="Z192" i="3" s="1"/>
  <c r="Q86" i="3"/>
  <c r="Q192" i="3" s="1"/>
  <c r="AO86" i="3"/>
  <c r="AO192" i="3" s="1"/>
  <c r="R86" i="3"/>
  <c r="R192" i="3" s="1"/>
  <c r="U86" i="3"/>
  <c r="U192" i="3" s="1"/>
  <c r="AS86" i="3"/>
  <c r="AS192" i="3" s="1"/>
  <c r="V86" i="3"/>
  <c r="V192" i="3" s="1"/>
  <c r="AT86" i="3"/>
  <c r="AT192" i="3" s="1"/>
  <c r="AI86" i="3"/>
  <c r="AI192" i="3" s="1"/>
  <c r="AM86" i="3"/>
  <c r="AM192" i="3" s="1"/>
  <c r="AU86" i="3"/>
  <c r="AU192" i="3" s="1"/>
  <c r="AD86" i="3"/>
  <c r="AD192" i="3" s="1"/>
  <c r="AP86" i="3"/>
  <c r="AP192" i="3" s="1"/>
  <c r="AH86" i="3"/>
  <c r="AH192" i="3" s="1"/>
  <c r="AL86" i="3"/>
  <c r="AL192" i="3" s="1"/>
  <c r="AC86" i="3"/>
  <c r="AC192" i="3" s="1"/>
  <c r="AG86" i="3"/>
  <c r="AG192" i="3" s="1"/>
  <c r="T86" i="3"/>
  <c r="T192" i="3" s="1"/>
  <c r="X86" i="3"/>
  <c r="X192" i="3" s="1"/>
  <c r="AB86" i="3"/>
  <c r="AB192" i="3" s="1"/>
  <c r="AF86" i="3"/>
  <c r="AF192" i="3" s="1"/>
  <c r="AJ86" i="3"/>
  <c r="AJ192" i="3" s="1"/>
  <c r="AN86" i="3"/>
  <c r="AN192" i="3" s="1"/>
  <c r="AR86" i="3"/>
  <c r="AR192" i="3" s="1"/>
  <c r="AV86" i="3"/>
  <c r="AV192" i="3" s="1"/>
  <c r="S86" i="3"/>
  <c r="S192" i="3" s="1"/>
  <c r="AW56" i="3"/>
  <c r="AW58" i="3" s="1"/>
  <c r="AW164" i="3" s="1"/>
  <c r="Y86" i="3"/>
  <c r="Y192" i="3" s="1"/>
  <c r="AE86" i="3"/>
  <c r="AE192" i="3" s="1"/>
  <c r="AK86" i="3"/>
  <c r="AK192" i="3" s="1"/>
  <c r="W86" i="3"/>
  <c r="W192" i="3" s="1"/>
  <c r="AA86" i="3"/>
  <c r="AA192" i="3" s="1"/>
  <c r="AQ86" i="3"/>
  <c r="AQ192" i="3" s="1"/>
  <c r="EU13" i="3"/>
  <c r="EU14" i="3" s="1"/>
  <c r="O87" i="3"/>
  <c r="N88" i="3" s="1"/>
  <c r="DO47" i="3"/>
  <c r="DN47" i="3"/>
  <c r="DV16" i="1"/>
  <c r="DV22" i="1"/>
  <c r="DV19" i="1"/>
  <c r="DV21" i="1"/>
  <c r="DV18" i="1"/>
  <c r="DV14" i="1"/>
  <c r="DV20" i="1"/>
  <c r="DV15" i="1"/>
  <c r="DV24" i="1"/>
  <c r="DV17" i="1"/>
  <c r="DV23" i="1"/>
  <c r="DO24" i="1"/>
  <c r="DP24" i="1"/>
  <c r="DQ24" i="1"/>
  <c r="DR24" i="1"/>
  <c r="DS24" i="1"/>
  <c r="DT24" i="1"/>
  <c r="DU24" i="1"/>
  <c r="DW12" i="1"/>
  <c r="DW13" i="1" s="1"/>
  <c r="DN25" i="1"/>
  <c r="DM25" i="1"/>
  <c r="N171" i="1"/>
  <c r="M172" i="1" s="1"/>
  <c r="C151" i="3" l="1"/>
  <c r="C150" i="3"/>
  <c r="AW63" i="3"/>
  <c r="AW169" i="3" s="1"/>
  <c r="AW83" i="3"/>
  <c r="AW189" i="3" s="1"/>
  <c r="AW59" i="3"/>
  <c r="AW165" i="3" s="1"/>
  <c r="AW71" i="3"/>
  <c r="AW177" i="3" s="1"/>
  <c r="AW82" i="3"/>
  <c r="AW188" i="3" s="1"/>
  <c r="AW76" i="3"/>
  <c r="AW182" i="3" s="1"/>
  <c r="AW75" i="3"/>
  <c r="AW181" i="3" s="1"/>
  <c r="AW72" i="3"/>
  <c r="AW178" i="3" s="1"/>
  <c r="AW64" i="3"/>
  <c r="AW170" i="3" s="1"/>
  <c r="AW60" i="3"/>
  <c r="AW166" i="3" s="1"/>
  <c r="S87" i="3"/>
  <c r="S193" i="3" s="1"/>
  <c r="AV87" i="3"/>
  <c r="AV193" i="3" s="1"/>
  <c r="AW74" i="3"/>
  <c r="AW180" i="3" s="1"/>
  <c r="AW62" i="3"/>
  <c r="AW168" i="3" s="1"/>
  <c r="AE87" i="3"/>
  <c r="AE193" i="3" s="1"/>
  <c r="AW84" i="3"/>
  <c r="AW190" i="3" s="1"/>
  <c r="AW73" i="3"/>
  <c r="AW179" i="3" s="1"/>
  <c r="AW61" i="3"/>
  <c r="AW167" i="3" s="1"/>
  <c r="AQ87" i="3"/>
  <c r="AQ193" i="3" s="1"/>
  <c r="W87" i="3"/>
  <c r="W193" i="3" s="1"/>
  <c r="Z87" i="3"/>
  <c r="Z193" i="3" s="1"/>
  <c r="Q87" i="3"/>
  <c r="Q193" i="3" s="1"/>
  <c r="AC87" i="3"/>
  <c r="AC193" i="3" s="1"/>
  <c r="DV25" i="1"/>
  <c r="AD87" i="3"/>
  <c r="AD193" i="3" s="1"/>
  <c r="AU87" i="3"/>
  <c r="AU193" i="3" s="1"/>
  <c r="AO87" i="3"/>
  <c r="AO193" i="3" s="1"/>
  <c r="AW81" i="3"/>
  <c r="AW187" i="3" s="1"/>
  <c r="AW70" i="3"/>
  <c r="AW176" i="3" s="1"/>
  <c r="AP87" i="3"/>
  <c r="AP193" i="3" s="1"/>
  <c r="AB87" i="3"/>
  <c r="AB193" i="3" s="1"/>
  <c r="AX55" i="3"/>
  <c r="AW86" i="3"/>
  <c r="AW192" i="3" s="1"/>
  <c r="AW85" i="3"/>
  <c r="AW191" i="3" s="1"/>
  <c r="V87" i="3"/>
  <c r="V193" i="3" s="1"/>
  <c r="AW80" i="3"/>
  <c r="AW186" i="3" s="1"/>
  <c r="AW68" i="3"/>
  <c r="AW174" i="3" s="1"/>
  <c r="U87" i="3"/>
  <c r="U193" i="3" s="1"/>
  <c r="AH87" i="3"/>
  <c r="AH193" i="3" s="1"/>
  <c r="AK87" i="3"/>
  <c r="AK193" i="3" s="1"/>
  <c r="AN87" i="3"/>
  <c r="AN193" i="3" s="1"/>
  <c r="Y87" i="3"/>
  <c r="Y193" i="3" s="1"/>
  <c r="AW79" i="3"/>
  <c r="AW185" i="3" s="1"/>
  <c r="AW67" i="3"/>
  <c r="AW173" i="3" s="1"/>
  <c r="AG87" i="3"/>
  <c r="AG193" i="3" s="1"/>
  <c r="AT87" i="3"/>
  <c r="AT193" i="3" s="1"/>
  <c r="AW87" i="3"/>
  <c r="AW193" i="3" s="1"/>
  <c r="AW69" i="3"/>
  <c r="AW175" i="3" s="1"/>
  <c r="AW78" i="3"/>
  <c r="AW184" i="3" s="1"/>
  <c r="AW66" i="3"/>
  <c r="AW172" i="3" s="1"/>
  <c r="AS87" i="3"/>
  <c r="AS193" i="3" s="1"/>
  <c r="T87" i="3"/>
  <c r="T193" i="3" s="1"/>
  <c r="R87" i="3"/>
  <c r="R193" i="3" s="1"/>
  <c r="AI87" i="3"/>
  <c r="AI193" i="3" s="1"/>
  <c r="AL87" i="3"/>
  <c r="AL193" i="3" s="1"/>
  <c r="AW77" i="3"/>
  <c r="AW183" i="3" s="1"/>
  <c r="AW65" i="3"/>
  <c r="AW171" i="3" s="1"/>
  <c r="AF87" i="3"/>
  <c r="AF193" i="3" s="1"/>
  <c r="X87" i="3"/>
  <c r="X193" i="3" s="1"/>
  <c r="AA87" i="3"/>
  <c r="AA193" i="3" s="1"/>
  <c r="AR87" i="3"/>
  <c r="AR193" i="3" s="1"/>
  <c r="AJ87" i="3"/>
  <c r="AJ193" i="3" s="1"/>
  <c r="AM87" i="3"/>
  <c r="AM193" i="3" s="1"/>
  <c r="DO48" i="3"/>
  <c r="DN48" i="3"/>
  <c r="EV13" i="3"/>
  <c r="EV14" i="3" s="1"/>
  <c r="O88" i="3"/>
  <c r="N89" i="3" s="1"/>
  <c r="DW25" i="1"/>
  <c r="DW23" i="1"/>
  <c r="DW22" i="1"/>
  <c r="DW19" i="1"/>
  <c r="DW16" i="1"/>
  <c r="DW15" i="1"/>
  <c r="DW20" i="1"/>
  <c r="DW24" i="1"/>
  <c r="DW17" i="1"/>
  <c r="DW18" i="1"/>
  <c r="DW14" i="1"/>
  <c r="DW21" i="1"/>
  <c r="DO25" i="1"/>
  <c r="DP25" i="1"/>
  <c r="DQ25" i="1"/>
  <c r="DR25" i="1"/>
  <c r="DS25" i="1"/>
  <c r="DT25" i="1"/>
  <c r="DU25" i="1"/>
  <c r="DX12" i="1"/>
  <c r="DX13" i="1" s="1"/>
  <c r="DN26" i="1"/>
  <c r="DM26" i="1"/>
  <c r="N172" i="1"/>
  <c r="M173" i="1" s="1"/>
  <c r="C153" i="3" l="1"/>
  <c r="C152" i="3"/>
  <c r="AC88" i="3"/>
  <c r="AC194" i="3" s="1"/>
  <c r="AB88" i="3"/>
  <c r="AB194" i="3" s="1"/>
  <c r="AO88" i="3"/>
  <c r="AO194" i="3" s="1"/>
  <c r="AN88" i="3"/>
  <c r="AN194" i="3" s="1"/>
  <c r="AP88" i="3"/>
  <c r="AP194" i="3" s="1"/>
  <c r="AG88" i="3"/>
  <c r="AG194" i="3" s="1"/>
  <c r="AS88" i="3"/>
  <c r="AS194" i="3" s="1"/>
  <c r="AJ88" i="3"/>
  <c r="AJ194" i="3" s="1"/>
  <c r="AV88" i="3"/>
  <c r="AV194" i="3" s="1"/>
  <c r="AL88" i="3"/>
  <c r="AL194" i="3" s="1"/>
  <c r="AD88" i="3"/>
  <c r="AD194" i="3" s="1"/>
  <c r="AT88" i="3"/>
  <c r="AT194" i="3" s="1"/>
  <c r="AW88" i="3"/>
  <c r="AW194" i="3" s="1"/>
  <c r="AX56" i="3"/>
  <c r="AX60" i="3" s="1"/>
  <c r="AX166" i="3" s="1"/>
  <c r="U88" i="3"/>
  <c r="U194" i="3" s="1"/>
  <c r="X88" i="3"/>
  <c r="X194" i="3" s="1"/>
  <c r="T88" i="3"/>
  <c r="T194" i="3" s="1"/>
  <c r="AF88" i="3"/>
  <c r="AF194" i="3" s="1"/>
  <c r="W88" i="3"/>
  <c r="W194" i="3" s="1"/>
  <c r="AA88" i="3"/>
  <c r="AA194" i="3" s="1"/>
  <c r="AR88" i="3"/>
  <c r="AR194" i="3" s="1"/>
  <c r="AI88" i="3"/>
  <c r="AI194" i="3" s="1"/>
  <c r="AM88" i="3"/>
  <c r="AM194" i="3" s="1"/>
  <c r="S88" i="3"/>
  <c r="S194" i="3" s="1"/>
  <c r="AU88" i="3"/>
  <c r="AU194" i="3" s="1"/>
  <c r="AE88" i="3"/>
  <c r="AE194" i="3" s="1"/>
  <c r="Q88" i="3"/>
  <c r="Q194" i="3" s="1"/>
  <c r="AQ88" i="3"/>
  <c r="AQ194" i="3" s="1"/>
  <c r="V88" i="3"/>
  <c r="V194" i="3" s="1"/>
  <c r="Y88" i="3"/>
  <c r="Y194" i="3" s="1"/>
  <c r="Z88" i="3"/>
  <c r="Z194" i="3" s="1"/>
  <c r="R88" i="3"/>
  <c r="R194" i="3" s="1"/>
  <c r="AH88" i="3"/>
  <c r="AH194" i="3" s="1"/>
  <c r="AK88" i="3"/>
  <c r="AK194" i="3" s="1"/>
  <c r="O89" i="3"/>
  <c r="N90" i="3" s="1"/>
  <c r="EW13" i="3"/>
  <c r="EW14" i="3" s="1"/>
  <c r="DO49" i="3"/>
  <c r="DN49" i="3"/>
  <c r="DX26" i="1"/>
  <c r="DX22" i="1"/>
  <c r="DX19" i="1"/>
  <c r="DX16" i="1"/>
  <c r="DX24" i="1"/>
  <c r="DX25" i="1"/>
  <c r="DX20" i="1"/>
  <c r="DX15" i="1"/>
  <c r="DX17" i="1"/>
  <c r="DX14" i="1"/>
  <c r="DX18" i="1"/>
  <c r="DX23" i="1"/>
  <c r="DX21" i="1"/>
  <c r="DO26" i="1"/>
  <c r="DP26" i="1"/>
  <c r="DQ26" i="1"/>
  <c r="DR26" i="1"/>
  <c r="DS26" i="1"/>
  <c r="DT26" i="1"/>
  <c r="DU26" i="1"/>
  <c r="DV26" i="1"/>
  <c r="DW26" i="1"/>
  <c r="DY12" i="1"/>
  <c r="DY13" i="1" s="1"/>
  <c r="DN27" i="1"/>
  <c r="DM27" i="1"/>
  <c r="N173" i="1"/>
  <c r="M174" i="1" s="1"/>
  <c r="C154" i="3" l="1"/>
  <c r="C155" i="3"/>
  <c r="AX83" i="3"/>
  <c r="AX189" i="3" s="1"/>
  <c r="AX71" i="3"/>
  <c r="AX177" i="3" s="1"/>
  <c r="AX58" i="3"/>
  <c r="AX164" i="3" s="1"/>
  <c r="AX59" i="3"/>
  <c r="AX165" i="3" s="1"/>
  <c r="AN89" i="3"/>
  <c r="AN195" i="3" s="1"/>
  <c r="S89" i="3"/>
  <c r="S195" i="3" s="1"/>
  <c r="AT89" i="3"/>
  <c r="AT195" i="3" s="1"/>
  <c r="AX89" i="3"/>
  <c r="AX195" i="3" s="1"/>
  <c r="AO89" i="3"/>
  <c r="AO195" i="3" s="1"/>
  <c r="AS89" i="3"/>
  <c r="AS195" i="3" s="1"/>
  <c r="AX82" i="3"/>
  <c r="AX188" i="3" s="1"/>
  <c r="AX72" i="3"/>
  <c r="AX178" i="3" s="1"/>
  <c r="AF89" i="3"/>
  <c r="AF195" i="3" s="1"/>
  <c r="AY55" i="3"/>
  <c r="AX88" i="3"/>
  <c r="AX194" i="3" s="1"/>
  <c r="AX70" i="3"/>
  <c r="AX176" i="3" s="1"/>
  <c r="AX80" i="3"/>
  <c r="AX186" i="3" s="1"/>
  <c r="AX68" i="3"/>
  <c r="AX174" i="3" s="1"/>
  <c r="AE89" i="3"/>
  <c r="AE195" i="3" s="1"/>
  <c r="AX79" i="3"/>
  <c r="AX185" i="3" s="1"/>
  <c r="AX67" i="3"/>
  <c r="AX173" i="3" s="1"/>
  <c r="X89" i="3"/>
  <c r="X195" i="3" s="1"/>
  <c r="AB89" i="3"/>
  <c r="AB195" i="3" s="1"/>
  <c r="AX69" i="3"/>
  <c r="AX175" i="3" s="1"/>
  <c r="AR89" i="3"/>
  <c r="AR195" i="3" s="1"/>
  <c r="AX81" i="3"/>
  <c r="AX187" i="3" s="1"/>
  <c r="Y89" i="3"/>
  <c r="Y195" i="3" s="1"/>
  <c r="W89" i="3"/>
  <c r="W195" i="3" s="1"/>
  <c r="AA89" i="3"/>
  <c r="AA195" i="3" s="1"/>
  <c r="AQ89" i="3"/>
  <c r="AQ195" i="3" s="1"/>
  <c r="AX78" i="3"/>
  <c r="AX184" i="3" s="1"/>
  <c r="AX66" i="3"/>
  <c r="AX172" i="3" s="1"/>
  <c r="AK89" i="3"/>
  <c r="AK195" i="3" s="1"/>
  <c r="AI89" i="3"/>
  <c r="AI195" i="3" s="1"/>
  <c r="AM89" i="3"/>
  <c r="AM195" i="3" s="1"/>
  <c r="R89" i="3"/>
  <c r="R195" i="3" s="1"/>
  <c r="AX77" i="3"/>
  <c r="AX183" i="3" s="1"/>
  <c r="AX65" i="3"/>
  <c r="AX171" i="3" s="1"/>
  <c r="AW89" i="3"/>
  <c r="AW195" i="3" s="1"/>
  <c r="AU89" i="3"/>
  <c r="AU195" i="3" s="1"/>
  <c r="AD89" i="3"/>
  <c r="AD195" i="3" s="1"/>
  <c r="AX87" i="3"/>
  <c r="AX193" i="3" s="1"/>
  <c r="AX76" i="3"/>
  <c r="AX182" i="3" s="1"/>
  <c r="AX64" i="3"/>
  <c r="AX170" i="3" s="1"/>
  <c r="AP89" i="3"/>
  <c r="AP195" i="3" s="1"/>
  <c r="AX86" i="3"/>
  <c r="AX192" i="3" s="1"/>
  <c r="AX75" i="3"/>
  <c r="AX181" i="3" s="1"/>
  <c r="AX63" i="3"/>
  <c r="AX169" i="3" s="1"/>
  <c r="T89" i="3"/>
  <c r="T195" i="3" s="1"/>
  <c r="V89" i="3"/>
  <c r="V195" i="3" s="1"/>
  <c r="Z89" i="3"/>
  <c r="Z195" i="3" s="1"/>
  <c r="Q89" i="3"/>
  <c r="Q195" i="3" s="1"/>
  <c r="U89" i="3"/>
  <c r="U195" i="3" s="1"/>
  <c r="AX85" i="3"/>
  <c r="AX191" i="3" s="1"/>
  <c r="AX74" i="3"/>
  <c r="AX180" i="3" s="1"/>
  <c r="AX62" i="3"/>
  <c r="AX168" i="3" s="1"/>
  <c r="AJ89" i="3"/>
  <c r="AJ195" i="3" s="1"/>
  <c r="AV89" i="3"/>
  <c r="AV195" i="3" s="1"/>
  <c r="AH89" i="3"/>
  <c r="AH195" i="3" s="1"/>
  <c r="AL89" i="3"/>
  <c r="AL195" i="3" s="1"/>
  <c r="AC89" i="3"/>
  <c r="AC195" i="3" s="1"/>
  <c r="AG89" i="3"/>
  <c r="AG195" i="3" s="1"/>
  <c r="AX84" i="3"/>
  <c r="AX190" i="3" s="1"/>
  <c r="AX73" i="3"/>
  <c r="AX179" i="3" s="1"/>
  <c r="AX61" i="3"/>
  <c r="AX167" i="3" s="1"/>
  <c r="DO50" i="3"/>
  <c r="DN50" i="3"/>
  <c r="O90" i="3"/>
  <c r="N91" i="3" s="1"/>
  <c r="EX13" i="3"/>
  <c r="EX14" i="3" s="1"/>
  <c r="DO27" i="1"/>
  <c r="DP27" i="1"/>
  <c r="DQ27" i="1"/>
  <c r="DR27" i="1"/>
  <c r="DS27" i="1"/>
  <c r="DT27" i="1"/>
  <c r="DU27" i="1"/>
  <c r="DV27" i="1"/>
  <c r="DW27" i="1"/>
  <c r="DX27" i="1"/>
  <c r="DY27" i="1"/>
  <c r="DY24" i="1"/>
  <c r="DY26" i="1"/>
  <c r="DY22" i="1"/>
  <c r="DY19" i="1"/>
  <c r="DY16" i="1"/>
  <c r="DY21" i="1"/>
  <c r="DY25" i="1"/>
  <c r="DY17" i="1"/>
  <c r="DY18" i="1"/>
  <c r="DY23" i="1"/>
  <c r="DY15" i="1"/>
  <c r="DY14" i="1"/>
  <c r="DY20" i="1"/>
  <c r="DZ12" i="1"/>
  <c r="DZ13" i="1" s="1"/>
  <c r="DN28" i="1"/>
  <c r="DY28" i="1" s="1"/>
  <c r="DM28" i="1"/>
  <c r="N174" i="1"/>
  <c r="M175" i="1" s="1"/>
  <c r="C156" i="3" l="1"/>
  <c r="C157" i="3"/>
  <c r="Y90" i="3"/>
  <c r="Y196" i="3" s="1"/>
  <c r="AC90" i="3"/>
  <c r="AC196" i="3" s="1"/>
  <c r="T90" i="3"/>
  <c r="T196" i="3" s="1"/>
  <c r="Q90" i="3"/>
  <c r="Q196" i="3" s="1"/>
  <c r="AP90" i="3"/>
  <c r="AP196" i="3" s="1"/>
  <c r="AR90" i="3"/>
  <c r="AR196" i="3" s="1"/>
  <c r="AU90" i="3"/>
  <c r="AU196" i="3" s="1"/>
  <c r="AW90" i="3"/>
  <c r="AW196" i="3" s="1"/>
  <c r="AO90" i="3"/>
  <c r="AO196" i="3" s="1"/>
  <c r="W90" i="3"/>
  <c r="W196" i="3" s="1"/>
  <c r="AA90" i="3"/>
  <c r="AA196" i="3" s="1"/>
  <c r="AD90" i="3"/>
  <c r="AD196" i="3" s="1"/>
  <c r="AF90" i="3"/>
  <c r="AF196" i="3" s="1"/>
  <c r="AK90" i="3"/>
  <c r="AK196" i="3" s="1"/>
  <c r="AM90" i="3"/>
  <c r="AM196" i="3" s="1"/>
  <c r="U90" i="3"/>
  <c r="U196" i="3" s="1"/>
  <c r="S90" i="3"/>
  <c r="S196" i="3" s="1"/>
  <c r="V90" i="3"/>
  <c r="V196" i="3" s="1"/>
  <c r="X90" i="3"/>
  <c r="X196" i="3" s="1"/>
  <c r="Z90" i="3"/>
  <c r="Z196" i="3" s="1"/>
  <c r="AB90" i="3"/>
  <c r="AB196" i="3" s="1"/>
  <c r="R90" i="3"/>
  <c r="R196" i="3" s="1"/>
  <c r="AI90" i="3"/>
  <c r="AI196" i="3" s="1"/>
  <c r="AG90" i="3"/>
  <c r="AG196" i="3" s="1"/>
  <c r="AE90" i="3"/>
  <c r="AE196" i="3" s="1"/>
  <c r="AH90" i="3"/>
  <c r="AH196" i="3" s="1"/>
  <c r="AJ90" i="3"/>
  <c r="AJ196" i="3" s="1"/>
  <c r="AL90" i="3"/>
  <c r="AL196" i="3" s="1"/>
  <c r="AN90" i="3"/>
  <c r="AN196" i="3" s="1"/>
  <c r="AY56" i="3"/>
  <c r="AY63" i="3" s="1"/>
  <c r="AY169" i="3" s="1"/>
  <c r="AS90" i="3"/>
  <c r="AS196" i="3" s="1"/>
  <c r="AQ90" i="3"/>
  <c r="AQ196" i="3" s="1"/>
  <c r="AT90" i="3"/>
  <c r="AT196" i="3" s="1"/>
  <c r="AV90" i="3"/>
  <c r="AV196" i="3" s="1"/>
  <c r="AX90" i="3"/>
  <c r="AX196" i="3" s="1"/>
  <c r="O91" i="3"/>
  <c r="N92" i="3" s="1"/>
  <c r="EY13" i="3"/>
  <c r="EY14" i="3" s="1"/>
  <c r="DN51" i="3"/>
  <c r="DO51" i="3"/>
  <c r="DZ27" i="1"/>
  <c r="DZ24" i="1"/>
  <c r="DZ15" i="1"/>
  <c r="DZ25" i="1"/>
  <c r="DZ21" i="1"/>
  <c r="DZ18" i="1"/>
  <c r="DZ28" i="1"/>
  <c r="DZ23" i="1"/>
  <c r="DZ20" i="1"/>
  <c r="DZ17" i="1"/>
  <c r="DZ16" i="1"/>
  <c r="DZ26" i="1"/>
  <c r="DZ22" i="1"/>
  <c r="DZ19" i="1"/>
  <c r="DZ14" i="1"/>
  <c r="DO28" i="1"/>
  <c r="DP28" i="1"/>
  <c r="DQ28" i="1"/>
  <c r="DR28" i="1"/>
  <c r="DS28" i="1"/>
  <c r="DT28" i="1"/>
  <c r="DU28" i="1"/>
  <c r="DV28" i="1"/>
  <c r="DW28" i="1"/>
  <c r="DX28" i="1"/>
  <c r="EA12" i="1"/>
  <c r="EA13" i="1" s="1"/>
  <c r="DN29" i="1"/>
  <c r="DZ29" i="1" s="1"/>
  <c r="DM29" i="1"/>
  <c r="N175" i="1"/>
  <c r="M176" i="1" s="1"/>
  <c r="C159" i="3" l="1"/>
  <c r="C158" i="3"/>
  <c r="T91" i="3"/>
  <c r="T197" i="3" s="1"/>
  <c r="AY83" i="3"/>
  <c r="AY189" i="3" s="1"/>
  <c r="AF91" i="3"/>
  <c r="AF197" i="3" s="1"/>
  <c r="AY74" i="3"/>
  <c r="AY180" i="3" s="1"/>
  <c r="AU91" i="3"/>
  <c r="AU197" i="3" s="1"/>
  <c r="AY73" i="3"/>
  <c r="AY179" i="3" s="1"/>
  <c r="X91" i="3"/>
  <c r="X197" i="3" s="1"/>
  <c r="AY71" i="3"/>
  <c r="AY177" i="3" s="1"/>
  <c r="AK91" i="3"/>
  <c r="AK197" i="3" s="1"/>
  <c r="AY68" i="3"/>
  <c r="AY174" i="3" s="1"/>
  <c r="AW91" i="3"/>
  <c r="AW197" i="3" s="1"/>
  <c r="AY65" i="3"/>
  <c r="AY171" i="3" s="1"/>
  <c r="Z91" i="3"/>
  <c r="Z197" i="3" s="1"/>
  <c r="U91" i="3"/>
  <c r="U197" i="3" s="1"/>
  <c r="AC91" i="3"/>
  <c r="AC197" i="3" s="1"/>
  <c r="AD91" i="3"/>
  <c r="AD197" i="3" s="1"/>
  <c r="AY88" i="3"/>
  <c r="AY194" i="3" s="1"/>
  <c r="AE91" i="3"/>
  <c r="AE197" i="3" s="1"/>
  <c r="AY87" i="3"/>
  <c r="AY193" i="3" s="1"/>
  <c r="AG91" i="3"/>
  <c r="AG197" i="3" s="1"/>
  <c r="AY85" i="3"/>
  <c r="AY191" i="3" s="1"/>
  <c r="AY64" i="3"/>
  <c r="AY170" i="3" s="1"/>
  <c r="AN91" i="3"/>
  <c r="AN197" i="3" s="1"/>
  <c r="AX91" i="3"/>
  <c r="AX197" i="3" s="1"/>
  <c r="AY84" i="3"/>
  <c r="AY190" i="3" s="1"/>
  <c r="AY62" i="3"/>
  <c r="AY168" i="3" s="1"/>
  <c r="Q91" i="3"/>
  <c r="Q197" i="3" s="1"/>
  <c r="AA91" i="3"/>
  <c r="AA197" i="3" s="1"/>
  <c r="AY61" i="3"/>
  <c r="AY167" i="3" s="1"/>
  <c r="AY59" i="3"/>
  <c r="AY165" i="3" s="1"/>
  <c r="AY79" i="3"/>
  <c r="AY185" i="3" s="1"/>
  <c r="W91" i="3"/>
  <c r="W197" i="3" s="1"/>
  <c r="V91" i="3"/>
  <c r="V197" i="3" s="1"/>
  <c r="AY78" i="3"/>
  <c r="AY184" i="3" s="1"/>
  <c r="AP91" i="3"/>
  <c r="AP197" i="3" s="1"/>
  <c r="AH91" i="3"/>
  <c r="AH197" i="3" s="1"/>
  <c r="AY75" i="3"/>
  <c r="AY181" i="3" s="1"/>
  <c r="S91" i="3"/>
  <c r="S197" i="3" s="1"/>
  <c r="AT91" i="3"/>
  <c r="AT197" i="3" s="1"/>
  <c r="AY86" i="3"/>
  <c r="AY192" i="3" s="1"/>
  <c r="AY76" i="3"/>
  <c r="AY182" i="3" s="1"/>
  <c r="R91" i="3"/>
  <c r="R197" i="3" s="1"/>
  <c r="AB91" i="3"/>
  <c r="AB197" i="3" s="1"/>
  <c r="AO91" i="3"/>
  <c r="AO197" i="3" s="1"/>
  <c r="Y91" i="3"/>
  <c r="Y197" i="3" s="1"/>
  <c r="AZ55" i="3"/>
  <c r="AY89" i="3"/>
  <c r="AY195" i="3" s="1"/>
  <c r="AY72" i="3"/>
  <c r="AY178" i="3" s="1"/>
  <c r="AY60" i="3"/>
  <c r="AY166" i="3" s="1"/>
  <c r="AY82" i="3"/>
  <c r="AY188" i="3" s="1"/>
  <c r="AY70" i="3"/>
  <c r="AY176" i="3" s="1"/>
  <c r="AY58" i="3"/>
  <c r="AY164" i="3" s="1"/>
  <c r="AQ91" i="3"/>
  <c r="AQ197" i="3" s="1"/>
  <c r="AI91" i="3"/>
  <c r="AI197" i="3" s="1"/>
  <c r="AR91" i="3"/>
  <c r="AR197" i="3" s="1"/>
  <c r="AJ91" i="3"/>
  <c r="AJ197" i="3" s="1"/>
  <c r="AM91" i="3"/>
  <c r="AM197" i="3" s="1"/>
  <c r="AY90" i="3"/>
  <c r="AY196" i="3" s="1"/>
  <c r="AY81" i="3"/>
  <c r="AY187" i="3" s="1"/>
  <c r="AY69" i="3"/>
  <c r="AY175" i="3" s="1"/>
  <c r="AV91" i="3"/>
  <c r="AV197" i="3" s="1"/>
  <c r="AY91" i="3"/>
  <c r="AY197" i="3" s="1"/>
  <c r="AY80" i="3"/>
  <c r="AY186" i="3" s="1"/>
  <c r="AY67" i="3"/>
  <c r="AY173" i="3" s="1"/>
  <c r="AY77" i="3"/>
  <c r="AY183" i="3" s="1"/>
  <c r="AY66" i="3"/>
  <c r="AY172" i="3" s="1"/>
  <c r="AS91" i="3"/>
  <c r="AS197" i="3" s="1"/>
  <c r="AL91" i="3"/>
  <c r="AL197" i="3" s="1"/>
  <c r="O92" i="3"/>
  <c r="N93" i="3" s="1"/>
  <c r="DO52" i="3"/>
  <c r="DN52" i="3"/>
  <c r="EZ13" i="3"/>
  <c r="EZ14" i="3" s="1"/>
  <c r="DO29" i="1"/>
  <c r="DP29" i="1"/>
  <c r="DQ29" i="1"/>
  <c r="DR29" i="1"/>
  <c r="DS29" i="1"/>
  <c r="DT29" i="1"/>
  <c r="DU29" i="1"/>
  <c r="DV29" i="1"/>
  <c r="DW29" i="1"/>
  <c r="DX29" i="1"/>
  <c r="DY29" i="1"/>
  <c r="EA30" i="1"/>
  <c r="EA27" i="1"/>
  <c r="EA24" i="1"/>
  <c r="EA29" i="1"/>
  <c r="EA22" i="1"/>
  <c r="EA25" i="1"/>
  <c r="EA21" i="1"/>
  <c r="EA18" i="1"/>
  <c r="EA15" i="1"/>
  <c r="EA17" i="1"/>
  <c r="EA23" i="1"/>
  <c r="EA28" i="1"/>
  <c r="EA16" i="1"/>
  <c r="EA19" i="1"/>
  <c r="EA14" i="1"/>
  <c r="EA26" i="1"/>
  <c r="EA20" i="1"/>
  <c r="EB12" i="1"/>
  <c r="EB13" i="1" s="1"/>
  <c r="DN30" i="1"/>
  <c r="DM30" i="1"/>
  <c r="N176" i="1"/>
  <c r="M177" i="1" s="1"/>
  <c r="C161" i="3" l="1"/>
  <c r="C160" i="3"/>
  <c r="AC92" i="3"/>
  <c r="AC198" i="3" s="1"/>
  <c r="T92" i="3"/>
  <c r="T198" i="3" s="1"/>
  <c r="AF92" i="3"/>
  <c r="AF198" i="3" s="1"/>
  <c r="AG92" i="3"/>
  <c r="AG198" i="3" s="1"/>
  <c r="W92" i="3"/>
  <c r="W198" i="3" s="1"/>
  <c r="AK92" i="3"/>
  <c r="AK198" i="3" s="1"/>
  <c r="AB92" i="3"/>
  <c r="AB198" i="3" s="1"/>
  <c r="AW92" i="3"/>
  <c r="AW198" i="3" s="1"/>
  <c r="AA92" i="3"/>
  <c r="AA198" i="3" s="1"/>
  <c r="Q92" i="3"/>
  <c r="Q198" i="3" s="1"/>
  <c r="U92" i="3"/>
  <c r="U198" i="3" s="1"/>
  <c r="AY92" i="3"/>
  <c r="AY198" i="3" s="1"/>
  <c r="AJ92" i="3"/>
  <c r="AJ198" i="3" s="1"/>
  <c r="AO92" i="3"/>
  <c r="AO198" i="3" s="1"/>
  <c r="AS92" i="3"/>
  <c r="AS198" i="3" s="1"/>
  <c r="AN92" i="3"/>
  <c r="AN198" i="3" s="1"/>
  <c r="AR92" i="3"/>
  <c r="AR198" i="3" s="1"/>
  <c r="AI92" i="3"/>
  <c r="AI198" i="3" s="1"/>
  <c r="AM92" i="3"/>
  <c r="AM198" i="3" s="1"/>
  <c r="S92" i="3"/>
  <c r="S198" i="3" s="1"/>
  <c r="AU92" i="3"/>
  <c r="AU198" i="3" s="1"/>
  <c r="AE92" i="3"/>
  <c r="AE198" i="3" s="1"/>
  <c r="X92" i="3"/>
  <c r="X198" i="3" s="1"/>
  <c r="Z92" i="3"/>
  <c r="Z198" i="3" s="1"/>
  <c r="AQ92" i="3"/>
  <c r="AQ198" i="3" s="1"/>
  <c r="V92" i="3"/>
  <c r="V198" i="3" s="1"/>
  <c r="AZ56" i="3"/>
  <c r="BA55" i="3" s="1"/>
  <c r="AL92" i="3"/>
  <c r="AL198" i="3" s="1"/>
  <c r="R92" i="3"/>
  <c r="R198" i="3" s="1"/>
  <c r="AH92" i="3"/>
  <c r="AH198" i="3" s="1"/>
  <c r="AV92" i="3"/>
  <c r="AV198" i="3" s="1"/>
  <c r="Y92" i="3"/>
  <c r="Y198" i="3" s="1"/>
  <c r="AX92" i="3"/>
  <c r="AX198" i="3" s="1"/>
  <c r="AD92" i="3"/>
  <c r="AD198" i="3" s="1"/>
  <c r="AT92" i="3"/>
  <c r="AT198" i="3" s="1"/>
  <c r="AP92" i="3"/>
  <c r="AP198" i="3" s="1"/>
  <c r="FA13" i="3"/>
  <c r="FA14" i="3" s="1"/>
  <c r="DN53" i="3"/>
  <c r="DO53" i="3"/>
  <c r="O93" i="3"/>
  <c r="N94" i="3" s="1"/>
  <c r="EB29" i="1"/>
  <c r="EB25" i="1"/>
  <c r="EB27" i="1"/>
  <c r="EB21" i="1"/>
  <c r="EB18" i="1"/>
  <c r="EB15" i="1"/>
  <c r="EB24" i="1"/>
  <c r="EB30" i="1"/>
  <c r="EB28" i="1"/>
  <c r="EB26" i="1"/>
  <c r="EB23" i="1"/>
  <c r="EB19" i="1"/>
  <c r="EB17" i="1"/>
  <c r="EB14" i="1"/>
  <c r="EB22" i="1"/>
  <c r="EB20" i="1"/>
  <c r="EB16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C12" i="1"/>
  <c r="EC13" i="1" s="1"/>
  <c r="DN31" i="1"/>
  <c r="DM31" i="1"/>
  <c r="N177" i="1"/>
  <c r="M178" i="1" s="1"/>
  <c r="C163" i="3" l="1"/>
  <c r="C162" i="3"/>
  <c r="AZ91" i="3"/>
  <c r="AZ197" i="3" s="1"/>
  <c r="AZ84" i="3"/>
  <c r="AZ190" i="3" s="1"/>
  <c r="AZ80" i="3"/>
  <c r="AZ186" i="3" s="1"/>
  <c r="AZ76" i="3"/>
  <c r="AZ182" i="3" s="1"/>
  <c r="AZ75" i="3"/>
  <c r="AZ181" i="3" s="1"/>
  <c r="AZ73" i="3"/>
  <c r="AZ179" i="3" s="1"/>
  <c r="AZ72" i="3"/>
  <c r="AZ178" i="3" s="1"/>
  <c r="AZ68" i="3"/>
  <c r="AZ174" i="3" s="1"/>
  <c r="AZ64" i="3"/>
  <c r="AZ170" i="3" s="1"/>
  <c r="AZ87" i="3"/>
  <c r="AZ193" i="3" s="1"/>
  <c r="AZ63" i="3"/>
  <c r="AZ169" i="3" s="1"/>
  <c r="AZ86" i="3"/>
  <c r="AZ192" i="3" s="1"/>
  <c r="AZ61" i="3"/>
  <c r="AZ167" i="3" s="1"/>
  <c r="AZ85" i="3"/>
  <c r="AZ191" i="3" s="1"/>
  <c r="AZ60" i="3"/>
  <c r="AZ166" i="3" s="1"/>
  <c r="AI93" i="3"/>
  <c r="AI199" i="3" s="1"/>
  <c r="AV93" i="3"/>
  <c r="AV199" i="3" s="1"/>
  <c r="AY93" i="3"/>
  <c r="AY199" i="3" s="1"/>
  <c r="AD93" i="3"/>
  <c r="AD199" i="3" s="1"/>
  <c r="AE93" i="3"/>
  <c r="AE199" i="3" s="1"/>
  <c r="AG93" i="3"/>
  <c r="AG199" i="3" s="1"/>
  <c r="X93" i="3"/>
  <c r="X199" i="3" s="1"/>
  <c r="AA93" i="3"/>
  <c r="AA199" i="3" s="1"/>
  <c r="AQ93" i="3"/>
  <c r="AQ199" i="3" s="1"/>
  <c r="BA56" i="3"/>
  <c r="BA58" i="3" s="1"/>
  <c r="BA164" i="3" s="1"/>
  <c r="AZ74" i="3"/>
  <c r="AZ180" i="3" s="1"/>
  <c r="AZ62" i="3"/>
  <c r="AZ168" i="3" s="1"/>
  <c r="AJ93" i="3"/>
  <c r="AJ199" i="3" s="1"/>
  <c r="AM93" i="3"/>
  <c r="AM199" i="3" s="1"/>
  <c r="R93" i="3"/>
  <c r="R199" i="3" s="1"/>
  <c r="AP93" i="3"/>
  <c r="AP199" i="3" s="1"/>
  <c r="AZ83" i="3"/>
  <c r="AZ189" i="3" s="1"/>
  <c r="AZ71" i="3"/>
  <c r="AZ177" i="3" s="1"/>
  <c r="AZ59" i="3"/>
  <c r="AZ165" i="3" s="1"/>
  <c r="AZ92" i="3"/>
  <c r="AZ198" i="3" s="1"/>
  <c r="V93" i="3"/>
  <c r="V199" i="3" s="1"/>
  <c r="Z93" i="3"/>
  <c r="Z199" i="3" s="1"/>
  <c r="Q93" i="3"/>
  <c r="Q199" i="3" s="1"/>
  <c r="T93" i="3"/>
  <c r="T199" i="3" s="1"/>
  <c r="AZ82" i="3"/>
  <c r="AZ188" i="3" s="1"/>
  <c r="AZ70" i="3"/>
  <c r="AZ176" i="3" s="1"/>
  <c r="AZ58" i="3"/>
  <c r="AZ164" i="3" s="1"/>
  <c r="AR93" i="3"/>
  <c r="AR199" i="3" s="1"/>
  <c r="AH93" i="3"/>
  <c r="AH199" i="3" s="1"/>
  <c r="AL93" i="3"/>
  <c r="AL199" i="3" s="1"/>
  <c r="AC93" i="3"/>
  <c r="AC199" i="3" s="1"/>
  <c r="AZ81" i="3"/>
  <c r="AZ187" i="3" s="1"/>
  <c r="AZ69" i="3"/>
  <c r="AZ175" i="3" s="1"/>
  <c r="U93" i="3"/>
  <c r="U199" i="3" s="1"/>
  <c r="AT93" i="3"/>
  <c r="AT199" i="3" s="1"/>
  <c r="AX93" i="3"/>
  <c r="AX199" i="3" s="1"/>
  <c r="AO93" i="3"/>
  <c r="AO199" i="3" s="1"/>
  <c r="AS93" i="3"/>
  <c r="AS199" i="3" s="1"/>
  <c r="AZ90" i="3"/>
  <c r="AZ196" i="3" s="1"/>
  <c r="AZ79" i="3"/>
  <c r="AZ185" i="3" s="1"/>
  <c r="AZ67" i="3"/>
  <c r="AZ173" i="3" s="1"/>
  <c r="W93" i="3"/>
  <c r="W199" i="3" s="1"/>
  <c r="Y93" i="3"/>
  <c r="Y199" i="3" s="1"/>
  <c r="AB93" i="3"/>
  <c r="AB199" i="3" s="1"/>
  <c r="AZ89" i="3"/>
  <c r="AZ195" i="3" s="1"/>
  <c r="AZ78" i="3"/>
  <c r="AZ184" i="3" s="1"/>
  <c r="AZ66" i="3"/>
  <c r="AZ172" i="3" s="1"/>
  <c r="AU93" i="3"/>
  <c r="AU199" i="3" s="1"/>
  <c r="AK93" i="3"/>
  <c r="AK199" i="3" s="1"/>
  <c r="AN93" i="3"/>
  <c r="AN199" i="3" s="1"/>
  <c r="AZ88" i="3"/>
  <c r="AZ194" i="3" s="1"/>
  <c r="AZ77" i="3"/>
  <c r="AZ183" i="3" s="1"/>
  <c r="AZ65" i="3"/>
  <c r="AZ171" i="3" s="1"/>
  <c r="AF93" i="3"/>
  <c r="AF199" i="3" s="1"/>
  <c r="AW93" i="3"/>
  <c r="AW199" i="3" s="1"/>
  <c r="AZ93" i="3"/>
  <c r="AZ199" i="3" s="1"/>
  <c r="S93" i="3"/>
  <c r="S199" i="3" s="1"/>
  <c r="DN54" i="3"/>
  <c r="DO54" i="3"/>
  <c r="O94" i="3"/>
  <c r="N95" i="3" s="1"/>
  <c r="FB13" i="3"/>
  <c r="FB14" i="3" s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C29" i="1"/>
  <c r="EC26" i="1"/>
  <c r="EC25" i="1"/>
  <c r="EC27" i="1"/>
  <c r="EC21" i="1"/>
  <c r="EC18" i="1"/>
  <c r="EC15" i="1"/>
  <c r="EC30" i="1"/>
  <c r="EC20" i="1"/>
  <c r="EC24" i="1"/>
  <c r="EC28" i="1"/>
  <c r="EC23" i="1"/>
  <c r="EC19" i="1"/>
  <c r="EC14" i="1"/>
  <c r="EC31" i="1"/>
  <c r="EC22" i="1"/>
  <c r="EC17" i="1"/>
  <c r="EC16" i="1"/>
  <c r="EB31" i="1"/>
  <c r="ED12" i="1"/>
  <c r="ED13" i="1" s="1"/>
  <c r="DN32" i="1"/>
  <c r="DM32" i="1"/>
  <c r="N178" i="1"/>
  <c r="M179" i="1" s="1"/>
  <c r="C165" i="3" l="1"/>
  <c r="C164" i="3"/>
  <c r="AQ94" i="3"/>
  <c r="AQ200" i="3" s="1"/>
  <c r="AE94" i="3"/>
  <c r="R94" i="3"/>
  <c r="R200" i="3" s="1"/>
  <c r="AD94" i="3"/>
  <c r="AF94" i="3"/>
  <c r="AF200" i="3" s="1"/>
  <c r="W94" i="3"/>
  <c r="W200" i="3" s="1"/>
  <c r="AU94" i="3"/>
  <c r="AU200" i="3" s="1"/>
  <c r="Z94" i="3"/>
  <c r="Z200" i="3" s="1"/>
  <c r="AX94" i="3"/>
  <c r="AX200" i="3" s="1"/>
  <c r="AZ94" i="3"/>
  <c r="AZ200" i="3" s="1"/>
  <c r="AO94" i="3"/>
  <c r="AO200" i="3" s="1"/>
  <c r="AB94" i="3"/>
  <c r="AB200" i="3" s="1"/>
  <c r="T94" i="3"/>
  <c r="T200" i="3" s="1"/>
  <c r="BA88" i="3"/>
  <c r="BA194" i="3" s="1"/>
  <c r="BA77" i="3"/>
  <c r="BA183" i="3" s="1"/>
  <c r="BA65" i="3"/>
  <c r="BA171" i="3" s="1"/>
  <c r="BA87" i="3"/>
  <c r="BA193" i="3" s="1"/>
  <c r="BA76" i="3"/>
  <c r="BA182" i="3" s="1"/>
  <c r="BA64" i="3"/>
  <c r="BA170" i="3" s="1"/>
  <c r="AN94" i="3"/>
  <c r="AN200" i="3" s="1"/>
  <c r="AC94" i="3"/>
  <c r="AC200" i="3" s="1"/>
  <c r="AR94" i="3"/>
  <c r="AR200" i="3" s="1"/>
  <c r="AI94" i="3"/>
  <c r="AI200" i="3" s="1"/>
  <c r="AL94" i="3"/>
  <c r="AL200" i="3" s="1"/>
  <c r="BA86" i="3"/>
  <c r="BA192" i="3" s="1"/>
  <c r="BA75" i="3"/>
  <c r="BA181" i="3" s="1"/>
  <c r="BA63" i="3"/>
  <c r="BA169" i="3" s="1"/>
  <c r="BA94" i="3"/>
  <c r="BA200" i="3" s="1"/>
  <c r="AP94" i="3"/>
  <c r="AP200" i="3" s="1"/>
  <c r="V94" i="3"/>
  <c r="V200" i="3" s="1"/>
  <c r="Y94" i="3"/>
  <c r="Y200" i="3" s="1"/>
  <c r="BA84" i="3"/>
  <c r="BA190" i="3" s="1"/>
  <c r="BA72" i="3"/>
  <c r="BA178" i="3" s="1"/>
  <c r="BA60" i="3"/>
  <c r="BA166" i="3" s="1"/>
  <c r="AH94" i="3"/>
  <c r="AH200" i="3" s="1"/>
  <c r="AK94" i="3"/>
  <c r="AK200" i="3" s="1"/>
  <c r="BA93" i="3"/>
  <c r="BA199" i="3" s="1"/>
  <c r="BA83" i="3"/>
  <c r="BA189" i="3" s="1"/>
  <c r="BA71" i="3"/>
  <c r="BA177" i="3" s="1"/>
  <c r="BA59" i="3"/>
  <c r="BA165" i="3" s="1"/>
  <c r="BA61" i="3"/>
  <c r="BA167" i="3" s="1"/>
  <c r="AT94" i="3"/>
  <c r="AT200" i="3" s="1"/>
  <c r="AW94" i="3"/>
  <c r="AW200" i="3" s="1"/>
  <c r="BA82" i="3"/>
  <c r="BA188" i="3" s="1"/>
  <c r="BA70" i="3"/>
  <c r="BA176" i="3" s="1"/>
  <c r="BB55" i="3"/>
  <c r="BA85" i="3"/>
  <c r="BA191" i="3" s="1"/>
  <c r="Q94" i="3"/>
  <c r="Q200" i="3" s="1"/>
  <c r="BA92" i="3"/>
  <c r="BA198" i="3" s="1"/>
  <c r="BA81" i="3"/>
  <c r="BA187" i="3" s="1"/>
  <c r="BA69" i="3"/>
  <c r="BA175" i="3" s="1"/>
  <c r="BA74" i="3"/>
  <c r="BA180" i="3" s="1"/>
  <c r="U94" i="3"/>
  <c r="U200" i="3" s="1"/>
  <c r="X94" i="3"/>
  <c r="X200" i="3" s="1"/>
  <c r="AA94" i="3"/>
  <c r="AA200" i="3" s="1"/>
  <c r="BA91" i="3"/>
  <c r="BA197" i="3" s="1"/>
  <c r="BA80" i="3"/>
  <c r="BA186" i="3" s="1"/>
  <c r="BA68" i="3"/>
  <c r="BA174" i="3" s="1"/>
  <c r="BA62" i="3"/>
  <c r="BA168" i="3" s="1"/>
  <c r="BA73" i="3"/>
  <c r="BA179" i="3" s="1"/>
  <c r="S94" i="3"/>
  <c r="S200" i="3" s="1"/>
  <c r="AG94" i="3"/>
  <c r="AG200" i="3" s="1"/>
  <c r="AJ94" i="3"/>
  <c r="AJ200" i="3" s="1"/>
  <c r="AM94" i="3"/>
  <c r="AM200" i="3" s="1"/>
  <c r="BA90" i="3"/>
  <c r="BA196" i="3" s="1"/>
  <c r="BA79" i="3"/>
  <c r="BA185" i="3" s="1"/>
  <c r="BA66" i="3"/>
  <c r="BA172" i="3" s="1"/>
  <c r="AS94" i="3"/>
  <c r="AS200" i="3" s="1"/>
  <c r="AV94" i="3"/>
  <c r="AV200" i="3" s="1"/>
  <c r="AY94" i="3"/>
  <c r="AY200" i="3" s="1"/>
  <c r="BA89" i="3"/>
  <c r="BA195" i="3" s="1"/>
  <c r="BA78" i="3"/>
  <c r="BA184" i="3" s="1"/>
  <c r="BA67" i="3"/>
  <c r="BA173" i="3" s="1"/>
  <c r="AE200" i="3"/>
  <c r="FC13" i="3"/>
  <c r="FC14" i="3" s="1"/>
  <c r="O95" i="3"/>
  <c r="N96" i="3" s="1"/>
  <c r="DN55" i="3"/>
  <c r="DO55" i="3"/>
  <c r="AD200" i="3"/>
  <c r="ED32" i="1"/>
  <c r="ED29" i="1"/>
  <c r="ED26" i="1"/>
  <c r="ED27" i="1"/>
  <c r="ED14" i="1"/>
  <c r="ED24" i="1"/>
  <c r="ED30" i="1"/>
  <c r="ED28" i="1"/>
  <c r="ED23" i="1"/>
  <c r="ED20" i="1"/>
  <c r="ED17" i="1"/>
  <c r="ED31" i="1"/>
  <c r="ED22" i="1"/>
  <c r="ED19" i="1"/>
  <c r="ED16" i="1"/>
  <c r="ED15" i="1"/>
  <c r="ED18" i="1"/>
  <c r="ED21" i="1"/>
  <c r="ED25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E12" i="1"/>
  <c r="EE13" i="1" s="1"/>
  <c r="DN33" i="1"/>
  <c r="ED33" i="1" s="1"/>
  <c r="DM33" i="1"/>
  <c r="N179" i="1"/>
  <c r="M180" i="1" s="1"/>
  <c r="C167" i="3" l="1"/>
  <c r="C166" i="3"/>
  <c r="AV95" i="3"/>
  <c r="AV201" i="3" s="1"/>
  <c r="AW95" i="3"/>
  <c r="AW201" i="3" s="1"/>
  <c r="AN95" i="3"/>
  <c r="AN201" i="3" s="1"/>
  <c r="AZ95" i="3"/>
  <c r="AZ201" i="3" s="1"/>
  <c r="AO95" i="3"/>
  <c r="AO201" i="3" s="1"/>
  <c r="S95" i="3"/>
  <c r="S201" i="3" s="1"/>
  <c r="AR95" i="3"/>
  <c r="AR201" i="3" s="1"/>
  <c r="AS95" i="3"/>
  <c r="AS201" i="3" s="1"/>
  <c r="AI95" i="3"/>
  <c r="AI201" i="3" s="1"/>
  <c r="AU95" i="3"/>
  <c r="AU201" i="3" s="1"/>
  <c r="AJ95" i="3"/>
  <c r="AJ201" i="3" s="1"/>
  <c r="BA95" i="3"/>
  <c r="BA201" i="3" s="1"/>
  <c r="T95" i="3"/>
  <c r="T201" i="3" s="1"/>
  <c r="X95" i="3"/>
  <c r="X201" i="3" s="1"/>
  <c r="AB95" i="3"/>
  <c r="AB201" i="3" s="1"/>
  <c r="AF95" i="3"/>
  <c r="AF201" i="3" s="1"/>
  <c r="W95" i="3"/>
  <c r="W201" i="3" s="1"/>
  <c r="AE95" i="3"/>
  <c r="AE201" i="3" s="1"/>
  <c r="BB56" i="3"/>
  <c r="BB65" i="3" s="1"/>
  <c r="BB171" i="3" s="1"/>
  <c r="Z95" i="3"/>
  <c r="Z201" i="3" s="1"/>
  <c r="AQ95" i="3"/>
  <c r="AQ201" i="3" s="1"/>
  <c r="V95" i="3"/>
  <c r="V201" i="3" s="1"/>
  <c r="AA95" i="3"/>
  <c r="AA201" i="3" s="1"/>
  <c r="AL95" i="3"/>
  <c r="AL201" i="3" s="1"/>
  <c r="R95" i="3"/>
  <c r="R201" i="3" s="1"/>
  <c r="AH95" i="3"/>
  <c r="AH201" i="3" s="1"/>
  <c r="AM95" i="3"/>
  <c r="AM201" i="3" s="1"/>
  <c r="AX95" i="3"/>
  <c r="AX201" i="3" s="1"/>
  <c r="AD95" i="3"/>
  <c r="AD201" i="3" s="1"/>
  <c r="AT95" i="3"/>
  <c r="AT201" i="3" s="1"/>
  <c r="AY95" i="3"/>
  <c r="AY201" i="3" s="1"/>
  <c r="AP95" i="3"/>
  <c r="AP201" i="3" s="1"/>
  <c r="Y95" i="3"/>
  <c r="Y201" i="3" s="1"/>
  <c r="Q95" i="3"/>
  <c r="Q201" i="3" s="1"/>
  <c r="U95" i="3"/>
  <c r="U201" i="3" s="1"/>
  <c r="AK95" i="3"/>
  <c r="AK201" i="3" s="1"/>
  <c r="AC95" i="3"/>
  <c r="AC201" i="3" s="1"/>
  <c r="AG95" i="3"/>
  <c r="AG201" i="3" s="1"/>
  <c r="O96" i="3"/>
  <c r="N97" i="3" s="1"/>
  <c r="FD13" i="3"/>
  <c r="FD14" i="3" s="1"/>
  <c r="DO56" i="3"/>
  <c r="DN56" i="3"/>
  <c r="EE32" i="1"/>
  <c r="EE29" i="1"/>
  <c r="EE26" i="1"/>
  <c r="EE27" i="1"/>
  <c r="EE24" i="1"/>
  <c r="EE30" i="1"/>
  <c r="EE28" i="1"/>
  <c r="EE23" i="1"/>
  <c r="EE20" i="1"/>
  <c r="EE17" i="1"/>
  <c r="EE14" i="1"/>
  <c r="EE33" i="1"/>
  <c r="EE18" i="1"/>
  <c r="EE19" i="1"/>
  <c r="EE25" i="1"/>
  <c r="EE22" i="1"/>
  <c r="EE21" i="1"/>
  <c r="EE31" i="1"/>
  <c r="EE16" i="1"/>
  <c r="EE15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F12" i="1"/>
  <c r="EF13" i="1" s="1"/>
  <c r="DN34" i="1"/>
  <c r="DM34" i="1"/>
  <c r="N180" i="1"/>
  <c r="M181" i="1" s="1"/>
  <c r="C169" i="3" l="1"/>
  <c r="C168" i="3"/>
  <c r="BB88" i="3"/>
  <c r="BB194" i="3" s="1"/>
  <c r="BB86" i="3"/>
  <c r="BB192" i="3" s="1"/>
  <c r="BB83" i="3"/>
  <c r="BB189" i="3" s="1"/>
  <c r="BB66" i="3"/>
  <c r="BB172" i="3" s="1"/>
  <c r="BB61" i="3"/>
  <c r="BB167" i="3" s="1"/>
  <c r="BB95" i="3"/>
  <c r="BB201" i="3" s="1"/>
  <c r="BB62" i="3"/>
  <c r="BB168" i="3" s="1"/>
  <c r="BB85" i="3"/>
  <c r="BB191" i="3" s="1"/>
  <c r="BB59" i="3"/>
  <c r="BB165" i="3" s="1"/>
  <c r="BB80" i="3"/>
  <c r="BB186" i="3" s="1"/>
  <c r="BB78" i="3"/>
  <c r="BB184" i="3" s="1"/>
  <c r="BB77" i="3"/>
  <c r="BB183" i="3" s="1"/>
  <c r="BB74" i="3"/>
  <c r="BB180" i="3" s="1"/>
  <c r="BB73" i="3"/>
  <c r="BB179" i="3" s="1"/>
  <c r="AT96" i="3"/>
  <c r="AT202" i="3" s="1"/>
  <c r="BB92" i="3"/>
  <c r="BB198" i="3" s="1"/>
  <c r="BB71" i="3"/>
  <c r="BB177" i="3" s="1"/>
  <c r="AX96" i="3"/>
  <c r="AX202" i="3" s="1"/>
  <c r="BB89" i="3"/>
  <c r="BB195" i="3" s="1"/>
  <c r="BB69" i="3"/>
  <c r="BB175" i="3" s="1"/>
  <c r="AO96" i="3"/>
  <c r="AO202" i="3" s="1"/>
  <c r="AP96" i="3"/>
  <c r="AP202" i="3" s="1"/>
  <c r="BC55" i="3"/>
  <c r="BB94" i="3"/>
  <c r="BB200" i="3" s="1"/>
  <c r="BB76" i="3"/>
  <c r="BB182" i="3" s="1"/>
  <c r="BB64" i="3"/>
  <c r="BB170" i="3" s="1"/>
  <c r="V96" i="3"/>
  <c r="V202" i="3" s="1"/>
  <c r="Z96" i="3"/>
  <c r="Z202" i="3" s="1"/>
  <c r="Q96" i="3"/>
  <c r="Q202" i="3" s="1"/>
  <c r="BB96" i="3"/>
  <c r="BB202" i="3" s="1"/>
  <c r="BB87" i="3"/>
  <c r="BB193" i="3" s="1"/>
  <c r="BB75" i="3"/>
  <c r="BB181" i="3" s="1"/>
  <c r="BB63" i="3"/>
  <c r="BB169" i="3" s="1"/>
  <c r="AH96" i="3"/>
  <c r="AH202" i="3" s="1"/>
  <c r="AL96" i="3"/>
  <c r="AL202" i="3" s="1"/>
  <c r="AC96" i="3"/>
  <c r="AC202" i="3" s="1"/>
  <c r="W96" i="3"/>
  <c r="W202" i="3" s="1"/>
  <c r="BA96" i="3"/>
  <c r="BA202" i="3" s="1"/>
  <c r="BB84" i="3"/>
  <c r="BB190" i="3" s="1"/>
  <c r="BB72" i="3"/>
  <c r="BB178" i="3" s="1"/>
  <c r="BB60" i="3"/>
  <c r="BB166" i="3" s="1"/>
  <c r="AI96" i="3"/>
  <c r="AI202" i="3" s="1"/>
  <c r="U96" i="3"/>
  <c r="U202" i="3" s="1"/>
  <c r="Y96" i="3"/>
  <c r="Y202" i="3" s="1"/>
  <c r="AB96" i="3"/>
  <c r="AB202" i="3" s="1"/>
  <c r="AU96" i="3"/>
  <c r="AU202" i="3" s="1"/>
  <c r="AG96" i="3"/>
  <c r="AG202" i="3" s="1"/>
  <c r="AK96" i="3"/>
  <c r="AK202" i="3" s="1"/>
  <c r="AN96" i="3"/>
  <c r="AN202" i="3" s="1"/>
  <c r="BB93" i="3"/>
  <c r="BB199" i="3" s="1"/>
  <c r="BB82" i="3"/>
  <c r="BB188" i="3" s="1"/>
  <c r="BB70" i="3"/>
  <c r="BB176" i="3" s="1"/>
  <c r="BB58" i="3"/>
  <c r="BB164" i="3" s="1"/>
  <c r="AS96" i="3"/>
  <c r="AS202" i="3" s="1"/>
  <c r="AW96" i="3"/>
  <c r="AW202" i="3" s="1"/>
  <c r="AZ96" i="3"/>
  <c r="AZ202" i="3" s="1"/>
  <c r="S96" i="3"/>
  <c r="S202" i="3" s="1"/>
  <c r="T96" i="3"/>
  <c r="T202" i="3" s="1"/>
  <c r="AE96" i="3"/>
  <c r="AE202" i="3" s="1"/>
  <c r="BB91" i="3"/>
  <c r="BB197" i="3" s="1"/>
  <c r="BB81" i="3"/>
  <c r="BB187" i="3" s="1"/>
  <c r="BB67" i="3"/>
  <c r="BB173" i="3" s="1"/>
  <c r="AF96" i="3"/>
  <c r="AF202" i="3" s="1"/>
  <c r="X96" i="3"/>
  <c r="X202" i="3" s="1"/>
  <c r="AA96" i="3"/>
  <c r="AA202" i="3" s="1"/>
  <c r="AQ96" i="3"/>
  <c r="AQ202" i="3" s="1"/>
  <c r="BB90" i="3"/>
  <c r="BB196" i="3" s="1"/>
  <c r="BB79" i="3"/>
  <c r="BB185" i="3" s="1"/>
  <c r="BB68" i="3"/>
  <c r="BB174" i="3" s="1"/>
  <c r="AR96" i="3"/>
  <c r="AR202" i="3" s="1"/>
  <c r="AJ96" i="3"/>
  <c r="AJ202" i="3" s="1"/>
  <c r="AM96" i="3"/>
  <c r="AM202" i="3" s="1"/>
  <c r="R96" i="3"/>
  <c r="R202" i="3" s="1"/>
  <c r="AV96" i="3"/>
  <c r="AV202" i="3" s="1"/>
  <c r="AY96" i="3"/>
  <c r="AY202" i="3" s="1"/>
  <c r="AD96" i="3"/>
  <c r="AD202" i="3" s="1"/>
  <c r="FE13" i="3"/>
  <c r="FE14" i="3" s="1"/>
  <c r="DN57" i="3"/>
  <c r="DO57" i="3"/>
  <c r="O97" i="3"/>
  <c r="N98" i="3" s="1"/>
  <c r="EF34" i="1"/>
  <c r="EF31" i="1"/>
  <c r="EF28" i="1"/>
  <c r="EF32" i="1"/>
  <c r="EF30" i="1"/>
  <c r="EF23" i="1"/>
  <c r="EF20" i="1"/>
  <c r="EF17" i="1"/>
  <c r="EF14" i="1"/>
  <c r="EF33" i="1"/>
  <c r="EF25" i="1"/>
  <c r="EF19" i="1"/>
  <c r="EF24" i="1"/>
  <c r="EF29" i="1"/>
  <c r="EF22" i="1"/>
  <c r="EF16" i="1"/>
  <c r="EF27" i="1"/>
  <c r="EF18" i="1"/>
  <c r="EF26" i="1"/>
  <c r="EF21" i="1"/>
  <c r="EF15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G12" i="1"/>
  <c r="EG13" i="1" s="1"/>
  <c r="DN35" i="1"/>
  <c r="DM35" i="1"/>
  <c r="N181" i="1"/>
  <c r="M182" i="1" s="1"/>
  <c r="C171" i="3" l="1"/>
  <c r="C170" i="3"/>
  <c r="S97" i="3"/>
  <c r="S203" i="3" s="1"/>
  <c r="AQ97" i="3"/>
  <c r="AQ203" i="3" s="1"/>
  <c r="AZ97" i="3"/>
  <c r="AZ203" i="3" s="1"/>
  <c r="AD97" i="3"/>
  <c r="T97" i="3"/>
  <c r="T203" i="3" s="1"/>
  <c r="AR97" i="3"/>
  <c r="AR203" i="3" s="1"/>
  <c r="AI97" i="3"/>
  <c r="AI203" i="3" s="1"/>
  <c r="AL97" i="3"/>
  <c r="AL203" i="3" s="1"/>
  <c r="AE97" i="3"/>
  <c r="AE203" i="3" s="1"/>
  <c r="R97" i="3"/>
  <c r="R203" i="3" s="1"/>
  <c r="AU97" i="3"/>
  <c r="AU203" i="3" s="1"/>
  <c r="AX97" i="3"/>
  <c r="AX203" i="3" s="1"/>
  <c r="AP97" i="3"/>
  <c r="AP203" i="3" s="1"/>
  <c r="V97" i="3"/>
  <c r="V203" i="3" s="1"/>
  <c r="Y97" i="3"/>
  <c r="Y203" i="3" s="1"/>
  <c r="BC56" i="3"/>
  <c r="BC66" i="3" s="1"/>
  <c r="BC172" i="3" s="1"/>
  <c r="Q97" i="3"/>
  <c r="Q203" i="3" s="1"/>
  <c r="BB97" i="3"/>
  <c r="BB203" i="3" s="1"/>
  <c r="AH97" i="3"/>
  <c r="AH203" i="3" s="1"/>
  <c r="AK97" i="3"/>
  <c r="AK203" i="3" s="1"/>
  <c r="AC97" i="3"/>
  <c r="AC203" i="3" s="1"/>
  <c r="AT97" i="3"/>
  <c r="AT203" i="3" s="1"/>
  <c r="AW97" i="3"/>
  <c r="AW203" i="3" s="1"/>
  <c r="AO97" i="3"/>
  <c r="AO203" i="3" s="1"/>
  <c r="BA97" i="3"/>
  <c r="BA203" i="3" s="1"/>
  <c r="U97" i="3"/>
  <c r="U203" i="3" s="1"/>
  <c r="X97" i="3"/>
  <c r="X203" i="3" s="1"/>
  <c r="AA97" i="3"/>
  <c r="AA203" i="3" s="1"/>
  <c r="AB97" i="3"/>
  <c r="AB203" i="3" s="1"/>
  <c r="AG97" i="3"/>
  <c r="AG203" i="3" s="1"/>
  <c r="AJ97" i="3"/>
  <c r="AJ203" i="3" s="1"/>
  <c r="AM97" i="3"/>
  <c r="AM203" i="3" s="1"/>
  <c r="AN97" i="3"/>
  <c r="AN203" i="3" s="1"/>
  <c r="AS97" i="3"/>
  <c r="AS203" i="3" s="1"/>
  <c r="AV97" i="3"/>
  <c r="AV203" i="3" s="1"/>
  <c r="AY97" i="3"/>
  <c r="AY203" i="3" s="1"/>
  <c r="AF97" i="3"/>
  <c r="AF203" i="3" s="1"/>
  <c r="W97" i="3"/>
  <c r="W203" i="3" s="1"/>
  <c r="Z97" i="3"/>
  <c r="Z203" i="3" s="1"/>
  <c r="AD203" i="3"/>
  <c r="O98" i="3"/>
  <c r="N99" i="3" s="1"/>
  <c r="DN58" i="3"/>
  <c r="DO58" i="3"/>
  <c r="FF13" i="3"/>
  <c r="FF14" i="3" s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G34" i="1"/>
  <c r="EG31" i="1"/>
  <c r="EG28" i="1"/>
  <c r="EG25" i="1"/>
  <c r="EG24" i="1"/>
  <c r="EG32" i="1"/>
  <c r="EG30" i="1"/>
  <c r="EG23" i="1"/>
  <c r="EG20" i="1"/>
  <c r="EG17" i="1"/>
  <c r="EG14" i="1"/>
  <c r="EG35" i="1"/>
  <c r="EG22" i="1"/>
  <c r="EG33" i="1"/>
  <c r="EG16" i="1"/>
  <c r="EG27" i="1"/>
  <c r="EG18" i="1"/>
  <c r="EG19" i="1"/>
  <c r="EG29" i="1"/>
  <c r="EG26" i="1"/>
  <c r="EG21" i="1"/>
  <c r="EG15" i="1"/>
  <c r="EF35" i="1"/>
  <c r="EH12" i="1"/>
  <c r="EH13" i="1" s="1"/>
  <c r="DN36" i="1"/>
  <c r="DM36" i="1"/>
  <c r="N182" i="1"/>
  <c r="M183" i="1" s="1"/>
  <c r="C172" i="3" l="1"/>
  <c r="C173" i="3"/>
  <c r="BC89" i="3"/>
  <c r="BC195" i="3" s="1"/>
  <c r="BC73" i="3"/>
  <c r="BC179" i="3" s="1"/>
  <c r="BC70" i="3"/>
  <c r="BC176" i="3" s="1"/>
  <c r="BC88" i="3"/>
  <c r="BC194" i="3" s="1"/>
  <c r="BC68" i="3"/>
  <c r="BC174" i="3" s="1"/>
  <c r="BC87" i="3"/>
  <c r="BC193" i="3" s="1"/>
  <c r="BC64" i="3"/>
  <c r="BC170" i="3" s="1"/>
  <c r="BC85" i="3"/>
  <c r="BC191" i="3" s="1"/>
  <c r="BC62" i="3"/>
  <c r="BC168" i="3" s="1"/>
  <c r="BC86" i="3"/>
  <c r="BC192" i="3" s="1"/>
  <c r="BC63" i="3"/>
  <c r="BC169" i="3" s="1"/>
  <c r="BC84" i="3"/>
  <c r="BC190" i="3" s="1"/>
  <c r="BC61" i="3"/>
  <c r="BC167" i="3" s="1"/>
  <c r="BC82" i="3"/>
  <c r="BC188" i="3" s="1"/>
  <c r="BC60" i="3"/>
  <c r="BC166" i="3" s="1"/>
  <c r="BC80" i="3"/>
  <c r="BC186" i="3" s="1"/>
  <c r="BC58" i="3"/>
  <c r="BC164" i="3" s="1"/>
  <c r="BC95" i="3"/>
  <c r="BC201" i="3" s="1"/>
  <c r="BC76" i="3"/>
  <c r="BC182" i="3" s="1"/>
  <c r="BC93" i="3"/>
  <c r="BC199" i="3" s="1"/>
  <c r="BC75" i="3"/>
  <c r="BC181" i="3" s="1"/>
  <c r="BC91" i="3"/>
  <c r="BC197" i="3" s="1"/>
  <c r="BC74" i="3"/>
  <c r="BC180" i="3" s="1"/>
  <c r="AA98" i="3"/>
  <c r="AA204" i="3" s="1"/>
  <c r="AL98" i="3"/>
  <c r="AL204" i="3" s="1"/>
  <c r="BC72" i="3"/>
  <c r="BC178" i="3" s="1"/>
  <c r="BC97" i="3"/>
  <c r="BC203" i="3" s="1"/>
  <c r="AY98" i="3"/>
  <c r="AY204" i="3" s="1"/>
  <c r="Z98" i="3"/>
  <c r="Z204" i="3" s="1"/>
  <c r="AQ98" i="3"/>
  <c r="AQ204" i="3" s="1"/>
  <c r="V98" i="3"/>
  <c r="V204" i="3" s="1"/>
  <c r="R98" i="3"/>
  <c r="R204" i="3" s="1"/>
  <c r="AM98" i="3"/>
  <c r="AM204" i="3" s="1"/>
  <c r="AX98" i="3"/>
  <c r="AX204" i="3" s="1"/>
  <c r="AD98" i="3"/>
  <c r="AD204" i="3" s="1"/>
  <c r="AT98" i="3"/>
  <c r="AT204" i="3" s="1"/>
  <c r="AP98" i="3"/>
  <c r="AP204" i="3" s="1"/>
  <c r="Y98" i="3"/>
  <c r="Y204" i="3" s="1"/>
  <c r="Q98" i="3"/>
  <c r="Q204" i="3" s="1"/>
  <c r="BB98" i="3"/>
  <c r="BB204" i="3" s="1"/>
  <c r="U98" i="3"/>
  <c r="U204" i="3" s="1"/>
  <c r="AK98" i="3"/>
  <c r="AK204" i="3" s="1"/>
  <c r="AC98" i="3"/>
  <c r="AC204" i="3" s="1"/>
  <c r="AG98" i="3"/>
  <c r="AG204" i="3" s="1"/>
  <c r="BC94" i="3"/>
  <c r="BC200" i="3" s="1"/>
  <c r="BC83" i="3"/>
  <c r="BC189" i="3" s="1"/>
  <c r="BC71" i="3"/>
  <c r="BC177" i="3" s="1"/>
  <c r="BC59" i="3"/>
  <c r="BC165" i="3" s="1"/>
  <c r="AW98" i="3"/>
  <c r="AW204" i="3" s="1"/>
  <c r="AO98" i="3"/>
  <c r="AO204" i="3" s="1"/>
  <c r="AS98" i="3"/>
  <c r="AS204" i="3" s="1"/>
  <c r="BA98" i="3"/>
  <c r="BA204" i="3" s="1"/>
  <c r="T98" i="3"/>
  <c r="T204" i="3" s="1"/>
  <c r="BC92" i="3"/>
  <c r="BC198" i="3" s="1"/>
  <c r="BC81" i="3"/>
  <c r="BC187" i="3" s="1"/>
  <c r="BC69" i="3"/>
  <c r="BC175" i="3" s="1"/>
  <c r="BC98" i="3"/>
  <c r="BC204" i="3" s="1"/>
  <c r="AH98" i="3"/>
  <c r="AH204" i="3" s="1"/>
  <c r="AF98" i="3"/>
  <c r="AF204" i="3" s="1"/>
  <c r="AB98" i="3"/>
  <c r="AB204" i="3" s="1"/>
  <c r="AJ98" i="3"/>
  <c r="AJ204" i="3" s="1"/>
  <c r="AN98" i="3"/>
  <c r="AN204" i="3" s="1"/>
  <c r="AR98" i="3"/>
  <c r="AR204" i="3" s="1"/>
  <c r="AI98" i="3"/>
  <c r="AI204" i="3" s="1"/>
  <c r="BC90" i="3"/>
  <c r="BC196" i="3" s="1"/>
  <c r="BC79" i="3"/>
  <c r="BC185" i="3" s="1"/>
  <c r="BC67" i="3"/>
  <c r="BC173" i="3" s="1"/>
  <c r="AV98" i="3"/>
  <c r="AV204" i="3" s="1"/>
  <c r="AZ98" i="3"/>
  <c r="AZ204" i="3" s="1"/>
  <c r="S98" i="3"/>
  <c r="S204" i="3" s="1"/>
  <c r="AU98" i="3"/>
  <c r="AU204" i="3" s="1"/>
  <c r="BC78" i="3"/>
  <c r="BC184" i="3" s="1"/>
  <c r="X98" i="3"/>
  <c r="X204" i="3" s="1"/>
  <c r="W98" i="3"/>
  <c r="W204" i="3" s="1"/>
  <c r="AE98" i="3"/>
  <c r="AE204" i="3" s="1"/>
  <c r="BD55" i="3"/>
  <c r="BC96" i="3"/>
  <c r="BC202" i="3" s="1"/>
  <c r="BC77" i="3"/>
  <c r="BC183" i="3" s="1"/>
  <c r="BC65" i="3"/>
  <c r="BC171" i="3" s="1"/>
  <c r="O99" i="3"/>
  <c r="N100" i="3" s="1"/>
  <c r="DN59" i="3"/>
  <c r="DO59" i="3"/>
  <c r="FG13" i="3"/>
  <c r="FG14" i="3" s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H34" i="1"/>
  <c r="EH31" i="1"/>
  <c r="EH28" i="1"/>
  <c r="EH25" i="1"/>
  <c r="EH32" i="1"/>
  <c r="EH30" i="1"/>
  <c r="EH35" i="1"/>
  <c r="EH33" i="1"/>
  <c r="EH22" i="1"/>
  <c r="EH19" i="1"/>
  <c r="EH16" i="1"/>
  <c r="EH26" i="1"/>
  <c r="EH29" i="1"/>
  <c r="EH27" i="1"/>
  <c r="EH21" i="1"/>
  <c r="EH18" i="1"/>
  <c r="EH24" i="1"/>
  <c r="EH23" i="1"/>
  <c r="EH14" i="1"/>
  <c r="EH20" i="1"/>
  <c r="EH15" i="1"/>
  <c r="EH17" i="1"/>
  <c r="EI12" i="1"/>
  <c r="EI13" i="1" s="1"/>
  <c r="DN37" i="1"/>
  <c r="EH37" i="1" s="1"/>
  <c r="DM37" i="1"/>
  <c r="N183" i="1"/>
  <c r="M184" i="1" s="1"/>
  <c r="C175" i="3" l="1"/>
  <c r="C174" i="3"/>
  <c r="AI99" i="3"/>
  <c r="AI205" i="3" s="1"/>
  <c r="AJ99" i="3"/>
  <c r="AJ205" i="3" s="1"/>
  <c r="Z99" i="3"/>
  <c r="Z205" i="3" s="1"/>
  <c r="AB99" i="3"/>
  <c r="AB205" i="3" s="1"/>
  <c r="W99" i="3"/>
  <c r="W205" i="3" s="1"/>
  <c r="AS99" i="3"/>
  <c r="AS205" i="3" s="1"/>
  <c r="X99" i="3"/>
  <c r="X205" i="3" s="1"/>
  <c r="BC99" i="3"/>
  <c r="BC205" i="3" s="1"/>
  <c r="AU99" i="3"/>
  <c r="AU205" i="3" s="1"/>
  <c r="AV99" i="3"/>
  <c r="AV205" i="3" s="1"/>
  <c r="AL99" i="3"/>
  <c r="AL205" i="3" s="1"/>
  <c r="AN99" i="3"/>
  <c r="AN205" i="3" s="1"/>
  <c r="R99" i="3"/>
  <c r="R205" i="3" s="1"/>
  <c r="T99" i="3"/>
  <c r="T205" i="3" s="1"/>
  <c r="AX99" i="3"/>
  <c r="AX205" i="3" s="1"/>
  <c r="AZ99" i="3"/>
  <c r="AZ205" i="3" s="1"/>
  <c r="AD99" i="3"/>
  <c r="AD205" i="3" s="1"/>
  <c r="AF99" i="3"/>
  <c r="AF205" i="3" s="1"/>
  <c r="AP99" i="3"/>
  <c r="AP205" i="3" s="1"/>
  <c r="AR99" i="3"/>
  <c r="AR205" i="3" s="1"/>
  <c r="V99" i="3"/>
  <c r="V205" i="3" s="1"/>
  <c r="BB99" i="3"/>
  <c r="BB205" i="3" s="1"/>
  <c r="AH99" i="3"/>
  <c r="AH205" i="3" s="1"/>
  <c r="AT99" i="3"/>
  <c r="AT205" i="3" s="1"/>
  <c r="Y99" i="3"/>
  <c r="Y205" i="3" s="1"/>
  <c r="AA99" i="3"/>
  <c r="AA205" i="3" s="1"/>
  <c r="Q99" i="3"/>
  <c r="Q205" i="3" s="1"/>
  <c r="AK99" i="3"/>
  <c r="AK205" i="3" s="1"/>
  <c r="AM99" i="3"/>
  <c r="AM205" i="3" s="1"/>
  <c r="AC99" i="3"/>
  <c r="AC205" i="3" s="1"/>
  <c r="AW99" i="3"/>
  <c r="AW205" i="3" s="1"/>
  <c r="AY99" i="3"/>
  <c r="AY205" i="3" s="1"/>
  <c r="AO99" i="3"/>
  <c r="AO205" i="3" s="1"/>
  <c r="S99" i="3"/>
  <c r="S205" i="3" s="1"/>
  <c r="BD56" i="3"/>
  <c r="BE55" i="3" s="1"/>
  <c r="U99" i="3"/>
  <c r="U205" i="3" s="1"/>
  <c r="BA99" i="3"/>
  <c r="BA205" i="3" s="1"/>
  <c r="AE99" i="3"/>
  <c r="AE205" i="3" s="1"/>
  <c r="AG99" i="3"/>
  <c r="AG205" i="3" s="1"/>
  <c r="AQ99" i="3"/>
  <c r="AQ205" i="3" s="1"/>
  <c r="O100" i="3"/>
  <c r="N101" i="3" s="1"/>
  <c r="DO60" i="3"/>
  <c r="DN60" i="3"/>
  <c r="FH13" i="3"/>
  <c r="FH14" i="3" s="1"/>
  <c r="EI36" i="1"/>
  <c r="EI34" i="1"/>
  <c r="EI31" i="1"/>
  <c r="EI28" i="1"/>
  <c r="EI25" i="1"/>
  <c r="EI32" i="1"/>
  <c r="EI30" i="1"/>
  <c r="EI23" i="1"/>
  <c r="EI37" i="1"/>
  <c r="EI35" i="1"/>
  <c r="EI33" i="1"/>
  <c r="EI22" i="1"/>
  <c r="EI19" i="1"/>
  <c r="EI16" i="1"/>
  <c r="EI26" i="1"/>
  <c r="EI14" i="1"/>
  <c r="EI24" i="1"/>
  <c r="EI29" i="1"/>
  <c r="EI21" i="1"/>
  <c r="EI15" i="1"/>
  <c r="EI27" i="1"/>
  <c r="EI20" i="1"/>
  <c r="EI17" i="1"/>
  <c r="EI18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J12" i="1"/>
  <c r="EJ13" i="1" s="1"/>
  <c r="DN38" i="1"/>
  <c r="EI38" i="1" s="1"/>
  <c r="DM38" i="1"/>
  <c r="N184" i="1"/>
  <c r="M185" i="1" s="1"/>
  <c r="C177" i="3" l="1"/>
  <c r="C176" i="3"/>
  <c r="BD68" i="3"/>
  <c r="BD174" i="3" s="1"/>
  <c r="BD87" i="3"/>
  <c r="BD193" i="3" s="1"/>
  <c r="BD97" i="3"/>
  <c r="BD203" i="3" s="1"/>
  <c r="BD91" i="3"/>
  <c r="BD197" i="3" s="1"/>
  <c r="BD58" i="3"/>
  <c r="BD164" i="3" s="1"/>
  <c r="BD89" i="3"/>
  <c r="BD195" i="3" s="1"/>
  <c r="BD88" i="3"/>
  <c r="BD194" i="3" s="1"/>
  <c r="BD84" i="3"/>
  <c r="BD190" i="3" s="1"/>
  <c r="BD75" i="3"/>
  <c r="BD181" i="3" s="1"/>
  <c r="BD98" i="3"/>
  <c r="BD204" i="3" s="1"/>
  <c r="BD73" i="3"/>
  <c r="BD179" i="3" s="1"/>
  <c r="BD71" i="3"/>
  <c r="BD177" i="3" s="1"/>
  <c r="BD70" i="3"/>
  <c r="BD176" i="3" s="1"/>
  <c r="BD72" i="3"/>
  <c r="BD178" i="3" s="1"/>
  <c r="BD99" i="3"/>
  <c r="BD205" i="3" s="1"/>
  <c r="BD85" i="3"/>
  <c r="BD191" i="3" s="1"/>
  <c r="BD69" i="3"/>
  <c r="BD175" i="3" s="1"/>
  <c r="BD96" i="3"/>
  <c r="BD202" i="3" s="1"/>
  <c r="BD83" i="3"/>
  <c r="BD189" i="3" s="1"/>
  <c r="BD65" i="3"/>
  <c r="BD171" i="3" s="1"/>
  <c r="BD95" i="3"/>
  <c r="BD201" i="3" s="1"/>
  <c r="BD82" i="3"/>
  <c r="BD188" i="3" s="1"/>
  <c r="BD63" i="3"/>
  <c r="BD169" i="3" s="1"/>
  <c r="BD93" i="3"/>
  <c r="BD199" i="3" s="1"/>
  <c r="BD81" i="3"/>
  <c r="BD187" i="3" s="1"/>
  <c r="BD61" i="3"/>
  <c r="BD167" i="3" s="1"/>
  <c r="BD94" i="3"/>
  <c r="BD200" i="3" s="1"/>
  <c r="BD80" i="3"/>
  <c r="BD186" i="3" s="1"/>
  <c r="BD60" i="3"/>
  <c r="BD166" i="3" s="1"/>
  <c r="BD92" i="3"/>
  <c r="BD198" i="3" s="1"/>
  <c r="BD76" i="3"/>
  <c r="BD182" i="3" s="1"/>
  <c r="BD59" i="3"/>
  <c r="BD165" i="3" s="1"/>
  <c r="AE100" i="3"/>
  <c r="AE206" i="3" s="1"/>
  <c r="R100" i="3"/>
  <c r="R206" i="3" s="1"/>
  <c r="AL100" i="3"/>
  <c r="AL206" i="3" s="1"/>
  <c r="AC100" i="3"/>
  <c r="AC206" i="3" s="1"/>
  <c r="BD86" i="3"/>
  <c r="BD192" i="3" s="1"/>
  <c r="BD74" i="3"/>
  <c r="BD180" i="3" s="1"/>
  <c r="BD62" i="3"/>
  <c r="BD168" i="3" s="1"/>
  <c r="AV100" i="3"/>
  <c r="AV206" i="3" s="1"/>
  <c r="AI100" i="3"/>
  <c r="AI206" i="3" s="1"/>
  <c r="W100" i="3"/>
  <c r="W206" i="3" s="1"/>
  <c r="AX100" i="3"/>
  <c r="AX206" i="3" s="1"/>
  <c r="AO100" i="3"/>
  <c r="AO206" i="3" s="1"/>
  <c r="AS100" i="3"/>
  <c r="AS206" i="3" s="1"/>
  <c r="BA100" i="3"/>
  <c r="BA206" i="3" s="1"/>
  <c r="U100" i="3"/>
  <c r="U206" i="3" s="1"/>
  <c r="Y100" i="3"/>
  <c r="Y206" i="3" s="1"/>
  <c r="AB100" i="3"/>
  <c r="AB206" i="3" s="1"/>
  <c r="AG100" i="3"/>
  <c r="AG206" i="3" s="1"/>
  <c r="AF100" i="3"/>
  <c r="AF206" i="3" s="1"/>
  <c r="AQ100" i="3"/>
  <c r="AQ206" i="3" s="1"/>
  <c r="AK100" i="3"/>
  <c r="AK206" i="3" s="1"/>
  <c r="AN100" i="3"/>
  <c r="AN206" i="3" s="1"/>
  <c r="BC100" i="3"/>
  <c r="BC206" i="3" s="1"/>
  <c r="BB100" i="3"/>
  <c r="BB206" i="3" s="1"/>
  <c r="S100" i="3"/>
  <c r="S206" i="3" s="1"/>
  <c r="X100" i="3"/>
  <c r="X206" i="3" s="1"/>
  <c r="AW100" i="3"/>
  <c r="AW206" i="3" s="1"/>
  <c r="AZ100" i="3"/>
  <c r="AZ206" i="3" s="1"/>
  <c r="AJ100" i="3"/>
  <c r="AJ206" i="3" s="1"/>
  <c r="AT100" i="3"/>
  <c r="AT206" i="3" s="1"/>
  <c r="AA100" i="3"/>
  <c r="AA206" i="3" s="1"/>
  <c r="BD90" i="3"/>
  <c r="BD196" i="3" s="1"/>
  <c r="BD79" i="3"/>
  <c r="BD185" i="3" s="1"/>
  <c r="BD67" i="3"/>
  <c r="BD173" i="3" s="1"/>
  <c r="AD100" i="3"/>
  <c r="AD206" i="3" s="1"/>
  <c r="AH100" i="3"/>
  <c r="AH206" i="3" s="1"/>
  <c r="V100" i="3"/>
  <c r="V206" i="3" s="1"/>
  <c r="AM100" i="3"/>
  <c r="AM206" i="3" s="1"/>
  <c r="BE56" i="3"/>
  <c r="BF55" i="3" s="1"/>
  <c r="BD78" i="3"/>
  <c r="BD184" i="3" s="1"/>
  <c r="BD66" i="3"/>
  <c r="BD172" i="3" s="1"/>
  <c r="AU100" i="3"/>
  <c r="AU206" i="3" s="1"/>
  <c r="BD100" i="3"/>
  <c r="BD206" i="3" s="1"/>
  <c r="AR100" i="3"/>
  <c r="AR206" i="3" s="1"/>
  <c r="AY100" i="3"/>
  <c r="AY206" i="3" s="1"/>
  <c r="BD77" i="3"/>
  <c r="BD183" i="3" s="1"/>
  <c r="BD64" i="3"/>
  <c r="BD170" i="3" s="1"/>
  <c r="T100" i="3"/>
  <c r="T206" i="3" s="1"/>
  <c r="AP100" i="3"/>
  <c r="AP206" i="3" s="1"/>
  <c r="Z100" i="3"/>
  <c r="Z206" i="3" s="1"/>
  <c r="Q100" i="3"/>
  <c r="Q206" i="3" s="1"/>
  <c r="O101" i="3"/>
  <c r="N102" i="3" s="1"/>
  <c r="DO61" i="3"/>
  <c r="DN61" i="3"/>
  <c r="FI13" i="3"/>
  <c r="FI14" i="3" s="1"/>
  <c r="EJ38" i="1"/>
  <c r="EJ37" i="1"/>
  <c r="EJ33" i="1"/>
  <c r="EJ30" i="1"/>
  <c r="EJ27" i="1"/>
  <c r="EJ36" i="1"/>
  <c r="EJ35" i="1"/>
  <c r="EJ28" i="1"/>
  <c r="EJ22" i="1"/>
  <c r="EJ19" i="1"/>
  <c r="EJ16" i="1"/>
  <c r="EJ26" i="1"/>
  <c r="EJ31" i="1"/>
  <c r="EJ29" i="1"/>
  <c r="EJ24" i="1"/>
  <c r="EJ14" i="1"/>
  <c r="EJ17" i="1"/>
  <c r="EJ18" i="1"/>
  <c r="EJ21" i="1"/>
  <c r="EJ15" i="1"/>
  <c r="EJ25" i="1"/>
  <c r="EJ23" i="1"/>
  <c r="EJ20" i="1"/>
  <c r="EJ32" i="1"/>
  <c r="EJ34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K12" i="1"/>
  <c r="EK13" i="1" s="1"/>
  <c r="DN39" i="1"/>
  <c r="EJ39" i="1" s="1"/>
  <c r="DM39" i="1"/>
  <c r="N185" i="1"/>
  <c r="M186" i="1" s="1"/>
  <c r="C178" i="3" l="1"/>
  <c r="C179" i="3"/>
  <c r="AF101" i="3"/>
  <c r="AF207" i="3" s="1"/>
  <c r="BE86" i="3"/>
  <c r="BE192" i="3" s="1"/>
  <c r="BE84" i="3"/>
  <c r="BE190" i="3" s="1"/>
  <c r="BE75" i="3"/>
  <c r="BE181" i="3" s="1"/>
  <c r="BE65" i="3"/>
  <c r="BE171" i="3" s="1"/>
  <c r="BE98" i="3"/>
  <c r="BE204" i="3" s="1"/>
  <c r="BE97" i="3"/>
  <c r="BE203" i="3" s="1"/>
  <c r="BE95" i="3"/>
  <c r="BE201" i="3" s="1"/>
  <c r="BE63" i="3"/>
  <c r="BE169" i="3" s="1"/>
  <c r="BE96" i="3"/>
  <c r="BE202" i="3" s="1"/>
  <c r="BE91" i="3"/>
  <c r="BE197" i="3" s="1"/>
  <c r="BE89" i="3"/>
  <c r="BE195" i="3" s="1"/>
  <c r="BE78" i="3"/>
  <c r="BE184" i="3" s="1"/>
  <c r="BE79" i="3"/>
  <c r="BE185" i="3" s="1"/>
  <c r="BA101" i="3"/>
  <c r="BE77" i="3"/>
  <c r="BE183" i="3" s="1"/>
  <c r="AX101" i="3"/>
  <c r="AX207" i="3" s="1"/>
  <c r="AE101" i="3"/>
  <c r="AE207" i="3" s="1"/>
  <c r="T101" i="3"/>
  <c r="T207" i="3" s="1"/>
  <c r="BE76" i="3"/>
  <c r="BE182" i="3" s="1"/>
  <c r="AR101" i="3"/>
  <c r="AR207" i="3" s="1"/>
  <c r="BD101" i="3"/>
  <c r="BD207" i="3" s="1"/>
  <c r="BE90" i="3"/>
  <c r="BE196" i="3" s="1"/>
  <c r="BE74" i="3"/>
  <c r="BE180" i="3" s="1"/>
  <c r="BE101" i="3"/>
  <c r="BE207" i="3" s="1"/>
  <c r="BE73" i="3"/>
  <c r="BE179" i="3" s="1"/>
  <c r="W101" i="3"/>
  <c r="BE88" i="3"/>
  <c r="BE194" i="3" s="1"/>
  <c r="BE67" i="3"/>
  <c r="BE173" i="3" s="1"/>
  <c r="AB101" i="3"/>
  <c r="AB207" i="3" s="1"/>
  <c r="AI101" i="3"/>
  <c r="AI207" i="3" s="1"/>
  <c r="BE87" i="3"/>
  <c r="BE193" i="3" s="1"/>
  <c r="BE66" i="3"/>
  <c r="BE172" i="3" s="1"/>
  <c r="AC101" i="3"/>
  <c r="AC207" i="3" s="1"/>
  <c r="AU101" i="3"/>
  <c r="AU207" i="3" s="1"/>
  <c r="BE99" i="3"/>
  <c r="BE205" i="3" s="1"/>
  <c r="BE85" i="3"/>
  <c r="BE191" i="3" s="1"/>
  <c r="BE64" i="3"/>
  <c r="BE170" i="3" s="1"/>
  <c r="AL101" i="3"/>
  <c r="AL207" i="3" s="1"/>
  <c r="BE100" i="3"/>
  <c r="BE206" i="3" s="1"/>
  <c r="BE62" i="3"/>
  <c r="BE168" i="3" s="1"/>
  <c r="AN101" i="3"/>
  <c r="AN207" i="3" s="1"/>
  <c r="Q101" i="3"/>
  <c r="Q207" i="3" s="1"/>
  <c r="AQ101" i="3"/>
  <c r="AQ207" i="3" s="1"/>
  <c r="V101" i="3"/>
  <c r="V207" i="3" s="1"/>
  <c r="Y101" i="3"/>
  <c r="Y207" i="3" s="1"/>
  <c r="BE61" i="3"/>
  <c r="BE167" i="3" s="1"/>
  <c r="BC101" i="3"/>
  <c r="BC207" i="3" s="1"/>
  <c r="AH101" i="3"/>
  <c r="AH207" i="3" s="1"/>
  <c r="AK101" i="3"/>
  <c r="AK207" i="3" s="1"/>
  <c r="BE72" i="3"/>
  <c r="BE178" i="3" s="1"/>
  <c r="BE60" i="3"/>
  <c r="BE166" i="3" s="1"/>
  <c r="AO101" i="3"/>
  <c r="AO207" i="3" s="1"/>
  <c r="R101" i="3"/>
  <c r="R207" i="3" s="1"/>
  <c r="AT101" i="3"/>
  <c r="AT207" i="3" s="1"/>
  <c r="AW101" i="3"/>
  <c r="AW207" i="3" s="1"/>
  <c r="BE94" i="3"/>
  <c r="BE200" i="3" s="1"/>
  <c r="BE82" i="3"/>
  <c r="BE188" i="3" s="1"/>
  <c r="BE71" i="3"/>
  <c r="BE177" i="3" s="1"/>
  <c r="BE59" i="3"/>
  <c r="BE165" i="3" s="1"/>
  <c r="S101" i="3"/>
  <c r="S207" i="3" s="1"/>
  <c r="AD101" i="3"/>
  <c r="AD207" i="3" s="1"/>
  <c r="BE93" i="3"/>
  <c r="BE199" i="3" s="1"/>
  <c r="BE83" i="3"/>
  <c r="BE189" i="3" s="1"/>
  <c r="BE70" i="3"/>
  <c r="BE176" i="3" s="1"/>
  <c r="BE58" i="3"/>
  <c r="BE164" i="3" s="1"/>
  <c r="AM101" i="3"/>
  <c r="AM207" i="3" s="1"/>
  <c r="AY101" i="3"/>
  <c r="AY207" i="3" s="1"/>
  <c r="AP101" i="3"/>
  <c r="AP207" i="3" s="1"/>
  <c r="U101" i="3"/>
  <c r="U207" i="3" s="1"/>
  <c r="X101" i="3"/>
  <c r="X207" i="3" s="1"/>
  <c r="BE92" i="3"/>
  <c r="BE198" i="3" s="1"/>
  <c r="BE81" i="3"/>
  <c r="BE187" i="3" s="1"/>
  <c r="BE69" i="3"/>
  <c r="BE175" i="3" s="1"/>
  <c r="BB101" i="3"/>
  <c r="BB207" i="3" s="1"/>
  <c r="AG101" i="3"/>
  <c r="AG207" i="3" s="1"/>
  <c r="AJ101" i="3"/>
  <c r="AJ207" i="3" s="1"/>
  <c r="BF56" i="3"/>
  <c r="BF58" i="3" s="1"/>
  <c r="BE80" i="3"/>
  <c r="BE186" i="3" s="1"/>
  <c r="BE68" i="3"/>
  <c r="BE174" i="3" s="1"/>
  <c r="AA101" i="3"/>
  <c r="AA207" i="3" s="1"/>
  <c r="AZ101" i="3"/>
  <c r="AZ207" i="3" s="1"/>
  <c r="Z101" i="3"/>
  <c r="Z207" i="3" s="1"/>
  <c r="AS101" i="3"/>
  <c r="AS207" i="3" s="1"/>
  <c r="AV101" i="3"/>
  <c r="AV207" i="3" s="1"/>
  <c r="W207" i="3"/>
  <c r="BA207" i="3"/>
  <c r="O102" i="3"/>
  <c r="N103" i="3" s="1"/>
  <c r="DO62" i="3"/>
  <c r="DN62" i="3"/>
  <c r="FJ13" i="3"/>
  <c r="FJ14" i="3" s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K38" i="1"/>
  <c r="EK37" i="1"/>
  <c r="EK33" i="1"/>
  <c r="EK30" i="1"/>
  <c r="EK27" i="1"/>
  <c r="EK24" i="1"/>
  <c r="EK28" i="1"/>
  <c r="EK22" i="1"/>
  <c r="EK19" i="1"/>
  <c r="EK16" i="1"/>
  <c r="EK39" i="1"/>
  <c r="EK31" i="1"/>
  <c r="EK35" i="1"/>
  <c r="EK26" i="1"/>
  <c r="EK21" i="1"/>
  <c r="EK36" i="1"/>
  <c r="EK29" i="1"/>
  <c r="EK14" i="1"/>
  <c r="EK15" i="1"/>
  <c r="EK17" i="1"/>
  <c r="EK18" i="1"/>
  <c r="EK25" i="1"/>
  <c r="EK20" i="1"/>
  <c r="EK32" i="1"/>
  <c r="EK34" i="1"/>
  <c r="EK23" i="1"/>
  <c r="EL12" i="1"/>
  <c r="EL13" i="1" s="1"/>
  <c r="DN40" i="1"/>
  <c r="EK40" i="1" s="1"/>
  <c r="DM40" i="1"/>
  <c r="N186" i="1"/>
  <c r="M187" i="1" s="1"/>
  <c r="C181" i="3" l="1"/>
  <c r="C180" i="3"/>
  <c r="BF75" i="3"/>
  <c r="BF181" i="3" s="1"/>
  <c r="BF72" i="3"/>
  <c r="BF178" i="3" s="1"/>
  <c r="BF70" i="3"/>
  <c r="BF176" i="3" s="1"/>
  <c r="BF98" i="3"/>
  <c r="BF204" i="3" s="1"/>
  <c r="BF68" i="3"/>
  <c r="BF174" i="3" s="1"/>
  <c r="V102" i="3"/>
  <c r="V208" i="3" s="1"/>
  <c r="BF95" i="3"/>
  <c r="BF201" i="3" s="1"/>
  <c r="BF63" i="3"/>
  <c r="BF169" i="3" s="1"/>
  <c r="BF93" i="3"/>
  <c r="BF199" i="3" s="1"/>
  <c r="BF60" i="3"/>
  <c r="BF166" i="3" s="1"/>
  <c r="BF92" i="3"/>
  <c r="BF198" i="3" s="1"/>
  <c r="BF87" i="3"/>
  <c r="BF193" i="3" s="1"/>
  <c r="BF84" i="3"/>
  <c r="BF190" i="3" s="1"/>
  <c r="BF81" i="3"/>
  <c r="BF187" i="3" s="1"/>
  <c r="BF80" i="3"/>
  <c r="BF186" i="3" s="1"/>
  <c r="AX102" i="3"/>
  <c r="AM102" i="3"/>
  <c r="AM208" i="3" s="1"/>
  <c r="AB102" i="3"/>
  <c r="AO102" i="3"/>
  <c r="R102" i="3"/>
  <c r="R208" i="3" s="1"/>
  <c r="BC102" i="3"/>
  <c r="BC208" i="3" s="1"/>
  <c r="AF102" i="3"/>
  <c r="AF208" i="3" s="1"/>
  <c r="AS102" i="3"/>
  <c r="AS208" i="3" s="1"/>
  <c r="AI102" i="3"/>
  <c r="AI208" i="3" s="1"/>
  <c r="AK102" i="3"/>
  <c r="AK208" i="3" s="1"/>
  <c r="AU102" i="3"/>
  <c r="AU208" i="3" s="1"/>
  <c r="BF164" i="3"/>
  <c r="BG55" i="3"/>
  <c r="BF82" i="3"/>
  <c r="BF188" i="3" s="1"/>
  <c r="BF69" i="3"/>
  <c r="BF175" i="3" s="1"/>
  <c r="BA102" i="3"/>
  <c r="T102" i="3"/>
  <c r="T208" i="3" s="1"/>
  <c r="BE102" i="3"/>
  <c r="BE208" i="3" s="1"/>
  <c r="BF91" i="3"/>
  <c r="BF197" i="3" s="1"/>
  <c r="BF78" i="3"/>
  <c r="BF184" i="3" s="1"/>
  <c r="BF67" i="3"/>
  <c r="BF173" i="3" s="1"/>
  <c r="AH102" i="3"/>
  <c r="AH208" i="3" s="1"/>
  <c r="AN102" i="3"/>
  <c r="AN208" i="3" s="1"/>
  <c r="AR102" i="3"/>
  <c r="AR208" i="3" s="1"/>
  <c r="BF90" i="3"/>
  <c r="BF196" i="3" s="1"/>
  <c r="BF79" i="3"/>
  <c r="BF185" i="3" s="1"/>
  <c r="BF66" i="3"/>
  <c r="BF172" i="3" s="1"/>
  <c r="BF101" i="3"/>
  <c r="BF207" i="3" s="1"/>
  <c r="W102" i="3"/>
  <c r="W208" i="3" s="1"/>
  <c r="AV102" i="3"/>
  <c r="AV208" i="3" s="1"/>
  <c r="AT102" i="3"/>
  <c r="AT208" i="3" s="1"/>
  <c r="AZ102" i="3"/>
  <c r="AZ208" i="3" s="1"/>
  <c r="S102" i="3"/>
  <c r="S208" i="3" s="1"/>
  <c r="BD102" i="3"/>
  <c r="BD208" i="3" s="1"/>
  <c r="BF89" i="3"/>
  <c r="BF195" i="3" s="1"/>
  <c r="BF77" i="3"/>
  <c r="BF183" i="3" s="1"/>
  <c r="BF65" i="3"/>
  <c r="BF171" i="3" s="1"/>
  <c r="BF102" i="3"/>
  <c r="BF208" i="3" s="1"/>
  <c r="AE102" i="3"/>
  <c r="AE208" i="3" s="1"/>
  <c r="BF99" i="3"/>
  <c r="BF205" i="3" s="1"/>
  <c r="BF88" i="3"/>
  <c r="BF194" i="3" s="1"/>
  <c r="BF76" i="3"/>
  <c r="BF182" i="3" s="1"/>
  <c r="BF64" i="3"/>
  <c r="BF170" i="3" s="1"/>
  <c r="X102" i="3"/>
  <c r="X208" i="3" s="1"/>
  <c r="AW102" i="3"/>
  <c r="AW208" i="3" s="1"/>
  <c r="AA102" i="3"/>
  <c r="AA208" i="3" s="1"/>
  <c r="AQ102" i="3"/>
  <c r="AQ208" i="3" s="1"/>
  <c r="BF97" i="3"/>
  <c r="BF203" i="3" s="1"/>
  <c r="BF86" i="3"/>
  <c r="BF192" i="3" s="1"/>
  <c r="BF74" i="3"/>
  <c r="BF180" i="3" s="1"/>
  <c r="BF62" i="3"/>
  <c r="BF168" i="3" s="1"/>
  <c r="Y102" i="3"/>
  <c r="Y208" i="3" s="1"/>
  <c r="AY102" i="3"/>
  <c r="AY208" i="3" s="1"/>
  <c r="AD102" i="3"/>
  <c r="AD208" i="3" s="1"/>
  <c r="BF96" i="3"/>
  <c r="BF202" i="3" s="1"/>
  <c r="BF85" i="3"/>
  <c r="BF191" i="3" s="1"/>
  <c r="BF73" i="3"/>
  <c r="BF179" i="3" s="1"/>
  <c r="BF61" i="3"/>
  <c r="BF167" i="3" s="1"/>
  <c r="AP102" i="3"/>
  <c r="AP208" i="3" s="1"/>
  <c r="AJ102" i="3"/>
  <c r="AJ208" i="3" s="1"/>
  <c r="Z102" i="3"/>
  <c r="Z208" i="3" s="1"/>
  <c r="Q102" i="3"/>
  <c r="Q208" i="3" s="1"/>
  <c r="BB102" i="3"/>
  <c r="BB208" i="3" s="1"/>
  <c r="U102" i="3"/>
  <c r="U208" i="3" s="1"/>
  <c r="BF94" i="3"/>
  <c r="BF200" i="3" s="1"/>
  <c r="BF83" i="3"/>
  <c r="BF189" i="3" s="1"/>
  <c r="BF71" i="3"/>
  <c r="BF177" i="3" s="1"/>
  <c r="BF59" i="3"/>
  <c r="BF165" i="3" s="1"/>
  <c r="AL102" i="3"/>
  <c r="AL208" i="3" s="1"/>
  <c r="AC102" i="3"/>
  <c r="AC208" i="3" s="1"/>
  <c r="AG102" i="3"/>
  <c r="AG208" i="3" s="1"/>
  <c r="BF100" i="3"/>
  <c r="BF206" i="3" s="1"/>
  <c r="AX208" i="3"/>
  <c r="AO208" i="3"/>
  <c r="AB208" i="3"/>
  <c r="BA208" i="3"/>
  <c r="DO63" i="3"/>
  <c r="DN63" i="3"/>
  <c r="FK13" i="3"/>
  <c r="FK14" i="3" s="1"/>
  <c r="O103" i="3"/>
  <c r="N104" i="3" s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L38" i="1"/>
  <c r="EL40" i="1"/>
  <c r="EL37" i="1"/>
  <c r="EL33" i="1"/>
  <c r="EL30" i="1"/>
  <c r="EL27" i="1"/>
  <c r="EL24" i="1"/>
  <c r="EL39" i="1"/>
  <c r="EL28" i="1"/>
  <c r="EL35" i="1"/>
  <c r="EL26" i="1"/>
  <c r="EL15" i="1"/>
  <c r="EL36" i="1"/>
  <c r="EL25" i="1"/>
  <c r="EL31" i="1"/>
  <c r="EL29" i="1"/>
  <c r="EL21" i="1"/>
  <c r="EL18" i="1"/>
  <c r="EL34" i="1"/>
  <c r="EL32" i="1"/>
  <c r="EL23" i="1"/>
  <c r="EL20" i="1"/>
  <c r="EL17" i="1"/>
  <c r="EL19" i="1"/>
  <c r="EL16" i="1"/>
  <c r="EL14" i="1"/>
  <c r="EL22" i="1"/>
  <c r="EM12" i="1"/>
  <c r="EM13" i="1" s="1"/>
  <c r="DN41" i="1"/>
  <c r="DM41" i="1"/>
  <c r="N187" i="1"/>
  <c r="M188" i="1" s="1"/>
  <c r="C183" i="3" l="1"/>
  <c r="C182" i="3"/>
  <c r="AI103" i="3"/>
  <c r="AI209" i="3" s="1"/>
  <c r="X103" i="3"/>
  <c r="X209" i="3" s="1"/>
  <c r="AV103" i="3"/>
  <c r="AL103" i="3"/>
  <c r="BB103" i="3"/>
  <c r="BB209" i="3" s="1"/>
  <c r="AA103" i="3"/>
  <c r="AA209" i="3" s="1"/>
  <c r="AY103" i="3"/>
  <c r="AY209" i="3" s="1"/>
  <c r="AC103" i="3"/>
  <c r="AC209" i="3" s="1"/>
  <c r="AF103" i="3"/>
  <c r="AF209" i="3" s="1"/>
  <c r="BD103" i="3"/>
  <c r="BD209" i="3" s="1"/>
  <c r="W103" i="3"/>
  <c r="W209" i="3" s="1"/>
  <c r="Z103" i="3"/>
  <c r="Z209" i="3" s="1"/>
  <c r="Q103" i="3"/>
  <c r="Q209" i="3" s="1"/>
  <c r="AU103" i="3"/>
  <c r="AU209" i="3" s="1"/>
  <c r="AX103" i="3"/>
  <c r="AO103" i="3"/>
  <c r="AO209" i="3" s="1"/>
  <c r="AG103" i="3"/>
  <c r="AG209" i="3" s="1"/>
  <c r="BE103" i="3"/>
  <c r="BE209" i="3" s="1"/>
  <c r="BA103" i="3"/>
  <c r="BA209" i="3" s="1"/>
  <c r="V103" i="3"/>
  <c r="V209" i="3" s="1"/>
  <c r="Y103" i="3"/>
  <c r="Y209" i="3" s="1"/>
  <c r="AB103" i="3"/>
  <c r="AB209" i="3" s="1"/>
  <c r="AE103" i="3"/>
  <c r="AE209" i="3" s="1"/>
  <c r="AQ103" i="3"/>
  <c r="AQ209" i="3" s="1"/>
  <c r="R103" i="3"/>
  <c r="R209" i="3" s="1"/>
  <c r="AH103" i="3"/>
  <c r="AH209" i="3" s="1"/>
  <c r="AK103" i="3"/>
  <c r="AK209" i="3" s="1"/>
  <c r="AN103" i="3"/>
  <c r="AN209" i="3" s="1"/>
  <c r="AD103" i="3"/>
  <c r="AD209" i="3" s="1"/>
  <c r="AT103" i="3"/>
  <c r="AT209" i="3" s="1"/>
  <c r="AW103" i="3"/>
  <c r="AW209" i="3" s="1"/>
  <c r="AZ103" i="3"/>
  <c r="AZ209" i="3" s="1"/>
  <c r="S103" i="3"/>
  <c r="S209" i="3" s="1"/>
  <c r="AR103" i="3"/>
  <c r="AR209" i="3" s="1"/>
  <c r="AP103" i="3"/>
  <c r="AP209" i="3" s="1"/>
  <c r="BF103" i="3"/>
  <c r="BF209" i="3" s="1"/>
  <c r="T103" i="3"/>
  <c r="T209" i="3" s="1"/>
  <c r="AS103" i="3"/>
  <c r="AS209" i="3" s="1"/>
  <c r="AJ103" i="3"/>
  <c r="AJ209" i="3" s="1"/>
  <c r="AM103" i="3"/>
  <c r="AM209" i="3" s="1"/>
  <c r="BG56" i="3"/>
  <c r="BG66" i="3" s="1"/>
  <c r="BG172" i="3" s="1"/>
  <c r="U103" i="3"/>
  <c r="U209" i="3" s="1"/>
  <c r="BC103" i="3"/>
  <c r="BC209" i="3" s="1"/>
  <c r="AX209" i="3"/>
  <c r="O104" i="3"/>
  <c r="N105" i="3" s="1"/>
  <c r="DN64" i="3"/>
  <c r="DO64" i="3"/>
  <c r="AL209" i="3"/>
  <c r="FL13" i="3"/>
  <c r="FL14" i="3" s="1"/>
  <c r="AV209" i="3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M38" i="1"/>
  <c r="EM40" i="1"/>
  <c r="EM37" i="1"/>
  <c r="EM33" i="1"/>
  <c r="EM30" i="1"/>
  <c r="EM27" i="1"/>
  <c r="EM24" i="1"/>
  <c r="EM28" i="1"/>
  <c r="EM22" i="1"/>
  <c r="EM35" i="1"/>
  <c r="EM26" i="1"/>
  <c r="EM36" i="1"/>
  <c r="EM31" i="1"/>
  <c r="EM29" i="1"/>
  <c r="EM21" i="1"/>
  <c r="EM18" i="1"/>
  <c r="EM15" i="1"/>
  <c r="EM39" i="1"/>
  <c r="EM25" i="1"/>
  <c r="EM34" i="1"/>
  <c r="EM32" i="1"/>
  <c r="EM20" i="1"/>
  <c r="EM16" i="1"/>
  <c r="EM17" i="1"/>
  <c r="EM23" i="1"/>
  <c r="EM19" i="1"/>
  <c r="EM14" i="1"/>
  <c r="EL41" i="1"/>
  <c r="EN12" i="1"/>
  <c r="EN13" i="1" s="1"/>
  <c r="DN42" i="1"/>
  <c r="EM42" i="1" s="1"/>
  <c r="DM42" i="1"/>
  <c r="N188" i="1"/>
  <c r="M189" i="1" s="1"/>
  <c r="C185" i="3" l="1"/>
  <c r="C184" i="3"/>
  <c r="BG94" i="3"/>
  <c r="BG200" i="3" s="1"/>
  <c r="BG70" i="3"/>
  <c r="BG176" i="3" s="1"/>
  <c r="BG91" i="3"/>
  <c r="BG197" i="3" s="1"/>
  <c r="BG68" i="3"/>
  <c r="BG174" i="3" s="1"/>
  <c r="BG90" i="3"/>
  <c r="BG196" i="3" s="1"/>
  <c r="BG64" i="3"/>
  <c r="BG170" i="3" s="1"/>
  <c r="BG89" i="3"/>
  <c r="BG195" i="3" s="1"/>
  <c r="BG65" i="3"/>
  <c r="BG171" i="3" s="1"/>
  <c r="BG88" i="3"/>
  <c r="BG194" i="3" s="1"/>
  <c r="BG63" i="3"/>
  <c r="BG169" i="3" s="1"/>
  <c r="BG101" i="3"/>
  <c r="BG207" i="3" s="1"/>
  <c r="BG87" i="3"/>
  <c r="BG193" i="3" s="1"/>
  <c r="BG62" i="3"/>
  <c r="BG168" i="3" s="1"/>
  <c r="BG100" i="3"/>
  <c r="BG206" i="3" s="1"/>
  <c r="BG83" i="3"/>
  <c r="BG189" i="3" s="1"/>
  <c r="BG60" i="3"/>
  <c r="BG166" i="3" s="1"/>
  <c r="BG74" i="3"/>
  <c r="BG180" i="3" s="1"/>
  <c r="BG80" i="3"/>
  <c r="BG186" i="3" s="1"/>
  <c r="BG98" i="3"/>
  <c r="BG204" i="3" s="1"/>
  <c r="BG78" i="3"/>
  <c r="BG184" i="3" s="1"/>
  <c r="BG99" i="3"/>
  <c r="BG205" i="3" s="1"/>
  <c r="BG97" i="3"/>
  <c r="BG203" i="3" s="1"/>
  <c r="BG77" i="3"/>
  <c r="BG183" i="3" s="1"/>
  <c r="BG95" i="3"/>
  <c r="BG201" i="3" s="1"/>
  <c r="BG76" i="3"/>
  <c r="BG182" i="3" s="1"/>
  <c r="BG75" i="3"/>
  <c r="BG181" i="3" s="1"/>
  <c r="BG96" i="3"/>
  <c r="BG202" i="3" s="1"/>
  <c r="BG86" i="3"/>
  <c r="BG192" i="3" s="1"/>
  <c r="BG73" i="3"/>
  <c r="BG179" i="3" s="1"/>
  <c r="BG61" i="3"/>
  <c r="BG167" i="3" s="1"/>
  <c r="BG103" i="3"/>
  <c r="BG209" i="3" s="1"/>
  <c r="BG85" i="3"/>
  <c r="BG191" i="3" s="1"/>
  <c r="BG72" i="3"/>
  <c r="BG178" i="3" s="1"/>
  <c r="BG58" i="3"/>
  <c r="BG164" i="3" s="1"/>
  <c r="BG82" i="3"/>
  <c r="BG188" i="3" s="1"/>
  <c r="BG69" i="3"/>
  <c r="BG175" i="3" s="1"/>
  <c r="BG93" i="3"/>
  <c r="BG199" i="3" s="1"/>
  <c r="BG81" i="3"/>
  <c r="BG187" i="3" s="1"/>
  <c r="BG67" i="3"/>
  <c r="BG173" i="3" s="1"/>
  <c r="BG92" i="3"/>
  <c r="BG198" i="3" s="1"/>
  <c r="BG79" i="3"/>
  <c r="BG185" i="3" s="1"/>
  <c r="AM104" i="3"/>
  <c r="AM210" i="3" s="1"/>
  <c r="AB104" i="3"/>
  <c r="AB210" i="3" s="1"/>
  <c r="Z104" i="3"/>
  <c r="Z210" i="3" s="1"/>
  <c r="AF104" i="3"/>
  <c r="AF210" i="3" s="1"/>
  <c r="W104" i="3"/>
  <c r="W210" i="3" s="1"/>
  <c r="AY104" i="3"/>
  <c r="AY210" i="3" s="1"/>
  <c r="AQ104" i="3"/>
  <c r="AQ210" i="3" s="1"/>
  <c r="V104" i="3"/>
  <c r="V210" i="3" s="1"/>
  <c r="Y104" i="3"/>
  <c r="AZ104" i="3"/>
  <c r="AZ210" i="3" s="1"/>
  <c r="R104" i="3"/>
  <c r="R210" i="3" s="1"/>
  <c r="BC104" i="3"/>
  <c r="BC210" i="3" s="1"/>
  <c r="AH104" i="3"/>
  <c r="AH210" i="3" s="1"/>
  <c r="AK104" i="3"/>
  <c r="AK210" i="3" s="1"/>
  <c r="AL104" i="3"/>
  <c r="AL210" i="3" s="1"/>
  <c r="BD104" i="3"/>
  <c r="BD210" i="3" s="1"/>
  <c r="AD104" i="3"/>
  <c r="AD210" i="3" s="1"/>
  <c r="AT104" i="3"/>
  <c r="AT210" i="3" s="1"/>
  <c r="AW104" i="3"/>
  <c r="AW210" i="3" s="1"/>
  <c r="AI104" i="3"/>
  <c r="AI210" i="3" s="1"/>
  <c r="AX104" i="3"/>
  <c r="AX210" i="3" s="1"/>
  <c r="AU104" i="3"/>
  <c r="AU210" i="3" s="1"/>
  <c r="AP104" i="3"/>
  <c r="AP210" i="3" s="1"/>
  <c r="BF104" i="3"/>
  <c r="BF210" i="3" s="1"/>
  <c r="BG104" i="3"/>
  <c r="BG210" i="3" s="1"/>
  <c r="Q104" i="3"/>
  <c r="Q210" i="3" s="1"/>
  <c r="BB104" i="3"/>
  <c r="BB210" i="3" s="1"/>
  <c r="U104" i="3"/>
  <c r="U210" i="3" s="1"/>
  <c r="X104" i="3"/>
  <c r="X210" i="3" s="1"/>
  <c r="AR104" i="3"/>
  <c r="AR210" i="3" s="1"/>
  <c r="AE104" i="3"/>
  <c r="AE210" i="3" s="1"/>
  <c r="AN104" i="3"/>
  <c r="AN210" i="3" s="1"/>
  <c r="AC104" i="3"/>
  <c r="AC210" i="3" s="1"/>
  <c r="AG104" i="3"/>
  <c r="AG210" i="3" s="1"/>
  <c r="AJ104" i="3"/>
  <c r="AJ210" i="3" s="1"/>
  <c r="S104" i="3"/>
  <c r="S210" i="3" s="1"/>
  <c r="BH55" i="3"/>
  <c r="BG102" i="3"/>
  <c r="BG208" i="3" s="1"/>
  <c r="BG84" i="3"/>
  <c r="BG190" i="3" s="1"/>
  <c r="BG71" i="3"/>
  <c r="BG177" i="3" s="1"/>
  <c r="BG59" i="3"/>
  <c r="BG165" i="3" s="1"/>
  <c r="AA104" i="3"/>
  <c r="AA210" i="3" s="1"/>
  <c r="AO104" i="3"/>
  <c r="AO210" i="3" s="1"/>
  <c r="AS104" i="3"/>
  <c r="AS210" i="3" s="1"/>
  <c r="AV104" i="3"/>
  <c r="AV210" i="3" s="1"/>
  <c r="BA104" i="3"/>
  <c r="BA210" i="3" s="1"/>
  <c r="T104" i="3"/>
  <c r="T210" i="3" s="1"/>
  <c r="BE104" i="3"/>
  <c r="BE210" i="3" s="1"/>
  <c r="Y210" i="3"/>
  <c r="DO65" i="3"/>
  <c r="DN65" i="3"/>
  <c r="FM13" i="3"/>
  <c r="FM14" i="3" s="1"/>
  <c r="O105" i="3"/>
  <c r="N106" i="3" s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N40" i="1"/>
  <c r="EN38" i="1"/>
  <c r="EN36" i="1"/>
  <c r="EN35" i="1"/>
  <c r="EN32" i="1"/>
  <c r="EN29" i="1"/>
  <c r="EN26" i="1"/>
  <c r="EN37" i="1"/>
  <c r="EN33" i="1"/>
  <c r="EN31" i="1"/>
  <c r="EN21" i="1"/>
  <c r="EN18" i="1"/>
  <c r="EN15" i="1"/>
  <c r="EN42" i="1"/>
  <c r="EN39" i="1"/>
  <c r="EN25" i="1"/>
  <c r="EN41" i="1"/>
  <c r="EN34" i="1"/>
  <c r="EN30" i="1"/>
  <c r="EN20" i="1"/>
  <c r="EN16" i="1"/>
  <c r="EN19" i="1"/>
  <c r="EN14" i="1"/>
  <c r="EN22" i="1"/>
  <c r="EN17" i="1"/>
  <c r="EN27" i="1"/>
  <c r="EN23" i="1"/>
  <c r="EN28" i="1"/>
  <c r="EN24" i="1"/>
  <c r="EO12" i="1"/>
  <c r="EO13" i="1" s="1"/>
  <c r="DN43" i="1"/>
  <c r="EN43" i="1" s="1"/>
  <c r="DM43" i="1"/>
  <c r="N189" i="1"/>
  <c r="M190" i="1" s="1"/>
  <c r="C187" i="3" l="1"/>
  <c r="C186" i="3"/>
  <c r="AZ105" i="3"/>
  <c r="AZ211" i="3" s="1"/>
  <c r="BA105" i="3"/>
  <c r="T105" i="3"/>
  <c r="BE105" i="3"/>
  <c r="AU105" i="3"/>
  <c r="AU211" i="3" s="1"/>
  <c r="Y105" i="3"/>
  <c r="Y211" i="3" s="1"/>
  <c r="AB105" i="3"/>
  <c r="AB211" i="3" s="1"/>
  <c r="AF105" i="3"/>
  <c r="AF211" i="3" s="1"/>
  <c r="AV105" i="3"/>
  <c r="AV211" i="3" s="1"/>
  <c r="AK105" i="3"/>
  <c r="AK211" i="3" s="1"/>
  <c r="AN105" i="3"/>
  <c r="AN211" i="3" s="1"/>
  <c r="AR105" i="3"/>
  <c r="AR211" i="3" s="1"/>
  <c r="AE105" i="3"/>
  <c r="AE211" i="3" s="1"/>
  <c r="BD105" i="3"/>
  <c r="W105" i="3"/>
  <c r="V105" i="3"/>
  <c r="AA105" i="3"/>
  <c r="AA211" i="3" s="1"/>
  <c r="AQ105" i="3"/>
  <c r="AQ211" i="3" s="1"/>
  <c r="BG105" i="3"/>
  <c r="BG211" i="3" s="1"/>
  <c r="AH105" i="3"/>
  <c r="AH211" i="3" s="1"/>
  <c r="AM105" i="3"/>
  <c r="AM211" i="3" s="1"/>
  <c r="R105" i="3"/>
  <c r="R211" i="3" s="1"/>
  <c r="BC105" i="3"/>
  <c r="BC211" i="3" s="1"/>
  <c r="AW105" i="3"/>
  <c r="AW211" i="3" s="1"/>
  <c r="X105" i="3"/>
  <c r="X211" i="3" s="1"/>
  <c r="AT105" i="3"/>
  <c r="AT211" i="3" s="1"/>
  <c r="AY105" i="3"/>
  <c r="AY211" i="3" s="1"/>
  <c r="AD105" i="3"/>
  <c r="AD211" i="3" s="1"/>
  <c r="BH56" i="3"/>
  <c r="BH63" i="3" s="1"/>
  <c r="BH169" i="3" s="1"/>
  <c r="BF105" i="3"/>
  <c r="BF211" i="3" s="1"/>
  <c r="AP105" i="3"/>
  <c r="AP211" i="3" s="1"/>
  <c r="AI105" i="3"/>
  <c r="AI211" i="3" s="1"/>
  <c r="Z105" i="3"/>
  <c r="Z211" i="3" s="1"/>
  <c r="Q105" i="3"/>
  <c r="Q211" i="3" s="1"/>
  <c r="BB105" i="3"/>
  <c r="BB211" i="3" s="1"/>
  <c r="U105" i="3"/>
  <c r="U211" i="3" s="1"/>
  <c r="S105" i="3"/>
  <c r="AL105" i="3"/>
  <c r="AL211" i="3" s="1"/>
  <c r="AC105" i="3"/>
  <c r="AC211" i="3" s="1"/>
  <c r="AG105" i="3"/>
  <c r="AG211" i="3" s="1"/>
  <c r="AJ105" i="3"/>
  <c r="AJ211" i="3" s="1"/>
  <c r="AX105" i="3"/>
  <c r="AX211" i="3" s="1"/>
  <c r="AO105" i="3"/>
  <c r="AO211" i="3" s="1"/>
  <c r="AS105" i="3"/>
  <c r="AS211" i="3" s="1"/>
  <c r="BA211" i="3"/>
  <c r="T211" i="3"/>
  <c r="BE211" i="3"/>
  <c r="FN13" i="3"/>
  <c r="FN14" i="3" s="1"/>
  <c r="DN66" i="3"/>
  <c r="DO66" i="3"/>
  <c r="V211" i="3"/>
  <c r="BD211" i="3"/>
  <c r="S211" i="3"/>
  <c r="W211" i="3"/>
  <c r="O106" i="3"/>
  <c r="N107" i="3" s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O43" i="1"/>
  <c r="EO40" i="1"/>
  <c r="EO37" i="1"/>
  <c r="EO38" i="1"/>
  <c r="EO36" i="1"/>
  <c r="EO35" i="1"/>
  <c r="EO32" i="1"/>
  <c r="EO29" i="1"/>
  <c r="EO26" i="1"/>
  <c r="EO33" i="1"/>
  <c r="EO31" i="1"/>
  <c r="EO21" i="1"/>
  <c r="EO18" i="1"/>
  <c r="EO15" i="1"/>
  <c r="EO42" i="1"/>
  <c r="EO39" i="1"/>
  <c r="EO25" i="1"/>
  <c r="EO27" i="1"/>
  <c r="EO23" i="1"/>
  <c r="EO34" i="1"/>
  <c r="EO20" i="1"/>
  <c r="EO41" i="1"/>
  <c r="EO16" i="1"/>
  <c r="EO14" i="1"/>
  <c r="EO22" i="1"/>
  <c r="EO17" i="1"/>
  <c r="EO19" i="1"/>
  <c r="EO30" i="1"/>
  <c r="EO28" i="1"/>
  <c r="EO24" i="1"/>
  <c r="EP12" i="1"/>
  <c r="EP13" i="1" s="1"/>
  <c r="DN44" i="1"/>
  <c r="DM44" i="1"/>
  <c r="N190" i="1"/>
  <c r="M191" i="1" s="1"/>
  <c r="C189" i="3" l="1"/>
  <c r="C188" i="3"/>
  <c r="BH93" i="3"/>
  <c r="BH199" i="3" s="1"/>
  <c r="BH92" i="3"/>
  <c r="BH198" i="3" s="1"/>
  <c r="BH85" i="3"/>
  <c r="BH191" i="3" s="1"/>
  <c r="BH73" i="3"/>
  <c r="BH179" i="3" s="1"/>
  <c r="BH70" i="3"/>
  <c r="BH176" i="3" s="1"/>
  <c r="BH69" i="3"/>
  <c r="BH175" i="3" s="1"/>
  <c r="BH64" i="3"/>
  <c r="BH170" i="3" s="1"/>
  <c r="BH88" i="3"/>
  <c r="BH194" i="3" s="1"/>
  <c r="BH68" i="3"/>
  <c r="BH174" i="3" s="1"/>
  <c r="BH83" i="3"/>
  <c r="BH189" i="3" s="1"/>
  <c r="BH61" i="3"/>
  <c r="BH167" i="3" s="1"/>
  <c r="BH104" i="3"/>
  <c r="BH210" i="3" s="1"/>
  <c r="BH103" i="3"/>
  <c r="BH209" i="3" s="1"/>
  <c r="BH84" i="3"/>
  <c r="BH190" i="3" s="1"/>
  <c r="BH59" i="3"/>
  <c r="BH165" i="3" s="1"/>
  <c r="BH99" i="3"/>
  <c r="BH205" i="3" s="1"/>
  <c r="BH82" i="3"/>
  <c r="BH188" i="3" s="1"/>
  <c r="BH58" i="3"/>
  <c r="BH164" i="3" s="1"/>
  <c r="BH81" i="3"/>
  <c r="BH187" i="3" s="1"/>
  <c r="BH96" i="3"/>
  <c r="BH202" i="3" s="1"/>
  <c r="BH80" i="3"/>
  <c r="BH186" i="3" s="1"/>
  <c r="BH97" i="3"/>
  <c r="BH203" i="3" s="1"/>
  <c r="BH76" i="3"/>
  <c r="BH182" i="3" s="1"/>
  <c r="BH95" i="3"/>
  <c r="BH201" i="3" s="1"/>
  <c r="EO44" i="1"/>
  <c r="BH94" i="3"/>
  <c r="BH200" i="3" s="1"/>
  <c r="BH71" i="3"/>
  <c r="BH177" i="3" s="1"/>
  <c r="BH72" i="3"/>
  <c r="BH178" i="3" s="1"/>
  <c r="BH60" i="3"/>
  <c r="BH166" i="3" s="1"/>
  <c r="R106" i="3"/>
  <c r="R212" i="3" s="1"/>
  <c r="BE106" i="3"/>
  <c r="BH106" i="3"/>
  <c r="BH212" i="3" s="1"/>
  <c r="AC106" i="3"/>
  <c r="AC212" i="3" s="1"/>
  <c r="BB106" i="3"/>
  <c r="BB212" i="3" s="1"/>
  <c r="AU106" i="3"/>
  <c r="AU212" i="3" s="1"/>
  <c r="AX106" i="3"/>
  <c r="AX212" i="3" s="1"/>
  <c r="AO106" i="3"/>
  <c r="AO212" i="3" s="1"/>
  <c r="S106" i="3"/>
  <c r="S212" i="3" s="1"/>
  <c r="BG106" i="3"/>
  <c r="BA106" i="3"/>
  <c r="BA212" i="3" s="1"/>
  <c r="W106" i="3"/>
  <c r="BH102" i="3"/>
  <c r="BH208" i="3" s="1"/>
  <c r="BH91" i="3"/>
  <c r="BH197" i="3" s="1"/>
  <c r="BH79" i="3"/>
  <c r="BH185" i="3" s="1"/>
  <c r="BH67" i="3"/>
  <c r="BH173" i="3" s="1"/>
  <c r="V106" i="3"/>
  <c r="V212" i="3" s="1"/>
  <c r="Y106" i="3"/>
  <c r="Y212" i="3" s="1"/>
  <c r="AB106" i="3"/>
  <c r="AB212" i="3" s="1"/>
  <c r="BH105" i="3"/>
  <c r="BH211" i="3" s="1"/>
  <c r="AD106" i="3"/>
  <c r="AD212" i="3" s="1"/>
  <c r="Q106" i="3"/>
  <c r="AP106" i="3"/>
  <c r="AP212" i="3" s="1"/>
  <c r="AL106" i="3"/>
  <c r="AL212" i="3" s="1"/>
  <c r="BH101" i="3"/>
  <c r="BH207" i="3" s="1"/>
  <c r="BH90" i="3"/>
  <c r="BH196" i="3" s="1"/>
  <c r="BH78" i="3"/>
  <c r="BH184" i="3" s="1"/>
  <c r="BH65" i="3"/>
  <c r="BH171" i="3" s="1"/>
  <c r="BD106" i="3"/>
  <c r="BD212" i="3" s="1"/>
  <c r="T106" i="3"/>
  <c r="T212" i="3" s="1"/>
  <c r="AH106" i="3"/>
  <c r="AH212" i="3" s="1"/>
  <c r="AK106" i="3"/>
  <c r="AK212" i="3" s="1"/>
  <c r="AN106" i="3"/>
  <c r="AN212" i="3" s="1"/>
  <c r="BH100" i="3"/>
  <c r="BH206" i="3" s="1"/>
  <c r="BH89" i="3"/>
  <c r="BH195" i="3" s="1"/>
  <c r="BH77" i="3"/>
  <c r="BH183" i="3" s="1"/>
  <c r="BH66" i="3"/>
  <c r="BH172" i="3" s="1"/>
  <c r="AQ106" i="3"/>
  <c r="AQ212" i="3" s="1"/>
  <c r="AT106" i="3"/>
  <c r="AT212" i="3" s="1"/>
  <c r="AW106" i="3"/>
  <c r="AW212" i="3" s="1"/>
  <c r="AZ106" i="3"/>
  <c r="AZ212" i="3" s="1"/>
  <c r="Z106" i="3"/>
  <c r="Z212" i="3" s="1"/>
  <c r="AI106" i="3"/>
  <c r="AI212" i="3" s="1"/>
  <c r="AE106" i="3"/>
  <c r="AE212" i="3" s="1"/>
  <c r="BF106" i="3"/>
  <c r="BF212" i="3" s="1"/>
  <c r="BH98" i="3"/>
  <c r="BH204" i="3" s="1"/>
  <c r="BH87" i="3"/>
  <c r="BH193" i="3" s="1"/>
  <c r="BH75" i="3"/>
  <c r="BH181" i="3" s="1"/>
  <c r="AR106" i="3"/>
  <c r="AR212" i="3" s="1"/>
  <c r="U106" i="3"/>
  <c r="U212" i="3" s="1"/>
  <c r="X106" i="3"/>
  <c r="X212" i="3" s="1"/>
  <c r="AA106" i="3"/>
  <c r="AA212" i="3" s="1"/>
  <c r="BI55" i="3"/>
  <c r="BH86" i="3"/>
  <c r="BH192" i="3" s="1"/>
  <c r="BH74" i="3"/>
  <c r="BH180" i="3" s="1"/>
  <c r="BH62" i="3"/>
  <c r="BH168" i="3" s="1"/>
  <c r="AF106" i="3"/>
  <c r="AF212" i="3" s="1"/>
  <c r="AG106" i="3"/>
  <c r="AG212" i="3" s="1"/>
  <c r="AJ106" i="3"/>
  <c r="AJ212" i="3" s="1"/>
  <c r="AM106" i="3"/>
  <c r="AM212" i="3" s="1"/>
  <c r="BC106" i="3"/>
  <c r="BC212" i="3" s="1"/>
  <c r="AS106" i="3"/>
  <c r="AS212" i="3" s="1"/>
  <c r="AV106" i="3"/>
  <c r="AV212" i="3" s="1"/>
  <c r="AY106" i="3"/>
  <c r="AY212" i="3" s="1"/>
  <c r="BE212" i="3"/>
  <c r="O107" i="3"/>
  <c r="N108" i="3" s="1"/>
  <c r="DO67" i="3"/>
  <c r="DN67" i="3"/>
  <c r="Q212" i="3"/>
  <c r="FO13" i="3"/>
  <c r="FO14" i="3" s="1"/>
  <c r="W212" i="3"/>
  <c r="BG212" i="3"/>
  <c r="EP43" i="1"/>
  <c r="EP40" i="1"/>
  <c r="EP37" i="1"/>
  <c r="EP36" i="1"/>
  <c r="EP35" i="1"/>
  <c r="EP32" i="1"/>
  <c r="EP29" i="1"/>
  <c r="EP26" i="1"/>
  <c r="EP41" i="1"/>
  <c r="EP39" i="1"/>
  <c r="EP44" i="1"/>
  <c r="EP42" i="1"/>
  <c r="EP33" i="1"/>
  <c r="EP31" i="1"/>
  <c r="EP38" i="1"/>
  <c r="EP25" i="1"/>
  <c r="EP24" i="1"/>
  <c r="EP14" i="1"/>
  <c r="EP34" i="1"/>
  <c r="EP27" i="1"/>
  <c r="EP23" i="1"/>
  <c r="EP20" i="1"/>
  <c r="EP17" i="1"/>
  <c r="EP30" i="1"/>
  <c r="EP28" i="1"/>
  <c r="EP22" i="1"/>
  <c r="EP19" i="1"/>
  <c r="EP16" i="1"/>
  <c r="EP21" i="1"/>
  <c r="EP15" i="1"/>
  <c r="EP18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Q12" i="1"/>
  <c r="EQ13" i="1" s="1"/>
  <c r="DN45" i="1"/>
  <c r="DM45" i="1"/>
  <c r="N191" i="1"/>
  <c r="M192" i="1" s="1"/>
  <c r="C190" i="3" l="1"/>
  <c r="C191" i="3"/>
  <c r="T107" i="3"/>
  <c r="T213" i="3" s="1"/>
  <c r="BA107" i="3"/>
  <c r="BE107" i="3"/>
  <c r="BH107" i="3"/>
  <c r="BH213" i="3" s="1"/>
  <c r="BI56" i="3"/>
  <c r="BJ55" i="3" s="1"/>
  <c r="AO107" i="3"/>
  <c r="AO213" i="3" s="1"/>
  <c r="AS107" i="3"/>
  <c r="AS213" i="3" s="1"/>
  <c r="AV107" i="3"/>
  <c r="AV213" i="3" s="1"/>
  <c r="AA107" i="3"/>
  <c r="AA213" i="3" s="1"/>
  <c r="Z107" i="3"/>
  <c r="Z213" i="3" s="1"/>
  <c r="AF107" i="3"/>
  <c r="AF213" i="3" s="1"/>
  <c r="W107" i="3"/>
  <c r="W213" i="3" s="1"/>
  <c r="AL107" i="3"/>
  <c r="AR107" i="3"/>
  <c r="AI107" i="3"/>
  <c r="AI213" i="3" s="1"/>
  <c r="AM107" i="3"/>
  <c r="AM213" i="3" s="1"/>
  <c r="AX107" i="3"/>
  <c r="AX213" i="3" s="1"/>
  <c r="S107" i="3"/>
  <c r="S213" i="3" s="1"/>
  <c r="BD107" i="3"/>
  <c r="BD213" i="3" s="1"/>
  <c r="AU107" i="3"/>
  <c r="AU213" i="3" s="1"/>
  <c r="AE107" i="3"/>
  <c r="AE213" i="3" s="1"/>
  <c r="BG107" i="3"/>
  <c r="BG213" i="3" s="1"/>
  <c r="AN107" i="3"/>
  <c r="AN213" i="3" s="1"/>
  <c r="AQ107" i="3"/>
  <c r="AQ213" i="3" s="1"/>
  <c r="V107" i="3"/>
  <c r="Y107" i="3"/>
  <c r="Y213" i="3" s="1"/>
  <c r="R107" i="3"/>
  <c r="R213" i="3" s="1"/>
  <c r="BC107" i="3"/>
  <c r="BC213" i="3" s="1"/>
  <c r="AH107" i="3"/>
  <c r="AH213" i="3" s="1"/>
  <c r="AK107" i="3"/>
  <c r="AK213" i="3" s="1"/>
  <c r="AY107" i="3"/>
  <c r="AY213" i="3" s="1"/>
  <c r="AD107" i="3"/>
  <c r="AD213" i="3" s="1"/>
  <c r="AT107" i="3"/>
  <c r="AT213" i="3" s="1"/>
  <c r="AW107" i="3"/>
  <c r="AW213" i="3" s="1"/>
  <c r="AZ107" i="3"/>
  <c r="AZ213" i="3" s="1"/>
  <c r="AP107" i="3"/>
  <c r="AP213" i="3" s="1"/>
  <c r="BF107" i="3"/>
  <c r="BF213" i="3" s="1"/>
  <c r="AB107" i="3"/>
  <c r="AB213" i="3" s="1"/>
  <c r="Q107" i="3"/>
  <c r="Q213" i="3" s="1"/>
  <c r="BB107" i="3"/>
  <c r="BB213" i="3" s="1"/>
  <c r="U107" i="3"/>
  <c r="U213" i="3" s="1"/>
  <c r="X107" i="3"/>
  <c r="X213" i="3" s="1"/>
  <c r="AC107" i="3"/>
  <c r="AC213" i="3" s="1"/>
  <c r="AG107" i="3"/>
  <c r="AG213" i="3" s="1"/>
  <c r="AJ107" i="3"/>
  <c r="AJ213" i="3" s="1"/>
  <c r="V213" i="3"/>
  <c r="FP13" i="3"/>
  <c r="FP14" i="3" s="1"/>
  <c r="O108" i="3"/>
  <c r="N109" i="3" s="1"/>
  <c r="AR213" i="3"/>
  <c r="BA213" i="3"/>
  <c r="BE213" i="3"/>
  <c r="DO68" i="3"/>
  <c r="DN68" i="3"/>
  <c r="AL213" i="3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6" i="1"/>
  <c r="EQ43" i="1"/>
  <c r="EQ40" i="1"/>
  <c r="EQ37" i="1"/>
  <c r="EQ38" i="1"/>
  <c r="EQ36" i="1"/>
  <c r="EQ35" i="1"/>
  <c r="EQ32" i="1"/>
  <c r="EQ29" i="1"/>
  <c r="EQ26" i="1"/>
  <c r="EQ41" i="1"/>
  <c r="EQ39" i="1"/>
  <c r="EQ45" i="1"/>
  <c r="EQ33" i="1"/>
  <c r="EQ31" i="1"/>
  <c r="EQ25" i="1"/>
  <c r="EQ42" i="1"/>
  <c r="EQ34" i="1"/>
  <c r="EQ27" i="1"/>
  <c r="EQ23" i="1"/>
  <c r="EQ20" i="1"/>
  <c r="EQ17" i="1"/>
  <c r="EQ14" i="1"/>
  <c r="EQ24" i="1"/>
  <c r="EQ44" i="1"/>
  <c r="EQ21" i="1"/>
  <c r="EQ16" i="1"/>
  <c r="EQ15" i="1"/>
  <c r="EQ22" i="1"/>
  <c r="EQ19" i="1"/>
  <c r="EQ18" i="1"/>
  <c r="EQ28" i="1"/>
  <c r="EQ30" i="1"/>
  <c r="ER12" i="1"/>
  <c r="ER13" i="1" s="1"/>
  <c r="DN46" i="1"/>
  <c r="DM46" i="1"/>
  <c r="N192" i="1"/>
  <c r="M193" i="1" s="1"/>
  <c r="BI98" i="3" l="1"/>
  <c r="BI204" i="3" s="1"/>
  <c r="C193" i="3"/>
  <c r="C192" i="3"/>
  <c r="BI93" i="3"/>
  <c r="BI199" i="3" s="1"/>
  <c r="BI92" i="3"/>
  <c r="BI198" i="3" s="1"/>
  <c r="BI79" i="3"/>
  <c r="BI185" i="3" s="1"/>
  <c r="BI77" i="3"/>
  <c r="BI183" i="3" s="1"/>
  <c r="BI69" i="3"/>
  <c r="BI175" i="3" s="1"/>
  <c r="BI67" i="3"/>
  <c r="BI173" i="3" s="1"/>
  <c r="AE108" i="3"/>
  <c r="AE214" i="3" s="1"/>
  <c r="BI102" i="3"/>
  <c r="BI208" i="3" s="1"/>
  <c r="AO108" i="3"/>
  <c r="AO214" i="3" s="1"/>
  <c r="BI100" i="3"/>
  <c r="BI206" i="3" s="1"/>
  <c r="BI78" i="3"/>
  <c r="BI184" i="3" s="1"/>
  <c r="AQ108" i="3"/>
  <c r="AQ214" i="3" s="1"/>
  <c r="BI75" i="3"/>
  <c r="BI181" i="3" s="1"/>
  <c r="X108" i="3"/>
  <c r="X214" i="3" s="1"/>
  <c r="BI90" i="3"/>
  <c r="BI196" i="3" s="1"/>
  <c r="BI68" i="3"/>
  <c r="BI174" i="3" s="1"/>
  <c r="AI108" i="3"/>
  <c r="AI214" i="3" s="1"/>
  <c r="BI106" i="3"/>
  <c r="BI212" i="3" s="1"/>
  <c r="BI91" i="3"/>
  <c r="BI197" i="3" s="1"/>
  <c r="BI66" i="3"/>
  <c r="BI172" i="3" s="1"/>
  <c r="AK108" i="3"/>
  <c r="AK214" i="3" s="1"/>
  <c r="BI89" i="3"/>
  <c r="BI195" i="3" s="1"/>
  <c r="BI65" i="3"/>
  <c r="BI171" i="3" s="1"/>
  <c r="AG108" i="3"/>
  <c r="AG214" i="3" s="1"/>
  <c r="AX108" i="3"/>
  <c r="AX214" i="3" s="1"/>
  <c r="BI104" i="3"/>
  <c r="BI210" i="3" s="1"/>
  <c r="BI87" i="3"/>
  <c r="BI193" i="3" s="1"/>
  <c r="AS108" i="3"/>
  <c r="AS214" i="3" s="1"/>
  <c r="AM108" i="3"/>
  <c r="AM214" i="3" s="1"/>
  <c r="BI103" i="3"/>
  <c r="BI209" i="3" s="1"/>
  <c r="BI81" i="3"/>
  <c r="BI187" i="3" s="1"/>
  <c r="BB108" i="3"/>
  <c r="BB214" i="3" s="1"/>
  <c r="BI107" i="3"/>
  <c r="BI213" i="3" s="1"/>
  <c r="BI101" i="3"/>
  <c r="BI207" i="3" s="1"/>
  <c r="BI80" i="3"/>
  <c r="BI186" i="3" s="1"/>
  <c r="AC108" i="3"/>
  <c r="AC214" i="3" s="1"/>
  <c r="AY108" i="3"/>
  <c r="AY214" i="3" s="1"/>
  <c r="W108" i="3"/>
  <c r="W214" i="3" s="1"/>
  <c r="Y108" i="3"/>
  <c r="Y214" i="3" s="1"/>
  <c r="AA108" i="3"/>
  <c r="AA214" i="3" s="1"/>
  <c r="Q108" i="3"/>
  <c r="Q214" i="3" s="1"/>
  <c r="S108" i="3"/>
  <c r="S214" i="3" s="1"/>
  <c r="U108" i="3"/>
  <c r="U214" i="3" s="1"/>
  <c r="BI108" i="3"/>
  <c r="BI214" i="3" s="1"/>
  <c r="BD108" i="3"/>
  <c r="BD214" i="3" s="1"/>
  <c r="BI99" i="3"/>
  <c r="BI205" i="3" s="1"/>
  <c r="BI88" i="3"/>
  <c r="BI194" i="3" s="1"/>
  <c r="BI76" i="3"/>
  <c r="BI182" i="3" s="1"/>
  <c r="BI64" i="3"/>
  <c r="BI170" i="3" s="1"/>
  <c r="BI63" i="3"/>
  <c r="BI169" i="3" s="1"/>
  <c r="AU108" i="3"/>
  <c r="AU214" i="3" s="1"/>
  <c r="AW108" i="3"/>
  <c r="AW214" i="3" s="1"/>
  <c r="BJ56" i="3"/>
  <c r="BJ58" i="3" s="1"/>
  <c r="BI86" i="3"/>
  <c r="BI192" i="3" s="1"/>
  <c r="BI74" i="3"/>
  <c r="BI180" i="3" s="1"/>
  <c r="BI62" i="3"/>
  <c r="BI168" i="3" s="1"/>
  <c r="AJ108" i="3"/>
  <c r="AJ214" i="3" s="1"/>
  <c r="BF108" i="3"/>
  <c r="BF214" i="3" s="1"/>
  <c r="V108" i="3"/>
  <c r="V214" i="3" s="1"/>
  <c r="Z108" i="3"/>
  <c r="Z214" i="3" s="1"/>
  <c r="AB108" i="3"/>
  <c r="AB214" i="3" s="1"/>
  <c r="R108" i="3"/>
  <c r="R214" i="3" s="1"/>
  <c r="T108" i="3"/>
  <c r="T214" i="3" s="1"/>
  <c r="AV108" i="3"/>
  <c r="AV214" i="3" s="1"/>
  <c r="BI97" i="3"/>
  <c r="BI203" i="3" s="1"/>
  <c r="BI85" i="3"/>
  <c r="BI191" i="3" s="1"/>
  <c r="BI73" i="3"/>
  <c r="BI179" i="3" s="1"/>
  <c r="BI61" i="3"/>
  <c r="BI167" i="3" s="1"/>
  <c r="AZ108" i="3"/>
  <c r="AZ214" i="3" s="1"/>
  <c r="AH108" i="3"/>
  <c r="AH214" i="3" s="1"/>
  <c r="AL108" i="3"/>
  <c r="AL214" i="3" s="1"/>
  <c r="AN108" i="3"/>
  <c r="AN214" i="3" s="1"/>
  <c r="AD108" i="3"/>
  <c r="AD214" i="3" s="1"/>
  <c r="AF108" i="3"/>
  <c r="AF214" i="3" s="1"/>
  <c r="BH108" i="3"/>
  <c r="BH214" i="3" s="1"/>
  <c r="BI96" i="3"/>
  <c r="BI202" i="3" s="1"/>
  <c r="BI84" i="3"/>
  <c r="BI190" i="3" s="1"/>
  <c r="BI72" i="3"/>
  <c r="BI178" i="3" s="1"/>
  <c r="BI60" i="3"/>
  <c r="BI166" i="3" s="1"/>
  <c r="AT108" i="3"/>
  <c r="AT214" i="3" s="1"/>
  <c r="BA108" i="3"/>
  <c r="BA214" i="3" s="1"/>
  <c r="BC108" i="3"/>
  <c r="BC214" i="3" s="1"/>
  <c r="AP108" i="3"/>
  <c r="AP214" i="3" s="1"/>
  <c r="AR108" i="3"/>
  <c r="AR214" i="3" s="1"/>
  <c r="BI95" i="3"/>
  <c r="BI201" i="3" s="1"/>
  <c r="BI83" i="3"/>
  <c r="BI189" i="3" s="1"/>
  <c r="BI71" i="3"/>
  <c r="BI177" i="3" s="1"/>
  <c r="BI59" i="3"/>
  <c r="BI165" i="3" s="1"/>
  <c r="BE108" i="3"/>
  <c r="BE214" i="3" s="1"/>
  <c r="BG108" i="3"/>
  <c r="BG214" i="3" s="1"/>
  <c r="BI105" i="3"/>
  <c r="BI211" i="3" s="1"/>
  <c r="BI94" i="3"/>
  <c r="BI200" i="3" s="1"/>
  <c r="BI82" i="3"/>
  <c r="BI188" i="3" s="1"/>
  <c r="BI70" i="3"/>
  <c r="BI176" i="3" s="1"/>
  <c r="BI58" i="3"/>
  <c r="BI164" i="3" s="1"/>
  <c r="O109" i="3"/>
  <c r="N110" i="3" s="1"/>
  <c r="FQ13" i="3"/>
  <c r="FQ14" i="3" s="1"/>
  <c r="DO69" i="3"/>
  <c r="DN69" i="3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R46" i="1"/>
  <c r="ER42" i="1"/>
  <c r="ER39" i="1"/>
  <c r="ER37" i="1"/>
  <c r="ER43" i="1"/>
  <c r="ER41" i="1"/>
  <c r="ER45" i="1"/>
  <c r="ER34" i="1"/>
  <c r="ER31" i="1"/>
  <c r="ER28" i="1"/>
  <c r="ER35" i="1"/>
  <c r="ER25" i="1"/>
  <c r="ER38" i="1"/>
  <c r="ER36" i="1"/>
  <c r="ER29" i="1"/>
  <c r="ER27" i="1"/>
  <c r="ER23" i="1"/>
  <c r="ER20" i="1"/>
  <c r="ER17" i="1"/>
  <c r="ER14" i="1"/>
  <c r="ER24" i="1"/>
  <c r="ER44" i="1"/>
  <c r="ER32" i="1"/>
  <c r="ER30" i="1"/>
  <c r="ER21" i="1"/>
  <c r="ER16" i="1"/>
  <c r="ER15" i="1"/>
  <c r="ER22" i="1"/>
  <c r="ER40" i="1"/>
  <c r="ER26" i="1"/>
  <c r="ER18" i="1"/>
  <c r="ER19" i="1"/>
  <c r="ER33" i="1"/>
  <c r="ES12" i="1"/>
  <c r="ES13" i="1" s="1"/>
  <c r="DN47" i="1"/>
  <c r="DM47" i="1"/>
  <c r="N193" i="1"/>
  <c r="M194" i="1" s="1"/>
  <c r="C195" i="3" l="1"/>
  <c r="C194" i="3"/>
  <c r="BJ98" i="3"/>
  <c r="BJ204" i="3" s="1"/>
  <c r="BJ97" i="3"/>
  <c r="BJ203" i="3" s="1"/>
  <c r="BJ92" i="3"/>
  <c r="BJ198" i="3" s="1"/>
  <c r="BJ84" i="3"/>
  <c r="BJ190" i="3" s="1"/>
  <c r="BJ82" i="3"/>
  <c r="BJ188" i="3" s="1"/>
  <c r="BJ70" i="3"/>
  <c r="BJ176" i="3" s="1"/>
  <c r="BJ67" i="3"/>
  <c r="BJ173" i="3" s="1"/>
  <c r="BJ78" i="3"/>
  <c r="BJ184" i="3" s="1"/>
  <c r="BJ104" i="3"/>
  <c r="BJ210" i="3" s="1"/>
  <c r="BJ85" i="3"/>
  <c r="BJ191" i="3" s="1"/>
  <c r="BJ71" i="3"/>
  <c r="BJ177" i="3" s="1"/>
  <c r="BJ108" i="3"/>
  <c r="BJ214" i="3" s="1"/>
  <c r="BJ96" i="3"/>
  <c r="BJ202" i="3" s="1"/>
  <c r="BJ83" i="3"/>
  <c r="BJ189" i="3" s="1"/>
  <c r="BJ69" i="3"/>
  <c r="BJ175" i="3" s="1"/>
  <c r="BJ95" i="3"/>
  <c r="BJ201" i="3" s="1"/>
  <c r="BJ81" i="3"/>
  <c r="BJ187" i="3" s="1"/>
  <c r="BJ68" i="3"/>
  <c r="BJ174" i="3" s="1"/>
  <c r="AS109" i="3"/>
  <c r="AS215" i="3" s="1"/>
  <c r="BJ106" i="3"/>
  <c r="BJ212" i="3" s="1"/>
  <c r="BJ94" i="3"/>
  <c r="BJ200" i="3" s="1"/>
  <c r="BJ80" i="3"/>
  <c r="BJ186" i="3" s="1"/>
  <c r="BJ66" i="3"/>
  <c r="BJ172" i="3" s="1"/>
  <c r="AV109" i="3"/>
  <c r="AV215" i="3" s="1"/>
  <c r="BJ105" i="3"/>
  <c r="BJ211" i="3" s="1"/>
  <c r="BJ93" i="3"/>
  <c r="BJ199" i="3" s="1"/>
  <c r="BJ79" i="3"/>
  <c r="BJ185" i="3" s="1"/>
  <c r="BJ64" i="3"/>
  <c r="BJ170" i="3" s="1"/>
  <c r="BJ62" i="3"/>
  <c r="BJ168" i="3" s="1"/>
  <c r="BJ103" i="3"/>
  <c r="BJ209" i="3" s="1"/>
  <c r="BJ91" i="3"/>
  <c r="BJ197" i="3" s="1"/>
  <c r="BJ77" i="3"/>
  <c r="BJ183" i="3" s="1"/>
  <c r="BJ61" i="3"/>
  <c r="BJ167" i="3" s="1"/>
  <c r="BJ102" i="3"/>
  <c r="BJ208" i="3" s="1"/>
  <c r="BJ90" i="3"/>
  <c r="BJ196" i="3" s="1"/>
  <c r="BJ74" i="3"/>
  <c r="BJ180" i="3" s="1"/>
  <c r="BJ60" i="3"/>
  <c r="BJ166" i="3" s="1"/>
  <c r="BJ101" i="3"/>
  <c r="BJ207" i="3" s="1"/>
  <c r="BJ89" i="3"/>
  <c r="BJ195" i="3" s="1"/>
  <c r="BJ73" i="3"/>
  <c r="BJ179" i="3" s="1"/>
  <c r="BJ59" i="3"/>
  <c r="BJ165" i="3" s="1"/>
  <c r="BJ100" i="3"/>
  <c r="BJ206" i="3" s="1"/>
  <c r="BJ86" i="3"/>
  <c r="BJ192" i="3" s="1"/>
  <c r="BJ72" i="3"/>
  <c r="BJ178" i="3" s="1"/>
  <c r="AA109" i="3"/>
  <c r="AA215" i="3" s="1"/>
  <c r="S109" i="3"/>
  <c r="S215" i="3" s="1"/>
  <c r="BF109" i="3"/>
  <c r="BF215" i="3" s="1"/>
  <c r="AW109" i="3"/>
  <c r="AW215" i="3" s="1"/>
  <c r="AL109" i="3"/>
  <c r="AL215" i="3" s="1"/>
  <c r="AO109" i="3"/>
  <c r="U109" i="3"/>
  <c r="U215" i="3" s="1"/>
  <c r="X109" i="3"/>
  <c r="X215" i="3" s="1"/>
  <c r="BI109" i="3"/>
  <c r="BI215" i="3" s="1"/>
  <c r="AG109" i="3"/>
  <c r="AG215" i="3" s="1"/>
  <c r="AJ109" i="3"/>
  <c r="AJ215" i="3" s="1"/>
  <c r="AD109" i="3"/>
  <c r="AD215" i="3" s="1"/>
  <c r="Q109" i="3"/>
  <c r="Q215" i="3" s="1"/>
  <c r="Y109" i="3"/>
  <c r="Y215" i="3" s="1"/>
  <c r="T109" i="3"/>
  <c r="T215" i="3" s="1"/>
  <c r="BE109" i="3"/>
  <c r="BE215" i="3" s="1"/>
  <c r="BH109" i="3"/>
  <c r="BH215" i="3" s="1"/>
  <c r="AZ109" i="3"/>
  <c r="AZ215" i="3" s="1"/>
  <c r="AM109" i="3"/>
  <c r="AM215" i="3" s="1"/>
  <c r="AP109" i="3"/>
  <c r="AP215" i="3" s="1"/>
  <c r="AF109" i="3"/>
  <c r="AF215" i="3" s="1"/>
  <c r="W109" i="3"/>
  <c r="W215" i="3" s="1"/>
  <c r="AB109" i="3"/>
  <c r="AB215" i="3" s="1"/>
  <c r="BJ109" i="3"/>
  <c r="BJ215" i="3" s="1"/>
  <c r="AR109" i="3"/>
  <c r="AR215" i="3" s="1"/>
  <c r="AI109" i="3"/>
  <c r="AI215" i="3" s="1"/>
  <c r="BJ164" i="3"/>
  <c r="BK55" i="3"/>
  <c r="BJ107" i="3"/>
  <c r="BJ213" i="3" s="1"/>
  <c r="BJ88" i="3"/>
  <c r="BJ194" i="3" s="1"/>
  <c r="BJ76" i="3"/>
  <c r="BJ182" i="3" s="1"/>
  <c r="BJ65" i="3"/>
  <c r="BJ171" i="3" s="1"/>
  <c r="AC109" i="3"/>
  <c r="AC215" i="3" s="1"/>
  <c r="AE109" i="3"/>
  <c r="AE215" i="3" s="1"/>
  <c r="BD109" i="3"/>
  <c r="BD215" i="3" s="1"/>
  <c r="AU109" i="3"/>
  <c r="AU215" i="3" s="1"/>
  <c r="BJ99" i="3"/>
  <c r="BJ205" i="3" s="1"/>
  <c r="BJ87" i="3"/>
  <c r="BJ193" i="3" s="1"/>
  <c r="BJ75" i="3"/>
  <c r="BJ181" i="3" s="1"/>
  <c r="BJ63" i="3"/>
  <c r="BJ169" i="3" s="1"/>
  <c r="AX109" i="3"/>
  <c r="AX215" i="3" s="1"/>
  <c r="BA109" i="3"/>
  <c r="BA215" i="3" s="1"/>
  <c r="R109" i="3"/>
  <c r="R215" i="3" s="1"/>
  <c r="Z109" i="3"/>
  <c r="Z215" i="3" s="1"/>
  <c r="BG109" i="3"/>
  <c r="BG215" i="3" s="1"/>
  <c r="AY109" i="3"/>
  <c r="AY215" i="3" s="1"/>
  <c r="AN109" i="3"/>
  <c r="AN215" i="3" s="1"/>
  <c r="AQ109" i="3"/>
  <c r="AQ215" i="3" s="1"/>
  <c r="V109" i="3"/>
  <c r="V215" i="3" s="1"/>
  <c r="AK109" i="3"/>
  <c r="AK215" i="3" s="1"/>
  <c r="BC109" i="3"/>
  <c r="BC215" i="3" s="1"/>
  <c r="AH109" i="3"/>
  <c r="AH215" i="3" s="1"/>
  <c r="BB109" i="3"/>
  <c r="BB215" i="3" s="1"/>
  <c r="AT109" i="3"/>
  <c r="AT215" i="3" s="1"/>
  <c r="AO215" i="3"/>
  <c r="DN70" i="3"/>
  <c r="DO70" i="3"/>
  <c r="FR13" i="3"/>
  <c r="FR14" i="3" s="1"/>
  <c r="O110" i="3"/>
  <c r="N111" i="3" s="1"/>
  <c r="ES46" i="1"/>
  <c r="ES42" i="1"/>
  <c r="ES39" i="1"/>
  <c r="ES36" i="1"/>
  <c r="ES43" i="1"/>
  <c r="ES41" i="1"/>
  <c r="ES45" i="1"/>
  <c r="ES47" i="1"/>
  <c r="ES34" i="1"/>
  <c r="ES31" i="1"/>
  <c r="ES28" i="1"/>
  <c r="ES25" i="1"/>
  <c r="ES38" i="1"/>
  <c r="ES37" i="1"/>
  <c r="ES29" i="1"/>
  <c r="ES27" i="1"/>
  <c r="ES23" i="1"/>
  <c r="ES20" i="1"/>
  <c r="ES17" i="1"/>
  <c r="ES14" i="1"/>
  <c r="ES30" i="1"/>
  <c r="ES24" i="1"/>
  <c r="ES22" i="1"/>
  <c r="ES32" i="1"/>
  <c r="ES44" i="1"/>
  <c r="ES40" i="1"/>
  <c r="ES33" i="1"/>
  <c r="ES26" i="1"/>
  <c r="ES18" i="1"/>
  <c r="ES19" i="1"/>
  <c r="ES21" i="1"/>
  <c r="ES16" i="1"/>
  <c r="ES15" i="1"/>
  <c r="ES35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T12" i="1"/>
  <c r="ET13" i="1" s="1"/>
  <c r="DN48" i="1"/>
  <c r="ES48" i="1" s="1"/>
  <c r="DM48" i="1"/>
  <c r="N194" i="1"/>
  <c r="M195" i="1" s="1"/>
  <c r="C197" i="3" l="1"/>
  <c r="C196" i="3"/>
  <c r="AK110" i="3"/>
  <c r="AN110" i="3"/>
  <c r="AR110" i="3"/>
  <c r="AR216" i="3" s="1"/>
  <c r="AT110" i="3"/>
  <c r="AT216" i="3" s="1"/>
  <c r="AX110" i="3"/>
  <c r="AX216" i="3" s="1"/>
  <c r="AO110" i="3"/>
  <c r="V110" i="3"/>
  <c r="AH110" i="3"/>
  <c r="AH216" i="3" s="1"/>
  <c r="BJ110" i="3"/>
  <c r="BJ216" i="3" s="1"/>
  <c r="BA110" i="3"/>
  <c r="BA216" i="3" s="1"/>
  <c r="T110" i="3"/>
  <c r="T216" i="3" s="1"/>
  <c r="BF110" i="3"/>
  <c r="BF216" i="3" s="1"/>
  <c r="Y110" i="3"/>
  <c r="AB110" i="3"/>
  <c r="AF110" i="3"/>
  <c r="AF216" i="3" s="1"/>
  <c r="BK56" i="3"/>
  <c r="BK67" i="3" s="1"/>
  <c r="BK173" i="3" s="1"/>
  <c r="W110" i="3"/>
  <c r="W216" i="3" s="1"/>
  <c r="AI110" i="3"/>
  <c r="AI216" i="3" s="1"/>
  <c r="AW110" i="3"/>
  <c r="AW216" i="3" s="1"/>
  <c r="AZ110" i="3"/>
  <c r="AZ216" i="3" s="1"/>
  <c r="S110" i="3"/>
  <c r="S216" i="3" s="1"/>
  <c r="BD110" i="3"/>
  <c r="BD216" i="3" s="1"/>
  <c r="BG110" i="3"/>
  <c r="BG216" i="3" s="1"/>
  <c r="BI110" i="3"/>
  <c r="BI216" i="3" s="1"/>
  <c r="AE110" i="3"/>
  <c r="BE110" i="3"/>
  <c r="BE216" i="3" s="1"/>
  <c r="AA110" i="3"/>
  <c r="AA216" i="3" s="1"/>
  <c r="AQ110" i="3"/>
  <c r="AQ216" i="3" s="1"/>
  <c r="U110" i="3"/>
  <c r="U216" i="3" s="1"/>
  <c r="X110" i="3"/>
  <c r="X216" i="3" s="1"/>
  <c r="AJ110" i="3"/>
  <c r="AJ216" i="3" s="1"/>
  <c r="AM110" i="3"/>
  <c r="AM216" i="3" s="1"/>
  <c r="R110" i="3"/>
  <c r="R216" i="3" s="1"/>
  <c r="BC110" i="3"/>
  <c r="BC216" i="3" s="1"/>
  <c r="AV110" i="3"/>
  <c r="AV216" i="3" s="1"/>
  <c r="BH110" i="3"/>
  <c r="BH216" i="3" s="1"/>
  <c r="AY110" i="3"/>
  <c r="AY216" i="3" s="1"/>
  <c r="AD110" i="3"/>
  <c r="AD216" i="3" s="1"/>
  <c r="AP110" i="3"/>
  <c r="AP216" i="3" s="1"/>
  <c r="AG110" i="3"/>
  <c r="AG216" i="3" s="1"/>
  <c r="AS110" i="3"/>
  <c r="AS216" i="3" s="1"/>
  <c r="Z110" i="3"/>
  <c r="Z216" i="3" s="1"/>
  <c r="Q110" i="3"/>
  <c r="Q216" i="3" s="1"/>
  <c r="BB110" i="3"/>
  <c r="BB216" i="3" s="1"/>
  <c r="AU110" i="3"/>
  <c r="AU216" i="3" s="1"/>
  <c r="AL110" i="3"/>
  <c r="AL216" i="3" s="1"/>
  <c r="AC110" i="3"/>
  <c r="AC216" i="3" s="1"/>
  <c r="Y216" i="3"/>
  <c r="AO216" i="3"/>
  <c r="AB216" i="3"/>
  <c r="AK216" i="3"/>
  <c r="AN216" i="3"/>
  <c r="AE216" i="3"/>
  <c r="O111" i="3"/>
  <c r="N112" i="3" s="1"/>
  <c r="DO71" i="3"/>
  <c r="DN71" i="3"/>
  <c r="FS13" i="3"/>
  <c r="FS14" i="3" s="1"/>
  <c r="V216" i="3"/>
  <c r="ET48" i="1"/>
  <c r="ET45" i="1"/>
  <c r="ET42" i="1"/>
  <c r="ET39" i="1"/>
  <c r="ET36" i="1"/>
  <c r="ET46" i="1"/>
  <c r="ET43" i="1"/>
  <c r="ET41" i="1"/>
  <c r="ET47" i="1"/>
  <c r="ET34" i="1"/>
  <c r="ET31" i="1"/>
  <c r="ET28" i="1"/>
  <c r="ET25" i="1"/>
  <c r="ET44" i="1"/>
  <c r="ET40" i="1"/>
  <c r="ET38" i="1"/>
  <c r="ET37" i="1"/>
  <c r="ET29" i="1"/>
  <c r="ET27" i="1"/>
  <c r="ET24" i="1"/>
  <c r="ET32" i="1"/>
  <c r="ET30" i="1"/>
  <c r="ET22" i="1"/>
  <c r="ET19" i="1"/>
  <c r="ET16" i="1"/>
  <c r="ET33" i="1"/>
  <c r="ET26" i="1"/>
  <c r="ET21" i="1"/>
  <c r="ET18" i="1"/>
  <c r="ET20" i="1"/>
  <c r="ET17" i="1"/>
  <c r="ET23" i="1"/>
  <c r="ET14" i="1"/>
  <c r="ET15" i="1"/>
  <c r="ET35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U12" i="1"/>
  <c r="EU13" i="1" s="1"/>
  <c r="DN49" i="1"/>
  <c r="DM49" i="1"/>
  <c r="N195" i="1"/>
  <c r="M196" i="1" s="1"/>
  <c r="C199" i="3" l="1"/>
  <c r="C198" i="3"/>
  <c r="BK103" i="3"/>
  <c r="BK209" i="3" s="1"/>
  <c r="AG111" i="3"/>
  <c r="AC111" i="3"/>
  <c r="AJ111" i="3"/>
  <c r="AM111" i="3"/>
  <c r="AM217" i="3" s="1"/>
  <c r="BK92" i="3"/>
  <c r="BK198" i="3" s="1"/>
  <c r="BK80" i="3"/>
  <c r="BK186" i="3" s="1"/>
  <c r="BK68" i="3"/>
  <c r="BK174" i="3" s="1"/>
  <c r="T111" i="3"/>
  <c r="T217" i="3" s="1"/>
  <c r="AE111" i="3"/>
  <c r="AE217" i="3" s="1"/>
  <c r="AQ111" i="3"/>
  <c r="AQ217" i="3" s="1"/>
  <c r="U111" i="3"/>
  <c r="U217" i="3" s="1"/>
  <c r="X111" i="3"/>
  <c r="AA111" i="3"/>
  <c r="BK104" i="3"/>
  <c r="BK210" i="3" s="1"/>
  <c r="BK93" i="3"/>
  <c r="BK199" i="3" s="1"/>
  <c r="BK81" i="3"/>
  <c r="BK187" i="3" s="1"/>
  <c r="BK69" i="3"/>
  <c r="BK175" i="3" s="1"/>
  <c r="BD111" i="3"/>
  <c r="BD217" i="3" s="1"/>
  <c r="AS111" i="3"/>
  <c r="AS217" i="3" s="1"/>
  <c r="AV111" i="3"/>
  <c r="AV217" i="3" s="1"/>
  <c r="AY111" i="3"/>
  <c r="AY217" i="3" s="1"/>
  <c r="BK102" i="3"/>
  <c r="BK208" i="3" s="1"/>
  <c r="BK91" i="3"/>
  <c r="BK197" i="3" s="1"/>
  <c r="BK79" i="3"/>
  <c r="BK185" i="3" s="1"/>
  <c r="AF111" i="3"/>
  <c r="AF217" i="3" s="1"/>
  <c r="AR111" i="3"/>
  <c r="AR217" i="3" s="1"/>
  <c r="BE111" i="3"/>
  <c r="BH111" i="3"/>
  <c r="BH217" i="3" s="1"/>
  <c r="BK111" i="3"/>
  <c r="BL55" i="3"/>
  <c r="BK109" i="3"/>
  <c r="BK215" i="3" s="1"/>
  <c r="BK90" i="3"/>
  <c r="BK196" i="3" s="1"/>
  <c r="BK78" i="3"/>
  <c r="BK184" i="3" s="1"/>
  <c r="BK66" i="3"/>
  <c r="BK172" i="3" s="1"/>
  <c r="BK110" i="3"/>
  <c r="BK216" i="3" s="1"/>
  <c r="W111" i="3"/>
  <c r="Z111" i="3"/>
  <c r="Z217" i="3" s="1"/>
  <c r="BK101" i="3"/>
  <c r="BK207" i="3" s="1"/>
  <c r="BK89" i="3"/>
  <c r="BK195" i="3" s="1"/>
  <c r="BK76" i="3"/>
  <c r="BK182" i="3" s="1"/>
  <c r="BK65" i="3"/>
  <c r="BK171" i="3" s="1"/>
  <c r="AI111" i="3"/>
  <c r="AI217" i="3" s="1"/>
  <c r="AL111" i="3"/>
  <c r="AL217" i="3" s="1"/>
  <c r="BK100" i="3"/>
  <c r="BK206" i="3" s="1"/>
  <c r="BK88" i="3"/>
  <c r="BK194" i="3" s="1"/>
  <c r="BK77" i="3"/>
  <c r="BK183" i="3" s="1"/>
  <c r="BK64" i="3"/>
  <c r="BK170" i="3" s="1"/>
  <c r="S111" i="3"/>
  <c r="AO111" i="3"/>
  <c r="AO217" i="3" s="1"/>
  <c r="Q111" i="3"/>
  <c r="Q217" i="3" s="1"/>
  <c r="AU111" i="3"/>
  <c r="AU217" i="3" s="1"/>
  <c r="AX111" i="3"/>
  <c r="AX217" i="3" s="1"/>
  <c r="BK99" i="3"/>
  <c r="BK205" i="3" s="1"/>
  <c r="BK87" i="3"/>
  <c r="BK193" i="3" s="1"/>
  <c r="BK75" i="3"/>
  <c r="BK181" i="3" s="1"/>
  <c r="BK63" i="3"/>
  <c r="BK169" i="3" s="1"/>
  <c r="BC111" i="3"/>
  <c r="BC217" i="3" s="1"/>
  <c r="BA111" i="3"/>
  <c r="BA217" i="3" s="1"/>
  <c r="BG111" i="3"/>
  <c r="BG217" i="3" s="1"/>
  <c r="BJ111" i="3"/>
  <c r="BK98" i="3"/>
  <c r="BK204" i="3" s="1"/>
  <c r="BK86" i="3"/>
  <c r="BK192" i="3" s="1"/>
  <c r="BK74" i="3"/>
  <c r="BK180" i="3" s="1"/>
  <c r="BK62" i="3"/>
  <c r="BK168" i="3" s="1"/>
  <c r="V111" i="3"/>
  <c r="V217" i="3" s="1"/>
  <c r="Y111" i="3"/>
  <c r="Y217" i="3" s="1"/>
  <c r="AB111" i="3"/>
  <c r="AB217" i="3" s="1"/>
  <c r="BK108" i="3"/>
  <c r="BK214" i="3" s="1"/>
  <c r="BK96" i="3"/>
  <c r="BK202" i="3" s="1"/>
  <c r="BK85" i="3"/>
  <c r="BK191" i="3" s="1"/>
  <c r="BK73" i="3"/>
  <c r="BK179" i="3" s="1"/>
  <c r="BK61" i="3"/>
  <c r="BK167" i="3" s="1"/>
  <c r="AD111" i="3"/>
  <c r="AD217" i="3" s="1"/>
  <c r="AP111" i="3"/>
  <c r="AP217" i="3" s="1"/>
  <c r="R111" i="3"/>
  <c r="R217" i="3" s="1"/>
  <c r="AH111" i="3"/>
  <c r="AH217" i="3" s="1"/>
  <c r="AK111" i="3"/>
  <c r="AK217" i="3" s="1"/>
  <c r="AN111" i="3"/>
  <c r="AN217" i="3" s="1"/>
  <c r="BK107" i="3"/>
  <c r="BK213" i="3" s="1"/>
  <c r="BK97" i="3"/>
  <c r="BK203" i="3" s="1"/>
  <c r="BK83" i="3"/>
  <c r="BK189" i="3" s="1"/>
  <c r="BK72" i="3"/>
  <c r="BK178" i="3" s="1"/>
  <c r="BK60" i="3"/>
  <c r="BK166" i="3" s="1"/>
  <c r="BB111" i="3"/>
  <c r="AT111" i="3"/>
  <c r="AT217" i="3" s="1"/>
  <c r="AW111" i="3"/>
  <c r="AW217" i="3" s="1"/>
  <c r="AZ111" i="3"/>
  <c r="AZ217" i="3" s="1"/>
  <c r="BK106" i="3"/>
  <c r="BK212" i="3" s="1"/>
  <c r="BK95" i="3"/>
  <c r="BK201" i="3" s="1"/>
  <c r="BK84" i="3"/>
  <c r="BK190" i="3" s="1"/>
  <c r="BK71" i="3"/>
  <c r="BK177" i="3" s="1"/>
  <c r="BK59" i="3"/>
  <c r="BK165" i="3" s="1"/>
  <c r="BF111" i="3"/>
  <c r="BF217" i="3" s="1"/>
  <c r="BI111" i="3"/>
  <c r="BI217" i="3" s="1"/>
  <c r="BK105" i="3"/>
  <c r="BK211" i="3" s="1"/>
  <c r="BK94" i="3"/>
  <c r="BK200" i="3" s="1"/>
  <c r="BK82" i="3"/>
  <c r="BK188" i="3" s="1"/>
  <c r="BK70" i="3"/>
  <c r="BK176" i="3" s="1"/>
  <c r="BK58" i="3"/>
  <c r="BK164" i="3" s="1"/>
  <c r="BB217" i="3"/>
  <c r="W217" i="3"/>
  <c r="AG217" i="3"/>
  <c r="AC217" i="3"/>
  <c r="BE217" i="3"/>
  <c r="X217" i="3"/>
  <c r="AA217" i="3"/>
  <c r="BJ217" i="3"/>
  <c r="BK217" i="3"/>
  <c r="FT13" i="3"/>
  <c r="FT14" i="3" s="1"/>
  <c r="DO72" i="3"/>
  <c r="DN72" i="3"/>
  <c r="O112" i="3"/>
  <c r="N113" i="3" s="1"/>
  <c r="AJ217" i="3"/>
  <c r="S217" i="3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U48" i="1"/>
  <c r="EU46" i="1"/>
  <c r="EU42" i="1"/>
  <c r="EU39" i="1"/>
  <c r="EU36" i="1"/>
  <c r="EU43" i="1"/>
  <c r="EU41" i="1"/>
  <c r="EU47" i="1"/>
  <c r="EU45" i="1"/>
  <c r="EU34" i="1"/>
  <c r="EU31" i="1"/>
  <c r="EU28" i="1"/>
  <c r="EU25" i="1"/>
  <c r="EU44" i="1"/>
  <c r="EU37" i="1"/>
  <c r="EU29" i="1"/>
  <c r="EU27" i="1"/>
  <c r="EU23" i="1"/>
  <c r="EU32" i="1"/>
  <c r="EU30" i="1"/>
  <c r="EU22" i="1"/>
  <c r="EU19" i="1"/>
  <c r="EU16" i="1"/>
  <c r="EU33" i="1"/>
  <c r="EU40" i="1"/>
  <c r="EU35" i="1"/>
  <c r="EU38" i="1"/>
  <c r="EU20" i="1"/>
  <c r="EU17" i="1"/>
  <c r="EU26" i="1"/>
  <c r="EU18" i="1"/>
  <c r="EU24" i="1"/>
  <c r="EU21" i="1"/>
  <c r="EU14" i="1"/>
  <c r="EU49" i="1"/>
  <c r="EU15" i="1"/>
  <c r="ET49" i="1"/>
  <c r="EV12" i="1"/>
  <c r="EV13" i="1" s="1"/>
  <c r="DN50" i="1"/>
  <c r="EU50" i="1" s="1"/>
  <c r="DM50" i="1"/>
  <c r="N196" i="1"/>
  <c r="M197" i="1" s="1"/>
  <c r="C200" i="3" l="1"/>
  <c r="C201" i="3"/>
  <c r="AA112" i="3"/>
  <c r="AG112" i="3"/>
  <c r="AL112" i="3"/>
  <c r="AS112" i="3"/>
  <c r="AW112" i="3"/>
  <c r="AW218" i="3" s="1"/>
  <c r="V112" i="3"/>
  <c r="V218" i="3" s="1"/>
  <c r="Z112" i="3"/>
  <c r="Z218" i="3" s="1"/>
  <c r="AT112" i="3"/>
  <c r="AT218" i="3" s="1"/>
  <c r="BJ112" i="3"/>
  <c r="BJ218" i="3" s="1"/>
  <c r="AJ112" i="3"/>
  <c r="AJ218" i="3" s="1"/>
  <c r="AC112" i="3"/>
  <c r="AC218" i="3" s="1"/>
  <c r="AV112" i="3"/>
  <c r="AV218" i="3" s="1"/>
  <c r="AY112" i="3"/>
  <c r="AO112" i="3"/>
  <c r="R112" i="3"/>
  <c r="R218" i="3" s="1"/>
  <c r="AD112" i="3"/>
  <c r="AD218" i="3" s="1"/>
  <c r="AQ112" i="3"/>
  <c r="AQ218" i="3" s="1"/>
  <c r="AH112" i="3"/>
  <c r="AH218" i="3" s="1"/>
  <c r="BC112" i="3"/>
  <c r="BC218" i="3" s="1"/>
  <c r="BK112" i="3"/>
  <c r="BK218" i="3" s="1"/>
  <c r="AP112" i="3"/>
  <c r="AP218" i="3" s="1"/>
  <c r="BF112" i="3"/>
  <c r="BF218" i="3" s="1"/>
  <c r="AX112" i="3"/>
  <c r="AX218" i="3" s="1"/>
  <c r="Q112" i="3"/>
  <c r="Q218" i="3" s="1"/>
  <c r="BB112" i="3"/>
  <c r="U112" i="3"/>
  <c r="U218" i="3" s="1"/>
  <c r="X112" i="3"/>
  <c r="X218" i="3" s="1"/>
  <c r="BA112" i="3"/>
  <c r="BA218" i="3" s="1"/>
  <c r="T112" i="3"/>
  <c r="T218" i="3" s="1"/>
  <c r="BE112" i="3"/>
  <c r="BE218" i="3" s="1"/>
  <c r="BH112" i="3"/>
  <c r="BH218" i="3" s="1"/>
  <c r="AM112" i="3"/>
  <c r="AM218" i="3" s="1"/>
  <c r="AZ112" i="3"/>
  <c r="AZ218" i="3" s="1"/>
  <c r="AF112" i="3"/>
  <c r="AF218" i="3" s="1"/>
  <c r="W112" i="3"/>
  <c r="W218" i="3" s="1"/>
  <c r="BL56" i="3"/>
  <c r="BL68" i="3" s="1"/>
  <c r="BL174" i="3" s="1"/>
  <c r="AB112" i="3"/>
  <c r="AB218" i="3" s="1"/>
  <c r="AR112" i="3"/>
  <c r="AR218" i="3" s="1"/>
  <c r="AI112" i="3"/>
  <c r="AI218" i="3" s="1"/>
  <c r="AK112" i="3"/>
  <c r="AK218" i="3" s="1"/>
  <c r="Y112" i="3"/>
  <c r="Y218" i="3" s="1"/>
  <c r="S112" i="3"/>
  <c r="S218" i="3" s="1"/>
  <c r="BD112" i="3"/>
  <c r="BD218" i="3" s="1"/>
  <c r="AU112" i="3"/>
  <c r="AU218" i="3" s="1"/>
  <c r="AN112" i="3"/>
  <c r="AN218" i="3" s="1"/>
  <c r="BI112" i="3"/>
  <c r="BI218" i="3" s="1"/>
  <c r="AE112" i="3"/>
  <c r="AE218" i="3" s="1"/>
  <c r="BG112" i="3"/>
  <c r="BG218" i="3" s="1"/>
  <c r="DN73" i="3"/>
  <c r="DO73" i="3"/>
  <c r="AS218" i="3"/>
  <c r="O113" i="3"/>
  <c r="N114" i="3" s="1"/>
  <c r="FU13" i="3"/>
  <c r="FU14" i="3" s="1"/>
  <c r="AG218" i="3"/>
  <c r="AL218" i="3"/>
  <c r="BB218" i="3"/>
  <c r="AY218" i="3"/>
  <c r="AO218" i="3"/>
  <c r="AA218" i="3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V48" i="1"/>
  <c r="EV45" i="1"/>
  <c r="EV49" i="1"/>
  <c r="EV44" i="1"/>
  <c r="EV41" i="1"/>
  <c r="EV38" i="1"/>
  <c r="EV50" i="1"/>
  <c r="EV36" i="1"/>
  <c r="EV47" i="1"/>
  <c r="EV39" i="1"/>
  <c r="EV33" i="1"/>
  <c r="EV30" i="1"/>
  <c r="EV27" i="1"/>
  <c r="EV35" i="1"/>
  <c r="EV24" i="1"/>
  <c r="EV46" i="1"/>
  <c r="EV42" i="1"/>
  <c r="EV34" i="1"/>
  <c r="EV32" i="1"/>
  <c r="EV22" i="1"/>
  <c r="EV19" i="1"/>
  <c r="EV16" i="1"/>
  <c r="EV28" i="1"/>
  <c r="EV40" i="1"/>
  <c r="EV43" i="1"/>
  <c r="EV20" i="1"/>
  <c r="EV17" i="1"/>
  <c r="EV26" i="1"/>
  <c r="EV18" i="1"/>
  <c r="EV29" i="1"/>
  <c r="EV31" i="1"/>
  <c r="EV25" i="1"/>
  <c r="EV14" i="1"/>
  <c r="EV23" i="1"/>
  <c r="EV15" i="1"/>
  <c r="EV37" i="1"/>
  <c r="EV21" i="1"/>
  <c r="EW12" i="1"/>
  <c r="EW13" i="1" s="1"/>
  <c r="DN51" i="1"/>
  <c r="EV51" i="1" s="1"/>
  <c r="DM51" i="1"/>
  <c r="N197" i="1"/>
  <c r="M198" i="1" s="1"/>
  <c r="C202" i="3" l="1"/>
  <c r="C203" i="3"/>
  <c r="BL66" i="3"/>
  <c r="BL172" i="3" s="1"/>
  <c r="AV113" i="3"/>
  <c r="BL96" i="3"/>
  <c r="BL202" i="3" s="1"/>
  <c r="BL95" i="3"/>
  <c r="BL201" i="3" s="1"/>
  <c r="BL94" i="3"/>
  <c r="BL200" i="3" s="1"/>
  <c r="BL90" i="3"/>
  <c r="BL196" i="3" s="1"/>
  <c r="BL88" i="3"/>
  <c r="BL194" i="3" s="1"/>
  <c r="BL86" i="3"/>
  <c r="BL192" i="3" s="1"/>
  <c r="BL109" i="3"/>
  <c r="BL215" i="3" s="1"/>
  <c r="BL74" i="3"/>
  <c r="BL180" i="3" s="1"/>
  <c r="BL108" i="3"/>
  <c r="BL214" i="3" s="1"/>
  <c r="BL73" i="3"/>
  <c r="BL179" i="3" s="1"/>
  <c r="BL71" i="3"/>
  <c r="BL177" i="3" s="1"/>
  <c r="BL112" i="3"/>
  <c r="BL218" i="3" s="1"/>
  <c r="BL106" i="3"/>
  <c r="BL212" i="3" s="1"/>
  <c r="BL72" i="3"/>
  <c r="BL178" i="3" s="1"/>
  <c r="BL107" i="3"/>
  <c r="BL213" i="3" s="1"/>
  <c r="BL105" i="3"/>
  <c r="BL211" i="3" s="1"/>
  <c r="BL70" i="3"/>
  <c r="BL176" i="3" s="1"/>
  <c r="BH113" i="3"/>
  <c r="AL113" i="3"/>
  <c r="AL219" i="3" s="1"/>
  <c r="AY113" i="3"/>
  <c r="AY219" i="3" s="1"/>
  <c r="BK113" i="3"/>
  <c r="BK219" i="3" s="1"/>
  <c r="AC113" i="3"/>
  <c r="AC219" i="3" s="1"/>
  <c r="BL103" i="3"/>
  <c r="BL209" i="3" s="1"/>
  <c r="BL84" i="3"/>
  <c r="BL190" i="3" s="1"/>
  <c r="BL64" i="3"/>
  <c r="BL170" i="3" s="1"/>
  <c r="AS113" i="3"/>
  <c r="AD113" i="3"/>
  <c r="BL85" i="3"/>
  <c r="BL191" i="3" s="1"/>
  <c r="BL61" i="3"/>
  <c r="BL167" i="3" s="1"/>
  <c r="AI113" i="3"/>
  <c r="AI219" i="3" s="1"/>
  <c r="AP113" i="3"/>
  <c r="AP219" i="3" s="1"/>
  <c r="BL102" i="3"/>
  <c r="BL208" i="3" s="1"/>
  <c r="BL83" i="3"/>
  <c r="BL189" i="3" s="1"/>
  <c r="BL62" i="3"/>
  <c r="BL168" i="3" s="1"/>
  <c r="AU113" i="3"/>
  <c r="AU219" i="3" s="1"/>
  <c r="AQ113" i="3"/>
  <c r="AQ219" i="3" s="1"/>
  <c r="BL100" i="3"/>
  <c r="BL206" i="3" s="1"/>
  <c r="BL82" i="3"/>
  <c r="BL188" i="3" s="1"/>
  <c r="BL60" i="3"/>
  <c r="BL166" i="3" s="1"/>
  <c r="W113" i="3"/>
  <c r="W219" i="3" s="1"/>
  <c r="BL98" i="3"/>
  <c r="BL204" i="3" s="1"/>
  <c r="BL78" i="3"/>
  <c r="BL184" i="3" s="1"/>
  <c r="BL59" i="3"/>
  <c r="BL165" i="3" s="1"/>
  <c r="AA113" i="3"/>
  <c r="AA219" i="3" s="1"/>
  <c r="X113" i="3"/>
  <c r="X219" i="3" s="1"/>
  <c r="BL97" i="3"/>
  <c r="BL203" i="3" s="1"/>
  <c r="BL76" i="3"/>
  <c r="BL182" i="3" s="1"/>
  <c r="BL58" i="3"/>
  <c r="BL164" i="3" s="1"/>
  <c r="AG113" i="3"/>
  <c r="AG219" i="3" s="1"/>
  <c r="Z113" i="3"/>
  <c r="Q113" i="3"/>
  <c r="Q219" i="3" s="1"/>
  <c r="BB113" i="3"/>
  <c r="BB219" i="3" s="1"/>
  <c r="BF113" i="3"/>
  <c r="BF219" i="3" s="1"/>
  <c r="AO113" i="3"/>
  <c r="AO219" i="3" s="1"/>
  <c r="BG113" i="3"/>
  <c r="BG219" i="3" s="1"/>
  <c r="BJ113" i="3"/>
  <c r="BJ219" i="3" s="1"/>
  <c r="BA113" i="3"/>
  <c r="BA219" i="3" s="1"/>
  <c r="T113" i="3"/>
  <c r="T219" i="3" s="1"/>
  <c r="BL104" i="3"/>
  <c r="BL210" i="3" s="1"/>
  <c r="BL93" i="3"/>
  <c r="BL199" i="3" s="1"/>
  <c r="BL81" i="3"/>
  <c r="BL187" i="3" s="1"/>
  <c r="BL69" i="3"/>
  <c r="BL175" i="3" s="1"/>
  <c r="U113" i="3"/>
  <c r="U219" i="3" s="1"/>
  <c r="BE113" i="3"/>
  <c r="BE219" i="3" s="1"/>
  <c r="Y113" i="3"/>
  <c r="Y219" i="3" s="1"/>
  <c r="AB113" i="3"/>
  <c r="AB219" i="3" s="1"/>
  <c r="AF113" i="3"/>
  <c r="AF219" i="3" s="1"/>
  <c r="BL92" i="3"/>
  <c r="BL198" i="3" s="1"/>
  <c r="BL80" i="3"/>
  <c r="BL186" i="3" s="1"/>
  <c r="AH113" i="3"/>
  <c r="AH219" i="3" s="1"/>
  <c r="AX113" i="3"/>
  <c r="AX219" i="3" s="1"/>
  <c r="AK113" i="3"/>
  <c r="AK219" i="3" s="1"/>
  <c r="AN113" i="3"/>
  <c r="AN219" i="3" s="1"/>
  <c r="AR113" i="3"/>
  <c r="AR219" i="3" s="1"/>
  <c r="BM55" i="3"/>
  <c r="BL111" i="3"/>
  <c r="BL217" i="3" s="1"/>
  <c r="BL91" i="3"/>
  <c r="BL197" i="3" s="1"/>
  <c r="BL79" i="3"/>
  <c r="BL185" i="3" s="1"/>
  <c r="BL67" i="3"/>
  <c r="BL173" i="3" s="1"/>
  <c r="AZ113" i="3"/>
  <c r="AZ219" i="3" s="1"/>
  <c r="V113" i="3"/>
  <c r="V219" i="3" s="1"/>
  <c r="AW113" i="3"/>
  <c r="AW219" i="3" s="1"/>
  <c r="S113" i="3"/>
  <c r="S219" i="3" s="1"/>
  <c r="BD113" i="3"/>
  <c r="BD219" i="3" s="1"/>
  <c r="BI113" i="3"/>
  <c r="BI219" i="3" s="1"/>
  <c r="BL113" i="3"/>
  <c r="BL219" i="3" s="1"/>
  <c r="AE113" i="3"/>
  <c r="AE219" i="3" s="1"/>
  <c r="BL101" i="3"/>
  <c r="BL207" i="3" s="1"/>
  <c r="BL89" i="3"/>
  <c r="BL195" i="3" s="1"/>
  <c r="BL77" i="3"/>
  <c r="BL183" i="3" s="1"/>
  <c r="BL65" i="3"/>
  <c r="BL171" i="3" s="1"/>
  <c r="AT113" i="3"/>
  <c r="AT219" i="3" s="1"/>
  <c r="AJ113" i="3"/>
  <c r="AJ219" i="3" s="1"/>
  <c r="AM113" i="3"/>
  <c r="AM219" i="3" s="1"/>
  <c r="R113" i="3"/>
  <c r="R219" i="3" s="1"/>
  <c r="BC113" i="3"/>
  <c r="BC219" i="3" s="1"/>
  <c r="BL110" i="3"/>
  <c r="BL216" i="3" s="1"/>
  <c r="BL99" i="3"/>
  <c r="BL205" i="3" s="1"/>
  <c r="BL87" i="3"/>
  <c r="BL193" i="3" s="1"/>
  <c r="BL75" i="3"/>
  <c r="BL181" i="3" s="1"/>
  <c r="BL63" i="3"/>
  <c r="BL169" i="3" s="1"/>
  <c r="BH219" i="3"/>
  <c r="AS219" i="3"/>
  <c r="AD219" i="3"/>
  <c r="FV13" i="3"/>
  <c r="FV14" i="3" s="1"/>
  <c r="AV219" i="3"/>
  <c r="Z219" i="3"/>
  <c r="DO74" i="3"/>
  <c r="DN74" i="3"/>
  <c r="O114" i="3"/>
  <c r="N115" i="3" s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W50" i="1"/>
  <c r="EW48" i="1"/>
  <c r="EW51" i="1"/>
  <c r="EW49" i="1"/>
  <c r="EW44" i="1"/>
  <c r="EW41" i="1"/>
  <c r="EW38" i="1"/>
  <c r="EW47" i="1"/>
  <c r="EW45" i="1"/>
  <c r="EW39" i="1"/>
  <c r="EW33" i="1"/>
  <c r="EW30" i="1"/>
  <c r="EW27" i="1"/>
  <c r="EW24" i="1"/>
  <c r="EW46" i="1"/>
  <c r="EW42" i="1"/>
  <c r="EW36" i="1"/>
  <c r="EW34" i="1"/>
  <c r="EW32" i="1"/>
  <c r="EW22" i="1"/>
  <c r="EW19" i="1"/>
  <c r="EW16" i="1"/>
  <c r="EW26" i="1"/>
  <c r="EW28" i="1"/>
  <c r="EW21" i="1"/>
  <c r="EW40" i="1"/>
  <c r="EW35" i="1"/>
  <c r="EW43" i="1"/>
  <c r="EW18" i="1"/>
  <c r="EW29" i="1"/>
  <c r="EW14" i="1"/>
  <c r="EW37" i="1"/>
  <c r="EW25" i="1"/>
  <c r="EW15" i="1"/>
  <c r="EW20" i="1"/>
  <c r="EW31" i="1"/>
  <c r="EW23" i="1"/>
  <c r="EW17" i="1"/>
  <c r="EX12" i="1"/>
  <c r="EX13" i="1" s="1"/>
  <c r="DN52" i="1"/>
  <c r="DM52" i="1"/>
  <c r="N198" i="1"/>
  <c r="M199" i="1" s="1"/>
  <c r="C205" i="3" l="1"/>
  <c r="C204" i="3"/>
  <c r="AR114" i="3"/>
  <c r="AL114" i="3"/>
  <c r="AI114" i="3"/>
  <c r="S114" i="3"/>
  <c r="AF114" i="3"/>
  <c r="AF220" i="3" s="1"/>
  <c r="W114" i="3"/>
  <c r="W220" i="3" s="1"/>
  <c r="Z114" i="3"/>
  <c r="Z220" i="3" s="1"/>
  <c r="AD114" i="3"/>
  <c r="AD220" i="3" s="1"/>
  <c r="Q114" i="3"/>
  <c r="Q220" i="3" s="1"/>
  <c r="BD114" i="3"/>
  <c r="BD220" i="3" s="1"/>
  <c r="AU114" i="3"/>
  <c r="AU220" i="3" s="1"/>
  <c r="AX114" i="3"/>
  <c r="AX220" i="3" s="1"/>
  <c r="AC114" i="3"/>
  <c r="AC220" i="3" s="1"/>
  <c r="BG114" i="3"/>
  <c r="BG220" i="3" s="1"/>
  <c r="BJ114" i="3"/>
  <c r="BJ220" i="3" s="1"/>
  <c r="AE114" i="3"/>
  <c r="AE220" i="3" s="1"/>
  <c r="AO114" i="3"/>
  <c r="AO220" i="3" s="1"/>
  <c r="V114" i="3"/>
  <c r="Y114" i="3"/>
  <c r="Y220" i="3" s="1"/>
  <c r="AB114" i="3"/>
  <c r="AB220" i="3" s="1"/>
  <c r="BA114" i="3"/>
  <c r="BA220" i="3" s="1"/>
  <c r="AH114" i="3"/>
  <c r="AH220" i="3" s="1"/>
  <c r="AK114" i="3"/>
  <c r="AK220" i="3" s="1"/>
  <c r="AN114" i="3"/>
  <c r="AN220" i="3" s="1"/>
  <c r="AP114" i="3"/>
  <c r="AP220" i="3" s="1"/>
  <c r="AT114" i="3"/>
  <c r="AT220" i="3" s="1"/>
  <c r="AW114" i="3"/>
  <c r="AZ114" i="3"/>
  <c r="AZ220" i="3" s="1"/>
  <c r="BF114" i="3"/>
  <c r="BF220" i="3" s="1"/>
  <c r="BI114" i="3"/>
  <c r="BI220" i="3" s="1"/>
  <c r="BL114" i="3"/>
  <c r="BL220" i="3" s="1"/>
  <c r="BM56" i="3"/>
  <c r="BM59" i="3" s="1"/>
  <c r="BM165" i="3" s="1"/>
  <c r="R114" i="3"/>
  <c r="R220" i="3" s="1"/>
  <c r="AQ114" i="3"/>
  <c r="AQ220" i="3" s="1"/>
  <c r="U114" i="3"/>
  <c r="U220" i="3" s="1"/>
  <c r="X114" i="3"/>
  <c r="X220" i="3" s="1"/>
  <c r="AA114" i="3"/>
  <c r="AA220" i="3" s="1"/>
  <c r="AG114" i="3"/>
  <c r="AG220" i="3" s="1"/>
  <c r="AJ114" i="3"/>
  <c r="AJ220" i="3" s="1"/>
  <c r="AM114" i="3"/>
  <c r="AM220" i="3" s="1"/>
  <c r="BB114" i="3"/>
  <c r="BB220" i="3" s="1"/>
  <c r="AS114" i="3"/>
  <c r="AS220" i="3" s="1"/>
  <c r="AV114" i="3"/>
  <c r="AV220" i="3" s="1"/>
  <c r="AY114" i="3"/>
  <c r="AY220" i="3" s="1"/>
  <c r="BC114" i="3"/>
  <c r="BC220" i="3" s="1"/>
  <c r="T114" i="3"/>
  <c r="T220" i="3" s="1"/>
  <c r="BE114" i="3"/>
  <c r="BE220" i="3" s="1"/>
  <c r="BH114" i="3"/>
  <c r="BH220" i="3" s="1"/>
  <c r="BK114" i="3"/>
  <c r="BK220" i="3" s="1"/>
  <c r="AL220" i="3"/>
  <c r="AR220" i="3"/>
  <c r="AI220" i="3"/>
  <c r="V220" i="3"/>
  <c r="S220" i="3"/>
  <c r="AW220" i="3"/>
  <c r="FW13" i="3"/>
  <c r="FW14" i="3" s="1"/>
  <c r="DO75" i="3"/>
  <c r="DN75" i="3"/>
  <c r="O115" i="3"/>
  <c r="N116" i="3" s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X50" i="1"/>
  <c r="EX47" i="1"/>
  <c r="EX51" i="1"/>
  <c r="EX49" i="1"/>
  <c r="EX44" i="1"/>
  <c r="EX41" i="1"/>
  <c r="EX38" i="1"/>
  <c r="EX45" i="1"/>
  <c r="EX33" i="1"/>
  <c r="EX30" i="1"/>
  <c r="EX27" i="1"/>
  <c r="EX24" i="1"/>
  <c r="EX42" i="1"/>
  <c r="EX40" i="1"/>
  <c r="EX52" i="1"/>
  <c r="EX46" i="1"/>
  <c r="EX43" i="1"/>
  <c r="EX36" i="1"/>
  <c r="EX34" i="1"/>
  <c r="EX32" i="1"/>
  <c r="EX39" i="1"/>
  <c r="EX15" i="1"/>
  <c r="EX28" i="1"/>
  <c r="EX26" i="1"/>
  <c r="EX21" i="1"/>
  <c r="EX18" i="1"/>
  <c r="EX35" i="1"/>
  <c r="EX48" i="1"/>
  <c r="EX37" i="1"/>
  <c r="EX31" i="1"/>
  <c r="EX29" i="1"/>
  <c r="EX25" i="1"/>
  <c r="EX23" i="1"/>
  <c r="EX20" i="1"/>
  <c r="EX17" i="1"/>
  <c r="EX22" i="1"/>
  <c r="EX14" i="1"/>
  <c r="EX19" i="1"/>
  <c r="EX16" i="1"/>
  <c r="EW52" i="1"/>
  <c r="EY12" i="1"/>
  <c r="EY13" i="1" s="1"/>
  <c r="DN53" i="1"/>
  <c r="EX53" i="1" s="1"/>
  <c r="DM53" i="1"/>
  <c r="N199" i="1"/>
  <c r="M200" i="1" s="1"/>
  <c r="C207" i="3" l="1"/>
  <c r="C206" i="3"/>
  <c r="BM105" i="3"/>
  <c r="BM211" i="3" s="1"/>
  <c r="BM90" i="3"/>
  <c r="BM196" i="3" s="1"/>
  <c r="BM81" i="3"/>
  <c r="BM187" i="3" s="1"/>
  <c r="BM66" i="3"/>
  <c r="BM172" i="3" s="1"/>
  <c r="BM108" i="3"/>
  <c r="BM214" i="3" s="1"/>
  <c r="BM92" i="3"/>
  <c r="BM198" i="3" s="1"/>
  <c r="BM68" i="3"/>
  <c r="BM174" i="3" s="1"/>
  <c r="BM107" i="3"/>
  <c r="BM213" i="3" s="1"/>
  <c r="BM85" i="3"/>
  <c r="BM191" i="3" s="1"/>
  <c r="BM61" i="3"/>
  <c r="BM167" i="3" s="1"/>
  <c r="BM84" i="3"/>
  <c r="BM190" i="3" s="1"/>
  <c r="BM60" i="3"/>
  <c r="BM166" i="3" s="1"/>
  <c r="BM104" i="3"/>
  <c r="BM210" i="3" s="1"/>
  <c r="BM80" i="3"/>
  <c r="BM186" i="3" s="1"/>
  <c r="BM103" i="3"/>
  <c r="BM209" i="3" s="1"/>
  <c r="BM79" i="3"/>
  <c r="BM185" i="3" s="1"/>
  <c r="BM102" i="3"/>
  <c r="BM208" i="3" s="1"/>
  <c r="BM78" i="3"/>
  <c r="BM184" i="3" s="1"/>
  <c r="BM115" i="3"/>
  <c r="BM221" i="3" s="1"/>
  <c r="BM97" i="3"/>
  <c r="BM203" i="3" s="1"/>
  <c r="BM73" i="3"/>
  <c r="BM179" i="3" s="1"/>
  <c r="AI115" i="3"/>
  <c r="AI221" i="3" s="1"/>
  <c r="BM96" i="3"/>
  <c r="BM202" i="3" s="1"/>
  <c r="BM72" i="3"/>
  <c r="BM178" i="3" s="1"/>
  <c r="BJ115" i="3"/>
  <c r="BM93" i="3"/>
  <c r="BM199" i="3" s="1"/>
  <c r="BM69" i="3"/>
  <c r="BM175" i="3" s="1"/>
  <c r="BM91" i="3"/>
  <c r="BM197" i="3" s="1"/>
  <c r="BM67" i="3"/>
  <c r="BM173" i="3" s="1"/>
  <c r="AU115" i="3"/>
  <c r="AU221" i="3" s="1"/>
  <c r="U115" i="3"/>
  <c r="AX115" i="3"/>
  <c r="AX221" i="3" s="1"/>
  <c r="AD115" i="3"/>
  <c r="AD221" i="3" s="1"/>
  <c r="AZ115" i="3"/>
  <c r="AZ221" i="3" s="1"/>
  <c r="W115" i="3"/>
  <c r="W221" i="3" s="1"/>
  <c r="X115" i="3"/>
  <c r="X221" i="3" s="1"/>
  <c r="R115" i="3"/>
  <c r="AJ115" i="3"/>
  <c r="AJ221" i="3" s="1"/>
  <c r="BM112" i="3"/>
  <c r="BM218" i="3" s="1"/>
  <c r="BM101" i="3"/>
  <c r="BM207" i="3" s="1"/>
  <c r="BM89" i="3"/>
  <c r="BM195" i="3" s="1"/>
  <c r="BM77" i="3"/>
  <c r="BM183" i="3" s="1"/>
  <c r="BM65" i="3"/>
  <c r="BM171" i="3" s="1"/>
  <c r="AB115" i="3"/>
  <c r="AB221" i="3" s="1"/>
  <c r="BG115" i="3"/>
  <c r="BG221" i="3" s="1"/>
  <c r="AF115" i="3"/>
  <c r="AF221" i="3" s="1"/>
  <c r="BB115" i="3"/>
  <c r="BB221" i="3" s="1"/>
  <c r="AV115" i="3"/>
  <c r="AV221" i="3" s="1"/>
  <c r="BM111" i="3"/>
  <c r="BM217" i="3" s="1"/>
  <c r="BM100" i="3"/>
  <c r="BM206" i="3" s="1"/>
  <c r="BM88" i="3"/>
  <c r="BM194" i="3" s="1"/>
  <c r="BM75" i="3"/>
  <c r="BM181" i="3" s="1"/>
  <c r="BM64" i="3"/>
  <c r="BM170" i="3" s="1"/>
  <c r="AC115" i="3"/>
  <c r="AC221" i="3" s="1"/>
  <c r="AT115" i="3"/>
  <c r="AT221" i="3" s="1"/>
  <c r="T115" i="3"/>
  <c r="T221" i="3" s="1"/>
  <c r="BH115" i="3"/>
  <c r="BH221" i="3" s="1"/>
  <c r="BM110" i="3"/>
  <c r="BM216" i="3" s="1"/>
  <c r="BM99" i="3"/>
  <c r="BM205" i="3" s="1"/>
  <c r="BM87" i="3"/>
  <c r="BM193" i="3" s="1"/>
  <c r="BM76" i="3"/>
  <c r="BM182" i="3" s="1"/>
  <c r="BM63" i="3"/>
  <c r="BM169" i="3" s="1"/>
  <c r="AP115" i="3"/>
  <c r="BL115" i="3"/>
  <c r="BL221" i="3" s="1"/>
  <c r="AH115" i="3"/>
  <c r="AH221" i="3" s="1"/>
  <c r="AY115" i="3"/>
  <c r="AY221" i="3" s="1"/>
  <c r="BM114" i="3"/>
  <c r="BM220" i="3" s="1"/>
  <c r="AR115" i="3"/>
  <c r="AR221" i="3" s="1"/>
  <c r="AM115" i="3"/>
  <c r="AM221" i="3" s="1"/>
  <c r="BM109" i="3"/>
  <c r="BM215" i="3" s="1"/>
  <c r="BM98" i="3"/>
  <c r="BM204" i="3" s="1"/>
  <c r="BM86" i="3"/>
  <c r="BM192" i="3" s="1"/>
  <c r="BM74" i="3"/>
  <c r="BM180" i="3" s="1"/>
  <c r="BM62" i="3"/>
  <c r="BM168" i="3" s="1"/>
  <c r="AQ115" i="3"/>
  <c r="AQ221" i="3" s="1"/>
  <c r="AW115" i="3"/>
  <c r="AW221" i="3" s="1"/>
  <c r="V115" i="3"/>
  <c r="V221" i="3" s="1"/>
  <c r="BK115" i="3"/>
  <c r="BK221" i="3" s="1"/>
  <c r="BF115" i="3"/>
  <c r="BF221" i="3" s="1"/>
  <c r="AA115" i="3"/>
  <c r="AA221" i="3" s="1"/>
  <c r="Q115" i="3"/>
  <c r="Q221" i="3" s="1"/>
  <c r="AK115" i="3"/>
  <c r="AK221" i="3" s="1"/>
  <c r="Y115" i="3"/>
  <c r="Y221" i="3" s="1"/>
  <c r="AE115" i="3"/>
  <c r="AE221" i="3" s="1"/>
  <c r="AN115" i="3"/>
  <c r="AN221" i="3" s="1"/>
  <c r="AO115" i="3"/>
  <c r="AO221" i="3" s="1"/>
  <c r="BA115" i="3"/>
  <c r="BA221" i="3" s="1"/>
  <c r="BM106" i="3"/>
  <c r="BM212" i="3" s="1"/>
  <c r="BM95" i="3"/>
  <c r="BM201" i="3" s="1"/>
  <c r="BM83" i="3"/>
  <c r="BM189" i="3" s="1"/>
  <c r="BM71" i="3"/>
  <c r="BM177" i="3" s="1"/>
  <c r="BE115" i="3"/>
  <c r="BE221" i="3" s="1"/>
  <c r="BD115" i="3"/>
  <c r="BD221" i="3" s="1"/>
  <c r="AS115" i="3"/>
  <c r="AS221" i="3" s="1"/>
  <c r="S115" i="3"/>
  <c r="S221" i="3" s="1"/>
  <c r="BC115" i="3"/>
  <c r="BC221" i="3" s="1"/>
  <c r="Z115" i="3"/>
  <c r="Z221" i="3" s="1"/>
  <c r="BN55" i="3"/>
  <c r="BM113" i="3"/>
  <c r="BM219" i="3" s="1"/>
  <c r="BM94" i="3"/>
  <c r="BM200" i="3" s="1"/>
  <c r="BM82" i="3"/>
  <c r="BM188" i="3" s="1"/>
  <c r="BM70" i="3"/>
  <c r="BM176" i="3" s="1"/>
  <c r="BM58" i="3"/>
  <c r="BM164" i="3" s="1"/>
  <c r="BI115" i="3"/>
  <c r="BI221" i="3" s="1"/>
  <c r="AG115" i="3"/>
  <c r="AG221" i="3" s="1"/>
  <c r="AL115" i="3"/>
  <c r="AL221" i="3" s="1"/>
  <c r="R221" i="3"/>
  <c r="BJ221" i="3"/>
  <c r="U221" i="3"/>
  <c r="AP221" i="3"/>
  <c r="FX13" i="3"/>
  <c r="FX14" i="3" s="1"/>
  <c r="DN76" i="3"/>
  <c r="DO76" i="3"/>
  <c r="O116" i="3"/>
  <c r="N117" i="3" s="1"/>
  <c r="EY53" i="1"/>
  <c r="EY50" i="1"/>
  <c r="EY47" i="1"/>
  <c r="EY51" i="1"/>
  <c r="EY49" i="1"/>
  <c r="EY44" i="1"/>
  <c r="EY41" i="1"/>
  <c r="EY38" i="1"/>
  <c r="EY45" i="1"/>
  <c r="EY39" i="1"/>
  <c r="EY33" i="1"/>
  <c r="EY30" i="1"/>
  <c r="EY27" i="1"/>
  <c r="EY24" i="1"/>
  <c r="EY42" i="1"/>
  <c r="EY40" i="1"/>
  <c r="EY37" i="1"/>
  <c r="EY52" i="1"/>
  <c r="EY36" i="1"/>
  <c r="EY34" i="1"/>
  <c r="EY32" i="1"/>
  <c r="EY22" i="1"/>
  <c r="EY35" i="1"/>
  <c r="EY28" i="1"/>
  <c r="EY26" i="1"/>
  <c r="EY21" i="1"/>
  <c r="EY18" i="1"/>
  <c r="EY15" i="1"/>
  <c r="EY48" i="1"/>
  <c r="EY43" i="1"/>
  <c r="EY14" i="1"/>
  <c r="EY46" i="1"/>
  <c r="EY29" i="1"/>
  <c r="EY25" i="1"/>
  <c r="EY19" i="1"/>
  <c r="EY17" i="1"/>
  <c r="EY31" i="1"/>
  <c r="EY23" i="1"/>
  <c r="EY20" i="1"/>
  <c r="EY16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Z12" i="1"/>
  <c r="EZ13" i="1" s="1"/>
  <c r="DN54" i="1"/>
  <c r="EY54" i="1" s="1"/>
  <c r="DM54" i="1"/>
  <c r="N200" i="1"/>
  <c r="M201" i="1" s="1"/>
  <c r="C208" i="3" l="1"/>
  <c r="C209" i="3"/>
  <c r="BC116" i="3"/>
  <c r="U116" i="3"/>
  <c r="BI116" i="3"/>
  <c r="AG116" i="3"/>
  <c r="W116" i="3"/>
  <c r="W222" i="3" s="1"/>
  <c r="AN116" i="3"/>
  <c r="AP116" i="3"/>
  <c r="Q116" i="3"/>
  <c r="Q222" i="3" s="1"/>
  <c r="BE116" i="3"/>
  <c r="BE222" i="3" s="1"/>
  <c r="X116" i="3"/>
  <c r="X222" i="3" s="1"/>
  <c r="AD116" i="3"/>
  <c r="AD222" i="3" s="1"/>
  <c r="AX116" i="3"/>
  <c r="AX222" i="3" s="1"/>
  <c r="AI116" i="3"/>
  <c r="AL116" i="3"/>
  <c r="AL222" i="3" s="1"/>
  <c r="AV116" i="3"/>
  <c r="AV222" i="3" s="1"/>
  <c r="T116" i="3"/>
  <c r="T222" i="3" s="1"/>
  <c r="AU116" i="3"/>
  <c r="AU222" i="3" s="1"/>
  <c r="AM116" i="3"/>
  <c r="AM222" i="3" s="1"/>
  <c r="AB116" i="3"/>
  <c r="AB222" i="3" s="1"/>
  <c r="BL116" i="3"/>
  <c r="BL222" i="3" s="1"/>
  <c r="AF116" i="3"/>
  <c r="AF222" i="3" s="1"/>
  <c r="BG116" i="3"/>
  <c r="BG222" i="3" s="1"/>
  <c r="S116" i="3"/>
  <c r="S222" i="3" s="1"/>
  <c r="Z116" i="3"/>
  <c r="Z222" i="3" s="1"/>
  <c r="AQ116" i="3"/>
  <c r="AR116" i="3"/>
  <c r="AR222" i="3" s="1"/>
  <c r="V116" i="3"/>
  <c r="V222" i="3" s="1"/>
  <c r="BB116" i="3"/>
  <c r="BB222" i="3" s="1"/>
  <c r="AK116" i="3"/>
  <c r="AK222" i="3" s="1"/>
  <c r="AO116" i="3"/>
  <c r="AO222" i="3" s="1"/>
  <c r="BJ116" i="3"/>
  <c r="BJ222" i="3" s="1"/>
  <c r="R116" i="3"/>
  <c r="R222" i="3" s="1"/>
  <c r="BD116" i="3"/>
  <c r="BD222" i="3" s="1"/>
  <c r="AH116" i="3"/>
  <c r="AH222" i="3" s="1"/>
  <c r="BN56" i="3"/>
  <c r="BO55" i="3" s="1"/>
  <c r="AZ116" i="3"/>
  <c r="AZ222" i="3" s="1"/>
  <c r="BH116" i="3"/>
  <c r="AE116" i="3"/>
  <c r="AE222" i="3" s="1"/>
  <c r="AJ116" i="3"/>
  <c r="AJ222" i="3" s="1"/>
  <c r="AT116" i="3"/>
  <c r="AT222" i="3" s="1"/>
  <c r="AW116" i="3"/>
  <c r="AW222" i="3" s="1"/>
  <c r="AY116" i="3"/>
  <c r="AY222" i="3" s="1"/>
  <c r="BF116" i="3"/>
  <c r="BF222" i="3" s="1"/>
  <c r="BA116" i="3"/>
  <c r="BA222" i="3" s="1"/>
  <c r="AC116" i="3"/>
  <c r="AC222" i="3" s="1"/>
  <c r="BM116" i="3"/>
  <c r="BM222" i="3" s="1"/>
  <c r="AS116" i="3"/>
  <c r="AS222" i="3" s="1"/>
  <c r="Y116" i="3"/>
  <c r="Y222" i="3" s="1"/>
  <c r="AA116" i="3"/>
  <c r="AA222" i="3" s="1"/>
  <c r="BK116" i="3"/>
  <c r="BK222" i="3" s="1"/>
  <c r="AG222" i="3"/>
  <c r="AQ222" i="3"/>
  <c r="AP222" i="3"/>
  <c r="AN222" i="3"/>
  <c r="U222" i="3"/>
  <c r="BH222" i="3"/>
  <c r="AI222" i="3"/>
  <c r="DO77" i="3"/>
  <c r="DN77" i="3"/>
  <c r="FY13" i="3"/>
  <c r="FY14" i="3" s="1"/>
  <c r="O117" i="3"/>
  <c r="N118" i="3" s="1"/>
  <c r="BI222" i="3"/>
  <c r="BC222" i="3"/>
  <c r="EZ53" i="1"/>
  <c r="EZ50" i="1"/>
  <c r="EZ47" i="1"/>
  <c r="EZ51" i="1"/>
  <c r="EZ45" i="1"/>
  <c r="EZ54" i="1"/>
  <c r="EZ52" i="1"/>
  <c r="EZ43" i="1"/>
  <c r="EZ40" i="1"/>
  <c r="EZ44" i="1"/>
  <c r="EZ42" i="1"/>
  <c r="EZ37" i="1"/>
  <c r="EZ35" i="1"/>
  <c r="EZ32" i="1"/>
  <c r="EZ29" i="1"/>
  <c r="EZ26" i="1"/>
  <c r="EZ46" i="1"/>
  <c r="EZ48" i="1"/>
  <c r="EZ39" i="1"/>
  <c r="EZ30" i="1"/>
  <c r="EZ28" i="1"/>
  <c r="EZ21" i="1"/>
  <c r="EZ18" i="1"/>
  <c r="EZ15" i="1"/>
  <c r="EZ41" i="1"/>
  <c r="EZ33" i="1"/>
  <c r="EZ31" i="1"/>
  <c r="EZ49" i="1"/>
  <c r="EZ38" i="1"/>
  <c r="EZ14" i="1"/>
  <c r="EZ36" i="1"/>
  <c r="EZ25" i="1"/>
  <c r="EZ19" i="1"/>
  <c r="EZ23" i="1"/>
  <c r="EZ24" i="1"/>
  <c r="EZ27" i="1"/>
  <c r="EZ16" i="1"/>
  <c r="EZ22" i="1"/>
  <c r="EZ34" i="1"/>
  <c r="EZ20" i="1"/>
  <c r="EZ17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FA12" i="1"/>
  <c r="FA13" i="1" s="1"/>
  <c r="DN55" i="1"/>
  <c r="EZ55" i="1" s="1"/>
  <c r="DM55" i="1"/>
  <c r="N201" i="1"/>
  <c r="M202" i="1" s="1"/>
  <c r="C210" i="3" l="1"/>
  <c r="C211" i="3"/>
  <c r="BN73" i="3"/>
  <c r="BN179" i="3" s="1"/>
  <c r="AW117" i="3"/>
  <c r="AX117" i="3"/>
  <c r="BN72" i="3"/>
  <c r="BN178" i="3" s="1"/>
  <c r="AI117" i="3"/>
  <c r="AN117" i="3"/>
  <c r="BN61" i="3"/>
  <c r="BN167" i="3" s="1"/>
  <c r="AJ117" i="3"/>
  <c r="AJ223" i="3" s="1"/>
  <c r="AZ117" i="3"/>
  <c r="AZ223" i="3" s="1"/>
  <c r="BN60" i="3"/>
  <c r="BN166" i="3" s="1"/>
  <c r="AK117" i="3"/>
  <c r="AK223" i="3" s="1"/>
  <c r="AO117" i="3"/>
  <c r="AO223" i="3" s="1"/>
  <c r="BH117" i="3"/>
  <c r="BH223" i="3" s="1"/>
  <c r="BA117" i="3"/>
  <c r="V117" i="3"/>
  <c r="AP117" i="3"/>
  <c r="AR117" i="3"/>
  <c r="S117" i="3"/>
  <c r="BN108" i="3"/>
  <c r="BN214" i="3" s="1"/>
  <c r="AS117" i="3"/>
  <c r="AQ117" i="3"/>
  <c r="AQ223" i="3" s="1"/>
  <c r="X117" i="3"/>
  <c r="X223" i="3" s="1"/>
  <c r="BN97" i="3"/>
  <c r="BN203" i="3" s="1"/>
  <c r="AG117" i="3"/>
  <c r="AG223" i="3" s="1"/>
  <c r="Y117" i="3"/>
  <c r="BN85" i="3"/>
  <c r="BN191" i="3" s="1"/>
  <c r="AY117" i="3"/>
  <c r="AV117" i="3"/>
  <c r="BN84" i="3"/>
  <c r="BN190" i="3" s="1"/>
  <c r="BD117" i="3"/>
  <c r="Z117" i="3"/>
  <c r="BN110" i="3"/>
  <c r="BN216" i="3" s="1"/>
  <c r="BN109" i="3"/>
  <c r="BN215" i="3" s="1"/>
  <c r="BN98" i="3"/>
  <c r="BN204" i="3" s="1"/>
  <c r="BN86" i="3"/>
  <c r="BN192" i="3" s="1"/>
  <c r="BN74" i="3"/>
  <c r="BN180" i="3" s="1"/>
  <c r="BN62" i="3"/>
  <c r="BN168" i="3" s="1"/>
  <c r="AH117" i="3"/>
  <c r="BF117" i="3"/>
  <c r="AT117" i="3"/>
  <c r="AB117" i="3"/>
  <c r="BM117" i="3"/>
  <c r="BN96" i="3"/>
  <c r="BN202" i="3" s="1"/>
  <c r="BN116" i="3"/>
  <c r="BN222" i="3" s="1"/>
  <c r="BN107" i="3"/>
  <c r="BN213" i="3" s="1"/>
  <c r="BN95" i="3"/>
  <c r="BN201" i="3" s="1"/>
  <c r="BN82" i="3"/>
  <c r="BN188" i="3" s="1"/>
  <c r="BN71" i="3"/>
  <c r="BN177" i="3" s="1"/>
  <c r="BN59" i="3"/>
  <c r="BN165" i="3" s="1"/>
  <c r="AF117" i="3"/>
  <c r="T117" i="3"/>
  <c r="T223" i="3" s="1"/>
  <c r="BI117" i="3"/>
  <c r="AL117" i="3"/>
  <c r="BL117" i="3"/>
  <c r="AE117" i="3"/>
  <c r="AE223" i="3" s="1"/>
  <c r="BN106" i="3"/>
  <c r="BN212" i="3" s="1"/>
  <c r="BN83" i="3"/>
  <c r="BN189" i="3" s="1"/>
  <c r="BN70" i="3"/>
  <c r="BN176" i="3" s="1"/>
  <c r="BN58" i="3"/>
  <c r="BN164" i="3" s="1"/>
  <c r="BN105" i="3"/>
  <c r="BN211" i="3" s="1"/>
  <c r="BN93" i="3"/>
  <c r="BN199" i="3" s="1"/>
  <c r="BN81" i="3"/>
  <c r="BN187" i="3" s="1"/>
  <c r="BN69" i="3"/>
  <c r="BN175" i="3" s="1"/>
  <c r="BG117" i="3"/>
  <c r="AU117" i="3"/>
  <c r="BJ117" i="3"/>
  <c r="BJ223" i="3" s="1"/>
  <c r="R117" i="3"/>
  <c r="R223" i="3" s="1"/>
  <c r="BC117" i="3"/>
  <c r="BC223" i="3" s="1"/>
  <c r="BO56" i="3"/>
  <c r="BO64" i="3" s="1"/>
  <c r="BO170" i="3" s="1"/>
  <c r="BN94" i="3"/>
  <c r="BN200" i="3" s="1"/>
  <c r="BN104" i="3"/>
  <c r="BN210" i="3" s="1"/>
  <c r="BN92" i="3"/>
  <c r="BN198" i="3" s="1"/>
  <c r="BN80" i="3"/>
  <c r="BN186" i="3" s="1"/>
  <c r="BN67" i="3"/>
  <c r="BN173" i="3" s="1"/>
  <c r="W117" i="3"/>
  <c r="W223" i="3" s="1"/>
  <c r="AD117" i="3"/>
  <c r="AD223" i="3" s="1"/>
  <c r="BN114" i="3"/>
  <c r="BN220" i="3" s="1"/>
  <c r="BN91" i="3"/>
  <c r="BN197" i="3" s="1"/>
  <c r="BN113" i="3"/>
  <c r="BN219" i="3" s="1"/>
  <c r="BN102" i="3"/>
  <c r="BN208" i="3" s="1"/>
  <c r="BN90" i="3"/>
  <c r="BN196" i="3" s="1"/>
  <c r="BN77" i="3"/>
  <c r="BN183" i="3" s="1"/>
  <c r="BN66" i="3"/>
  <c r="BN172" i="3" s="1"/>
  <c r="BE117" i="3"/>
  <c r="BE223" i="3" s="1"/>
  <c r="U117" i="3"/>
  <c r="U223" i="3" s="1"/>
  <c r="BK117" i="3"/>
  <c r="BK223" i="3" s="1"/>
  <c r="Q117" i="3"/>
  <c r="Q223" i="3" s="1"/>
  <c r="BB117" i="3"/>
  <c r="BB223" i="3" s="1"/>
  <c r="BN103" i="3"/>
  <c r="BN209" i="3" s="1"/>
  <c r="BN79" i="3"/>
  <c r="BN185" i="3" s="1"/>
  <c r="BN68" i="3"/>
  <c r="BN174" i="3" s="1"/>
  <c r="BN111" i="3"/>
  <c r="BN217" i="3" s="1"/>
  <c r="BN101" i="3"/>
  <c r="BN207" i="3" s="1"/>
  <c r="BN89" i="3"/>
  <c r="BN195" i="3" s="1"/>
  <c r="BN78" i="3"/>
  <c r="BN184" i="3" s="1"/>
  <c r="BN65" i="3"/>
  <c r="BN171" i="3" s="1"/>
  <c r="AM117" i="3"/>
  <c r="AM223" i="3" s="1"/>
  <c r="AA117" i="3"/>
  <c r="AA223" i="3" s="1"/>
  <c r="AC117" i="3"/>
  <c r="AC223" i="3" s="1"/>
  <c r="BN117" i="3"/>
  <c r="BN223" i="3" s="1"/>
  <c r="BN112" i="3"/>
  <c r="BN218" i="3" s="1"/>
  <c r="BN100" i="3"/>
  <c r="BN206" i="3" s="1"/>
  <c r="BN87" i="3"/>
  <c r="BN193" i="3" s="1"/>
  <c r="BN64" i="3"/>
  <c r="BN170" i="3" s="1"/>
  <c r="BN76" i="3"/>
  <c r="BN182" i="3" s="1"/>
  <c r="BN99" i="3"/>
  <c r="BN205" i="3" s="1"/>
  <c r="BN88" i="3"/>
  <c r="BN194" i="3" s="1"/>
  <c r="BN75" i="3"/>
  <c r="BN181" i="3" s="1"/>
  <c r="BN63" i="3"/>
  <c r="BN169" i="3" s="1"/>
  <c r="BN115" i="3"/>
  <c r="BN221" i="3" s="1"/>
  <c r="AF223" i="3"/>
  <c r="AP223" i="3"/>
  <c r="AR223" i="3"/>
  <c r="AB223" i="3"/>
  <c r="V223" i="3"/>
  <c r="AL223" i="3"/>
  <c r="AS223" i="3"/>
  <c r="BF223" i="3"/>
  <c r="AI223" i="3"/>
  <c r="AU223" i="3"/>
  <c r="BL223" i="3"/>
  <c r="S223" i="3"/>
  <c r="BM223" i="3"/>
  <c r="BG223" i="3"/>
  <c r="BA223" i="3"/>
  <c r="AX223" i="3"/>
  <c r="Y223" i="3"/>
  <c r="O118" i="3"/>
  <c r="N119" i="3" s="1"/>
  <c r="AW223" i="3"/>
  <c r="AN223" i="3"/>
  <c r="BI223" i="3"/>
  <c r="FZ13" i="3"/>
  <c r="FZ14" i="3" s="1"/>
  <c r="AY223" i="3"/>
  <c r="BD223" i="3"/>
  <c r="DO78" i="3"/>
  <c r="DN78" i="3"/>
  <c r="AH223" i="3"/>
  <c r="AT223" i="3"/>
  <c r="Z223" i="3"/>
  <c r="AV223" i="3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FA52" i="1"/>
  <c r="FA49" i="1"/>
  <c r="FA53" i="1"/>
  <c r="FA51" i="1"/>
  <c r="FA45" i="1"/>
  <c r="FA54" i="1"/>
  <c r="FA43" i="1"/>
  <c r="FA40" i="1"/>
  <c r="FA37" i="1"/>
  <c r="FA47" i="1"/>
  <c r="FA55" i="1"/>
  <c r="FA44" i="1"/>
  <c r="FA42" i="1"/>
  <c r="FA50" i="1"/>
  <c r="FA35" i="1"/>
  <c r="FA32" i="1"/>
  <c r="FA29" i="1"/>
  <c r="FA26" i="1"/>
  <c r="FA39" i="1"/>
  <c r="FA30" i="1"/>
  <c r="FA28" i="1"/>
  <c r="FA21" i="1"/>
  <c r="FA18" i="1"/>
  <c r="FA15" i="1"/>
  <c r="FA23" i="1"/>
  <c r="FA33" i="1"/>
  <c r="FA31" i="1"/>
  <c r="FA25" i="1"/>
  <c r="FA20" i="1"/>
  <c r="FA41" i="1"/>
  <c r="FA48" i="1"/>
  <c r="FA38" i="1"/>
  <c r="FA46" i="1"/>
  <c r="FA36" i="1"/>
  <c r="FA19" i="1"/>
  <c r="FA34" i="1"/>
  <c r="FA16" i="1"/>
  <c r="FA17" i="1"/>
  <c r="FA27" i="1"/>
  <c r="FA24" i="1"/>
  <c r="FA14" i="1"/>
  <c r="FA22" i="1"/>
  <c r="FB12" i="1"/>
  <c r="FB13" i="1" s="1"/>
  <c r="DN56" i="1"/>
  <c r="FA56" i="1" s="1"/>
  <c r="DM56" i="1"/>
  <c r="N202" i="1"/>
  <c r="M203" i="1" s="1"/>
  <c r="C213" i="3" l="1"/>
  <c r="C212" i="3"/>
  <c r="BO103" i="3"/>
  <c r="BO209" i="3" s="1"/>
  <c r="BO100" i="3"/>
  <c r="BO206" i="3" s="1"/>
  <c r="BO71" i="3"/>
  <c r="BO177" i="3" s="1"/>
  <c r="BO117" i="3"/>
  <c r="BO223" i="3" s="1"/>
  <c r="BO58" i="3"/>
  <c r="BO164" i="3" s="1"/>
  <c r="BO109" i="3"/>
  <c r="BO215" i="3" s="1"/>
  <c r="BO63" i="3"/>
  <c r="BO169" i="3" s="1"/>
  <c r="AX118" i="3"/>
  <c r="AX224" i="3" s="1"/>
  <c r="BO59" i="3"/>
  <c r="BO165" i="3" s="1"/>
  <c r="BO99" i="3"/>
  <c r="BO205" i="3" s="1"/>
  <c r="BO98" i="3"/>
  <c r="BO204" i="3" s="1"/>
  <c r="BO89" i="3"/>
  <c r="BO195" i="3" s="1"/>
  <c r="BO87" i="3"/>
  <c r="BO193" i="3" s="1"/>
  <c r="BO113" i="3"/>
  <c r="BO219" i="3" s="1"/>
  <c r="BO86" i="3"/>
  <c r="BO192" i="3" s="1"/>
  <c r="BO112" i="3"/>
  <c r="BO218" i="3" s="1"/>
  <c r="BO85" i="3"/>
  <c r="BO191" i="3" s="1"/>
  <c r="BO111" i="3"/>
  <c r="BO217" i="3" s="1"/>
  <c r="BO76" i="3"/>
  <c r="BO182" i="3" s="1"/>
  <c r="BO116" i="3"/>
  <c r="BO222" i="3" s="1"/>
  <c r="BO110" i="3"/>
  <c r="BO216" i="3" s="1"/>
  <c r="BO73" i="3"/>
  <c r="BO179" i="3" s="1"/>
  <c r="BO101" i="3"/>
  <c r="BO207" i="3" s="1"/>
  <c r="BO88" i="3"/>
  <c r="BO194" i="3" s="1"/>
  <c r="BO75" i="3"/>
  <c r="BO181" i="3" s="1"/>
  <c r="BO62" i="3"/>
  <c r="BO168" i="3" s="1"/>
  <c r="BJ118" i="3"/>
  <c r="BJ224" i="3" s="1"/>
  <c r="BO74" i="3"/>
  <c r="BO180" i="3" s="1"/>
  <c r="BO61" i="3"/>
  <c r="BO167" i="3" s="1"/>
  <c r="S118" i="3"/>
  <c r="S224" i="3" s="1"/>
  <c r="AP118" i="3"/>
  <c r="T118" i="3"/>
  <c r="T224" i="3" s="1"/>
  <c r="BO108" i="3"/>
  <c r="BO214" i="3" s="1"/>
  <c r="BO97" i="3"/>
  <c r="BO203" i="3" s="1"/>
  <c r="BO83" i="3"/>
  <c r="BO189" i="3" s="1"/>
  <c r="BO70" i="3"/>
  <c r="BO176" i="3" s="1"/>
  <c r="AR118" i="3"/>
  <c r="BO95" i="3"/>
  <c r="BO201" i="3" s="1"/>
  <c r="BO82" i="3"/>
  <c r="BO188" i="3" s="1"/>
  <c r="BO69" i="3"/>
  <c r="BO175" i="3" s="1"/>
  <c r="AC118" i="3"/>
  <c r="BO107" i="3"/>
  <c r="BO213" i="3" s="1"/>
  <c r="BO94" i="3"/>
  <c r="BO200" i="3" s="1"/>
  <c r="BO81" i="3"/>
  <c r="BO187" i="3" s="1"/>
  <c r="BO68" i="3"/>
  <c r="BO174" i="3" s="1"/>
  <c r="BA118" i="3"/>
  <c r="BA224" i="3" s="1"/>
  <c r="BO106" i="3"/>
  <c r="BO212" i="3" s="1"/>
  <c r="BO92" i="3"/>
  <c r="BO198" i="3" s="1"/>
  <c r="BO80" i="3"/>
  <c r="BO186" i="3" s="1"/>
  <c r="BO67" i="3"/>
  <c r="BO173" i="3" s="1"/>
  <c r="AF118" i="3"/>
  <c r="AF224" i="3" s="1"/>
  <c r="BO105" i="3"/>
  <c r="BO211" i="3" s="1"/>
  <c r="BO93" i="3"/>
  <c r="BO199" i="3" s="1"/>
  <c r="BO79" i="3"/>
  <c r="BO185" i="3" s="1"/>
  <c r="BO66" i="3"/>
  <c r="BO172" i="3" s="1"/>
  <c r="BD118" i="3"/>
  <c r="BD224" i="3" s="1"/>
  <c r="BO115" i="3"/>
  <c r="BO221" i="3" s="1"/>
  <c r="BO104" i="3"/>
  <c r="BO210" i="3" s="1"/>
  <c r="BO91" i="3"/>
  <c r="BO197" i="3" s="1"/>
  <c r="BO78" i="3"/>
  <c r="BO184" i="3" s="1"/>
  <c r="BO65" i="3"/>
  <c r="BO171" i="3" s="1"/>
  <c r="AU118" i="3"/>
  <c r="AU224" i="3" s="1"/>
  <c r="BO114" i="3"/>
  <c r="BO220" i="3" s="1"/>
  <c r="BO102" i="3"/>
  <c r="BO208" i="3" s="1"/>
  <c r="BO90" i="3"/>
  <c r="BO196" i="3" s="1"/>
  <c r="BO77" i="3"/>
  <c r="BO183" i="3" s="1"/>
  <c r="BG118" i="3"/>
  <c r="BG224" i="3" s="1"/>
  <c r="R118" i="3"/>
  <c r="R224" i="3" s="1"/>
  <c r="AI118" i="3"/>
  <c r="AI224" i="3" s="1"/>
  <c r="AL118" i="3"/>
  <c r="AL224" i="3" s="1"/>
  <c r="AQ118" i="3"/>
  <c r="AQ224" i="3" s="1"/>
  <c r="V118" i="3"/>
  <c r="V224" i="3" s="1"/>
  <c r="Y118" i="3"/>
  <c r="BN118" i="3"/>
  <c r="BN224" i="3" s="1"/>
  <c r="AH118" i="3"/>
  <c r="AH224" i="3" s="1"/>
  <c r="AK118" i="3"/>
  <c r="AK224" i="3" s="1"/>
  <c r="BO118" i="3"/>
  <c r="BO224" i="3" s="1"/>
  <c r="U118" i="3"/>
  <c r="U224" i="3" s="1"/>
  <c r="AD118" i="3"/>
  <c r="AD224" i="3" s="1"/>
  <c r="AG118" i="3"/>
  <c r="AG224" i="3" s="1"/>
  <c r="AT118" i="3"/>
  <c r="AT224" i="3" s="1"/>
  <c r="AW118" i="3"/>
  <c r="AW224" i="3" s="1"/>
  <c r="AS118" i="3"/>
  <c r="AS224" i="3" s="1"/>
  <c r="BB118" i="3"/>
  <c r="BB224" i="3" s="1"/>
  <c r="BE118" i="3"/>
  <c r="BE224" i="3" s="1"/>
  <c r="BF118" i="3"/>
  <c r="BF224" i="3" s="1"/>
  <c r="BI118" i="3"/>
  <c r="BI224" i="3" s="1"/>
  <c r="X118" i="3"/>
  <c r="X224" i="3" s="1"/>
  <c r="AA118" i="3"/>
  <c r="AA224" i="3" s="1"/>
  <c r="BP55" i="3"/>
  <c r="BO96" i="3"/>
  <c r="BO202" i="3" s="1"/>
  <c r="BO84" i="3"/>
  <c r="BO190" i="3" s="1"/>
  <c r="BO72" i="3"/>
  <c r="BO178" i="3" s="1"/>
  <c r="BO60" i="3"/>
  <c r="BO166" i="3" s="1"/>
  <c r="Q118" i="3"/>
  <c r="Q224" i="3" s="1"/>
  <c r="AJ118" i="3"/>
  <c r="AJ224" i="3" s="1"/>
  <c r="AM118" i="3"/>
  <c r="AM224" i="3" s="1"/>
  <c r="AO118" i="3"/>
  <c r="AO224" i="3" s="1"/>
  <c r="AB118" i="3"/>
  <c r="AB224" i="3" s="1"/>
  <c r="AE118" i="3"/>
  <c r="AE224" i="3" s="1"/>
  <c r="AN118" i="3"/>
  <c r="AN224" i="3" s="1"/>
  <c r="AV118" i="3"/>
  <c r="AV224" i="3" s="1"/>
  <c r="AY118" i="3"/>
  <c r="AY224" i="3" s="1"/>
  <c r="BM118" i="3"/>
  <c r="BM224" i="3" s="1"/>
  <c r="AZ118" i="3"/>
  <c r="AZ224" i="3" s="1"/>
  <c r="BC118" i="3"/>
  <c r="BC224" i="3" s="1"/>
  <c r="BL118" i="3"/>
  <c r="BL224" i="3" s="1"/>
  <c r="BH118" i="3"/>
  <c r="BH224" i="3" s="1"/>
  <c r="BK118" i="3"/>
  <c r="BK224" i="3" s="1"/>
  <c r="W118" i="3"/>
  <c r="W224" i="3" s="1"/>
  <c r="Z118" i="3"/>
  <c r="Z224" i="3" s="1"/>
  <c r="GA13" i="3"/>
  <c r="GA14" i="3" s="1"/>
  <c r="Y224" i="3"/>
  <c r="AC224" i="3"/>
  <c r="O119" i="3"/>
  <c r="N120" i="3" s="1"/>
  <c r="AP224" i="3"/>
  <c r="AR224" i="3"/>
  <c r="DO79" i="3"/>
  <c r="DN79" i="3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B52" i="1"/>
  <c r="FB49" i="1"/>
  <c r="FB46" i="1"/>
  <c r="FB45" i="1"/>
  <c r="FB54" i="1"/>
  <c r="FB43" i="1"/>
  <c r="FB40" i="1"/>
  <c r="FB37" i="1"/>
  <c r="FB47" i="1"/>
  <c r="FB56" i="1"/>
  <c r="FB55" i="1"/>
  <c r="FB44" i="1"/>
  <c r="FB42" i="1"/>
  <c r="FB50" i="1"/>
  <c r="FB35" i="1"/>
  <c r="FB32" i="1"/>
  <c r="FB29" i="1"/>
  <c r="FB26" i="1"/>
  <c r="FB53" i="1"/>
  <c r="FB38" i="1"/>
  <c r="FB48" i="1"/>
  <c r="FB41" i="1"/>
  <c r="FB39" i="1"/>
  <c r="FB30" i="1"/>
  <c r="FB28" i="1"/>
  <c r="FB33" i="1"/>
  <c r="FB31" i="1"/>
  <c r="FB25" i="1"/>
  <c r="FB23" i="1"/>
  <c r="FB20" i="1"/>
  <c r="FB17" i="1"/>
  <c r="FB14" i="1"/>
  <c r="FB36" i="1"/>
  <c r="FB34" i="1"/>
  <c r="FB27" i="1"/>
  <c r="FB24" i="1"/>
  <c r="FB22" i="1"/>
  <c r="FB19" i="1"/>
  <c r="FB16" i="1"/>
  <c r="FB15" i="1"/>
  <c r="FB21" i="1"/>
  <c r="FB18" i="1"/>
  <c r="FB51" i="1"/>
  <c r="FC12" i="1"/>
  <c r="FC13" i="1" s="1"/>
  <c r="DN57" i="1"/>
  <c r="FB57" i="1" s="1"/>
  <c r="DM57" i="1"/>
  <c r="N203" i="1"/>
  <c r="M204" i="1" s="1"/>
  <c r="C215" i="3" l="1"/>
  <c r="C214" i="3"/>
  <c r="BL119" i="3"/>
  <c r="BL225" i="3" s="1"/>
  <c r="BD119" i="3"/>
  <c r="BD225" i="3" s="1"/>
  <c r="AM119" i="3"/>
  <c r="U119" i="3"/>
  <c r="Q119" i="3"/>
  <c r="Q225" i="3" s="1"/>
  <c r="AG119" i="3"/>
  <c r="AV119" i="3"/>
  <c r="AV225" i="3" s="1"/>
  <c r="AC119" i="3"/>
  <c r="AC225" i="3" s="1"/>
  <c r="BE119" i="3"/>
  <c r="BE225" i="3" s="1"/>
  <c r="Y119" i="3"/>
  <c r="Y225" i="3" s="1"/>
  <c r="BA119" i="3"/>
  <c r="BA225" i="3" s="1"/>
  <c r="W119" i="3"/>
  <c r="W225" i="3" s="1"/>
  <c r="AY119" i="3"/>
  <c r="AY225" i="3" s="1"/>
  <c r="BM119" i="3"/>
  <c r="BM225" i="3" s="1"/>
  <c r="AU119" i="3"/>
  <c r="BH119" i="3"/>
  <c r="BB119" i="3"/>
  <c r="BB225" i="3" s="1"/>
  <c r="BG119" i="3"/>
  <c r="AB119" i="3"/>
  <c r="AB225" i="3" s="1"/>
  <c r="BN119" i="3"/>
  <c r="BN225" i="3" s="1"/>
  <c r="BI119" i="3"/>
  <c r="BI225" i="3" s="1"/>
  <c r="S119" i="3"/>
  <c r="S225" i="3" s="1"/>
  <c r="AK119" i="3"/>
  <c r="AK225" i="3" s="1"/>
  <c r="AE119" i="3"/>
  <c r="AE225" i="3" s="1"/>
  <c r="BK119" i="3"/>
  <c r="BK225" i="3" s="1"/>
  <c r="T119" i="3"/>
  <c r="T225" i="3" s="1"/>
  <c r="AL119" i="3"/>
  <c r="AF119" i="3"/>
  <c r="AF225" i="3" s="1"/>
  <c r="AR119" i="3"/>
  <c r="AR225" i="3" s="1"/>
  <c r="AI119" i="3"/>
  <c r="AI225" i="3" s="1"/>
  <c r="X119" i="3"/>
  <c r="X225" i="3" s="1"/>
  <c r="AQ119" i="3"/>
  <c r="AQ225" i="3" s="1"/>
  <c r="V119" i="3"/>
  <c r="V225" i="3" s="1"/>
  <c r="AW119" i="3"/>
  <c r="AW225" i="3" s="1"/>
  <c r="AJ119" i="3"/>
  <c r="AJ225" i="3" s="1"/>
  <c r="AN119" i="3"/>
  <c r="AN225" i="3" s="1"/>
  <c r="R119" i="3"/>
  <c r="R225" i="3" s="1"/>
  <c r="BC119" i="3"/>
  <c r="BC225" i="3" s="1"/>
  <c r="AH119" i="3"/>
  <c r="AH225" i="3" s="1"/>
  <c r="BP56" i="3"/>
  <c r="BP68" i="3" s="1"/>
  <c r="BP174" i="3" s="1"/>
  <c r="AX119" i="3"/>
  <c r="AX225" i="3" s="1"/>
  <c r="Z119" i="3"/>
  <c r="Z225" i="3" s="1"/>
  <c r="BJ119" i="3"/>
  <c r="BJ225" i="3" s="1"/>
  <c r="AD119" i="3"/>
  <c r="AD225" i="3" s="1"/>
  <c r="BO119" i="3"/>
  <c r="BO225" i="3" s="1"/>
  <c r="AT119" i="3"/>
  <c r="AT225" i="3" s="1"/>
  <c r="AZ119" i="3"/>
  <c r="AZ225" i="3" s="1"/>
  <c r="AP119" i="3"/>
  <c r="AP225" i="3" s="1"/>
  <c r="BF119" i="3"/>
  <c r="BF225" i="3" s="1"/>
  <c r="AA119" i="3"/>
  <c r="AA225" i="3" s="1"/>
  <c r="AO119" i="3"/>
  <c r="AO225" i="3" s="1"/>
  <c r="AS119" i="3"/>
  <c r="AS225" i="3" s="1"/>
  <c r="AM225" i="3"/>
  <c r="O120" i="3"/>
  <c r="N121" i="3" s="1"/>
  <c r="U225" i="3"/>
  <c r="AG225" i="3"/>
  <c r="BH225" i="3"/>
  <c r="GB13" i="3"/>
  <c r="GB14" i="3" s="1"/>
  <c r="DO80" i="3"/>
  <c r="DN80" i="3"/>
  <c r="AL225" i="3"/>
  <c r="AU225" i="3"/>
  <c r="BG225" i="3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C57" i="1"/>
  <c r="FC54" i="1"/>
  <c r="FC52" i="1"/>
  <c r="FC49" i="1"/>
  <c r="FC46" i="1"/>
  <c r="FC56" i="1"/>
  <c r="FC43" i="1"/>
  <c r="FC40" i="1"/>
  <c r="FC37" i="1"/>
  <c r="FC47" i="1"/>
  <c r="FC55" i="1"/>
  <c r="FC44" i="1"/>
  <c r="FC42" i="1"/>
  <c r="FC50" i="1"/>
  <c r="FC35" i="1"/>
  <c r="FC32" i="1"/>
  <c r="FC29" i="1"/>
  <c r="FC26" i="1"/>
  <c r="FC23" i="1"/>
  <c r="FC53" i="1"/>
  <c r="FC38" i="1"/>
  <c r="FC36" i="1"/>
  <c r="FC30" i="1"/>
  <c r="FC28" i="1"/>
  <c r="FC41" i="1"/>
  <c r="FC33" i="1"/>
  <c r="FC31" i="1"/>
  <c r="FC25" i="1"/>
  <c r="FC20" i="1"/>
  <c r="FC17" i="1"/>
  <c r="FC14" i="1"/>
  <c r="FC45" i="1"/>
  <c r="FC48" i="1"/>
  <c r="FC34" i="1"/>
  <c r="FC27" i="1"/>
  <c r="FC19" i="1"/>
  <c r="FC16" i="1"/>
  <c r="FC51" i="1"/>
  <c r="FC15" i="1"/>
  <c r="FC24" i="1"/>
  <c r="FC21" i="1"/>
  <c r="FC18" i="1"/>
  <c r="FC39" i="1"/>
  <c r="FC22" i="1"/>
  <c r="FD12" i="1"/>
  <c r="FD13" i="1" s="1"/>
  <c r="DN58" i="1"/>
  <c r="DM58" i="1"/>
  <c r="N204" i="1"/>
  <c r="M205" i="1" s="1"/>
  <c r="C217" i="3" l="1"/>
  <c r="C216" i="3"/>
  <c r="BE120" i="3"/>
  <c r="BG120" i="3"/>
  <c r="AT120" i="3"/>
  <c r="X120" i="3"/>
  <c r="AW120" i="3"/>
  <c r="BI120" i="3"/>
  <c r="AZ120" i="3"/>
  <c r="BL120" i="3"/>
  <c r="BL226" i="3" s="1"/>
  <c r="S120" i="3"/>
  <c r="S226" i="3" s="1"/>
  <c r="AE120" i="3"/>
  <c r="AE226" i="3" s="1"/>
  <c r="BP86" i="3"/>
  <c r="BP192" i="3" s="1"/>
  <c r="BP110" i="3"/>
  <c r="BP216" i="3" s="1"/>
  <c r="BP99" i="3"/>
  <c r="BP205" i="3" s="1"/>
  <c r="BP87" i="3"/>
  <c r="BP193" i="3" s="1"/>
  <c r="BP75" i="3"/>
  <c r="BP181" i="3" s="1"/>
  <c r="BP63" i="3"/>
  <c r="BP169" i="3" s="1"/>
  <c r="AG120" i="3"/>
  <c r="T120" i="3"/>
  <c r="AK120" i="3"/>
  <c r="AK226" i="3" s="1"/>
  <c r="AN120" i="3"/>
  <c r="AN226" i="3" s="1"/>
  <c r="BP108" i="3"/>
  <c r="BP214" i="3" s="1"/>
  <c r="BP96" i="3"/>
  <c r="BP202" i="3" s="1"/>
  <c r="BP84" i="3"/>
  <c r="BP190" i="3" s="1"/>
  <c r="BP72" i="3"/>
  <c r="BP178" i="3" s="1"/>
  <c r="BP61" i="3"/>
  <c r="BP167" i="3" s="1"/>
  <c r="AJ120" i="3"/>
  <c r="AA120" i="3"/>
  <c r="AA226" i="3" s="1"/>
  <c r="AQ120" i="3"/>
  <c r="AQ226" i="3" s="1"/>
  <c r="BP98" i="3"/>
  <c r="BP204" i="3" s="1"/>
  <c r="BP74" i="3"/>
  <c r="BP180" i="3" s="1"/>
  <c r="BP62" i="3"/>
  <c r="BP168" i="3" s="1"/>
  <c r="BP109" i="3"/>
  <c r="BP215" i="3" s="1"/>
  <c r="BP97" i="3"/>
  <c r="BP203" i="3" s="1"/>
  <c r="BP85" i="3"/>
  <c r="BP191" i="3" s="1"/>
  <c r="BP73" i="3"/>
  <c r="BP179" i="3" s="1"/>
  <c r="BP60" i="3"/>
  <c r="BP166" i="3" s="1"/>
  <c r="BP107" i="3"/>
  <c r="BP213" i="3" s="1"/>
  <c r="BP95" i="3"/>
  <c r="BP201" i="3" s="1"/>
  <c r="BP83" i="3"/>
  <c r="BP189" i="3" s="1"/>
  <c r="BP71" i="3"/>
  <c r="BP177" i="3" s="1"/>
  <c r="BP59" i="3"/>
  <c r="BP165" i="3" s="1"/>
  <c r="U120" i="3"/>
  <c r="AF120" i="3"/>
  <c r="AM120" i="3"/>
  <c r="AM226" i="3" s="1"/>
  <c r="R120" i="3"/>
  <c r="R226" i="3" s="1"/>
  <c r="BC120" i="3"/>
  <c r="BC226" i="3" s="1"/>
  <c r="BP116" i="3"/>
  <c r="BP222" i="3" s="1"/>
  <c r="BP106" i="3"/>
  <c r="BP212" i="3" s="1"/>
  <c r="BP93" i="3"/>
  <c r="BP199" i="3" s="1"/>
  <c r="BP82" i="3"/>
  <c r="BP188" i="3" s="1"/>
  <c r="BP70" i="3"/>
  <c r="BP176" i="3" s="1"/>
  <c r="BP58" i="3"/>
  <c r="BP164" i="3" s="1"/>
  <c r="AU120" i="3"/>
  <c r="AU226" i="3" s="1"/>
  <c r="BF120" i="3"/>
  <c r="BF226" i="3" s="1"/>
  <c r="AY120" i="3"/>
  <c r="AY226" i="3" s="1"/>
  <c r="AD120" i="3"/>
  <c r="AD226" i="3" s="1"/>
  <c r="BO120" i="3"/>
  <c r="BO226" i="3" s="1"/>
  <c r="BP117" i="3"/>
  <c r="BP223" i="3" s="1"/>
  <c r="BP105" i="3"/>
  <c r="BP211" i="3" s="1"/>
  <c r="BP94" i="3"/>
  <c r="BP200" i="3" s="1"/>
  <c r="BP81" i="3"/>
  <c r="BP187" i="3" s="1"/>
  <c r="BP69" i="3"/>
  <c r="BP175" i="3" s="1"/>
  <c r="AR120" i="3"/>
  <c r="AR226" i="3" s="1"/>
  <c r="BK120" i="3"/>
  <c r="BK226" i="3" s="1"/>
  <c r="AP120" i="3"/>
  <c r="BP115" i="3"/>
  <c r="BP221" i="3" s="1"/>
  <c r="BP104" i="3"/>
  <c r="BP210" i="3" s="1"/>
  <c r="BP92" i="3"/>
  <c r="BP198" i="3" s="1"/>
  <c r="BP80" i="3"/>
  <c r="BP186" i="3" s="1"/>
  <c r="BP67" i="3"/>
  <c r="BP173" i="3" s="1"/>
  <c r="V120" i="3"/>
  <c r="V226" i="3" s="1"/>
  <c r="Z120" i="3"/>
  <c r="Z226" i="3" s="1"/>
  <c r="Q120" i="3"/>
  <c r="Q226" i="3" s="1"/>
  <c r="BB120" i="3"/>
  <c r="BP114" i="3"/>
  <c r="BP220" i="3" s="1"/>
  <c r="BP103" i="3"/>
  <c r="BP209" i="3" s="1"/>
  <c r="BP91" i="3"/>
  <c r="BP197" i="3" s="1"/>
  <c r="BP79" i="3"/>
  <c r="BP185" i="3" s="1"/>
  <c r="AH120" i="3"/>
  <c r="AH226" i="3" s="1"/>
  <c r="AV120" i="3"/>
  <c r="AV226" i="3" s="1"/>
  <c r="AL120" i="3"/>
  <c r="AL226" i="3" s="1"/>
  <c r="AC120" i="3"/>
  <c r="AC226" i="3" s="1"/>
  <c r="BN120" i="3"/>
  <c r="BN226" i="3" s="1"/>
  <c r="BQ55" i="3"/>
  <c r="BP119" i="3"/>
  <c r="BP225" i="3" s="1"/>
  <c r="BP118" i="3"/>
  <c r="BP224" i="3" s="1"/>
  <c r="BP113" i="3"/>
  <c r="BP219" i="3" s="1"/>
  <c r="BP102" i="3"/>
  <c r="BP208" i="3" s="1"/>
  <c r="BP90" i="3"/>
  <c r="BP196" i="3" s="1"/>
  <c r="BP78" i="3"/>
  <c r="BP184" i="3" s="1"/>
  <c r="BP66" i="3"/>
  <c r="BP172" i="3" s="1"/>
  <c r="AI120" i="3"/>
  <c r="AI226" i="3" s="1"/>
  <c r="AS120" i="3"/>
  <c r="AS226" i="3" s="1"/>
  <c r="AX120" i="3"/>
  <c r="AX226" i="3" s="1"/>
  <c r="AO120" i="3"/>
  <c r="AO226" i="3" s="1"/>
  <c r="BP112" i="3"/>
  <c r="BP218" i="3" s="1"/>
  <c r="BP101" i="3"/>
  <c r="BP207" i="3" s="1"/>
  <c r="BP89" i="3"/>
  <c r="BP195" i="3" s="1"/>
  <c r="BP76" i="3"/>
  <c r="BP182" i="3" s="1"/>
  <c r="BP65" i="3"/>
  <c r="BP171" i="3" s="1"/>
  <c r="BH120" i="3"/>
  <c r="BH226" i="3" s="1"/>
  <c r="W120" i="3"/>
  <c r="W226" i="3" s="1"/>
  <c r="BJ120" i="3"/>
  <c r="BJ226" i="3" s="1"/>
  <c r="BA120" i="3"/>
  <c r="BA226" i="3" s="1"/>
  <c r="BP111" i="3"/>
  <c r="BP217" i="3" s="1"/>
  <c r="BP100" i="3"/>
  <c r="BP206" i="3" s="1"/>
  <c r="BP88" i="3"/>
  <c r="BP194" i="3" s="1"/>
  <c r="BP77" i="3"/>
  <c r="BP183" i="3" s="1"/>
  <c r="BP64" i="3"/>
  <c r="BP170" i="3" s="1"/>
  <c r="BP120" i="3"/>
  <c r="BP226" i="3" s="1"/>
  <c r="BD120" i="3"/>
  <c r="BD226" i="3" s="1"/>
  <c r="Y120" i="3"/>
  <c r="Y226" i="3" s="1"/>
  <c r="AB120" i="3"/>
  <c r="AB226" i="3" s="1"/>
  <c r="BM120" i="3"/>
  <c r="BM226" i="3" s="1"/>
  <c r="BB226" i="3"/>
  <c r="AP226" i="3"/>
  <c r="AT226" i="3"/>
  <c r="DO81" i="3"/>
  <c r="DN81" i="3"/>
  <c r="GC13" i="3"/>
  <c r="GC14" i="3" s="1"/>
  <c r="O121" i="3"/>
  <c r="N122" i="3" s="1"/>
  <c r="AZ226" i="3"/>
  <c r="AG226" i="3"/>
  <c r="T226" i="3"/>
  <c r="X226" i="3"/>
  <c r="AF226" i="3"/>
  <c r="AW226" i="3"/>
  <c r="BI226" i="3"/>
  <c r="U226" i="3"/>
  <c r="AJ226" i="3"/>
  <c r="BG226" i="3"/>
  <c r="BE226" i="3"/>
  <c r="FD52" i="1"/>
  <c r="FD49" i="1"/>
  <c r="FD46" i="1"/>
  <c r="FD58" i="1"/>
  <c r="FD56" i="1"/>
  <c r="FD54" i="1"/>
  <c r="FD47" i="1"/>
  <c r="FD50" i="1"/>
  <c r="FD48" i="1"/>
  <c r="FD42" i="1"/>
  <c r="FD39" i="1"/>
  <c r="FD53" i="1"/>
  <c r="FD51" i="1"/>
  <c r="FD57" i="1"/>
  <c r="FD40" i="1"/>
  <c r="FD38" i="1"/>
  <c r="FD37" i="1"/>
  <c r="FD36" i="1"/>
  <c r="FD34" i="1"/>
  <c r="FD31" i="1"/>
  <c r="FD28" i="1"/>
  <c r="FD41" i="1"/>
  <c r="FD33" i="1"/>
  <c r="FD26" i="1"/>
  <c r="FD25" i="1"/>
  <c r="FD20" i="1"/>
  <c r="FD17" i="1"/>
  <c r="FD14" i="1"/>
  <c r="FD45" i="1"/>
  <c r="FD44" i="1"/>
  <c r="FD23" i="1"/>
  <c r="FD55" i="1"/>
  <c r="FD35" i="1"/>
  <c r="FD43" i="1"/>
  <c r="FD29" i="1"/>
  <c r="FD27" i="1"/>
  <c r="FD21" i="1"/>
  <c r="FD22" i="1"/>
  <c r="FD24" i="1"/>
  <c r="FD15" i="1"/>
  <c r="FD32" i="1"/>
  <c r="FD16" i="1"/>
  <c r="FD30" i="1"/>
  <c r="FD18" i="1"/>
  <c r="FD19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E12" i="1"/>
  <c r="FE13" i="1" s="1"/>
  <c r="DN59" i="1"/>
  <c r="FD59" i="1" s="1"/>
  <c r="DM59" i="1"/>
  <c r="N205" i="1"/>
  <c r="M206" i="1" s="1"/>
  <c r="C219" i="3" l="1"/>
  <c r="C218" i="3"/>
  <c r="AR121" i="3"/>
  <c r="AR227" i="3" s="1"/>
  <c r="BD121" i="3"/>
  <c r="BD227" i="3" s="1"/>
  <c r="BN121" i="3"/>
  <c r="BG121" i="3"/>
  <c r="BJ121" i="3"/>
  <c r="BQ56" i="3"/>
  <c r="BR55" i="3" s="1"/>
  <c r="V121" i="3"/>
  <c r="V227" i="3" s="1"/>
  <c r="Y121" i="3"/>
  <c r="Y227" i="3" s="1"/>
  <c r="AB121" i="3"/>
  <c r="AB227" i="3" s="1"/>
  <c r="AH121" i="3"/>
  <c r="AH227" i="3" s="1"/>
  <c r="AK121" i="3"/>
  <c r="AK227" i="3" s="1"/>
  <c r="AE121" i="3"/>
  <c r="AE227" i="3" s="1"/>
  <c r="AZ121" i="3"/>
  <c r="AZ227" i="3" s="1"/>
  <c r="BL121" i="3"/>
  <c r="AT121" i="3"/>
  <c r="AT227" i="3" s="1"/>
  <c r="AW121" i="3"/>
  <c r="AW227" i="3" s="1"/>
  <c r="BO121" i="3"/>
  <c r="BO227" i="3" s="1"/>
  <c r="BF121" i="3"/>
  <c r="BF227" i="3" s="1"/>
  <c r="BI121" i="3"/>
  <c r="BI227" i="3" s="1"/>
  <c r="Q121" i="3"/>
  <c r="Q227" i="3" s="1"/>
  <c r="AC121" i="3"/>
  <c r="AC227" i="3" s="1"/>
  <c r="U121" i="3"/>
  <c r="U227" i="3" s="1"/>
  <c r="X121" i="3"/>
  <c r="X227" i="3" s="1"/>
  <c r="AA121" i="3"/>
  <c r="AA227" i="3" s="1"/>
  <c r="AO121" i="3"/>
  <c r="AO227" i="3" s="1"/>
  <c r="BA121" i="3"/>
  <c r="BA227" i="3" s="1"/>
  <c r="BM121" i="3"/>
  <c r="BM227" i="3" s="1"/>
  <c r="AG121" i="3"/>
  <c r="AG227" i="3" s="1"/>
  <c r="AJ121" i="3"/>
  <c r="AJ227" i="3" s="1"/>
  <c r="AM121" i="3"/>
  <c r="AM227" i="3" s="1"/>
  <c r="AS121" i="3"/>
  <c r="AS227" i="3" s="1"/>
  <c r="AV121" i="3"/>
  <c r="AV227" i="3" s="1"/>
  <c r="AY121" i="3"/>
  <c r="AY227" i="3" s="1"/>
  <c r="S121" i="3"/>
  <c r="S227" i="3" s="1"/>
  <c r="R121" i="3"/>
  <c r="R227" i="3" s="1"/>
  <c r="BE121" i="3"/>
  <c r="BE227" i="3" s="1"/>
  <c r="BH121" i="3"/>
  <c r="BH227" i="3" s="1"/>
  <c r="BK121" i="3"/>
  <c r="BK227" i="3" s="1"/>
  <c r="AQ121" i="3"/>
  <c r="AQ227" i="3" s="1"/>
  <c r="AD121" i="3"/>
  <c r="AD227" i="3" s="1"/>
  <c r="W121" i="3"/>
  <c r="W227" i="3" s="1"/>
  <c r="AF121" i="3"/>
  <c r="AF227" i="3" s="1"/>
  <c r="BC121" i="3"/>
  <c r="BC227" i="3" s="1"/>
  <c r="BQ121" i="3"/>
  <c r="BQ227" i="3" s="1"/>
  <c r="Z121" i="3"/>
  <c r="Z227" i="3" s="1"/>
  <c r="AN121" i="3"/>
  <c r="AN227" i="3" s="1"/>
  <c r="AP121" i="3"/>
  <c r="AP227" i="3" s="1"/>
  <c r="AI121" i="3"/>
  <c r="AI227" i="3" s="1"/>
  <c r="AL121" i="3"/>
  <c r="AL227" i="3" s="1"/>
  <c r="BP121" i="3"/>
  <c r="BP227" i="3" s="1"/>
  <c r="T121" i="3"/>
  <c r="T227" i="3" s="1"/>
  <c r="BB121" i="3"/>
  <c r="BB227" i="3" s="1"/>
  <c r="AU121" i="3"/>
  <c r="AU227" i="3" s="1"/>
  <c r="AX121" i="3"/>
  <c r="AX227" i="3" s="1"/>
  <c r="BN227" i="3"/>
  <c r="BJ227" i="3"/>
  <c r="BL227" i="3"/>
  <c r="BG227" i="3"/>
  <c r="GD13" i="3"/>
  <c r="GD14" i="3" s="1"/>
  <c r="G21" i="3"/>
  <c r="AH21" i="3" s="1"/>
  <c r="DO82" i="3"/>
  <c r="DN82" i="3"/>
  <c r="O122" i="3"/>
  <c r="N123" i="3" s="1"/>
  <c r="FE59" i="1"/>
  <c r="FE56" i="1"/>
  <c r="FE58" i="1"/>
  <c r="FE51" i="1"/>
  <c r="FE48" i="1"/>
  <c r="FE49" i="1"/>
  <c r="FE54" i="1"/>
  <c r="FE52" i="1"/>
  <c r="FE50" i="1"/>
  <c r="FE42" i="1"/>
  <c r="FE39" i="1"/>
  <c r="FE36" i="1"/>
  <c r="FE57" i="1"/>
  <c r="FE46" i="1"/>
  <c r="FE53" i="1"/>
  <c r="FE40" i="1"/>
  <c r="FE38" i="1"/>
  <c r="FE37" i="1"/>
  <c r="FE34" i="1"/>
  <c r="FE31" i="1"/>
  <c r="FE28" i="1"/>
  <c r="FE25" i="1"/>
  <c r="FE45" i="1"/>
  <c r="FE41" i="1"/>
  <c r="FE33" i="1"/>
  <c r="FE26" i="1"/>
  <c r="FE20" i="1"/>
  <c r="FE17" i="1"/>
  <c r="FE14" i="1"/>
  <c r="FE29" i="1"/>
  <c r="FE44" i="1"/>
  <c r="FE23" i="1"/>
  <c r="FE55" i="1"/>
  <c r="FE35" i="1"/>
  <c r="FE27" i="1"/>
  <c r="FE22" i="1"/>
  <c r="FE24" i="1"/>
  <c r="FE43" i="1"/>
  <c r="FE47" i="1"/>
  <c r="FE15" i="1"/>
  <c r="FE18" i="1"/>
  <c r="FE32" i="1"/>
  <c r="FE16" i="1"/>
  <c r="FE21" i="1"/>
  <c r="FE30" i="1"/>
  <c r="FE1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F12" i="1"/>
  <c r="FF13" i="1" s="1"/>
  <c r="DN60" i="1"/>
  <c r="DM60" i="1"/>
  <c r="N206" i="1"/>
  <c r="M207" i="1" s="1"/>
  <c r="BQ119" i="3" l="1"/>
  <c r="BQ225" i="3" s="1"/>
  <c r="C221" i="3"/>
  <c r="C220" i="3"/>
  <c r="BQ95" i="3"/>
  <c r="BQ201" i="3" s="1"/>
  <c r="BQ82" i="3"/>
  <c r="BQ188" i="3" s="1"/>
  <c r="BQ83" i="3"/>
  <c r="BQ189" i="3" s="1"/>
  <c r="BQ75" i="3"/>
  <c r="BQ181" i="3" s="1"/>
  <c r="BQ120" i="3"/>
  <c r="BQ226" i="3" s="1"/>
  <c r="BQ70" i="3"/>
  <c r="BQ176" i="3" s="1"/>
  <c r="BQ71" i="3"/>
  <c r="BQ177" i="3" s="1"/>
  <c r="BQ59" i="3"/>
  <c r="BQ165" i="3" s="1"/>
  <c r="BQ117" i="3"/>
  <c r="BQ223" i="3" s="1"/>
  <c r="BQ107" i="3"/>
  <c r="BQ213" i="3" s="1"/>
  <c r="BQ106" i="3"/>
  <c r="BQ212" i="3" s="1"/>
  <c r="AA122" i="3"/>
  <c r="AA228" i="3" s="1"/>
  <c r="AV122" i="3"/>
  <c r="S122" i="3"/>
  <c r="S228" i="3" s="1"/>
  <c r="BQ58" i="3"/>
  <c r="BQ164" i="3" s="1"/>
  <c r="BD122" i="3"/>
  <c r="AU122" i="3"/>
  <c r="AU228" i="3" s="1"/>
  <c r="BQ101" i="3"/>
  <c r="BQ207" i="3" s="1"/>
  <c r="BQ94" i="3"/>
  <c r="BQ200" i="3" s="1"/>
  <c r="AJ122" i="3"/>
  <c r="AJ228" i="3" s="1"/>
  <c r="AR122" i="3"/>
  <c r="AR228" i="3" s="1"/>
  <c r="AI122" i="3"/>
  <c r="AI228" i="3" s="1"/>
  <c r="BQ118" i="3"/>
  <c r="BQ224" i="3" s="1"/>
  <c r="BQ108" i="3"/>
  <c r="BQ214" i="3" s="1"/>
  <c r="BQ96" i="3"/>
  <c r="BQ202" i="3" s="1"/>
  <c r="BQ84" i="3"/>
  <c r="BQ190" i="3" s="1"/>
  <c r="BQ72" i="3"/>
  <c r="BQ178" i="3" s="1"/>
  <c r="BQ61" i="3"/>
  <c r="BQ167" i="3" s="1"/>
  <c r="AY122" i="3"/>
  <c r="AY228" i="3" s="1"/>
  <c r="AB122" i="3"/>
  <c r="AB228" i="3" s="1"/>
  <c r="AQ122" i="3"/>
  <c r="AQ228" i="3" s="1"/>
  <c r="V122" i="3"/>
  <c r="V228" i="3" s="1"/>
  <c r="BQ115" i="3"/>
  <c r="BQ221" i="3" s="1"/>
  <c r="BQ105" i="3"/>
  <c r="BQ211" i="3" s="1"/>
  <c r="BQ93" i="3"/>
  <c r="BQ199" i="3" s="1"/>
  <c r="BQ81" i="3"/>
  <c r="BQ187" i="3" s="1"/>
  <c r="BQ69" i="3"/>
  <c r="BQ175" i="3" s="1"/>
  <c r="AE122" i="3"/>
  <c r="AE228" i="3" s="1"/>
  <c r="BP122" i="3"/>
  <c r="BP228" i="3" s="1"/>
  <c r="BG122" i="3"/>
  <c r="AZ122" i="3"/>
  <c r="AZ228" i="3" s="1"/>
  <c r="R122" i="3"/>
  <c r="R228" i="3" s="1"/>
  <c r="BC122" i="3"/>
  <c r="BC228" i="3" s="1"/>
  <c r="AH122" i="3"/>
  <c r="AH228" i="3" s="1"/>
  <c r="BQ116" i="3"/>
  <c r="BQ222" i="3" s="1"/>
  <c r="BQ104" i="3"/>
  <c r="BQ210" i="3" s="1"/>
  <c r="BQ92" i="3"/>
  <c r="BQ198" i="3" s="1"/>
  <c r="BQ80" i="3"/>
  <c r="BQ186" i="3" s="1"/>
  <c r="BQ68" i="3"/>
  <c r="BQ174" i="3" s="1"/>
  <c r="BH122" i="3"/>
  <c r="AK122" i="3"/>
  <c r="AD122" i="3"/>
  <c r="BO122" i="3"/>
  <c r="BO228" i="3" s="1"/>
  <c r="AT122" i="3"/>
  <c r="AT228" i="3" s="1"/>
  <c r="BQ114" i="3"/>
  <c r="BQ220" i="3" s="1"/>
  <c r="BQ103" i="3"/>
  <c r="BQ209" i="3" s="1"/>
  <c r="BQ91" i="3"/>
  <c r="BQ197" i="3" s="1"/>
  <c r="BQ79" i="3"/>
  <c r="BQ185" i="3" s="1"/>
  <c r="BQ67" i="3"/>
  <c r="BQ173" i="3" s="1"/>
  <c r="AW122" i="3"/>
  <c r="AW228" i="3" s="1"/>
  <c r="AP122" i="3"/>
  <c r="AP228" i="3" s="1"/>
  <c r="BF122" i="3"/>
  <c r="BF228" i="3" s="1"/>
  <c r="BQ113" i="3"/>
  <c r="BQ219" i="3" s="1"/>
  <c r="BQ102" i="3"/>
  <c r="BQ208" i="3" s="1"/>
  <c r="BQ90" i="3"/>
  <c r="BQ196" i="3" s="1"/>
  <c r="BQ78" i="3"/>
  <c r="BQ184" i="3" s="1"/>
  <c r="BQ66" i="3"/>
  <c r="BQ172" i="3" s="1"/>
  <c r="Q122" i="3"/>
  <c r="Q228" i="3" s="1"/>
  <c r="BR56" i="3"/>
  <c r="BR67" i="3" s="1"/>
  <c r="BR173" i="3" s="1"/>
  <c r="BQ89" i="3"/>
  <c r="BQ195" i="3" s="1"/>
  <c r="BQ77" i="3"/>
  <c r="BQ183" i="3" s="1"/>
  <c r="BQ65" i="3"/>
  <c r="BQ171" i="3" s="1"/>
  <c r="AM122" i="3"/>
  <c r="AM228" i="3" s="1"/>
  <c r="Z122" i="3"/>
  <c r="Z228" i="3" s="1"/>
  <c r="BB122" i="3"/>
  <c r="BB228" i="3" s="1"/>
  <c r="U122" i="3"/>
  <c r="U228" i="3" s="1"/>
  <c r="BI122" i="3"/>
  <c r="BI228" i="3" s="1"/>
  <c r="AL122" i="3"/>
  <c r="AL228" i="3" s="1"/>
  <c r="AC122" i="3"/>
  <c r="AC228" i="3" s="1"/>
  <c r="BN122" i="3"/>
  <c r="BN228" i="3" s="1"/>
  <c r="AG122" i="3"/>
  <c r="AG228" i="3" s="1"/>
  <c r="BQ112" i="3"/>
  <c r="BQ218" i="3" s="1"/>
  <c r="BQ100" i="3"/>
  <c r="BQ206" i="3" s="1"/>
  <c r="BQ88" i="3"/>
  <c r="BQ194" i="3" s="1"/>
  <c r="BQ76" i="3"/>
  <c r="BQ182" i="3" s="1"/>
  <c r="BQ64" i="3"/>
  <c r="BQ170" i="3" s="1"/>
  <c r="BQ111" i="3"/>
  <c r="BQ217" i="3" s="1"/>
  <c r="BQ99" i="3"/>
  <c r="BQ205" i="3" s="1"/>
  <c r="BQ87" i="3"/>
  <c r="BQ193" i="3" s="1"/>
  <c r="BQ63" i="3"/>
  <c r="BQ169" i="3" s="1"/>
  <c r="BK122" i="3"/>
  <c r="BK228" i="3" s="1"/>
  <c r="AN122" i="3"/>
  <c r="AN228" i="3" s="1"/>
  <c r="AX122" i="3"/>
  <c r="AX228" i="3" s="1"/>
  <c r="AO122" i="3"/>
  <c r="AO228" i="3" s="1"/>
  <c r="AS122" i="3"/>
  <c r="AS228" i="3" s="1"/>
  <c r="BL122" i="3"/>
  <c r="BL228" i="3" s="1"/>
  <c r="BJ122" i="3"/>
  <c r="BJ228" i="3" s="1"/>
  <c r="BA122" i="3"/>
  <c r="BA228" i="3" s="1"/>
  <c r="T122" i="3"/>
  <c r="T228" i="3" s="1"/>
  <c r="BE122" i="3"/>
  <c r="BE228" i="3" s="1"/>
  <c r="BQ110" i="3"/>
  <c r="BQ216" i="3" s="1"/>
  <c r="BQ98" i="3"/>
  <c r="BQ204" i="3" s="1"/>
  <c r="BQ86" i="3"/>
  <c r="BQ192" i="3" s="1"/>
  <c r="BQ74" i="3"/>
  <c r="BQ180" i="3" s="1"/>
  <c r="BQ62" i="3"/>
  <c r="BQ168" i="3" s="1"/>
  <c r="Y122" i="3"/>
  <c r="Y228" i="3" s="1"/>
  <c r="X122" i="3"/>
  <c r="X228" i="3" s="1"/>
  <c r="BM122" i="3"/>
  <c r="BM228" i="3" s="1"/>
  <c r="AF122" i="3"/>
  <c r="AF228" i="3" s="1"/>
  <c r="BQ122" i="3"/>
  <c r="BQ228" i="3" s="1"/>
  <c r="W122" i="3"/>
  <c r="W228" i="3" s="1"/>
  <c r="BQ109" i="3"/>
  <c r="BQ215" i="3" s="1"/>
  <c r="BQ97" i="3"/>
  <c r="BQ203" i="3" s="1"/>
  <c r="BQ85" i="3"/>
  <c r="BQ191" i="3" s="1"/>
  <c r="BQ73" i="3"/>
  <c r="BQ179" i="3" s="1"/>
  <c r="BQ60" i="3"/>
  <c r="BQ166" i="3" s="1"/>
  <c r="AK228" i="3"/>
  <c r="O123" i="3"/>
  <c r="N124" i="3" s="1"/>
  <c r="DO83" i="3"/>
  <c r="DN83" i="3"/>
  <c r="BG228" i="3"/>
  <c r="AV228" i="3"/>
  <c r="AD228" i="3"/>
  <c r="BD228" i="3"/>
  <c r="BH228" i="3"/>
  <c r="GE13" i="3"/>
  <c r="GE14" i="3" s="1"/>
  <c r="FF59" i="1"/>
  <c r="FF56" i="1"/>
  <c r="FF60" i="1"/>
  <c r="FF51" i="1"/>
  <c r="FF48" i="1"/>
  <c r="FF45" i="1"/>
  <c r="FF54" i="1"/>
  <c r="FF47" i="1"/>
  <c r="FF52" i="1"/>
  <c r="FF50" i="1"/>
  <c r="FF42" i="1"/>
  <c r="FF39" i="1"/>
  <c r="FF36" i="1"/>
  <c r="FF57" i="1"/>
  <c r="FF46" i="1"/>
  <c r="FF55" i="1"/>
  <c r="FF53" i="1"/>
  <c r="FF40" i="1"/>
  <c r="FF58" i="1"/>
  <c r="FF34" i="1"/>
  <c r="FF31" i="1"/>
  <c r="FF28" i="1"/>
  <c r="FF25" i="1"/>
  <c r="FF43" i="1"/>
  <c r="FF41" i="1"/>
  <c r="FF49" i="1"/>
  <c r="FF44" i="1"/>
  <c r="FF33" i="1"/>
  <c r="FF26" i="1"/>
  <c r="FF23" i="1"/>
  <c r="FF35" i="1"/>
  <c r="FF29" i="1"/>
  <c r="FF27" i="1"/>
  <c r="FF24" i="1"/>
  <c r="FF22" i="1"/>
  <c r="FF19" i="1"/>
  <c r="FF16" i="1"/>
  <c r="FF38" i="1"/>
  <c r="FF37" i="1"/>
  <c r="FF32" i="1"/>
  <c r="FF30" i="1"/>
  <c r="FF21" i="1"/>
  <c r="FF18" i="1"/>
  <c r="FF15" i="1"/>
  <c r="FF14" i="1"/>
  <c r="FF17" i="1"/>
  <c r="FF2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G12" i="1"/>
  <c r="FG13" i="1" s="1"/>
  <c r="DN61" i="1"/>
  <c r="FF61" i="1" s="1"/>
  <c r="DM61" i="1"/>
  <c r="N207" i="1"/>
  <c r="M208" i="1" s="1"/>
  <c r="C223" i="3" l="1"/>
  <c r="C222" i="3"/>
  <c r="BR121" i="3"/>
  <c r="BR227" i="3" s="1"/>
  <c r="BR66" i="3"/>
  <c r="BR172" i="3" s="1"/>
  <c r="BR119" i="3"/>
  <c r="BR225" i="3" s="1"/>
  <c r="BR63" i="3"/>
  <c r="BR169" i="3" s="1"/>
  <c r="BR117" i="3"/>
  <c r="BR223" i="3" s="1"/>
  <c r="BR110" i="3"/>
  <c r="BR216" i="3" s="1"/>
  <c r="BR106" i="3"/>
  <c r="BR212" i="3" s="1"/>
  <c r="BR100" i="3"/>
  <c r="BR206" i="3" s="1"/>
  <c r="BR99" i="3"/>
  <c r="BR205" i="3" s="1"/>
  <c r="BR88" i="3"/>
  <c r="BR194" i="3" s="1"/>
  <c r="BR86" i="3"/>
  <c r="BR192" i="3" s="1"/>
  <c r="BR81" i="3"/>
  <c r="BR187" i="3" s="1"/>
  <c r="BR78" i="3"/>
  <c r="BR184" i="3" s="1"/>
  <c r="BR105" i="3"/>
  <c r="BR211" i="3" s="1"/>
  <c r="BR84" i="3"/>
  <c r="BR190" i="3" s="1"/>
  <c r="BR61" i="3"/>
  <c r="BR167" i="3" s="1"/>
  <c r="BR102" i="3"/>
  <c r="BR208" i="3" s="1"/>
  <c r="BR83" i="3"/>
  <c r="BR189" i="3" s="1"/>
  <c r="BR60" i="3"/>
  <c r="BR166" i="3" s="1"/>
  <c r="BR116" i="3"/>
  <c r="BR222" i="3" s="1"/>
  <c r="BR98" i="3"/>
  <c r="BR204" i="3" s="1"/>
  <c r="BR76" i="3"/>
  <c r="BR182" i="3" s="1"/>
  <c r="BR113" i="3"/>
  <c r="BR219" i="3" s="1"/>
  <c r="BR96" i="3"/>
  <c r="BR202" i="3" s="1"/>
  <c r="BR75" i="3"/>
  <c r="BR181" i="3" s="1"/>
  <c r="BR94" i="3"/>
  <c r="BR200" i="3" s="1"/>
  <c r="BR74" i="3"/>
  <c r="BR180" i="3" s="1"/>
  <c r="BR112" i="3"/>
  <c r="BR218" i="3" s="1"/>
  <c r="BR93" i="3"/>
  <c r="BR199" i="3" s="1"/>
  <c r="BR72" i="3"/>
  <c r="BR178" i="3" s="1"/>
  <c r="BR111" i="3"/>
  <c r="BR217" i="3" s="1"/>
  <c r="BR90" i="3"/>
  <c r="BR196" i="3" s="1"/>
  <c r="BR69" i="3"/>
  <c r="BR175" i="3" s="1"/>
  <c r="BR108" i="3"/>
  <c r="BR214" i="3" s="1"/>
  <c r="BR87" i="3"/>
  <c r="BR193" i="3" s="1"/>
  <c r="BR64" i="3"/>
  <c r="BR170" i="3" s="1"/>
  <c r="BR70" i="3"/>
  <c r="BR176" i="3" s="1"/>
  <c r="BR58" i="3"/>
  <c r="BR164" i="3" s="1"/>
  <c r="W123" i="3"/>
  <c r="T123" i="3"/>
  <c r="BF123" i="3"/>
  <c r="BF229" i="3" s="1"/>
  <c r="BJ123" i="3"/>
  <c r="BJ229" i="3" s="1"/>
  <c r="BA123" i="3"/>
  <c r="AF123" i="3"/>
  <c r="AF229" i="3" s="1"/>
  <c r="Y123" i="3"/>
  <c r="Y229" i="3" s="1"/>
  <c r="AB123" i="3"/>
  <c r="AB229" i="3" s="1"/>
  <c r="BM123" i="3"/>
  <c r="BM229" i="3" s="1"/>
  <c r="BR115" i="3"/>
  <c r="BR221" i="3" s="1"/>
  <c r="BR104" i="3"/>
  <c r="BR210" i="3" s="1"/>
  <c r="BR92" i="3"/>
  <c r="BR198" i="3" s="1"/>
  <c r="BR80" i="3"/>
  <c r="BR186" i="3" s="1"/>
  <c r="BR68" i="3"/>
  <c r="BR174" i="3" s="1"/>
  <c r="AG123" i="3"/>
  <c r="AG229" i="3" s="1"/>
  <c r="AR123" i="3"/>
  <c r="AR229" i="3" s="1"/>
  <c r="AK123" i="3"/>
  <c r="AN123" i="3"/>
  <c r="AN229" i="3" s="1"/>
  <c r="BR123" i="3"/>
  <c r="BR229" i="3" s="1"/>
  <c r="BR114" i="3"/>
  <c r="BR220" i="3" s="1"/>
  <c r="BR103" i="3"/>
  <c r="BR209" i="3" s="1"/>
  <c r="BR91" i="3"/>
  <c r="BR197" i="3" s="1"/>
  <c r="BR79" i="3"/>
  <c r="BR185" i="3" s="1"/>
  <c r="BD123" i="3"/>
  <c r="BD229" i="3" s="1"/>
  <c r="AW123" i="3"/>
  <c r="AW229" i="3" s="1"/>
  <c r="AZ123" i="3"/>
  <c r="AZ229" i="3" s="1"/>
  <c r="S123" i="3"/>
  <c r="S229" i="3" s="1"/>
  <c r="AI123" i="3"/>
  <c r="AI229" i="3" s="1"/>
  <c r="BP123" i="3"/>
  <c r="BP229" i="3" s="1"/>
  <c r="BI123" i="3"/>
  <c r="BI229" i="3" s="1"/>
  <c r="BL123" i="3"/>
  <c r="BL229" i="3" s="1"/>
  <c r="AE123" i="3"/>
  <c r="AE229" i="3" s="1"/>
  <c r="BS55" i="3"/>
  <c r="BR101" i="3"/>
  <c r="BR207" i="3" s="1"/>
  <c r="BR89" i="3"/>
  <c r="BR195" i="3" s="1"/>
  <c r="BR77" i="3"/>
  <c r="BR183" i="3" s="1"/>
  <c r="BR65" i="3"/>
  <c r="BR171" i="3" s="1"/>
  <c r="X123" i="3"/>
  <c r="X229" i="3" s="1"/>
  <c r="AA123" i="3"/>
  <c r="AA229" i="3" s="1"/>
  <c r="AQ123" i="3"/>
  <c r="AQ229" i="3" s="1"/>
  <c r="AS123" i="3"/>
  <c r="AS229" i="3" s="1"/>
  <c r="AJ123" i="3"/>
  <c r="AJ229" i="3" s="1"/>
  <c r="AM123" i="3"/>
  <c r="AM229" i="3" s="1"/>
  <c r="R123" i="3"/>
  <c r="R229" i="3" s="1"/>
  <c r="BC123" i="3"/>
  <c r="BC229" i="3" s="1"/>
  <c r="AU123" i="3"/>
  <c r="AU229" i="3" s="1"/>
  <c r="AV123" i="3"/>
  <c r="AV229" i="3" s="1"/>
  <c r="AY123" i="3"/>
  <c r="AY229" i="3" s="1"/>
  <c r="AD123" i="3"/>
  <c r="AD229" i="3" s="1"/>
  <c r="BO123" i="3"/>
  <c r="BO229" i="3" s="1"/>
  <c r="BE123" i="3"/>
  <c r="BE229" i="3" s="1"/>
  <c r="BH123" i="3"/>
  <c r="BH229" i="3" s="1"/>
  <c r="BK123" i="3"/>
  <c r="BK229" i="3" s="1"/>
  <c r="AP123" i="3"/>
  <c r="AP229" i="3" s="1"/>
  <c r="BR120" i="3"/>
  <c r="BR226" i="3" s="1"/>
  <c r="BR109" i="3"/>
  <c r="BR215" i="3" s="1"/>
  <c r="BR97" i="3"/>
  <c r="BR203" i="3" s="1"/>
  <c r="BR85" i="3"/>
  <c r="BR191" i="3" s="1"/>
  <c r="BR73" i="3"/>
  <c r="BR179" i="3" s="1"/>
  <c r="BR62" i="3"/>
  <c r="BR168" i="3" s="1"/>
  <c r="BG123" i="3"/>
  <c r="BG229" i="3" s="1"/>
  <c r="V123" i="3"/>
  <c r="V229" i="3" s="1"/>
  <c r="Z123" i="3"/>
  <c r="Z229" i="3" s="1"/>
  <c r="Q123" i="3"/>
  <c r="Q229" i="3" s="1"/>
  <c r="BB123" i="3"/>
  <c r="BB229" i="3" s="1"/>
  <c r="U123" i="3"/>
  <c r="U229" i="3" s="1"/>
  <c r="BQ123" i="3"/>
  <c r="BQ229" i="3" s="1"/>
  <c r="AH123" i="3"/>
  <c r="AH229" i="3" s="1"/>
  <c r="AL123" i="3"/>
  <c r="AL229" i="3" s="1"/>
  <c r="AC123" i="3"/>
  <c r="AC229" i="3" s="1"/>
  <c r="BN123" i="3"/>
  <c r="BN229" i="3" s="1"/>
  <c r="BR122" i="3"/>
  <c r="BR228" i="3" s="1"/>
  <c r="BR118" i="3"/>
  <c r="BR224" i="3" s="1"/>
  <c r="BR107" i="3"/>
  <c r="BR213" i="3" s="1"/>
  <c r="BR95" i="3"/>
  <c r="BR201" i="3" s="1"/>
  <c r="BR82" i="3"/>
  <c r="BR188" i="3" s="1"/>
  <c r="BR71" i="3"/>
  <c r="BR177" i="3" s="1"/>
  <c r="BR59" i="3"/>
  <c r="BR165" i="3" s="1"/>
  <c r="AT123" i="3"/>
  <c r="AT229" i="3" s="1"/>
  <c r="AX123" i="3"/>
  <c r="AX229" i="3" s="1"/>
  <c r="AO123" i="3"/>
  <c r="AO229" i="3" s="1"/>
  <c r="W229" i="3"/>
  <c r="BA229" i="3"/>
  <c r="DN84" i="3"/>
  <c r="DO84" i="3"/>
  <c r="O124" i="3"/>
  <c r="N125" i="3" s="1"/>
  <c r="GF13" i="3"/>
  <c r="GF14" i="3" s="1"/>
  <c r="AK229" i="3"/>
  <c r="T229" i="3"/>
  <c r="FG59" i="1"/>
  <c r="FG56" i="1"/>
  <c r="FG60" i="1"/>
  <c r="FG58" i="1"/>
  <c r="FG51" i="1"/>
  <c r="FG48" i="1"/>
  <c r="FG61" i="1"/>
  <c r="FG54" i="1"/>
  <c r="FG55" i="1"/>
  <c r="FG52" i="1"/>
  <c r="FG50" i="1"/>
  <c r="FG42" i="1"/>
  <c r="FG39" i="1"/>
  <c r="FG36" i="1"/>
  <c r="FG57" i="1"/>
  <c r="FG46" i="1"/>
  <c r="FG53" i="1"/>
  <c r="FG40" i="1"/>
  <c r="FG38" i="1"/>
  <c r="FG37" i="1"/>
  <c r="FG34" i="1"/>
  <c r="FG31" i="1"/>
  <c r="FG28" i="1"/>
  <c r="FG25" i="1"/>
  <c r="FG43" i="1"/>
  <c r="FG41" i="1"/>
  <c r="FG49" i="1"/>
  <c r="FG33" i="1"/>
  <c r="FG26" i="1"/>
  <c r="FG44" i="1"/>
  <c r="FG35" i="1"/>
  <c r="FG45" i="1"/>
  <c r="FG29" i="1"/>
  <c r="FG27" i="1"/>
  <c r="FG24" i="1"/>
  <c r="FG22" i="1"/>
  <c r="FG19" i="1"/>
  <c r="FG16" i="1"/>
  <c r="FG47" i="1"/>
  <c r="FG32" i="1"/>
  <c r="FG23" i="1"/>
  <c r="FG15" i="1"/>
  <c r="FG18" i="1"/>
  <c r="FG21" i="1"/>
  <c r="FG30" i="1"/>
  <c r="FG17" i="1"/>
  <c r="FG20" i="1"/>
  <c r="FG14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H12" i="1"/>
  <c r="FH13" i="1" s="1"/>
  <c r="DN62" i="1"/>
  <c r="FG62" i="1" s="1"/>
  <c r="DM62" i="1"/>
  <c r="N208" i="1"/>
  <c r="M209" i="1" s="1"/>
  <c r="C225" i="3" l="1"/>
  <c r="C224" i="3"/>
  <c r="U124" i="3"/>
  <c r="BF124" i="3"/>
  <c r="BF230" i="3" s="1"/>
  <c r="BR124" i="3"/>
  <c r="BR230" i="3" s="1"/>
  <c r="X124" i="3"/>
  <c r="BI124" i="3"/>
  <c r="AA124" i="3"/>
  <c r="BO124" i="3"/>
  <c r="BO230" i="3" s="1"/>
  <c r="AQ124" i="3"/>
  <c r="AQ230" i="3" s="1"/>
  <c r="AB124" i="3"/>
  <c r="AB230" i="3" s="1"/>
  <c r="BB124" i="3"/>
  <c r="BB230" i="3" s="1"/>
  <c r="BN124" i="3"/>
  <c r="BN230" i="3" s="1"/>
  <c r="BA124" i="3"/>
  <c r="BA230" i="3" s="1"/>
  <c r="AO124" i="3"/>
  <c r="AO230" i="3" s="1"/>
  <c r="AP124" i="3"/>
  <c r="AP230" i="3" s="1"/>
  <c r="AT124" i="3"/>
  <c r="AT230" i="3" s="1"/>
  <c r="AW124" i="3"/>
  <c r="AW230" i="3" s="1"/>
  <c r="BS56" i="3"/>
  <c r="BS68" i="3" s="1"/>
  <c r="BS174" i="3" s="1"/>
  <c r="AN124" i="3"/>
  <c r="AN230" i="3" s="1"/>
  <c r="AG124" i="3"/>
  <c r="AG230" i="3" s="1"/>
  <c r="AJ124" i="3"/>
  <c r="AJ230" i="3" s="1"/>
  <c r="AM124" i="3"/>
  <c r="AM230" i="3" s="1"/>
  <c r="Q124" i="3"/>
  <c r="Q230" i="3" s="1"/>
  <c r="AZ124" i="3"/>
  <c r="AZ230" i="3" s="1"/>
  <c r="AS124" i="3"/>
  <c r="AS230" i="3" s="1"/>
  <c r="AV124" i="3"/>
  <c r="AV230" i="3" s="1"/>
  <c r="AY124" i="3"/>
  <c r="AY230" i="3" s="1"/>
  <c r="BL124" i="3"/>
  <c r="BL230" i="3" s="1"/>
  <c r="BE124" i="3"/>
  <c r="BE230" i="3" s="1"/>
  <c r="BH124" i="3"/>
  <c r="BH230" i="3" s="1"/>
  <c r="BK124" i="3"/>
  <c r="BK230" i="3" s="1"/>
  <c r="S124" i="3"/>
  <c r="S230" i="3" s="1"/>
  <c r="T124" i="3"/>
  <c r="T230" i="3" s="1"/>
  <c r="BQ124" i="3"/>
  <c r="BQ230" i="3" s="1"/>
  <c r="W124" i="3"/>
  <c r="W230" i="3" s="1"/>
  <c r="Z124" i="3"/>
  <c r="Z230" i="3" s="1"/>
  <c r="AF124" i="3"/>
  <c r="AF230" i="3" s="1"/>
  <c r="AI124" i="3"/>
  <c r="AI230" i="3" s="1"/>
  <c r="AL124" i="3"/>
  <c r="AL230" i="3" s="1"/>
  <c r="AC124" i="3"/>
  <c r="AC230" i="3" s="1"/>
  <c r="AR124" i="3"/>
  <c r="AR230" i="3" s="1"/>
  <c r="AU124" i="3"/>
  <c r="AU230" i="3" s="1"/>
  <c r="AX124" i="3"/>
  <c r="AX230" i="3" s="1"/>
  <c r="BD124" i="3"/>
  <c r="BD230" i="3" s="1"/>
  <c r="BG124" i="3"/>
  <c r="BG230" i="3" s="1"/>
  <c r="BJ124" i="3"/>
  <c r="BJ230" i="3" s="1"/>
  <c r="BC124" i="3"/>
  <c r="BC230" i="3" s="1"/>
  <c r="AE124" i="3"/>
  <c r="AE230" i="3" s="1"/>
  <c r="R124" i="3"/>
  <c r="R230" i="3" s="1"/>
  <c r="BP124" i="3"/>
  <c r="BP230" i="3" s="1"/>
  <c r="V124" i="3"/>
  <c r="V230" i="3" s="1"/>
  <c r="Y124" i="3"/>
  <c r="Y230" i="3" s="1"/>
  <c r="BM124" i="3"/>
  <c r="BM230" i="3" s="1"/>
  <c r="AD124" i="3"/>
  <c r="AD230" i="3" s="1"/>
  <c r="AH124" i="3"/>
  <c r="AH230" i="3" s="1"/>
  <c r="AK124" i="3"/>
  <c r="AK230" i="3" s="1"/>
  <c r="BI230" i="3"/>
  <c r="AA230" i="3"/>
  <c r="X230" i="3"/>
  <c r="O125" i="3"/>
  <c r="N126" i="3" s="1"/>
  <c r="DO85" i="3"/>
  <c r="DN85" i="3"/>
  <c r="GG13" i="3"/>
  <c r="GG14" i="3" s="1"/>
  <c r="U230" i="3"/>
  <c r="FH61" i="1"/>
  <c r="FH58" i="1"/>
  <c r="FH51" i="1"/>
  <c r="FH48" i="1"/>
  <c r="FH45" i="1"/>
  <c r="FH56" i="1"/>
  <c r="FH54" i="1"/>
  <c r="FH55" i="1"/>
  <c r="FH60" i="1"/>
  <c r="FH52" i="1"/>
  <c r="FH50" i="1"/>
  <c r="FH57" i="1"/>
  <c r="FH46" i="1"/>
  <c r="FH53" i="1"/>
  <c r="FH44" i="1"/>
  <c r="FH41" i="1"/>
  <c r="FH38" i="1"/>
  <c r="FH62" i="1"/>
  <c r="FH49" i="1"/>
  <c r="FH43" i="1"/>
  <c r="FH36" i="1"/>
  <c r="FH59" i="1"/>
  <c r="FH33" i="1"/>
  <c r="FH30" i="1"/>
  <c r="FH27" i="1"/>
  <c r="FH47" i="1"/>
  <c r="FH35" i="1"/>
  <c r="FH23" i="1"/>
  <c r="FH25" i="1"/>
  <c r="FH31" i="1"/>
  <c r="FH29" i="1"/>
  <c r="FH24" i="1"/>
  <c r="FH22" i="1"/>
  <c r="FH19" i="1"/>
  <c r="FH16" i="1"/>
  <c r="FH40" i="1"/>
  <c r="FH37" i="1"/>
  <c r="FH34" i="1"/>
  <c r="FH32" i="1"/>
  <c r="FH26" i="1"/>
  <c r="FH15" i="1"/>
  <c r="FH18" i="1"/>
  <c r="FH21" i="1"/>
  <c r="FH39" i="1"/>
  <c r="FH20" i="1"/>
  <c r="FH42" i="1"/>
  <c r="FH17" i="1"/>
  <c r="FH28" i="1"/>
  <c r="FH14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I12" i="1"/>
  <c r="FI13" i="1" s="1"/>
  <c r="DN63" i="1"/>
  <c r="FH63" i="1" s="1"/>
  <c r="DM63" i="1"/>
  <c r="N209" i="1"/>
  <c r="M210" i="1" s="1"/>
  <c r="C226" i="3" l="1"/>
  <c r="C227" i="3"/>
  <c r="BS106" i="3"/>
  <c r="BS212" i="3" s="1"/>
  <c r="BA125" i="3"/>
  <c r="BS95" i="3"/>
  <c r="BS201" i="3" s="1"/>
  <c r="BS94" i="3"/>
  <c r="BS200" i="3" s="1"/>
  <c r="BS124" i="3"/>
  <c r="BS230" i="3" s="1"/>
  <c r="BS82" i="3"/>
  <c r="BS188" i="3" s="1"/>
  <c r="AJ125" i="3"/>
  <c r="BS71" i="3"/>
  <c r="BS177" i="3" s="1"/>
  <c r="BS83" i="3"/>
  <c r="BS189" i="3" s="1"/>
  <c r="AW125" i="3"/>
  <c r="AW231" i="3" s="1"/>
  <c r="BS70" i="3"/>
  <c r="BS176" i="3" s="1"/>
  <c r="U125" i="3"/>
  <c r="U231" i="3" s="1"/>
  <c r="BS59" i="3"/>
  <c r="BS165" i="3" s="1"/>
  <c r="AG125" i="3"/>
  <c r="AG231" i="3" s="1"/>
  <c r="BS118" i="3"/>
  <c r="BS224" i="3" s="1"/>
  <c r="BS58" i="3"/>
  <c r="BS164" i="3" s="1"/>
  <c r="AO125" i="3"/>
  <c r="AO231" i="3" s="1"/>
  <c r="BS117" i="3"/>
  <c r="BS223" i="3" s="1"/>
  <c r="BS107" i="3"/>
  <c r="BS213" i="3" s="1"/>
  <c r="BS125" i="3"/>
  <c r="BS231" i="3" s="1"/>
  <c r="AC125" i="3"/>
  <c r="AC231" i="3" s="1"/>
  <c r="BN125" i="3"/>
  <c r="BN231" i="3" s="1"/>
  <c r="BS119" i="3"/>
  <c r="BS225" i="3" s="1"/>
  <c r="BS108" i="3"/>
  <c r="BS214" i="3" s="1"/>
  <c r="BS96" i="3"/>
  <c r="BS202" i="3" s="1"/>
  <c r="BS84" i="3"/>
  <c r="BS190" i="3" s="1"/>
  <c r="BS72" i="3"/>
  <c r="BS178" i="3" s="1"/>
  <c r="BS60" i="3"/>
  <c r="BS166" i="3" s="1"/>
  <c r="AH125" i="3"/>
  <c r="AV125" i="3"/>
  <c r="AV231" i="3" s="1"/>
  <c r="V125" i="3"/>
  <c r="X125" i="3"/>
  <c r="X231" i="3" s="1"/>
  <c r="Z125" i="3"/>
  <c r="Z231" i="3" s="1"/>
  <c r="AE125" i="3"/>
  <c r="AE231" i="3" s="1"/>
  <c r="AA125" i="3"/>
  <c r="AA231" i="3" s="1"/>
  <c r="BM125" i="3"/>
  <c r="BM231" i="3" s="1"/>
  <c r="BS116" i="3"/>
  <c r="BS222" i="3" s="1"/>
  <c r="BS105" i="3"/>
  <c r="BS211" i="3" s="1"/>
  <c r="BS93" i="3"/>
  <c r="BS199" i="3" s="1"/>
  <c r="BS81" i="3"/>
  <c r="BS187" i="3" s="1"/>
  <c r="BS69" i="3"/>
  <c r="BS175" i="3" s="1"/>
  <c r="AZ125" i="3"/>
  <c r="AZ231" i="3" s="1"/>
  <c r="BL125" i="3"/>
  <c r="BL231" i="3" s="1"/>
  <c r="AK125" i="3"/>
  <c r="AK231" i="3" s="1"/>
  <c r="AN125" i="3"/>
  <c r="AN231" i="3" s="1"/>
  <c r="AR125" i="3"/>
  <c r="AR231" i="3" s="1"/>
  <c r="AT125" i="3"/>
  <c r="AT231" i="3" s="1"/>
  <c r="AM125" i="3"/>
  <c r="AM231" i="3" s="1"/>
  <c r="BS115" i="3"/>
  <c r="BS221" i="3" s="1"/>
  <c r="BS104" i="3"/>
  <c r="BS210" i="3" s="1"/>
  <c r="BS92" i="3"/>
  <c r="BS198" i="3" s="1"/>
  <c r="BS80" i="3"/>
  <c r="BS186" i="3" s="1"/>
  <c r="BO125" i="3"/>
  <c r="BO231" i="3" s="1"/>
  <c r="BC125" i="3"/>
  <c r="BC231" i="3" s="1"/>
  <c r="BE125" i="3"/>
  <c r="BE231" i="3" s="1"/>
  <c r="BG125" i="3"/>
  <c r="BG231" i="3" s="1"/>
  <c r="BI125" i="3"/>
  <c r="BI231" i="3" s="1"/>
  <c r="AY125" i="3"/>
  <c r="AY231" i="3" s="1"/>
  <c r="BT55" i="3"/>
  <c r="BS123" i="3"/>
  <c r="BS229" i="3" s="1"/>
  <c r="BS103" i="3"/>
  <c r="BS209" i="3" s="1"/>
  <c r="BS91" i="3"/>
  <c r="BS197" i="3" s="1"/>
  <c r="BS79" i="3"/>
  <c r="BS185" i="3" s="1"/>
  <c r="BS67" i="3"/>
  <c r="BS173" i="3" s="1"/>
  <c r="BQ125" i="3"/>
  <c r="BQ231" i="3" s="1"/>
  <c r="BR125" i="3"/>
  <c r="BR231" i="3" s="1"/>
  <c r="BK125" i="3"/>
  <c r="BK231" i="3" s="1"/>
  <c r="BS114" i="3"/>
  <c r="BS220" i="3" s="1"/>
  <c r="BS102" i="3"/>
  <c r="BS208" i="3" s="1"/>
  <c r="BS90" i="3"/>
  <c r="BS196" i="3" s="1"/>
  <c r="BS77" i="3"/>
  <c r="BS183" i="3" s="1"/>
  <c r="BS66" i="3"/>
  <c r="BS172" i="3" s="1"/>
  <c r="BS113" i="3"/>
  <c r="BS219" i="3" s="1"/>
  <c r="BS101" i="3"/>
  <c r="BS207" i="3" s="1"/>
  <c r="BS89" i="3"/>
  <c r="BS195" i="3" s="1"/>
  <c r="BS78" i="3"/>
  <c r="BS184" i="3" s="1"/>
  <c r="BS65" i="3"/>
  <c r="BS171" i="3" s="1"/>
  <c r="T125" i="3"/>
  <c r="T231" i="3" s="1"/>
  <c r="R125" i="3"/>
  <c r="R231" i="3" s="1"/>
  <c r="BS111" i="3"/>
  <c r="BS217" i="3" s="1"/>
  <c r="BS100" i="3"/>
  <c r="BS206" i="3" s="1"/>
  <c r="BS88" i="3"/>
  <c r="BS194" i="3" s="1"/>
  <c r="BS76" i="3"/>
  <c r="BS182" i="3" s="1"/>
  <c r="BS64" i="3"/>
  <c r="BS170" i="3" s="1"/>
  <c r="AI125" i="3"/>
  <c r="AI231" i="3" s="1"/>
  <c r="W125" i="3"/>
  <c r="W231" i="3" s="1"/>
  <c r="Y125" i="3"/>
  <c r="Y231" i="3" s="1"/>
  <c r="AB125" i="3"/>
  <c r="AB231" i="3" s="1"/>
  <c r="AF125" i="3"/>
  <c r="AF231" i="3" s="1"/>
  <c r="AD125" i="3"/>
  <c r="AD231" i="3" s="1"/>
  <c r="BS122" i="3"/>
  <c r="BS228" i="3" s="1"/>
  <c r="BS112" i="3"/>
  <c r="BS218" i="3" s="1"/>
  <c r="BS99" i="3"/>
  <c r="BS205" i="3" s="1"/>
  <c r="BS87" i="3"/>
  <c r="BS193" i="3" s="1"/>
  <c r="BS75" i="3"/>
  <c r="BS181" i="3" s="1"/>
  <c r="BS63" i="3"/>
  <c r="BS169" i="3" s="1"/>
  <c r="AX125" i="3"/>
  <c r="AX231" i="3" s="1"/>
  <c r="AL125" i="3"/>
  <c r="AL231" i="3" s="1"/>
  <c r="AQ125" i="3"/>
  <c r="AQ231" i="3" s="1"/>
  <c r="AS125" i="3"/>
  <c r="AS231" i="3" s="1"/>
  <c r="AU125" i="3"/>
  <c r="AU231" i="3" s="1"/>
  <c r="AP125" i="3"/>
  <c r="AP231" i="3" s="1"/>
  <c r="BS121" i="3"/>
  <c r="BS227" i="3" s="1"/>
  <c r="BS110" i="3"/>
  <c r="BS216" i="3" s="1"/>
  <c r="BS98" i="3"/>
  <c r="BS204" i="3" s="1"/>
  <c r="BS85" i="3"/>
  <c r="BS191" i="3" s="1"/>
  <c r="BS74" i="3"/>
  <c r="BS180" i="3" s="1"/>
  <c r="BS62" i="3"/>
  <c r="BS168" i="3" s="1"/>
  <c r="S125" i="3"/>
  <c r="S231" i="3" s="1"/>
  <c r="BP125" i="3"/>
  <c r="BP231" i="3" s="1"/>
  <c r="BD125" i="3"/>
  <c r="BD231" i="3" s="1"/>
  <c r="BF125" i="3"/>
  <c r="BF231" i="3" s="1"/>
  <c r="BH125" i="3"/>
  <c r="BH231" i="3" s="1"/>
  <c r="BJ125" i="3"/>
  <c r="BJ231" i="3" s="1"/>
  <c r="Q125" i="3"/>
  <c r="Q231" i="3" s="1"/>
  <c r="BB125" i="3"/>
  <c r="BB231" i="3" s="1"/>
  <c r="BS120" i="3"/>
  <c r="BS226" i="3" s="1"/>
  <c r="BS109" i="3"/>
  <c r="BS215" i="3" s="1"/>
  <c r="BS97" i="3"/>
  <c r="BS203" i="3" s="1"/>
  <c r="BS86" i="3"/>
  <c r="BS192" i="3" s="1"/>
  <c r="BS73" i="3"/>
  <c r="BS179" i="3" s="1"/>
  <c r="BS61" i="3"/>
  <c r="BS167" i="3" s="1"/>
  <c r="DN86" i="3"/>
  <c r="DO86" i="3"/>
  <c r="O126" i="3"/>
  <c r="N127" i="3" s="1"/>
  <c r="V231" i="3"/>
  <c r="AH231" i="3"/>
  <c r="AJ231" i="3"/>
  <c r="GH13" i="3"/>
  <c r="GH14" i="3" s="1"/>
  <c r="BA231" i="3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I61" i="1"/>
  <c r="FI58" i="1"/>
  <c r="FI55" i="1"/>
  <c r="FI63" i="1"/>
  <c r="FI56" i="1"/>
  <c r="FI54" i="1"/>
  <c r="FI53" i="1"/>
  <c r="FI50" i="1"/>
  <c r="FI60" i="1"/>
  <c r="FI52" i="1"/>
  <c r="FI57" i="1"/>
  <c r="FI48" i="1"/>
  <c r="FI44" i="1"/>
  <c r="FI41" i="1"/>
  <c r="FI38" i="1"/>
  <c r="FI62" i="1"/>
  <c r="FI59" i="1"/>
  <c r="FI43" i="1"/>
  <c r="FI36" i="1"/>
  <c r="FI33" i="1"/>
  <c r="FI30" i="1"/>
  <c r="FI27" i="1"/>
  <c r="FI24" i="1"/>
  <c r="FI46" i="1"/>
  <c r="FI49" i="1"/>
  <c r="FI45" i="1"/>
  <c r="FI51" i="1"/>
  <c r="FI35" i="1"/>
  <c r="FI25" i="1"/>
  <c r="FI31" i="1"/>
  <c r="FI29" i="1"/>
  <c r="FI22" i="1"/>
  <c r="FI19" i="1"/>
  <c r="FI16" i="1"/>
  <c r="FI34" i="1"/>
  <c r="FI40" i="1"/>
  <c r="FI32" i="1"/>
  <c r="FI21" i="1"/>
  <c r="FI37" i="1"/>
  <c r="FI47" i="1"/>
  <c r="FI39" i="1"/>
  <c r="FI15" i="1"/>
  <c r="FI23" i="1"/>
  <c r="FI14" i="1"/>
  <c r="FI26" i="1"/>
  <c r="FI42" i="1"/>
  <c r="FI17" i="1"/>
  <c r="FI28" i="1"/>
  <c r="FI20" i="1"/>
  <c r="FI18" i="1"/>
  <c r="FJ12" i="1"/>
  <c r="FJ13" i="1" s="1"/>
  <c r="DN64" i="1"/>
  <c r="DM64" i="1"/>
  <c r="N210" i="1"/>
  <c r="M211" i="1" s="1"/>
  <c r="C229" i="3" l="1"/>
  <c r="C228" i="3"/>
  <c r="BB126" i="3"/>
  <c r="BB232" i="3" s="1"/>
  <c r="V126" i="3"/>
  <c r="V232" i="3" s="1"/>
  <c r="AQ126" i="3"/>
  <c r="BO126" i="3"/>
  <c r="AJ126" i="3"/>
  <c r="AV126" i="3"/>
  <c r="AV232" i="3" s="1"/>
  <c r="AF126" i="3"/>
  <c r="BE126" i="3"/>
  <c r="BE232" i="3" s="1"/>
  <c r="AS126" i="3"/>
  <c r="AS232" i="3" s="1"/>
  <c r="BR126" i="3"/>
  <c r="BR232" i="3" s="1"/>
  <c r="X126" i="3"/>
  <c r="X232" i="3" s="1"/>
  <c r="T126" i="3"/>
  <c r="T232" i="3" s="1"/>
  <c r="BM126" i="3"/>
  <c r="BM232" i="3" s="1"/>
  <c r="BH126" i="3"/>
  <c r="BH232" i="3" s="1"/>
  <c r="AO126" i="3"/>
  <c r="AC126" i="3"/>
  <c r="W126" i="3"/>
  <c r="Z126" i="3"/>
  <c r="Z232" i="3" s="1"/>
  <c r="BT74" i="3"/>
  <c r="BT180" i="3" s="1"/>
  <c r="BT78" i="3"/>
  <c r="BT184" i="3" s="1"/>
  <c r="BT80" i="3"/>
  <c r="BT186" i="3" s="1"/>
  <c r="BT97" i="3"/>
  <c r="BT203" i="3" s="1"/>
  <c r="BT56" i="3"/>
  <c r="BU55" i="3" s="1"/>
  <c r="BT123" i="3"/>
  <c r="BT229" i="3" s="1"/>
  <c r="R126" i="3"/>
  <c r="R232" i="3" s="1"/>
  <c r="BK126" i="3"/>
  <c r="BK232" i="3" s="1"/>
  <c r="AY126" i="3"/>
  <c r="AY232" i="3" s="1"/>
  <c r="AI126" i="3"/>
  <c r="AI232" i="3" s="1"/>
  <c r="AL126" i="3"/>
  <c r="AL232" i="3" s="1"/>
  <c r="Q126" i="3"/>
  <c r="Q232" i="3" s="1"/>
  <c r="AM126" i="3"/>
  <c r="AM232" i="3" s="1"/>
  <c r="AA126" i="3"/>
  <c r="AA232" i="3" s="1"/>
  <c r="BP126" i="3"/>
  <c r="BP232" i="3" s="1"/>
  <c r="AU126" i="3"/>
  <c r="AU232" i="3" s="1"/>
  <c r="AX126" i="3"/>
  <c r="AX232" i="3" s="1"/>
  <c r="AD126" i="3"/>
  <c r="AD232" i="3" s="1"/>
  <c r="BD126" i="3"/>
  <c r="BD232" i="3" s="1"/>
  <c r="AR126" i="3"/>
  <c r="AR232" i="3" s="1"/>
  <c r="BG126" i="3"/>
  <c r="BG232" i="3" s="1"/>
  <c r="BJ126" i="3"/>
  <c r="BJ232" i="3" s="1"/>
  <c r="BT125" i="3"/>
  <c r="BT231" i="3" s="1"/>
  <c r="AG126" i="3"/>
  <c r="AG232" i="3" s="1"/>
  <c r="AZ126" i="3"/>
  <c r="AZ232" i="3" s="1"/>
  <c r="U126" i="3"/>
  <c r="U232" i="3" s="1"/>
  <c r="BN126" i="3"/>
  <c r="BN232" i="3" s="1"/>
  <c r="BS126" i="3"/>
  <c r="BS232" i="3" s="1"/>
  <c r="Y126" i="3"/>
  <c r="Y232" i="3" s="1"/>
  <c r="BA126" i="3"/>
  <c r="BA232" i="3" s="1"/>
  <c r="BQ126" i="3"/>
  <c r="BQ232" i="3" s="1"/>
  <c r="AP126" i="3"/>
  <c r="AP232" i="3" s="1"/>
  <c r="AH126" i="3"/>
  <c r="AH232" i="3" s="1"/>
  <c r="AK126" i="3"/>
  <c r="AK232" i="3" s="1"/>
  <c r="AE126" i="3"/>
  <c r="AE232" i="3" s="1"/>
  <c r="S126" i="3"/>
  <c r="S232" i="3" s="1"/>
  <c r="BL126" i="3"/>
  <c r="BL232" i="3" s="1"/>
  <c r="AT126" i="3"/>
  <c r="AT232" i="3" s="1"/>
  <c r="AW126" i="3"/>
  <c r="AW232" i="3" s="1"/>
  <c r="BC126" i="3"/>
  <c r="BC232" i="3" s="1"/>
  <c r="AN126" i="3"/>
  <c r="AN232" i="3" s="1"/>
  <c r="AB126" i="3"/>
  <c r="AB232" i="3" s="1"/>
  <c r="BF126" i="3"/>
  <c r="BF232" i="3" s="1"/>
  <c r="BI126" i="3"/>
  <c r="BI232" i="3" s="1"/>
  <c r="AC232" i="3"/>
  <c r="W232" i="3"/>
  <c r="AF232" i="3"/>
  <c r="O127" i="3"/>
  <c r="N128" i="3" s="1"/>
  <c r="AQ232" i="3"/>
  <c r="AO232" i="3"/>
  <c r="GI13" i="3"/>
  <c r="GI14" i="3" s="1"/>
  <c r="BO232" i="3"/>
  <c r="DO87" i="3"/>
  <c r="DN87" i="3"/>
  <c r="AJ232" i="3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1" i="1"/>
  <c r="FJ58" i="1"/>
  <c r="FJ55" i="1"/>
  <c r="FJ63" i="1"/>
  <c r="FJ64" i="1"/>
  <c r="FJ53" i="1"/>
  <c r="FJ50" i="1"/>
  <c r="FJ47" i="1"/>
  <c r="FJ59" i="1"/>
  <c r="FJ57" i="1"/>
  <c r="FJ62" i="1"/>
  <c r="FJ60" i="1"/>
  <c r="FJ54" i="1"/>
  <c r="FJ46" i="1"/>
  <c r="FJ48" i="1"/>
  <c r="FJ44" i="1"/>
  <c r="FJ41" i="1"/>
  <c r="FJ38" i="1"/>
  <c r="FJ43" i="1"/>
  <c r="FJ56" i="1"/>
  <c r="FJ33" i="1"/>
  <c r="FJ30" i="1"/>
  <c r="FJ27" i="1"/>
  <c r="FJ24" i="1"/>
  <c r="FJ52" i="1"/>
  <c r="FJ39" i="1"/>
  <c r="FJ51" i="1"/>
  <c r="FJ42" i="1"/>
  <c r="FJ40" i="1"/>
  <c r="FJ37" i="1"/>
  <c r="FJ35" i="1"/>
  <c r="FJ25" i="1"/>
  <c r="FJ31" i="1"/>
  <c r="FJ29" i="1"/>
  <c r="FJ45" i="1"/>
  <c r="FJ34" i="1"/>
  <c r="FJ32" i="1"/>
  <c r="FJ21" i="1"/>
  <c r="FJ18" i="1"/>
  <c r="FJ15" i="1"/>
  <c r="FJ49" i="1"/>
  <c r="FJ36" i="1"/>
  <c r="FJ28" i="1"/>
  <c r="FJ26" i="1"/>
  <c r="FJ20" i="1"/>
  <c r="FJ17" i="1"/>
  <c r="FJ23" i="1"/>
  <c r="FJ16" i="1"/>
  <c r="FJ19" i="1"/>
  <c r="FJ14" i="1"/>
  <c r="FJ22" i="1"/>
  <c r="FK12" i="1"/>
  <c r="FK13" i="1" s="1"/>
  <c r="DN65" i="1"/>
  <c r="FJ65" i="1" s="1"/>
  <c r="DM65" i="1"/>
  <c r="N211" i="1"/>
  <c r="M212" i="1" s="1"/>
  <c r="BT124" i="3" l="1"/>
  <c r="BT230" i="3" s="1"/>
  <c r="BT122" i="3"/>
  <c r="BT228" i="3" s="1"/>
  <c r="BT121" i="3"/>
  <c r="BT227" i="3" s="1"/>
  <c r="BT119" i="3"/>
  <c r="BT225" i="3" s="1"/>
  <c r="C231" i="3"/>
  <c r="C230" i="3"/>
  <c r="BT115" i="3"/>
  <c r="BT221" i="3" s="1"/>
  <c r="AD127" i="3"/>
  <c r="BT99" i="3"/>
  <c r="BT205" i="3" s="1"/>
  <c r="AA127" i="3"/>
  <c r="AA233" i="3" s="1"/>
  <c r="BL127" i="3"/>
  <c r="BL233" i="3" s="1"/>
  <c r="BM127" i="3"/>
  <c r="BT62" i="3"/>
  <c r="BT168" i="3" s="1"/>
  <c r="AY127" i="3"/>
  <c r="AY233" i="3" s="1"/>
  <c r="AE127" i="3"/>
  <c r="AE233" i="3" s="1"/>
  <c r="BT110" i="3"/>
  <c r="BT216" i="3" s="1"/>
  <c r="BT109" i="3"/>
  <c r="BT215" i="3" s="1"/>
  <c r="BT108" i="3"/>
  <c r="BT214" i="3" s="1"/>
  <c r="BT107" i="3"/>
  <c r="BT213" i="3" s="1"/>
  <c r="BT65" i="3"/>
  <c r="BT171" i="3" s="1"/>
  <c r="BT120" i="3"/>
  <c r="BT226" i="3" s="1"/>
  <c r="BT100" i="3"/>
  <c r="BT206" i="3" s="1"/>
  <c r="BT63" i="3"/>
  <c r="BT169" i="3" s="1"/>
  <c r="BT98" i="3"/>
  <c r="BT204" i="3" s="1"/>
  <c r="BT114" i="3"/>
  <c r="BT220" i="3" s="1"/>
  <c r="BT95" i="3"/>
  <c r="BT201" i="3" s="1"/>
  <c r="BT113" i="3"/>
  <c r="BT219" i="3" s="1"/>
  <c r="BT90" i="3"/>
  <c r="BT196" i="3" s="1"/>
  <c r="BT112" i="3"/>
  <c r="BT218" i="3" s="1"/>
  <c r="BT84" i="3"/>
  <c r="BT190" i="3" s="1"/>
  <c r="BT111" i="3"/>
  <c r="BT217" i="3" s="1"/>
  <c r="BT81" i="3"/>
  <c r="BT187" i="3" s="1"/>
  <c r="BT61" i="3"/>
  <c r="BT167" i="3" s="1"/>
  <c r="BT76" i="3"/>
  <c r="BT182" i="3" s="1"/>
  <c r="BT60" i="3"/>
  <c r="BT166" i="3" s="1"/>
  <c r="BN127" i="3"/>
  <c r="BN233" i="3" s="1"/>
  <c r="BT93" i="3"/>
  <c r="BT199" i="3" s="1"/>
  <c r="BT75" i="3"/>
  <c r="BT181" i="3" s="1"/>
  <c r="BT59" i="3"/>
  <c r="BT165" i="3" s="1"/>
  <c r="AI127" i="3"/>
  <c r="AI233" i="3" s="1"/>
  <c r="AR127" i="3"/>
  <c r="AR233" i="3" s="1"/>
  <c r="BT89" i="3"/>
  <c r="BT195" i="3" s="1"/>
  <c r="BT73" i="3"/>
  <c r="BT179" i="3" s="1"/>
  <c r="BT88" i="3"/>
  <c r="BT194" i="3" s="1"/>
  <c r="BT72" i="3"/>
  <c r="BT178" i="3" s="1"/>
  <c r="U127" i="3"/>
  <c r="U233" i="3" s="1"/>
  <c r="AM127" i="3"/>
  <c r="AM233" i="3" s="1"/>
  <c r="BE127" i="3"/>
  <c r="BE233" i="3" s="1"/>
  <c r="BT118" i="3"/>
  <c r="BT224" i="3" s="1"/>
  <c r="BT104" i="3"/>
  <c r="BT210" i="3" s="1"/>
  <c r="BT87" i="3"/>
  <c r="BT193" i="3" s="1"/>
  <c r="BT71" i="3"/>
  <c r="BT177" i="3" s="1"/>
  <c r="AK127" i="3"/>
  <c r="AK233" i="3" s="1"/>
  <c r="W127" i="3"/>
  <c r="W233" i="3" s="1"/>
  <c r="BQ127" i="3"/>
  <c r="BT102" i="3"/>
  <c r="BT208" i="3" s="1"/>
  <c r="BT86" i="3"/>
  <c r="BT192" i="3" s="1"/>
  <c r="BT68" i="3"/>
  <c r="BT174" i="3" s="1"/>
  <c r="Y127" i="3"/>
  <c r="Y233" i="3" s="1"/>
  <c r="BT117" i="3"/>
  <c r="BT223" i="3" s="1"/>
  <c r="BT101" i="3"/>
  <c r="BT207" i="3" s="1"/>
  <c r="BT85" i="3"/>
  <c r="BT191" i="3" s="1"/>
  <c r="BT67" i="3"/>
  <c r="BT173" i="3" s="1"/>
  <c r="BG127" i="3"/>
  <c r="BG233" i="3" s="1"/>
  <c r="Z127" i="3"/>
  <c r="Z233" i="3" s="1"/>
  <c r="AP127" i="3"/>
  <c r="AP233" i="3" s="1"/>
  <c r="AG127" i="3"/>
  <c r="Q127" i="3"/>
  <c r="Q233" i="3" s="1"/>
  <c r="AV127" i="3"/>
  <c r="AV233" i="3" s="1"/>
  <c r="BB127" i="3"/>
  <c r="BB233" i="3" s="1"/>
  <c r="AS127" i="3"/>
  <c r="AS233" i="3" s="1"/>
  <c r="AN127" i="3"/>
  <c r="AN233" i="3" s="1"/>
  <c r="BS127" i="3"/>
  <c r="BS233" i="3" s="1"/>
  <c r="AQ127" i="3"/>
  <c r="AQ233" i="3" s="1"/>
  <c r="V127" i="3"/>
  <c r="V233" i="3" s="1"/>
  <c r="BJ127" i="3"/>
  <c r="BJ233" i="3" s="1"/>
  <c r="AB127" i="3"/>
  <c r="AB233" i="3" s="1"/>
  <c r="BC127" i="3"/>
  <c r="BC233" i="3" s="1"/>
  <c r="AH127" i="3"/>
  <c r="BT96" i="3"/>
  <c r="BT202" i="3" s="1"/>
  <c r="BT83" i="3"/>
  <c r="BT189" i="3" s="1"/>
  <c r="BT69" i="3"/>
  <c r="BT175" i="3" s="1"/>
  <c r="BT126" i="3"/>
  <c r="BT232" i="3" s="1"/>
  <c r="BH127" i="3"/>
  <c r="BH233" i="3" s="1"/>
  <c r="X127" i="3"/>
  <c r="X233" i="3" s="1"/>
  <c r="AX127" i="3"/>
  <c r="AX233" i="3" s="1"/>
  <c r="BO127" i="3"/>
  <c r="BO233" i="3" s="1"/>
  <c r="AT127" i="3"/>
  <c r="AT233" i="3" s="1"/>
  <c r="BA127" i="3"/>
  <c r="BA233" i="3" s="1"/>
  <c r="AO127" i="3"/>
  <c r="AO233" i="3" s="1"/>
  <c r="BT127" i="3"/>
  <c r="BT233" i="3" s="1"/>
  <c r="T127" i="3"/>
  <c r="T233" i="3" s="1"/>
  <c r="BF127" i="3"/>
  <c r="BF233" i="3" s="1"/>
  <c r="AL127" i="3"/>
  <c r="AL233" i="3" s="1"/>
  <c r="BK127" i="3"/>
  <c r="BK233" i="3" s="1"/>
  <c r="AC127" i="3"/>
  <c r="AC233" i="3" s="1"/>
  <c r="AF127" i="3"/>
  <c r="AF233" i="3" s="1"/>
  <c r="BR127" i="3"/>
  <c r="BR233" i="3" s="1"/>
  <c r="BT105" i="3"/>
  <c r="BT211" i="3" s="1"/>
  <c r="BT92" i="3"/>
  <c r="BT198" i="3" s="1"/>
  <c r="BT79" i="3"/>
  <c r="BT185" i="3" s="1"/>
  <c r="BT66" i="3"/>
  <c r="BT172" i="3" s="1"/>
  <c r="AZ127" i="3"/>
  <c r="AZ233" i="3" s="1"/>
  <c r="AU127" i="3"/>
  <c r="AU233" i="3" s="1"/>
  <c r="R127" i="3"/>
  <c r="R233" i="3" s="1"/>
  <c r="BP127" i="3"/>
  <c r="BP233" i="3" s="1"/>
  <c r="BT116" i="3"/>
  <c r="BT222" i="3" s="1"/>
  <c r="BT103" i="3"/>
  <c r="BT209" i="3" s="1"/>
  <c r="BT91" i="3"/>
  <c r="BT197" i="3" s="1"/>
  <c r="BT77" i="3"/>
  <c r="BT183" i="3" s="1"/>
  <c r="BT64" i="3"/>
  <c r="BT170" i="3" s="1"/>
  <c r="AJ127" i="3"/>
  <c r="AJ233" i="3" s="1"/>
  <c r="BI127" i="3"/>
  <c r="BI233" i="3" s="1"/>
  <c r="AW127" i="3"/>
  <c r="AW233" i="3" s="1"/>
  <c r="S127" i="3"/>
  <c r="S233" i="3" s="1"/>
  <c r="BD127" i="3"/>
  <c r="BD233" i="3" s="1"/>
  <c r="BU56" i="3"/>
  <c r="BU61" i="3" s="1"/>
  <c r="BU167" i="3" s="1"/>
  <c r="BT106" i="3"/>
  <c r="BT212" i="3" s="1"/>
  <c r="BT94" i="3"/>
  <c r="BT200" i="3" s="1"/>
  <c r="BT82" i="3"/>
  <c r="BT188" i="3" s="1"/>
  <c r="BT70" i="3"/>
  <c r="BT176" i="3" s="1"/>
  <c r="BT58" i="3"/>
  <c r="BT164" i="3" s="1"/>
  <c r="AH233" i="3"/>
  <c r="DN88" i="3"/>
  <c r="DO88" i="3"/>
  <c r="O128" i="3"/>
  <c r="N129" i="3" s="1"/>
  <c r="GJ13" i="3"/>
  <c r="GJ14" i="3" s="1"/>
  <c r="AG233" i="3"/>
  <c r="AD233" i="3"/>
  <c r="BM233" i="3"/>
  <c r="BQ233" i="3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K61" i="1"/>
  <c r="FK58" i="1"/>
  <c r="FK55" i="1"/>
  <c r="FK65" i="1"/>
  <c r="FK63" i="1"/>
  <c r="FK56" i="1"/>
  <c r="FK64" i="1"/>
  <c r="FK53" i="1"/>
  <c r="FK50" i="1"/>
  <c r="FK47" i="1"/>
  <c r="FK59" i="1"/>
  <c r="FK57" i="1"/>
  <c r="FK48" i="1"/>
  <c r="FK44" i="1"/>
  <c r="FK41" i="1"/>
  <c r="FK38" i="1"/>
  <c r="FK35" i="1"/>
  <c r="FK62" i="1"/>
  <c r="FK43" i="1"/>
  <c r="FK36" i="1"/>
  <c r="FK33" i="1"/>
  <c r="FK30" i="1"/>
  <c r="FK27" i="1"/>
  <c r="FK24" i="1"/>
  <c r="FK52" i="1"/>
  <c r="FK46" i="1"/>
  <c r="FK39" i="1"/>
  <c r="FK49" i="1"/>
  <c r="FK45" i="1"/>
  <c r="FK60" i="1"/>
  <c r="FK51" i="1"/>
  <c r="FK31" i="1"/>
  <c r="FK29" i="1"/>
  <c r="FK22" i="1"/>
  <c r="FK40" i="1"/>
  <c r="FK34" i="1"/>
  <c r="FK32" i="1"/>
  <c r="FK21" i="1"/>
  <c r="FK18" i="1"/>
  <c r="FK15" i="1"/>
  <c r="FK37" i="1"/>
  <c r="FK54" i="1"/>
  <c r="FK42" i="1"/>
  <c r="FK23" i="1"/>
  <c r="FK25" i="1"/>
  <c r="FK16" i="1"/>
  <c r="FK17" i="1"/>
  <c r="FK19" i="1"/>
  <c r="FK28" i="1"/>
  <c r="FK20" i="1"/>
  <c r="FK14" i="1"/>
  <c r="FK26" i="1"/>
  <c r="FL12" i="1"/>
  <c r="FL13" i="1" s="1"/>
  <c r="DN66" i="1"/>
  <c r="FK66" i="1" s="1"/>
  <c r="DM66" i="1"/>
  <c r="N212" i="1"/>
  <c r="M213" i="1" s="1"/>
  <c r="C233" i="3" l="1"/>
  <c r="C232" i="3"/>
  <c r="BU118" i="3"/>
  <c r="BU224" i="3" s="1"/>
  <c r="BU105" i="3"/>
  <c r="BU211" i="3" s="1"/>
  <c r="BU92" i="3"/>
  <c r="BU198" i="3" s="1"/>
  <c r="BU79" i="3"/>
  <c r="BU185" i="3" s="1"/>
  <c r="BU65" i="3"/>
  <c r="BU171" i="3" s="1"/>
  <c r="BU117" i="3"/>
  <c r="BU223" i="3" s="1"/>
  <c r="BU104" i="3"/>
  <c r="BU210" i="3" s="1"/>
  <c r="BU90" i="3"/>
  <c r="BU196" i="3" s="1"/>
  <c r="BU78" i="3"/>
  <c r="BU184" i="3" s="1"/>
  <c r="BU64" i="3"/>
  <c r="BU170" i="3" s="1"/>
  <c r="BU93" i="3"/>
  <c r="BU199" i="3" s="1"/>
  <c r="BU116" i="3"/>
  <c r="BU222" i="3" s="1"/>
  <c r="BU102" i="3"/>
  <c r="BU208" i="3" s="1"/>
  <c r="BU91" i="3"/>
  <c r="BU197" i="3" s="1"/>
  <c r="BU76" i="3"/>
  <c r="BU182" i="3" s="1"/>
  <c r="BU63" i="3"/>
  <c r="BU169" i="3" s="1"/>
  <c r="BU115" i="3"/>
  <c r="BU221" i="3" s="1"/>
  <c r="BU103" i="3"/>
  <c r="BU209" i="3" s="1"/>
  <c r="BU89" i="3"/>
  <c r="BU195" i="3" s="1"/>
  <c r="BU77" i="3"/>
  <c r="BU183" i="3" s="1"/>
  <c r="BU62" i="3"/>
  <c r="BU168" i="3" s="1"/>
  <c r="BU106" i="3"/>
  <c r="BU212" i="3" s="1"/>
  <c r="BU125" i="3"/>
  <c r="BU231" i="3" s="1"/>
  <c r="BU114" i="3"/>
  <c r="BU220" i="3" s="1"/>
  <c r="BU101" i="3"/>
  <c r="BU207" i="3" s="1"/>
  <c r="BU88" i="3"/>
  <c r="BU194" i="3" s="1"/>
  <c r="BU75" i="3"/>
  <c r="BU181" i="3" s="1"/>
  <c r="BU60" i="3"/>
  <c r="BU166" i="3" s="1"/>
  <c r="BU124" i="3"/>
  <c r="BU230" i="3" s="1"/>
  <c r="BU113" i="3"/>
  <c r="BU219" i="3" s="1"/>
  <c r="BU100" i="3"/>
  <c r="BU206" i="3" s="1"/>
  <c r="BU87" i="3"/>
  <c r="BU193" i="3" s="1"/>
  <c r="BU74" i="3"/>
  <c r="BU180" i="3" s="1"/>
  <c r="BU58" i="3"/>
  <c r="BU164" i="3" s="1"/>
  <c r="BU123" i="3"/>
  <c r="BU229" i="3" s="1"/>
  <c r="BU112" i="3"/>
  <c r="BU218" i="3" s="1"/>
  <c r="BU99" i="3"/>
  <c r="BU205" i="3" s="1"/>
  <c r="BU86" i="3"/>
  <c r="BU192" i="3" s="1"/>
  <c r="BU72" i="3"/>
  <c r="BU178" i="3" s="1"/>
  <c r="BU122" i="3"/>
  <c r="BU228" i="3" s="1"/>
  <c r="BU111" i="3"/>
  <c r="BU217" i="3" s="1"/>
  <c r="BU98" i="3"/>
  <c r="BU204" i="3" s="1"/>
  <c r="BU85" i="3"/>
  <c r="BU191" i="3" s="1"/>
  <c r="BU70" i="3"/>
  <c r="BU176" i="3" s="1"/>
  <c r="BU66" i="3"/>
  <c r="BU172" i="3" s="1"/>
  <c r="BU121" i="3"/>
  <c r="BU227" i="3" s="1"/>
  <c r="BU110" i="3"/>
  <c r="BU216" i="3" s="1"/>
  <c r="BU97" i="3"/>
  <c r="BU203" i="3" s="1"/>
  <c r="BU84" i="3"/>
  <c r="BU190" i="3" s="1"/>
  <c r="BU69" i="3"/>
  <c r="BU175" i="3" s="1"/>
  <c r="BU81" i="3"/>
  <c r="BU187" i="3" s="1"/>
  <c r="BU120" i="3"/>
  <c r="BU226" i="3" s="1"/>
  <c r="BU109" i="3"/>
  <c r="BU215" i="3" s="1"/>
  <c r="BU96" i="3"/>
  <c r="BU202" i="3" s="1"/>
  <c r="BU82" i="3"/>
  <c r="BU188" i="3" s="1"/>
  <c r="BU67" i="3"/>
  <c r="BU173" i="3" s="1"/>
  <c r="BU119" i="3"/>
  <c r="BU225" i="3" s="1"/>
  <c r="BU107" i="3"/>
  <c r="BU213" i="3" s="1"/>
  <c r="BU94" i="3"/>
  <c r="BU200" i="3" s="1"/>
  <c r="BU80" i="3"/>
  <c r="BU186" i="3" s="1"/>
  <c r="BU68" i="3"/>
  <c r="BU174" i="3" s="1"/>
  <c r="BQ128" i="3"/>
  <c r="AT128" i="3"/>
  <c r="AW128" i="3"/>
  <c r="AW234" i="3" s="1"/>
  <c r="AZ128" i="3"/>
  <c r="AZ234" i="3" s="1"/>
  <c r="V128" i="3"/>
  <c r="V234" i="3" s="1"/>
  <c r="AI128" i="3"/>
  <c r="AI234" i="3" s="1"/>
  <c r="U128" i="3"/>
  <c r="U234" i="3" s="1"/>
  <c r="X128" i="3"/>
  <c r="X234" i="3" s="1"/>
  <c r="BU128" i="3"/>
  <c r="BU234" i="3" s="1"/>
  <c r="AA128" i="3"/>
  <c r="AA234" i="3" s="1"/>
  <c r="BD128" i="3"/>
  <c r="BD234" i="3" s="1"/>
  <c r="BR128" i="3"/>
  <c r="BC128" i="3"/>
  <c r="AJ128" i="3"/>
  <c r="AJ234" i="3" s="1"/>
  <c r="AM128" i="3"/>
  <c r="AM234" i="3" s="1"/>
  <c r="R128" i="3"/>
  <c r="R234" i="3" s="1"/>
  <c r="AQ128" i="3"/>
  <c r="AQ234" i="3" s="1"/>
  <c r="AV128" i="3"/>
  <c r="AV234" i="3" s="1"/>
  <c r="AY128" i="3"/>
  <c r="AY234" i="3" s="1"/>
  <c r="AD128" i="3"/>
  <c r="AD234" i="3" s="1"/>
  <c r="BI128" i="3"/>
  <c r="BI234" i="3" s="1"/>
  <c r="AE128" i="3"/>
  <c r="AE234" i="3" s="1"/>
  <c r="BH128" i="3"/>
  <c r="BH234" i="3" s="1"/>
  <c r="BK128" i="3"/>
  <c r="BK234" i="3" s="1"/>
  <c r="AP128" i="3"/>
  <c r="BF128" i="3"/>
  <c r="BF234" i="3" s="1"/>
  <c r="AR128" i="3"/>
  <c r="AR234" i="3" s="1"/>
  <c r="BT128" i="3"/>
  <c r="BT234" i="3" s="1"/>
  <c r="Z128" i="3"/>
  <c r="Z234" i="3" s="1"/>
  <c r="Q128" i="3"/>
  <c r="Q234" i="3" s="1"/>
  <c r="BB128" i="3"/>
  <c r="BB234" i="3" s="1"/>
  <c r="BL128" i="3"/>
  <c r="BL234" i="3" s="1"/>
  <c r="AL128" i="3"/>
  <c r="AL234" i="3" s="1"/>
  <c r="AC128" i="3"/>
  <c r="AC234" i="3" s="1"/>
  <c r="BN128" i="3"/>
  <c r="BN234" i="3" s="1"/>
  <c r="BU73" i="3"/>
  <c r="BU179" i="3" s="1"/>
  <c r="W128" i="3"/>
  <c r="AG128" i="3"/>
  <c r="AG234" i="3" s="1"/>
  <c r="S128" i="3"/>
  <c r="S234" i="3" s="1"/>
  <c r="AU128" i="3"/>
  <c r="AU234" i="3" s="1"/>
  <c r="AX128" i="3"/>
  <c r="AX234" i="3" s="1"/>
  <c r="AO128" i="3"/>
  <c r="AO234" i="3" s="1"/>
  <c r="AF128" i="3"/>
  <c r="AF234" i="3" s="1"/>
  <c r="BP128" i="3"/>
  <c r="BP234" i="3" s="1"/>
  <c r="AS128" i="3"/>
  <c r="AS234" i="3" s="1"/>
  <c r="BG128" i="3"/>
  <c r="BG234" i="3" s="1"/>
  <c r="BJ128" i="3"/>
  <c r="BJ234" i="3" s="1"/>
  <c r="BA128" i="3"/>
  <c r="BV55" i="3"/>
  <c r="BU127" i="3"/>
  <c r="BU233" i="3" s="1"/>
  <c r="BU126" i="3"/>
  <c r="BU232" i="3" s="1"/>
  <c r="BU108" i="3"/>
  <c r="BU214" i="3" s="1"/>
  <c r="BU95" i="3"/>
  <c r="BU201" i="3" s="1"/>
  <c r="BU83" i="3"/>
  <c r="BU189" i="3" s="1"/>
  <c r="BU71" i="3"/>
  <c r="BU177" i="3" s="1"/>
  <c r="BU59" i="3"/>
  <c r="BU165" i="3" s="1"/>
  <c r="BE128" i="3"/>
  <c r="BE234" i="3" s="1"/>
  <c r="BS128" i="3"/>
  <c r="BS234" i="3" s="1"/>
  <c r="Y128" i="3"/>
  <c r="Y234" i="3" s="1"/>
  <c r="AB128" i="3"/>
  <c r="AB234" i="3" s="1"/>
  <c r="BM128" i="3"/>
  <c r="BM234" i="3" s="1"/>
  <c r="BO128" i="3"/>
  <c r="BO234" i="3" s="1"/>
  <c r="AH128" i="3"/>
  <c r="AH234" i="3" s="1"/>
  <c r="T128" i="3"/>
  <c r="T234" i="3" s="1"/>
  <c r="AK128" i="3"/>
  <c r="AK234" i="3" s="1"/>
  <c r="AN128" i="3"/>
  <c r="AN234" i="3" s="1"/>
  <c r="BR234" i="3"/>
  <c r="BC234" i="3"/>
  <c r="BA234" i="3"/>
  <c r="O129" i="3"/>
  <c r="N130" i="3" s="1"/>
  <c r="AP234" i="3"/>
  <c r="BQ234" i="3"/>
  <c r="W234" i="3"/>
  <c r="AT234" i="3"/>
  <c r="GK13" i="3"/>
  <c r="GK14" i="3" s="1"/>
  <c r="DO89" i="3"/>
  <c r="DN89" i="3"/>
  <c r="FL66" i="1"/>
  <c r="FL63" i="1"/>
  <c r="FL60" i="1"/>
  <c r="FL57" i="1"/>
  <c r="FL64" i="1"/>
  <c r="FL53" i="1"/>
  <c r="FL50" i="1"/>
  <c r="FL47" i="1"/>
  <c r="FL61" i="1"/>
  <c r="FL59" i="1"/>
  <c r="FL55" i="1"/>
  <c r="FL65" i="1"/>
  <c r="FL62" i="1"/>
  <c r="FL58" i="1"/>
  <c r="FL56" i="1"/>
  <c r="FL51" i="1"/>
  <c r="FL49" i="1"/>
  <c r="FL43" i="1"/>
  <c r="FL40" i="1"/>
  <c r="FL52" i="1"/>
  <c r="FL46" i="1"/>
  <c r="FL41" i="1"/>
  <c r="FL39" i="1"/>
  <c r="FL45" i="1"/>
  <c r="FL48" i="1"/>
  <c r="FL32" i="1"/>
  <c r="FL29" i="1"/>
  <c r="FL26" i="1"/>
  <c r="FL54" i="1"/>
  <c r="FL44" i="1"/>
  <c r="FL24" i="1"/>
  <c r="FL34" i="1"/>
  <c r="FL27" i="1"/>
  <c r="FL21" i="1"/>
  <c r="FL18" i="1"/>
  <c r="FL15" i="1"/>
  <c r="FL37" i="1"/>
  <c r="FL38" i="1"/>
  <c r="FL36" i="1"/>
  <c r="FL30" i="1"/>
  <c r="FL28" i="1"/>
  <c r="FL42" i="1"/>
  <c r="FL16" i="1"/>
  <c r="FL17" i="1"/>
  <c r="FL31" i="1"/>
  <c r="FL20" i="1"/>
  <c r="FL14" i="1"/>
  <c r="FL22" i="1"/>
  <c r="FL19" i="1"/>
  <c r="FL25" i="1"/>
  <c r="FL33" i="1"/>
  <c r="FL35" i="1"/>
  <c r="FL23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M12" i="1"/>
  <c r="FM13" i="1" s="1"/>
  <c r="DN67" i="1"/>
  <c r="FL67" i="1" s="1"/>
  <c r="DM67" i="1"/>
  <c r="N213" i="1"/>
  <c r="M214" i="1" s="1"/>
  <c r="C235" i="3" l="1"/>
  <c r="C234" i="3"/>
  <c r="BN129" i="3"/>
  <c r="AV129" i="3"/>
  <c r="AG129" i="3"/>
  <c r="AS129" i="3"/>
  <c r="AJ129" i="3"/>
  <c r="AJ235" i="3" s="1"/>
  <c r="AZ129" i="3"/>
  <c r="AZ235" i="3" s="1"/>
  <c r="BK129" i="3"/>
  <c r="BK235" i="3" s="1"/>
  <c r="AN129" i="3"/>
  <c r="AN235" i="3" s="1"/>
  <c r="AM129" i="3"/>
  <c r="AM235" i="3" s="1"/>
  <c r="BB129" i="3"/>
  <c r="BB235" i="3" s="1"/>
  <c r="U129" i="3"/>
  <c r="U235" i="3" s="1"/>
  <c r="BR129" i="3"/>
  <c r="BR235" i="3" s="1"/>
  <c r="X129" i="3"/>
  <c r="BU129" i="3"/>
  <c r="BL129" i="3"/>
  <c r="T129" i="3"/>
  <c r="T235" i="3" s="1"/>
  <c r="BE129" i="3"/>
  <c r="BE235" i="3" s="1"/>
  <c r="BH129" i="3"/>
  <c r="BH235" i="3" s="1"/>
  <c r="Q129" i="3"/>
  <c r="Q235" i="3" s="1"/>
  <c r="BM129" i="3"/>
  <c r="BM235" i="3" s="1"/>
  <c r="AF129" i="3"/>
  <c r="AF235" i="3" s="1"/>
  <c r="BQ129" i="3"/>
  <c r="BQ235" i="3" s="1"/>
  <c r="W129" i="3"/>
  <c r="W235" i="3" s="1"/>
  <c r="BT129" i="3"/>
  <c r="BT235" i="3" s="1"/>
  <c r="Z129" i="3"/>
  <c r="Z235" i="3" s="1"/>
  <c r="AR129" i="3"/>
  <c r="AR235" i="3" s="1"/>
  <c r="AI129" i="3"/>
  <c r="AL129" i="3"/>
  <c r="AL235" i="3" s="1"/>
  <c r="AA129" i="3"/>
  <c r="AA235" i="3" s="1"/>
  <c r="S129" i="3"/>
  <c r="S235" i="3" s="1"/>
  <c r="BD129" i="3"/>
  <c r="BD235" i="3" s="1"/>
  <c r="AU129" i="3"/>
  <c r="AU235" i="3" s="1"/>
  <c r="AX129" i="3"/>
  <c r="AX235" i="3" s="1"/>
  <c r="BP129" i="3"/>
  <c r="BP235" i="3" s="1"/>
  <c r="AE129" i="3"/>
  <c r="AE235" i="3" s="1"/>
  <c r="BJ129" i="3"/>
  <c r="BJ235" i="3" s="1"/>
  <c r="BV56" i="3"/>
  <c r="BV68" i="3" s="1"/>
  <c r="BV174" i="3" s="1"/>
  <c r="BA129" i="3"/>
  <c r="BA235" i="3" s="1"/>
  <c r="AB129" i="3"/>
  <c r="AQ129" i="3"/>
  <c r="AQ235" i="3" s="1"/>
  <c r="V129" i="3"/>
  <c r="V235" i="3" s="1"/>
  <c r="BS129" i="3"/>
  <c r="BS235" i="3" s="1"/>
  <c r="Y129" i="3"/>
  <c r="Y235" i="3" s="1"/>
  <c r="R129" i="3"/>
  <c r="R235" i="3" s="1"/>
  <c r="BC129" i="3"/>
  <c r="BC235" i="3" s="1"/>
  <c r="AH129" i="3"/>
  <c r="AH235" i="3" s="1"/>
  <c r="AK129" i="3"/>
  <c r="AK235" i="3" s="1"/>
  <c r="AY129" i="3"/>
  <c r="AY235" i="3" s="1"/>
  <c r="AC129" i="3"/>
  <c r="AC235" i="3" s="1"/>
  <c r="AD129" i="3"/>
  <c r="AD235" i="3" s="1"/>
  <c r="BO129" i="3"/>
  <c r="BO235" i="3" s="1"/>
  <c r="AT129" i="3"/>
  <c r="AT235" i="3" s="1"/>
  <c r="AW129" i="3"/>
  <c r="AW235" i="3" s="1"/>
  <c r="BG129" i="3"/>
  <c r="BG235" i="3" s="1"/>
  <c r="AO129" i="3"/>
  <c r="AO235" i="3" s="1"/>
  <c r="AP129" i="3"/>
  <c r="AP235" i="3" s="1"/>
  <c r="BF129" i="3"/>
  <c r="BF235" i="3" s="1"/>
  <c r="BI129" i="3"/>
  <c r="BI235" i="3" s="1"/>
  <c r="AV235" i="3"/>
  <c r="BU235" i="3"/>
  <c r="AG235" i="3"/>
  <c r="BL235" i="3"/>
  <c r="AI235" i="3"/>
  <c r="AB235" i="3"/>
  <c r="AS235" i="3"/>
  <c r="DN90" i="3"/>
  <c r="DO90" i="3"/>
  <c r="GL13" i="3"/>
  <c r="GL14" i="3" s="1"/>
  <c r="X235" i="3"/>
  <c r="BN235" i="3"/>
  <c r="O130" i="3"/>
  <c r="N131" i="3" s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M65" i="1"/>
  <c r="FM67" i="1"/>
  <c r="FM63" i="1"/>
  <c r="FM60" i="1"/>
  <c r="FM57" i="1"/>
  <c r="FM66" i="1"/>
  <c r="FM61" i="1"/>
  <c r="FM59" i="1"/>
  <c r="FM55" i="1"/>
  <c r="FM52" i="1"/>
  <c r="FM49" i="1"/>
  <c r="FM50" i="1"/>
  <c r="FM48" i="1"/>
  <c r="FM62" i="1"/>
  <c r="FM58" i="1"/>
  <c r="FM56" i="1"/>
  <c r="FM53" i="1"/>
  <c r="FM51" i="1"/>
  <c r="FM43" i="1"/>
  <c r="FM40" i="1"/>
  <c r="FM37" i="1"/>
  <c r="FM45" i="1"/>
  <c r="FM54" i="1"/>
  <c r="FM46" i="1"/>
  <c r="FM41" i="1"/>
  <c r="FM39" i="1"/>
  <c r="FM32" i="1"/>
  <c r="FM29" i="1"/>
  <c r="FM26" i="1"/>
  <c r="FM35" i="1"/>
  <c r="FM64" i="1"/>
  <c r="FM47" i="1"/>
  <c r="FM44" i="1"/>
  <c r="FM34" i="1"/>
  <c r="FM27" i="1"/>
  <c r="FM21" i="1"/>
  <c r="FM18" i="1"/>
  <c r="FM15" i="1"/>
  <c r="FM38" i="1"/>
  <c r="FM30" i="1"/>
  <c r="FM28" i="1"/>
  <c r="FM20" i="1"/>
  <c r="FM36" i="1"/>
  <c r="FM42" i="1"/>
  <c r="FM25" i="1"/>
  <c r="FM16" i="1"/>
  <c r="FM17" i="1"/>
  <c r="FM31" i="1"/>
  <c r="FM14" i="1"/>
  <c r="FM24" i="1"/>
  <c r="FM33" i="1"/>
  <c r="FM22" i="1"/>
  <c r="FM19" i="1"/>
  <c r="FM23" i="1"/>
  <c r="FN12" i="1"/>
  <c r="FN13" i="1" s="1"/>
  <c r="DN68" i="1"/>
  <c r="DM68" i="1"/>
  <c r="N214" i="1"/>
  <c r="M215" i="1" s="1"/>
  <c r="C236" i="3" l="1"/>
  <c r="C237" i="3"/>
  <c r="BV123" i="3"/>
  <c r="BV229" i="3" s="1"/>
  <c r="BV120" i="3"/>
  <c r="BV226" i="3" s="1"/>
  <c r="BV115" i="3"/>
  <c r="BV221" i="3" s="1"/>
  <c r="Q130" i="3"/>
  <c r="BV112" i="3"/>
  <c r="BV218" i="3" s="1"/>
  <c r="BV100" i="3"/>
  <c r="BV206" i="3" s="1"/>
  <c r="BV94" i="3"/>
  <c r="BV200" i="3" s="1"/>
  <c r="BV85" i="3"/>
  <c r="BV191" i="3" s="1"/>
  <c r="BV78" i="3"/>
  <c r="BV184" i="3" s="1"/>
  <c r="BV127" i="3"/>
  <c r="BV233" i="3" s="1"/>
  <c r="BV67" i="3"/>
  <c r="BV173" i="3" s="1"/>
  <c r="BV126" i="3"/>
  <c r="BV232" i="3" s="1"/>
  <c r="BV62" i="3"/>
  <c r="BV168" i="3" s="1"/>
  <c r="BV124" i="3"/>
  <c r="BV230" i="3" s="1"/>
  <c r="BV114" i="3"/>
  <c r="BV220" i="3" s="1"/>
  <c r="BV99" i="3"/>
  <c r="BV205" i="3" s="1"/>
  <c r="BV82" i="3"/>
  <c r="BV188" i="3" s="1"/>
  <c r="BV66" i="3"/>
  <c r="BV172" i="3" s="1"/>
  <c r="AP130" i="3"/>
  <c r="BV125" i="3"/>
  <c r="BV231" i="3" s="1"/>
  <c r="BV113" i="3"/>
  <c r="BV219" i="3" s="1"/>
  <c r="BV98" i="3"/>
  <c r="BV204" i="3" s="1"/>
  <c r="BV80" i="3"/>
  <c r="BV186" i="3" s="1"/>
  <c r="BV64" i="3"/>
  <c r="BV170" i="3" s="1"/>
  <c r="U130" i="3"/>
  <c r="U236" i="3" s="1"/>
  <c r="BV111" i="3"/>
  <c r="BV217" i="3" s="1"/>
  <c r="BV97" i="3"/>
  <c r="BV203" i="3" s="1"/>
  <c r="BV79" i="3"/>
  <c r="BV185" i="3" s="1"/>
  <c r="BV65" i="3"/>
  <c r="BV171" i="3" s="1"/>
  <c r="BF130" i="3"/>
  <c r="BV129" i="3"/>
  <c r="BV235" i="3" s="1"/>
  <c r="BV122" i="3"/>
  <c r="BV228" i="3" s="1"/>
  <c r="BV110" i="3"/>
  <c r="BV216" i="3" s="1"/>
  <c r="BV92" i="3"/>
  <c r="BV198" i="3" s="1"/>
  <c r="BV77" i="3"/>
  <c r="BV183" i="3" s="1"/>
  <c r="BV63" i="3"/>
  <c r="BV169" i="3" s="1"/>
  <c r="BV121" i="3"/>
  <c r="BV227" i="3" s="1"/>
  <c r="BV109" i="3"/>
  <c r="BV215" i="3" s="1"/>
  <c r="BV91" i="3"/>
  <c r="BV197" i="3" s="1"/>
  <c r="BV76" i="3"/>
  <c r="BV182" i="3" s="1"/>
  <c r="BV61" i="3"/>
  <c r="BV167" i="3" s="1"/>
  <c r="BV106" i="3"/>
  <c r="BV212" i="3" s="1"/>
  <c r="BV90" i="3"/>
  <c r="BV196" i="3" s="1"/>
  <c r="BV75" i="3"/>
  <c r="BV181" i="3" s="1"/>
  <c r="BV58" i="3"/>
  <c r="BV164" i="3" s="1"/>
  <c r="BV104" i="3"/>
  <c r="BV210" i="3" s="1"/>
  <c r="BV89" i="3"/>
  <c r="BV195" i="3" s="1"/>
  <c r="BV74" i="3"/>
  <c r="BV180" i="3" s="1"/>
  <c r="BV119" i="3"/>
  <c r="BV225" i="3" s="1"/>
  <c r="BV103" i="3"/>
  <c r="BV209" i="3" s="1"/>
  <c r="BV87" i="3"/>
  <c r="BV193" i="3" s="1"/>
  <c r="BV73" i="3"/>
  <c r="BV179" i="3" s="1"/>
  <c r="BV118" i="3"/>
  <c r="BV224" i="3" s="1"/>
  <c r="BV102" i="3"/>
  <c r="BV208" i="3" s="1"/>
  <c r="BV88" i="3"/>
  <c r="BV194" i="3" s="1"/>
  <c r="BV70" i="3"/>
  <c r="BV176" i="3" s="1"/>
  <c r="BG130" i="3"/>
  <c r="BG236" i="3" s="1"/>
  <c r="BV116" i="3"/>
  <c r="BV222" i="3" s="1"/>
  <c r="BV101" i="3"/>
  <c r="BV207" i="3" s="1"/>
  <c r="BV86" i="3"/>
  <c r="BV192" i="3" s="1"/>
  <c r="BK130" i="3"/>
  <c r="BK236" i="3" s="1"/>
  <c r="AV130" i="3"/>
  <c r="AY130" i="3"/>
  <c r="AY236" i="3" s="1"/>
  <c r="AD130" i="3"/>
  <c r="AD236" i="3" s="1"/>
  <c r="BO130" i="3"/>
  <c r="BO236" i="3" s="1"/>
  <c r="AT130" i="3"/>
  <c r="AT236" i="3" s="1"/>
  <c r="BS130" i="3"/>
  <c r="AL130" i="3"/>
  <c r="AL236" i="3" s="1"/>
  <c r="AC130" i="3"/>
  <c r="AC236" i="3" s="1"/>
  <c r="BN130" i="3"/>
  <c r="BN236" i="3" s="1"/>
  <c r="AG130" i="3"/>
  <c r="AG236" i="3" s="1"/>
  <c r="BT130" i="3"/>
  <c r="BT236" i="3" s="1"/>
  <c r="AX130" i="3"/>
  <c r="AX236" i="3" s="1"/>
  <c r="AO130" i="3"/>
  <c r="AS130" i="3"/>
  <c r="BR130" i="3"/>
  <c r="BR236" i="3" s="1"/>
  <c r="BJ130" i="3"/>
  <c r="BJ236" i="3" s="1"/>
  <c r="BA130" i="3"/>
  <c r="BA236" i="3" s="1"/>
  <c r="T130" i="3"/>
  <c r="BE130" i="3"/>
  <c r="BE236" i="3" s="1"/>
  <c r="W130" i="3"/>
  <c r="W236" i="3" s="1"/>
  <c r="Y130" i="3"/>
  <c r="Y236" i="3" s="1"/>
  <c r="BV130" i="3"/>
  <c r="BV236" i="3" s="1"/>
  <c r="AB130" i="3"/>
  <c r="AB236" i="3" s="1"/>
  <c r="BM130" i="3"/>
  <c r="BM236" i="3" s="1"/>
  <c r="AF130" i="3"/>
  <c r="BQ130" i="3"/>
  <c r="BQ236" i="3" s="1"/>
  <c r="AK130" i="3"/>
  <c r="AK236" i="3" s="1"/>
  <c r="AN130" i="3"/>
  <c r="AN236" i="3" s="1"/>
  <c r="AR130" i="3"/>
  <c r="AR236" i="3" s="1"/>
  <c r="X130" i="3"/>
  <c r="X236" i="3" s="1"/>
  <c r="Z130" i="3"/>
  <c r="Z236" i="3" s="1"/>
  <c r="BB130" i="3"/>
  <c r="BB236" i="3" s="1"/>
  <c r="BW55" i="3"/>
  <c r="BV128" i="3"/>
  <c r="BV234" i="3" s="1"/>
  <c r="BV108" i="3"/>
  <c r="BV214" i="3" s="1"/>
  <c r="BV96" i="3"/>
  <c r="BV202" i="3" s="1"/>
  <c r="BV84" i="3"/>
  <c r="BV190" i="3" s="1"/>
  <c r="BV72" i="3"/>
  <c r="BV178" i="3" s="1"/>
  <c r="BV60" i="3"/>
  <c r="BV166" i="3" s="1"/>
  <c r="AI130" i="3"/>
  <c r="AI236" i="3" s="1"/>
  <c r="AW130" i="3"/>
  <c r="AW236" i="3" s="1"/>
  <c r="AZ130" i="3"/>
  <c r="AZ236" i="3" s="1"/>
  <c r="S130" i="3"/>
  <c r="S236" i="3" s="1"/>
  <c r="BD130" i="3"/>
  <c r="BD236" i="3" s="1"/>
  <c r="BV107" i="3"/>
  <c r="BV213" i="3" s="1"/>
  <c r="BV95" i="3"/>
  <c r="BV201" i="3" s="1"/>
  <c r="BV83" i="3"/>
  <c r="BV189" i="3" s="1"/>
  <c r="BV71" i="3"/>
  <c r="BV177" i="3" s="1"/>
  <c r="BV59" i="3"/>
  <c r="BV165" i="3" s="1"/>
  <c r="BI130" i="3"/>
  <c r="BI236" i="3" s="1"/>
  <c r="BL130" i="3"/>
  <c r="BL236" i="3" s="1"/>
  <c r="AE130" i="3"/>
  <c r="AE236" i="3" s="1"/>
  <c r="BP130" i="3"/>
  <c r="BP236" i="3" s="1"/>
  <c r="AJ130" i="3"/>
  <c r="AJ236" i="3" s="1"/>
  <c r="BU130" i="3"/>
  <c r="BU236" i="3" s="1"/>
  <c r="AA130" i="3"/>
  <c r="AA236" i="3" s="1"/>
  <c r="AQ130" i="3"/>
  <c r="AQ236" i="3" s="1"/>
  <c r="V130" i="3"/>
  <c r="V236" i="3" s="1"/>
  <c r="BH130" i="3"/>
  <c r="BH236" i="3" s="1"/>
  <c r="BV117" i="3"/>
  <c r="BV223" i="3" s="1"/>
  <c r="BV105" i="3"/>
  <c r="BV211" i="3" s="1"/>
  <c r="BV93" i="3"/>
  <c r="BV199" i="3" s="1"/>
  <c r="BV81" i="3"/>
  <c r="BV187" i="3" s="1"/>
  <c r="BV69" i="3"/>
  <c r="BV175" i="3" s="1"/>
  <c r="AU130" i="3"/>
  <c r="AU236" i="3" s="1"/>
  <c r="AM130" i="3"/>
  <c r="AM236" i="3" s="1"/>
  <c r="R130" i="3"/>
  <c r="R236" i="3" s="1"/>
  <c r="BC130" i="3"/>
  <c r="BC236" i="3" s="1"/>
  <c r="AH130" i="3"/>
  <c r="AH236" i="3" s="1"/>
  <c r="O131" i="3"/>
  <c r="N132" i="3" s="1"/>
  <c r="AO236" i="3"/>
  <c r="BS236" i="3"/>
  <c r="AV236" i="3"/>
  <c r="AF236" i="3"/>
  <c r="DN91" i="3"/>
  <c r="DO91" i="3"/>
  <c r="AS236" i="3"/>
  <c r="Q236" i="3"/>
  <c r="BF236" i="3"/>
  <c r="AP236" i="3"/>
  <c r="GM13" i="3"/>
  <c r="GM14" i="3" s="1"/>
  <c r="T236" i="3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N65" i="1"/>
  <c r="FN67" i="1"/>
  <c r="FN63" i="1"/>
  <c r="FN60" i="1"/>
  <c r="FN57" i="1"/>
  <c r="FN61" i="1"/>
  <c r="FN52" i="1"/>
  <c r="FN49" i="1"/>
  <c r="FN46" i="1"/>
  <c r="FN62" i="1"/>
  <c r="FN58" i="1"/>
  <c r="FN66" i="1"/>
  <c r="FN56" i="1"/>
  <c r="FN53" i="1"/>
  <c r="FN51" i="1"/>
  <c r="FN43" i="1"/>
  <c r="FN40" i="1"/>
  <c r="FN37" i="1"/>
  <c r="FN55" i="1"/>
  <c r="FN45" i="1"/>
  <c r="FN50" i="1"/>
  <c r="FN41" i="1"/>
  <c r="FN59" i="1"/>
  <c r="FN32" i="1"/>
  <c r="FN29" i="1"/>
  <c r="FN26" i="1"/>
  <c r="FN48" i="1"/>
  <c r="FN35" i="1"/>
  <c r="FN44" i="1"/>
  <c r="FN42" i="1"/>
  <c r="FN64" i="1"/>
  <c r="FN54" i="1"/>
  <c r="FN38" i="1"/>
  <c r="FN36" i="1"/>
  <c r="FN24" i="1"/>
  <c r="FN34" i="1"/>
  <c r="FN27" i="1"/>
  <c r="FN14" i="1"/>
  <c r="FN23" i="1"/>
  <c r="FN30" i="1"/>
  <c r="FN28" i="1"/>
  <c r="FN20" i="1"/>
  <c r="FN17" i="1"/>
  <c r="FN47" i="1"/>
  <c r="FN39" i="1"/>
  <c r="FN33" i="1"/>
  <c r="FN31" i="1"/>
  <c r="FN22" i="1"/>
  <c r="FN19" i="1"/>
  <c r="FN16" i="1"/>
  <c r="FN25" i="1"/>
  <c r="FN21" i="1"/>
  <c r="FN15" i="1"/>
  <c r="FN18" i="1"/>
  <c r="FO12" i="1"/>
  <c r="FO13" i="1" s="1"/>
  <c r="DN69" i="1"/>
  <c r="DM69" i="1"/>
  <c r="N215" i="1"/>
  <c r="M216" i="1" s="1"/>
  <c r="C239" i="3" l="1"/>
  <c r="C238" i="3"/>
  <c r="BD131" i="3"/>
  <c r="BD237" i="3" s="1"/>
  <c r="BP131" i="3"/>
  <c r="U131" i="3"/>
  <c r="U237" i="3" s="1"/>
  <c r="BF131" i="3"/>
  <c r="BL131" i="3"/>
  <c r="BL237" i="3" s="1"/>
  <c r="BR131" i="3"/>
  <c r="BR237" i="3" s="1"/>
  <c r="X131" i="3"/>
  <c r="X237" i="3" s="1"/>
  <c r="BI131" i="3"/>
  <c r="BI237" i="3" s="1"/>
  <c r="BU131" i="3"/>
  <c r="BU237" i="3" s="1"/>
  <c r="AA131" i="3"/>
  <c r="AA237" i="3" s="1"/>
  <c r="AR131" i="3"/>
  <c r="AR237" i="3" s="1"/>
  <c r="AT131" i="3"/>
  <c r="AT237" i="3" s="1"/>
  <c r="AW131" i="3"/>
  <c r="AW237" i="3" s="1"/>
  <c r="AZ131" i="3"/>
  <c r="AZ237" i="3" s="1"/>
  <c r="AG131" i="3"/>
  <c r="AJ131" i="3"/>
  <c r="AJ237" i="3" s="1"/>
  <c r="AM131" i="3"/>
  <c r="AM237" i="3" s="1"/>
  <c r="R131" i="3"/>
  <c r="R237" i="3" s="1"/>
  <c r="AS131" i="3"/>
  <c r="AV131" i="3"/>
  <c r="AV237" i="3" s="1"/>
  <c r="AY131" i="3"/>
  <c r="AY237" i="3" s="1"/>
  <c r="AD131" i="3"/>
  <c r="AD237" i="3" s="1"/>
  <c r="S131" i="3"/>
  <c r="S237" i="3" s="1"/>
  <c r="BE131" i="3"/>
  <c r="BE237" i="3" s="1"/>
  <c r="BH131" i="3"/>
  <c r="BH237" i="3" s="1"/>
  <c r="BK131" i="3"/>
  <c r="BK237" i="3" s="1"/>
  <c r="AP131" i="3"/>
  <c r="AP237" i="3" s="1"/>
  <c r="AE131" i="3"/>
  <c r="AE237" i="3" s="1"/>
  <c r="BQ131" i="3"/>
  <c r="BQ237" i="3" s="1"/>
  <c r="W131" i="3"/>
  <c r="W237" i="3" s="1"/>
  <c r="BT131" i="3"/>
  <c r="BT237" i="3" s="1"/>
  <c r="Z131" i="3"/>
  <c r="Z237" i="3" s="1"/>
  <c r="Q131" i="3"/>
  <c r="Q237" i="3" s="1"/>
  <c r="BB131" i="3"/>
  <c r="BB237" i="3" s="1"/>
  <c r="AQ131" i="3"/>
  <c r="AQ237" i="3" s="1"/>
  <c r="AI131" i="3"/>
  <c r="AI237" i="3" s="1"/>
  <c r="AL131" i="3"/>
  <c r="AL237" i="3" s="1"/>
  <c r="AC131" i="3"/>
  <c r="BN131" i="3"/>
  <c r="BN237" i="3" s="1"/>
  <c r="BC131" i="3"/>
  <c r="BC237" i="3" s="1"/>
  <c r="AU131" i="3"/>
  <c r="AU237" i="3" s="1"/>
  <c r="AX131" i="3"/>
  <c r="AX237" i="3" s="1"/>
  <c r="AO131" i="3"/>
  <c r="AO237" i="3" s="1"/>
  <c r="BW56" i="3"/>
  <c r="BW63" i="3" s="1"/>
  <c r="BW169" i="3" s="1"/>
  <c r="BO131" i="3"/>
  <c r="BO237" i="3" s="1"/>
  <c r="BG131" i="3"/>
  <c r="BG237" i="3" s="1"/>
  <c r="BJ131" i="3"/>
  <c r="BJ237" i="3" s="1"/>
  <c r="BA131" i="3"/>
  <c r="BA237" i="3" s="1"/>
  <c r="T131" i="3"/>
  <c r="T237" i="3" s="1"/>
  <c r="V131" i="3"/>
  <c r="V237" i="3" s="1"/>
  <c r="BS131" i="3"/>
  <c r="BS237" i="3" s="1"/>
  <c r="Y131" i="3"/>
  <c r="Y237" i="3" s="1"/>
  <c r="BV131" i="3"/>
  <c r="BV237" i="3" s="1"/>
  <c r="AB131" i="3"/>
  <c r="AB237" i="3" s="1"/>
  <c r="BM131" i="3"/>
  <c r="BM237" i="3" s="1"/>
  <c r="AF131" i="3"/>
  <c r="AF237" i="3" s="1"/>
  <c r="AH131" i="3"/>
  <c r="AH237" i="3" s="1"/>
  <c r="AK131" i="3"/>
  <c r="AK237" i="3" s="1"/>
  <c r="AN131" i="3"/>
  <c r="AN237" i="3" s="1"/>
  <c r="AG237" i="3"/>
  <c r="O132" i="3"/>
  <c r="N133" i="3" s="1"/>
  <c r="DO92" i="3"/>
  <c r="DN92" i="3"/>
  <c r="BF237" i="3"/>
  <c r="AS237" i="3"/>
  <c r="GN13" i="3"/>
  <c r="GN14" i="3" s="1"/>
  <c r="AC237" i="3"/>
  <c r="BP237" i="3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8" i="1"/>
  <c r="FO65" i="1"/>
  <c r="FO69" i="1"/>
  <c r="FO63" i="1"/>
  <c r="FO60" i="1"/>
  <c r="FO57" i="1"/>
  <c r="FO54" i="1"/>
  <c r="FO66" i="1"/>
  <c r="FO61" i="1"/>
  <c r="FO59" i="1"/>
  <c r="FO67" i="1"/>
  <c r="FO52" i="1"/>
  <c r="FO49" i="1"/>
  <c r="FO46" i="1"/>
  <c r="FO62" i="1"/>
  <c r="FO64" i="1"/>
  <c r="FO56" i="1"/>
  <c r="FO53" i="1"/>
  <c r="FO51" i="1"/>
  <c r="FO43" i="1"/>
  <c r="FO40" i="1"/>
  <c r="FO37" i="1"/>
  <c r="FO58" i="1"/>
  <c r="FO55" i="1"/>
  <c r="FO45" i="1"/>
  <c r="FO41" i="1"/>
  <c r="FO39" i="1"/>
  <c r="FO32" i="1"/>
  <c r="FO29" i="1"/>
  <c r="FO26" i="1"/>
  <c r="FO23" i="1"/>
  <c r="FO48" i="1"/>
  <c r="FO35" i="1"/>
  <c r="FO44" i="1"/>
  <c r="FO42" i="1"/>
  <c r="FO47" i="1"/>
  <c r="FO34" i="1"/>
  <c r="FO27" i="1"/>
  <c r="FO50" i="1"/>
  <c r="FO30" i="1"/>
  <c r="FO28" i="1"/>
  <c r="FO20" i="1"/>
  <c r="FO17" i="1"/>
  <c r="FO14" i="1"/>
  <c r="FO38" i="1"/>
  <c r="FO36" i="1"/>
  <c r="FO33" i="1"/>
  <c r="FO31" i="1"/>
  <c r="FO21" i="1"/>
  <c r="FO24" i="1"/>
  <c r="FO15" i="1"/>
  <c r="FO16" i="1"/>
  <c r="FO18" i="1"/>
  <c r="FO22" i="1"/>
  <c r="FO19" i="1"/>
  <c r="FO25" i="1"/>
  <c r="FP12" i="1"/>
  <c r="FP13" i="1" s="1"/>
  <c r="DN70" i="1"/>
  <c r="DM70" i="1"/>
  <c r="N216" i="1"/>
  <c r="M217" i="1" s="1"/>
  <c r="C241" i="3" l="1"/>
  <c r="C240" i="3"/>
  <c r="BW123" i="3"/>
  <c r="BW229" i="3" s="1"/>
  <c r="BW114" i="3"/>
  <c r="BW220" i="3" s="1"/>
  <c r="BW103" i="3"/>
  <c r="BW209" i="3" s="1"/>
  <c r="BW101" i="3"/>
  <c r="BW207" i="3" s="1"/>
  <c r="BW91" i="3"/>
  <c r="BW197" i="3" s="1"/>
  <c r="BW89" i="3"/>
  <c r="BW195" i="3" s="1"/>
  <c r="BW130" i="3"/>
  <c r="BW236" i="3" s="1"/>
  <c r="BW126" i="3"/>
  <c r="BW232" i="3" s="1"/>
  <c r="BW88" i="3"/>
  <c r="BW194" i="3" s="1"/>
  <c r="BW124" i="3"/>
  <c r="BW230" i="3" s="1"/>
  <c r="BW118" i="3"/>
  <c r="BW224" i="3" s="1"/>
  <c r="BW115" i="3"/>
  <c r="BW221" i="3" s="1"/>
  <c r="BW113" i="3"/>
  <c r="BW219" i="3" s="1"/>
  <c r="BW66" i="3"/>
  <c r="BW172" i="3" s="1"/>
  <c r="AC132" i="3"/>
  <c r="AC238" i="3" s="1"/>
  <c r="BW94" i="3"/>
  <c r="BW200" i="3" s="1"/>
  <c r="BW65" i="3"/>
  <c r="BW171" i="3" s="1"/>
  <c r="Z132" i="3"/>
  <c r="BW90" i="3"/>
  <c r="BW196" i="3" s="1"/>
  <c r="BW64" i="3"/>
  <c r="BW170" i="3" s="1"/>
  <c r="BW82" i="3"/>
  <c r="BW188" i="3" s="1"/>
  <c r="BW112" i="3"/>
  <c r="BW218" i="3" s="1"/>
  <c r="BW80" i="3"/>
  <c r="BW186" i="3" s="1"/>
  <c r="BW129" i="3"/>
  <c r="BW235" i="3" s="1"/>
  <c r="BW106" i="3"/>
  <c r="BW212" i="3" s="1"/>
  <c r="BW79" i="3"/>
  <c r="BW185" i="3" s="1"/>
  <c r="BW127" i="3"/>
  <c r="BW233" i="3" s="1"/>
  <c r="BW104" i="3"/>
  <c r="BW210" i="3" s="1"/>
  <c r="BW78" i="3"/>
  <c r="BW184" i="3" s="1"/>
  <c r="BW77" i="3"/>
  <c r="BW183" i="3" s="1"/>
  <c r="BW125" i="3"/>
  <c r="BW231" i="3" s="1"/>
  <c r="BW102" i="3"/>
  <c r="BW208" i="3" s="1"/>
  <c r="BW70" i="3"/>
  <c r="BW176" i="3" s="1"/>
  <c r="AO132" i="3"/>
  <c r="AO238" i="3" s="1"/>
  <c r="AL132" i="3"/>
  <c r="AL238" i="3" s="1"/>
  <c r="BA132" i="3"/>
  <c r="BA238" i="3" s="1"/>
  <c r="BN132" i="3"/>
  <c r="BN238" i="3" s="1"/>
  <c r="T132" i="3"/>
  <c r="AF132" i="3"/>
  <c r="AF238" i="3" s="1"/>
  <c r="BE132" i="3"/>
  <c r="BQ132" i="3"/>
  <c r="BQ238" i="3" s="1"/>
  <c r="W132" i="3"/>
  <c r="BW100" i="3"/>
  <c r="BW206" i="3" s="1"/>
  <c r="BW76" i="3"/>
  <c r="BW182" i="3" s="1"/>
  <c r="AI132" i="3"/>
  <c r="AI238" i="3" s="1"/>
  <c r="BH132" i="3"/>
  <c r="BH238" i="3" s="1"/>
  <c r="BW116" i="3"/>
  <c r="BW222" i="3" s="1"/>
  <c r="BW92" i="3"/>
  <c r="BW198" i="3" s="1"/>
  <c r="BW67" i="3"/>
  <c r="BW173" i="3" s="1"/>
  <c r="BT132" i="3"/>
  <c r="BW68" i="3"/>
  <c r="BW174" i="3" s="1"/>
  <c r="Q132" i="3"/>
  <c r="Q238" i="3" s="1"/>
  <c r="BB132" i="3"/>
  <c r="BB238" i="3" s="1"/>
  <c r="AS132" i="3"/>
  <c r="AV132" i="3"/>
  <c r="AV238" i="3" s="1"/>
  <c r="AA132" i="3"/>
  <c r="AA238" i="3" s="1"/>
  <c r="BM132" i="3"/>
  <c r="BM238" i="3" s="1"/>
  <c r="AR132" i="3"/>
  <c r="AR238" i="3" s="1"/>
  <c r="AU132" i="3"/>
  <c r="AU238" i="3" s="1"/>
  <c r="AX132" i="3"/>
  <c r="AX238" i="3" s="1"/>
  <c r="BW122" i="3"/>
  <c r="BW228" i="3" s="1"/>
  <c r="BW111" i="3"/>
  <c r="BW217" i="3" s="1"/>
  <c r="BW99" i="3"/>
  <c r="BW205" i="3" s="1"/>
  <c r="BW87" i="3"/>
  <c r="BW193" i="3" s="1"/>
  <c r="BW75" i="3"/>
  <c r="BW181" i="3" s="1"/>
  <c r="AM132" i="3"/>
  <c r="AM238" i="3" s="1"/>
  <c r="BD132" i="3"/>
  <c r="BD238" i="3" s="1"/>
  <c r="BG132" i="3"/>
  <c r="BG238" i="3" s="1"/>
  <c r="BJ132" i="3"/>
  <c r="BJ238" i="3" s="1"/>
  <c r="BX55" i="3"/>
  <c r="BW110" i="3"/>
  <c r="BW216" i="3" s="1"/>
  <c r="BW98" i="3"/>
  <c r="BW204" i="3" s="1"/>
  <c r="BW86" i="3"/>
  <c r="BW192" i="3" s="1"/>
  <c r="BW74" i="3"/>
  <c r="BW180" i="3" s="1"/>
  <c r="BW62" i="3"/>
  <c r="BW168" i="3" s="1"/>
  <c r="BW131" i="3"/>
  <c r="BW237" i="3" s="1"/>
  <c r="AY132" i="3"/>
  <c r="AY238" i="3" s="1"/>
  <c r="S132" i="3"/>
  <c r="S238" i="3" s="1"/>
  <c r="BP132" i="3"/>
  <c r="BP238" i="3" s="1"/>
  <c r="V132" i="3"/>
  <c r="V238" i="3" s="1"/>
  <c r="BS132" i="3"/>
  <c r="BS238" i="3" s="1"/>
  <c r="Y132" i="3"/>
  <c r="Y238" i="3" s="1"/>
  <c r="BV132" i="3"/>
  <c r="BV238" i="3" s="1"/>
  <c r="BW121" i="3"/>
  <c r="BW227" i="3" s="1"/>
  <c r="BW109" i="3"/>
  <c r="BW215" i="3" s="1"/>
  <c r="BW97" i="3"/>
  <c r="BW203" i="3" s="1"/>
  <c r="BW85" i="3"/>
  <c r="BW191" i="3" s="1"/>
  <c r="BW73" i="3"/>
  <c r="BW179" i="3" s="1"/>
  <c r="BW61" i="3"/>
  <c r="BW167" i="3" s="1"/>
  <c r="BK132" i="3"/>
  <c r="BK238" i="3" s="1"/>
  <c r="AE132" i="3"/>
  <c r="AE238" i="3" s="1"/>
  <c r="AH132" i="3"/>
  <c r="AH238" i="3" s="1"/>
  <c r="AK132" i="3"/>
  <c r="AK238" i="3" s="1"/>
  <c r="BW120" i="3"/>
  <c r="BW226" i="3" s="1"/>
  <c r="BW108" i="3"/>
  <c r="BW214" i="3" s="1"/>
  <c r="BW96" i="3"/>
  <c r="BW202" i="3" s="1"/>
  <c r="BW84" i="3"/>
  <c r="BW190" i="3" s="1"/>
  <c r="BW72" i="3"/>
  <c r="BW178" i="3" s="1"/>
  <c r="BW60" i="3"/>
  <c r="BW166" i="3" s="1"/>
  <c r="AN132" i="3"/>
  <c r="AN238" i="3" s="1"/>
  <c r="BW132" i="3"/>
  <c r="BW238" i="3" s="1"/>
  <c r="AQ132" i="3"/>
  <c r="AQ238" i="3" s="1"/>
  <c r="AT132" i="3"/>
  <c r="AT238" i="3" s="1"/>
  <c r="AW132" i="3"/>
  <c r="AW238" i="3" s="1"/>
  <c r="BW119" i="3"/>
  <c r="BW225" i="3" s="1"/>
  <c r="BW107" i="3"/>
  <c r="BW213" i="3" s="1"/>
  <c r="BW95" i="3"/>
  <c r="BW201" i="3" s="1"/>
  <c r="BW83" i="3"/>
  <c r="BW189" i="3" s="1"/>
  <c r="BW71" i="3"/>
  <c r="BW177" i="3" s="1"/>
  <c r="BW59" i="3"/>
  <c r="BW165" i="3" s="1"/>
  <c r="AB132" i="3"/>
  <c r="AB238" i="3" s="1"/>
  <c r="R132" i="3"/>
  <c r="R238" i="3" s="1"/>
  <c r="BC132" i="3"/>
  <c r="BC238" i="3" s="1"/>
  <c r="BF132" i="3"/>
  <c r="BF238" i="3" s="1"/>
  <c r="BI132" i="3"/>
  <c r="BI238" i="3" s="1"/>
  <c r="BW58" i="3"/>
  <c r="BW164" i="3" s="1"/>
  <c r="AZ132" i="3"/>
  <c r="AZ238" i="3" s="1"/>
  <c r="AD132" i="3"/>
  <c r="AD238" i="3" s="1"/>
  <c r="BO132" i="3"/>
  <c r="BO238" i="3" s="1"/>
  <c r="U132" i="3"/>
  <c r="U238" i="3" s="1"/>
  <c r="BR132" i="3"/>
  <c r="BR238" i="3" s="1"/>
  <c r="X132" i="3"/>
  <c r="X238" i="3" s="1"/>
  <c r="BU132" i="3"/>
  <c r="BU238" i="3" s="1"/>
  <c r="BW128" i="3"/>
  <c r="BW234" i="3" s="1"/>
  <c r="BW117" i="3"/>
  <c r="BW223" i="3" s="1"/>
  <c r="BW105" i="3"/>
  <c r="BW211" i="3" s="1"/>
  <c r="BW93" i="3"/>
  <c r="BW199" i="3" s="1"/>
  <c r="BW81" i="3"/>
  <c r="BW187" i="3" s="1"/>
  <c r="BW69" i="3"/>
  <c r="BW175" i="3" s="1"/>
  <c r="BL132" i="3"/>
  <c r="BL238" i="3" s="1"/>
  <c r="AP132" i="3"/>
  <c r="AP238" i="3" s="1"/>
  <c r="AG132" i="3"/>
  <c r="AG238" i="3" s="1"/>
  <c r="AJ132" i="3"/>
  <c r="AJ238" i="3" s="1"/>
  <c r="T238" i="3"/>
  <c r="BE238" i="3"/>
  <c r="O133" i="3"/>
  <c r="N134" i="3" s="1"/>
  <c r="GO13" i="3"/>
  <c r="GO14" i="3" s="1"/>
  <c r="BT238" i="3"/>
  <c r="W238" i="3"/>
  <c r="Z238" i="3"/>
  <c r="DO93" i="3"/>
  <c r="DN93" i="3"/>
  <c r="AS238" i="3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P70" i="1"/>
  <c r="FP67" i="1"/>
  <c r="FP69" i="1"/>
  <c r="FP65" i="1"/>
  <c r="FP62" i="1"/>
  <c r="FP59" i="1"/>
  <c r="FP56" i="1"/>
  <c r="FP52" i="1"/>
  <c r="FP49" i="1"/>
  <c r="FP46" i="1"/>
  <c r="FP57" i="1"/>
  <c r="FP68" i="1"/>
  <c r="FP63" i="1"/>
  <c r="FP53" i="1"/>
  <c r="FP51" i="1"/>
  <c r="FP58" i="1"/>
  <c r="FP55" i="1"/>
  <c r="FP45" i="1"/>
  <c r="FP47" i="1"/>
  <c r="FP42" i="1"/>
  <c r="FP39" i="1"/>
  <c r="FP61" i="1"/>
  <c r="FP64" i="1"/>
  <c r="FP50" i="1"/>
  <c r="FP66" i="1"/>
  <c r="FP48" i="1"/>
  <c r="FP35" i="1"/>
  <c r="FP44" i="1"/>
  <c r="FP60" i="1"/>
  <c r="FP34" i="1"/>
  <c r="FP31" i="1"/>
  <c r="FP28" i="1"/>
  <c r="FP54" i="1"/>
  <c r="FP41" i="1"/>
  <c r="FP25" i="1"/>
  <c r="FP40" i="1"/>
  <c r="FP37" i="1"/>
  <c r="FP32" i="1"/>
  <c r="FP30" i="1"/>
  <c r="FP20" i="1"/>
  <c r="FP17" i="1"/>
  <c r="FP14" i="1"/>
  <c r="FP38" i="1"/>
  <c r="FP36" i="1"/>
  <c r="FP43" i="1"/>
  <c r="FP23" i="1"/>
  <c r="FP33" i="1"/>
  <c r="FP29" i="1"/>
  <c r="FP27" i="1"/>
  <c r="FP21" i="1"/>
  <c r="FP24" i="1"/>
  <c r="FP18" i="1"/>
  <c r="FP16" i="1"/>
  <c r="FP22" i="1"/>
  <c r="FP19" i="1"/>
  <c r="FP26" i="1"/>
  <c r="FP15" i="1"/>
  <c r="FO70" i="1"/>
  <c r="FQ12" i="1"/>
  <c r="FQ13" i="1" s="1"/>
  <c r="DN71" i="1"/>
  <c r="DM71" i="1"/>
  <c r="N217" i="1"/>
  <c r="M218" i="1" s="1"/>
  <c r="C243" i="3" l="1"/>
  <c r="C242" i="3"/>
  <c r="Q133" i="3"/>
  <c r="Q239" i="3" s="1"/>
  <c r="AF133" i="3"/>
  <c r="BF133" i="3"/>
  <c r="BS133" i="3"/>
  <c r="BS239" i="3" s="1"/>
  <c r="U133" i="3"/>
  <c r="U239" i="3" s="1"/>
  <c r="AI133" i="3"/>
  <c r="BI133" i="3"/>
  <c r="BI239" i="3" s="1"/>
  <c r="BV133" i="3"/>
  <c r="BV239" i="3" s="1"/>
  <c r="AK133" i="3"/>
  <c r="AK239" i="3" s="1"/>
  <c r="AX133" i="3"/>
  <c r="AX239" i="3" s="1"/>
  <c r="AO133" i="3"/>
  <c r="AO239" i="3" s="1"/>
  <c r="BB133" i="3"/>
  <c r="BB239" i="3" s="1"/>
  <c r="BA133" i="3"/>
  <c r="BA239" i="3" s="1"/>
  <c r="AB133" i="3"/>
  <c r="AS133" i="3"/>
  <c r="AV133" i="3"/>
  <c r="AV239" i="3" s="1"/>
  <c r="X133" i="3"/>
  <c r="X239" i="3" s="1"/>
  <c r="AA133" i="3"/>
  <c r="AA239" i="3" s="1"/>
  <c r="BP133" i="3"/>
  <c r="BP239" i="3" s="1"/>
  <c r="AD133" i="3"/>
  <c r="AD239" i="3" s="1"/>
  <c r="AH133" i="3"/>
  <c r="AH239" i="3" s="1"/>
  <c r="BK133" i="3"/>
  <c r="BK239" i="3" s="1"/>
  <c r="AN133" i="3"/>
  <c r="AN239" i="3" s="1"/>
  <c r="AR133" i="3"/>
  <c r="AR239" i="3" s="1"/>
  <c r="AU133" i="3"/>
  <c r="AU239" i="3" s="1"/>
  <c r="BX56" i="3"/>
  <c r="BY55" i="3" s="1"/>
  <c r="Z133" i="3"/>
  <c r="BE133" i="3"/>
  <c r="BE239" i="3" s="1"/>
  <c r="BH133" i="3"/>
  <c r="BH239" i="3" s="1"/>
  <c r="W133" i="3"/>
  <c r="W239" i="3" s="1"/>
  <c r="S133" i="3"/>
  <c r="S239" i="3" s="1"/>
  <c r="AM133" i="3"/>
  <c r="AM239" i="3" s="1"/>
  <c r="BR133" i="3"/>
  <c r="BR239" i="3" s="1"/>
  <c r="T133" i="3"/>
  <c r="T239" i="3" s="1"/>
  <c r="BU133" i="3"/>
  <c r="BU239" i="3" s="1"/>
  <c r="AJ133" i="3"/>
  <c r="AJ239" i="3" s="1"/>
  <c r="AE133" i="3"/>
  <c r="AE239" i="3" s="1"/>
  <c r="AZ133" i="3"/>
  <c r="AZ239" i="3" s="1"/>
  <c r="AC133" i="3"/>
  <c r="AC239" i="3" s="1"/>
  <c r="AG133" i="3"/>
  <c r="AG239" i="3" s="1"/>
  <c r="AW133" i="3"/>
  <c r="AW239" i="3" s="1"/>
  <c r="Y133" i="3"/>
  <c r="Y239" i="3" s="1"/>
  <c r="AQ133" i="3"/>
  <c r="AQ239" i="3" s="1"/>
  <c r="BM133" i="3"/>
  <c r="BM239" i="3" s="1"/>
  <c r="AP133" i="3"/>
  <c r="AP239" i="3" s="1"/>
  <c r="AT133" i="3"/>
  <c r="AT239" i="3" s="1"/>
  <c r="BJ133" i="3"/>
  <c r="BJ239" i="3" s="1"/>
  <c r="AL133" i="3"/>
  <c r="AL239" i="3" s="1"/>
  <c r="BC133" i="3"/>
  <c r="BC239" i="3" s="1"/>
  <c r="BD133" i="3"/>
  <c r="BD239" i="3" s="1"/>
  <c r="BG133" i="3"/>
  <c r="BG239" i="3" s="1"/>
  <c r="BW133" i="3"/>
  <c r="BW239" i="3" s="1"/>
  <c r="AY133" i="3"/>
  <c r="AY239" i="3" s="1"/>
  <c r="BO133" i="3"/>
  <c r="BO239" i="3" s="1"/>
  <c r="BN133" i="3"/>
  <c r="BN239" i="3" s="1"/>
  <c r="BQ133" i="3"/>
  <c r="BQ239" i="3" s="1"/>
  <c r="R133" i="3"/>
  <c r="R239" i="3" s="1"/>
  <c r="BT133" i="3"/>
  <c r="BT239" i="3" s="1"/>
  <c r="V133" i="3"/>
  <c r="V239" i="3" s="1"/>
  <c r="BL133" i="3"/>
  <c r="BL239" i="3" s="1"/>
  <c r="AI239" i="3"/>
  <c r="AB239" i="3"/>
  <c r="AS239" i="3"/>
  <c r="BF239" i="3"/>
  <c r="O134" i="3"/>
  <c r="N135" i="3" s="1"/>
  <c r="Z239" i="3"/>
  <c r="DO94" i="3"/>
  <c r="DN94" i="3"/>
  <c r="AF239" i="3"/>
  <c r="GP13" i="3"/>
  <c r="GP14" i="3" s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0" i="1"/>
  <c r="FQ67" i="1"/>
  <c r="FQ64" i="1"/>
  <c r="FQ65" i="1"/>
  <c r="FQ62" i="1"/>
  <c r="FQ59" i="1"/>
  <c r="FQ56" i="1"/>
  <c r="FQ57" i="1"/>
  <c r="FQ68" i="1"/>
  <c r="FQ71" i="1"/>
  <c r="FQ51" i="1"/>
  <c r="FQ48" i="1"/>
  <c r="FQ66" i="1"/>
  <c r="FQ53" i="1"/>
  <c r="FQ58" i="1"/>
  <c r="FQ55" i="1"/>
  <c r="FQ69" i="1"/>
  <c r="FQ49" i="1"/>
  <c r="FQ47" i="1"/>
  <c r="FQ42" i="1"/>
  <c r="FQ39" i="1"/>
  <c r="FQ36" i="1"/>
  <c r="FQ61" i="1"/>
  <c r="FQ60" i="1"/>
  <c r="FQ46" i="1"/>
  <c r="FQ44" i="1"/>
  <c r="FQ52" i="1"/>
  <c r="FQ45" i="1"/>
  <c r="FQ34" i="1"/>
  <c r="FQ31" i="1"/>
  <c r="FQ28" i="1"/>
  <c r="FQ25" i="1"/>
  <c r="FQ37" i="1"/>
  <c r="FQ54" i="1"/>
  <c r="FQ50" i="1"/>
  <c r="FQ40" i="1"/>
  <c r="FQ32" i="1"/>
  <c r="FQ30" i="1"/>
  <c r="FQ20" i="1"/>
  <c r="FQ17" i="1"/>
  <c r="FQ14" i="1"/>
  <c r="FQ19" i="1"/>
  <c r="FQ63" i="1"/>
  <c r="FQ38" i="1"/>
  <c r="FQ43" i="1"/>
  <c r="FQ23" i="1"/>
  <c r="FQ33" i="1"/>
  <c r="FQ26" i="1"/>
  <c r="FQ24" i="1"/>
  <c r="FQ18" i="1"/>
  <c r="FQ22" i="1"/>
  <c r="FQ21" i="1"/>
  <c r="FQ35" i="1"/>
  <c r="FQ15" i="1"/>
  <c r="FQ27" i="1"/>
  <c r="FQ41" i="1"/>
  <c r="FQ16" i="1"/>
  <c r="FQ29" i="1"/>
  <c r="FR12" i="1"/>
  <c r="FR13" i="1" s="1"/>
  <c r="DN72" i="1"/>
  <c r="DM72" i="1"/>
  <c r="N218" i="1"/>
  <c r="M219" i="1" s="1"/>
  <c r="C245" i="3" l="1"/>
  <c r="C244" i="3"/>
  <c r="BD134" i="3"/>
  <c r="BD240" i="3" s="1"/>
  <c r="BE134" i="3"/>
  <c r="BH134" i="3"/>
  <c r="BM134" i="3"/>
  <c r="BS134" i="3"/>
  <c r="AX134" i="3"/>
  <c r="BJ134" i="3"/>
  <c r="BX123" i="3"/>
  <c r="BX229" i="3" s="1"/>
  <c r="BX111" i="3"/>
  <c r="BX217" i="3" s="1"/>
  <c r="BX100" i="3"/>
  <c r="BX206" i="3" s="1"/>
  <c r="BX88" i="3"/>
  <c r="BX194" i="3" s="1"/>
  <c r="BX76" i="3"/>
  <c r="BX182" i="3" s="1"/>
  <c r="BX64" i="3"/>
  <c r="BX170" i="3" s="1"/>
  <c r="AN134" i="3"/>
  <c r="AO134" i="3"/>
  <c r="AQ134" i="3"/>
  <c r="AS134" i="3"/>
  <c r="AS240" i="3" s="1"/>
  <c r="BO134" i="3"/>
  <c r="BQ134" i="3"/>
  <c r="BG134" i="3"/>
  <c r="BG240" i="3" s="1"/>
  <c r="AL134" i="3"/>
  <c r="AL240" i="3" s="1"/>
  <c r="BX134" i="3"/>
  <c r="BX240" i="3" s="1"/>
  <c r="BX121" i="3"/>
  <c r="BX227" i="3" s="1"/>
  <c r="BX109" i="3"/>
  <c r="BX215" i="3" s="1"/>
  <c r="BX96" i="3"/>
  <c r="BX202" i="3" s="1"/>
  <c r="BX84" i="3"/>
  <c r="BX190" i="3" s="1"/>
  <c r="BX73" i="3"/>
  <c r="BX179" i="3" s="1"/>
  <c r="BX61" i="3"/>
  <c r="BX167" i="3" s="1"/>
  <c r="R134" i="3"/>
  <c r="T134" i="3"/>
  <c r="BV134" i="3"/>
  <c r="BV240" i="3" s="1"/>
  <c r="BX122" i="3"/>
  <c r="BX228" i="3" s="1"/>
  <c r="BX98" i="3"/>
  <c r="BX204" i="3" s="1"/>
  <c r="BX131" i="3"/>
  <c r="BX237" i="3" s="1"/>
  <c r="BX120" i="3"/>
  <c r="BX226" i="3" s="1"/>
  <c r="BX108" i="3"/>
  <c r="BX214" i="3" s="1"/>
  <c r="BX97" i="3"/>
  <c r="BX203" i="3" s="1"/>
  <c r="BX85" i="3"/>
  <c r="BX191" i="3" s="1"/>
  <c r="BX72" i="3"/>
  <c r="BX178" i="3" s="1"/>
  <c r="BX60" i="3"/>
  <c r="BX166" i="3" s="1"/>
  <c r="AE134" i="3"/>
  <c r="AG134" i="3"/>
  <c r="AJ134" i="3"/>
  <c r="AJ240" i="3" s="1"/>
  <c r="BX112" i="3"/>
  <c r="BX218" i="3" s="1"/>
  <c r="BX99" i="3"/>
  <c r="BX205" i="3" s="1"/>
  <c r="BX87" i="3"/>
  <c r="BX193" i="3" s="1"/>
  <c r="BX63" i="3"/>
  <c r="BX169" i="3" s="1"/>
  <c r="BX110" i="3"/>
  <c r="BX216" i="3" s="1"/>
  <c r="BX86" i="3"/>
  <c r="BX192" i="3" s="1"/>
  <c r="BX130" i="3"/>
  <c r="BX236" i="3" s="1"/>
  <c r="BX119" i="3"/>
  <c r="BX225" i="3" s="1"/>
  <c r="BX107" i="3"/>
  <c r="BX213" i="3" s="1"/>
  <c r="BX95" i="3"/>
  <c r="BX201" i="3" s="1"/>
  <c r="BX83" i="3"/>
  <c r="BX189" i="3" s="1"/>
  <c r="BX70" i="3"/>
  <c r="BX176" i="3" s="1"/>
  <c r="BX59" i="3"/>
  <c r="BX165" i="3" s="1"/>
  <c r="U134" i="3"/>
  <c r="U240" i="3" s="1"/>
  <c r="Y134" i="3"/>
  <c r="Y240" i="3" s="1"/>
  <c r="AC134" i="3"/>
  <c r="AC240" i="3" s="1"/>
  <c r="AT134" i="3"/>
  <c r="AT240" i="3" s="1"/>
  <c r="AZ134" i="3"/>
  <c r="AZ240" i="3" s="1"/>
  <c r="BB134" i="3"/>
  <c r="AW134" i="3"/>
  <c r="AW240" i="3" s="1"/>
  <c r="BX129" i="3"/>
  <c r="BX235" i="3" s="1"/>
  <c r="BX118" i="3"/>
  <c r="BX224" i="3" s="1"/>
  <c r="BX106" i="3"/>
  <c r="BX212" i="3" s="1"/>
  <c r="BX94" i="3"/>
  <c r="BX200" i="3" s="1"/>
  <c r="BX82" i="3"/>
  <c r="BX188" i="3" s="1"/>
  <c r="BX71" i="3"/>
  <c r="BX177" i="3" s="1"/>
  <c r="BX58" i="3"/>
  <c r="BX164" i="3" s="1"/>
  <c r="AK134" i="3"/>
  <c r="AK240" i="3" s="1"/>
  <c r="AP134" i="3"/>
  <c r="AP240" i="3" s="1"/>
  <c r="AR134" i="3"/>
  <c r="AR240" i="3" s="1"/>
  <c r="BN134" i="3"/>
  <c r="BP134" i="3"/>
  <c r="BP240" i="3" s="1"/>
  <c r="BR134" i="3"/>
  <c r="BR240" i="3" s="1"/>
  <c r="BI134" i="3"/>
  <c r="BI240" i="3" s="1"/>
  <c r="BX132" i="3"/>
  <c r="BX238" i="3" s="1"/>
  <c r="BX128" i="3"/>
  <c r="BX234" i="3" s="1"/>
  <c r="BX117" i="3"/>
  <c r="BX223" i="3" s="1"/>
  <c r="BX105" i="3"/>
  <c r="BX211" i="3" s="1"/>
  <c r="BX93" i="3"/>
  <c r="BX199" i="3" s="1"/>
  <c r="BX81" i="3"/>
  <c r="BX187" i="3" s="1"/>
  <c r="BX69" i="3"/>
  <c r="BX175" i="3" s="1"/>
  <c r="BC134" i="3"/>
  <c r="BC240" i="3" s="1"/>
  <c r="BF134" i="3"/>
  <c r="BL134" i="3"/>
  <c r="BU134" i="3"/>
  <c r="BU240" i="3" s="1"/>
  <c r="AA134" i="3"/>
  <c r="AA240" i="3" s="1"/>
  <c r="BY56" i="3"/>
  <c r="BY77" i="3" s="1"/>
  <c r="BY183" i="3" s="1"/>
  <c r="BX75" i="3"/>
  <c r="BX181" i="3" s="1"/>
  <c r="BX74" i="3"/>
  <c r="BX180" i="3" s="1"/>
  <c r="BX127" i="3"/>
  <c r="BX233" i="3" s="1"/>
  <c r="BX116" i="3"/>
  <c r="BX222" i="3" s="1"/>
  <c r="BX104" i="3"/>
  <c r="BX210" i="3" s="1"/>
  <c r="BX92" i="3"/>
  <c r="BX198" i="3" s="1"/>
  <c r="BX80" i="3"/>
  <c r="BX186" i="3" s="1"/>
  <c r="BX67" i="3"/>
  <c r="BX173" i="3" s="1"/>
  <c r="BX133" i="3"/>
  <c r="BX239" i="3" s="1"/>
  <c r="BT134" i="3"/>
  <c r="BT240" i="3" s="1"/>
  <c r="AM134" i="3"/>
  <c r="AM240" i="3" s="1"/>
  <c r="BX62" i="3"/>
  <c r="BX168" i="3" s="1"/>
  <c r="BX125" i="3"/>
  <c r="BX231" i="3" s="1"/>
  <c r="BX115" i="3"/>
  <c r="BX221" i="3" s="1"/>
  <c r="BX102" i="3"/>
  <c r="BX208" i="3" s="1"/>
  <c r="BX91" i="3"/>
  <c r="BX197" i="3" s="1"/>
  <c r="BX78" i="3"/>
  <c r="BX184" i="3" s="1"/>
  <c r="BX68" i="3"/>
  <c r="BX174" i="3" s="1"/>
  <c r="Q134" i="3"/>
  <c r="Q240" i="3" s="1"/>
  <c r="S134" i="3"/>
  <c r="S240" i="3" s="1"/>
  <c r="W134" i="3"/>
  <c r="W240" i="3" s="1"/>
  <c r="AY134" i="3"/>
  <c r="AY240" i="3" s="1"/>
  <c r="BX126" i="3"/>
  <c r="BX232" i="3" s="1"/>
  <c r="BX114" i="3"/>
  <c r="BX220" i="3" s="1"/>
  <c r="BX103" i="3"/>
  <c r="BX209" i="3" s="1"/>
  <c r="BX90" i="3"/>
  <c r="BX196" i="3" s="1"/>
  <c r="BX79" i="3"/>
  <c r="BX185" i="3" s="1"/>
  <c r="BX66" i="3"/>
  <c r="BX172" i="3" s="1"/>
  <c r="AF134" i="3"/>
  <c r="AF240" i="3" s="1"/>
  <c r="AH134" i="3"/>
  <c r="AH240" i="3" s="1"/>
  <c r="AI134" i="3"/>
  <c r="AI240" i="3" s="1"/>
  <c r="BK134" i="3"/>
  <c r="BK240" i="3" s="1"/>
  <c r="BX124" i="3"/>
  <c r="BX230" i="3" s="1"/>
  <c r="BX113" i="3"/>
  <c r="BX219" i="3" s="1"/>
  <c r="BX101" i="3"/>
  <c r="BX207" i="3" s="1"/>
  <c r="BX89" i="3"/>
  <c r="BX195" i="3" s="1"/>
  <c r="BX77" i="3"/>
  <c r="BX183" i="3" s="1"/>
  <c r="BX65" i="3"/>
  <c r="BX171" i="3" s="1"/>
  <c r="V134" i="3"/>
  <c r="V240" i="3" s="1"/>
  <c r="X134" i="3"/>
  <c r="X240" i="3" s="1"/>
  <c r="AB134" i="3"/>
  <c r="AB240" i="3" s="1"/>
  <c r="AD134" i="3"/>
  <c r="AD240" i="3" s="1"/>
  <c r="AV134" i="3"/>
  <c r="AV240" i="3" s="1"/>
  <c r="BA134" i="3"/>
  <c r="BA240" i="3" s="1"/>
  <c r="AU134" i="3"/>
  <c r="AU240" i="3" s="1"/>
  <c r="Z134" i="3"/>
  <c r="Z240" i="3" s="1"/>
  <c r="BW134" i="3"/>
  <c r="BW240" i="3" s="1"/>
  <c r="AE240" i="3"/>
  <c r="BN240" i="3"/>
  <c r="BS240" i="3"/>
  <c r="AQ240" i="3"/>
  <c r="BM240" i="3"/>
  <c r="AN240" i="3"/>
  <c r="AX240" i="3"/>
  <c r="BF240" i="3"/>
  <c r="BE240" i="3"/>
  <c r="DO95" i="3"/>
  <c r="DN95" i="3"/>
  <c r="O135" i="3"/>
  <c r="N136" i="3" s="1"/>
  <c r="T240" i="3"/>
  <c r="BJ240" i="3"/>
  <c r="BQ240" i="3"/>
  <c r="AO240" i="3"/>
  <c r="AG240" i="3"/>
  <c r="R240" i="3"/>
  <c r="BH240" i="3"/>
  <c r="BB240" i="3"/>
  <c r="BO240" i="3"/>
  <c r="GQ13" i="3"/>
  <c r="GQ14" i="3" s="1"/>
  <c r="BL240" i="3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R70" i="1"/>
  <c r="FR67" i="1"/>
  <c r="FR64" i="1"/>
  <c r="FR72" i="1"/>
  <c r="FR65" i="1"/>
  <c r="FR62" i="1"/>
  <c r="FR59" i="1"/>
  <c r="FR56" i="1"/>
  <c r="FR68" i="1"/>
  <c r="FR71" i="1"/>
  <c r="FR51" i="1"/>
  <c r="FR48" i="1"/>
  <c r="FR45" i="1"/>
  <c r="FR60" i="1"/>
  <c r="FR58" i="1"/>
  <c r="FR63" i="1"/>
  <c r="FR61" i="1"/>
  <c r="FR57" i="1"/>
  <c r="FR55" i="1"/>
  <c r="FR69" i="1"/>
  <c r="FR49" i="1"/>
  <c r="FR47" i="1"/>
  <c r="FR42" i="1"/>
  <c r="FR39" i="1"/>
  <c r="FR36" i="1"/>
  <c r="FR54" i="1"/>
  <c r="FR66" i="1"/>
  <c r="FR46" i="1"/>
  <c r="FR44" i="1"/>
  <c r="FR52" i="1"/>
  <c r="FR34" i="1"/>
  <c r="FR31" i="1"/>
  <c r="FR28" i="1"/>
  <c r="FR25" i="1"/>
  <c r="FR37" i="1"/>
  <c r="FR40" i="1"/>
  <c r="FR38" i="1"/>
  <c r="FR50" i="1"/>
  <c r="FR43" i="1"/>
  <c r="FR41" i="1"/>
  <c r="FR53" i="1"/>
  <c r="FR32" i="1"/>
  <c r="FR30" i="1"/>
  <c r="FR23" i="1"/>
  <c r="FR33" i="1"/>
  <c r="FR26" i="1"/>
  <c r="FR22" i="1"/>
  <c r="FR19" i="1"/>
  <c r="FR16" i="1"/>
  <c r="FR35" i="1"/>
  <c r="FR29" i="1"/>
  <c r="FR27" i="1"/>
  <c r="FR21" i="1"/>
  <c r="FR18" i="1"/>
  <c r="FR15" i="1"/>
  <c r="FR24" i="1"/>
  <c r="FR17" i="1"/>
  <c r="FR20" i="1"/>
  <c r="FR14" i="1"/>
  <c r="FQ72" i="1"/>
  <c r="FS12" i="1"/>
  <c r="FS13" i="1" s="1"/>
  <c r="DN73" i="1"/>
  <c r="FR73" i="1" s="1"/>
  <c r="DM73" i="1"/>
  <c r="N219" i="1"/>
  <c r="M220" i="1" s="1"/>
  <c r="C247" i="3" l="1"/>
  <c r="C246" i="3"/>
  <c r="AO135" i="3"/>
  <c r="BY113" i="3"/>
  <c r="BY219" i="3" s="1"/>
  <c r="T135" i="3"/>
  <c r="BE135" i="3"/>
  <c r="BY101" i="3"/>
  <c r="BY207" i="3" s="1"/>
  <c r="BU135" i="3"/>
  <c r="BZ55" i="3"/>
  <c r="AK135" i="3"/>
  <c r="AK241" i="3" s="1"/>
  <c r="AW135" i="3"/>
  <c r="AW241" i="3" s="1"/>
  <c r="BI135" i="3"/>
  <c r="BI241" i="3" s="1"/>
  <c r="AC135" i="3"/>
  <c r="AC241" i="3" s="1"/>
  <c r="AS135" i="3"/>
  <c r="AS241" i="3" s="1"/>
  <c r="BY125" i="3"/>
  <c r="BY231" i="3" s="1"/>
  <c r="BY114" i="3"/>
  <c r="BY220" i="3" s="1"/>
  <c r="BY102" i="3"/>
  <c r="BY208" i="3" s="1"/>
  <c r="BY90" i="3"/>
  <c r="BY196" i="3" s="1"/>
  <c r="BY78" i="3"/>
  <c r="BY184" i="3" s="1"/>
  <c r="BY66" i="3"/>
  <c r="BY172" i="3" s="1"/>
  <c r="BY65" i="3"/>
  <c r="BY171" i="3" s="1"/>
  <c r="R135" i="3"/>
  <c r="R241" i="3" s="1"/>
  <c r="AA135" i="3"/>
  <c r="AA241" i="3" s="1"/>
  <c r="BA135" i="3"/>
  <c r="BA241" i="3" s="1"/>
  <c r="AF135" i="3"/>
  <c r="AF241" i="3" s="1"/>
  <c r="BQ135" i="3"/>
  <c r="BQ241" i="3" s="1"/>
  <c r="W135" i="3"/>
  <c r="BY123" i="3"/>
  <c r="BY229" i="3" s="1"/>
  <c r="BY112" i="3"/>
  <c r="BY218" i="3" s="1"/>
  <c r="BY100" i="3"/>
  <c r="BY206" i="3" s="1"/>
  <c r="BY88" i="3"/>
  <c r="BY194" i="3" s="1"/>
  <c r="BY76" i="3"/>
  <c r="BY182" i="3" s="1"/>
  <c r="BY64" i="3"/>
  <c r="BY170" i="3" s="1"/>
  <c r="AL135" i="3"/>
  <c r="AL241" i="3" s="1"/>
  <c r="AX135" i="3"/>
  <c r="AX241" i="3" s="1"/>
  <c r="BJ135" i="3"/>
  <c r="BJ241" i="3" s="1"/>
  <c r="BM135" i="3"/>
  <c r="BM241" i="3" s="1"/>
  <c r="AR135" i="3"/>
  <c r="AR241" i="3" s="1"/>
  <c r="AI135" i="3"/>
  <c r="BY124" i="3"/>
  <c r="BY230" i="3" s="1"/>
  <c r="BY111" i="3"/>
  <c r="BY217" i="3" s="1"/>
  <c r="BY99" i="3"/>
  <c r="BY205" i="3" s="1"/>
  <c r="BY87" i="3"/>
  <c r="BY193" i="3" s="1"/>
  <c r="BY75" i="3"/>
  <c r="BY181" i="3" s="1"/>
  <c r="BY63" i="3"/>
  <c r="BY169" i="3" s="1"/>
  <c r="BV135" i="3"/>
  <c r="BV241" i="3" s="1"/>
  <c r="BY135" i="3"/>
  <c r="BY241" i="3" s="1"/>
  <c r="S135" i="3"/>
  <c r="S241" i="3" s="1"/>
  <c r="BD135" i="3"/>
  <c r="BD241" i="3" s="1"/>
  <c r="AU135" i="3"/>
  <c r="AU241" i="3" s="1"/>
  <c r="BY132" i="3"/>
  <c r="BY238" i="3" s="1"/>
  <c r="BY122" i="3"/>
  <c r="BY228" i="3" s="1"/>
  <c r="BY109" i="3"/>
  <c r="BY215" i="3" s="1"/>
  <c r="BY98" i="3"/>
  <c r="BY204" i="3" s="1"/>
  <c r="BY86" i="3"/>
  <c r="BY192" i="3" s="1"/>
  <c r="BY74" i="3"/>
  <c r="BY180" i="3" s="1"/>
  <c r="BY62" i="3"/>
  <c r="BY168" i="3" s="1"/>
  <c r="X135" i="3"/>
  <c r="X241" i="3" s="1"/>
  <c r="AN135" i="3"/>
  <c r="AN241" i="3" s="1"/>
  <c r="AE135" i="3"/>
  <c r="AE241" i="3" s="1"/>
  <c r="BP135" i="3"/>
  <c r="BP241" i="3" s="1"/>
  <c r="BG135" i="3"/>
  <c r="BG241" i="3" s="1"/>
  <c r="BY133" i="3"/>
  <c r="BY239" i="3" s="1"/>
  <c r="BY121" i="3"/>
  <c r="BY227" i="3" s="1"/>
  <c r="BY110" i="3"/>
  <c r="BY216" i="3" s="1"/>
  <c r="BY97" i="3"/>
  <c r="BY203" i="3" s="1"/>
  <c r="BY85" i="3"/>
  <c r="BY191" i="3" s="1"/>
  <c r="BY72" i="3"/>
  <c r="BY178" i="3" s="1"/>
  <c r="BY61" i="3"/>
  <c r="BY167" i="3" s="1"/>
  <c r="AM135" i="3"/>
  <c r="AM241" i="3" s="1"/>
  <c r="AY135" i="3"/>
  <c r="AY241" i="3" s="1"/>
  <c r="AZ135" i="3"/>
  <c r="AZ241" i="3" s="1"/>
  <c r="AQ135" i="3"/>
  <c r="AQ241" i="3" s="1"/>
  <c r="V135" i="3"/>
  <c r="V241" i="3" s="1"/>
  <c r="BS135" i="3"/>
  <c r="BS241" i="3" s="1"/>
  <c r="BY131" i="3"/>
  <c r="BY237" i="3" s="1"/>
  <c r="BY120" i="3"/>
  <c r="BY226" i="3" s="1"/>
  <c r="BY108" i="3"/>
  <c r="BY214" i="3" s="1"/>
  <c r="BY96" i="3"/>
  <c r="BY202" i="3" s="1"/>
  <c r="BY84" i="3"/>
  <c r="BY190" i="3" s="1"/>
  <c r="BY73" i="3"/>
  <c r="BY179" i="3" s="1"/>
  <c r="BY60" i="3"/>
  <c r="BY166" i="3" s="1"/>
  <c r="BT135" i="3"/>
  <c r="BT241" i="3" s="1"/>
  <c r="BW135" i="3"/>
  <c r="BW241" i="3" s="1"/>
  <c r="BL135" i="3"/>
  <c r="BL241" i="3" s="1"/>
  <c r="BC135" i="3"/>
  <c r="BC241" i="3" s="1"/>
  <c r="AH135" i="3"/>
  <c r="AH241" i="3" s="1"/>
  <c r="BY130" i="3"/>
  <c r="BY236" i="3" s="1"/>
  <c r="BY119" i="3"/>
  <c r="BY225" i="3" s="1"/>
  <c r="BY107" i="3"/>
  <c r="BY213" i="3" s="1"/>
  <c r="BY94" i="3"/>
  <c r="BY200" i="3" s="1"/>
  <c r="BY83" i="3"/>
  <c r="BY189" i="3" s="1"/>
  <c r="BY71" i="3"/>
  <c r="BY177" i="3" s="1"/>
  <c r="BY59" i="3"/>
  <c r="BY165" i="3" s="1"/>
  <c r="AJ135" i="3"/>
  <c r="AJ241" i="3" s="1"/>
  <c r="Y135" i="3"/>
  <c r="Y241" i="3" s="1"/>
  <c r="BX135" i="3"/>
  <c r="BX241" i="3" s="1"/>
  <c r="AD135" i="3"/>
  <c r="AD241" i="3" s="1"/>
  <c r="BO135" i="3"/>
  <c r="BO241" i="3" s="1"/>
  <c r="AT135" i="3"/>
  <c r="BY129" i="3"/>
  <c r="BY235" i="3" s="1"/>
  <c r="BY118" i="3"/>
  <c r="BY224" i="3" s="1"/>
  <c r="BY106" i="3"/>
  <c r="BY212" i="3" s="1"/>
  <c r="BY95" i="3"/>
  <c r="BY201" i="3" s="1"/>
  <c r="BY82" i="3"/>
  <c r="BY188" i="3" s="1"/>
  <c r="BY70" i="3"/>
  <c r="BY176" i="3" s="1"/>
  <c r="BY58" i="3"/>
  <c r="BY164" i="3" s="1"/>
  <c r="AB135" i="3"/>
  <c r="AB241" i="3" s="1"/>
  <c r="AV135" i="3"/>
  <c r="AV241" i="3" s="1"/>
  <c r="BH135" i="3"/>
  <c r="BH241" i="3" s="1"/>
  <c r="AP135" i="3"/>
  <c r="AP241" i="3" s="1"/>
  <c r="BF135" i="3"/>
  <c r="BF241" i="3" s="1"/>
  <c r="BY128" i="3"/>
  <c r="BY234" i="3" s="1"/>
  <c r="BY116" i="3"/>
  <c r="BY222" i="3" s="1"/>
  <c r="BY105" i="3"/>
  <c r="BY211" i="3" s="1"/>
  <c r="BY93" i="3"/>
  <c r="BY199" i="3" s="1"/>
  <c r="BY80" i="3"/>
  <c r="BY186" i="3" s="1"/>
  <c r="BY69" i="3"/>
  <c r="BY175" i="3" s="1"/>
  <c r="BY89" i="3"/>
  <c r="BY195" i="3" s="1"/>
  <c r="BK135" i="3"/>
  <c r="BK241" i="3" s="1"/>
  <c r="BB135" i="3"/>
  <c r="BB241" i="3" s="1"/>
  <c r="U135" i="3"/>
  <c r="U241" i="3" s="1"/>
  <c r="BR135" i="3"/>
  <c r="BR241" i="3" s="1"/>
  <c r="BY127" i="3"/>
  <c r="BY233" i="3" s="1"/>
  <c r="BY117" i="3"/>
  <c r="BY223" i="3" s="1"/>
  <c r="BY104" i="3"/>
  <c r="BY210" i="3" s="1"/>
  <c r="BY92" i="3"/>
  <c r="BY198" i="3" s="1"/>
  <c r="BY81" i="3"/>
  <c r="BY187" i="3" s="1"/>
  <c r="BY68" i="3"/>
  <c r="BY174" i="3" s="1"/>
  <c r="Q135" i="3"/>
  <c r="Q241" i="3" s="1"/>
  <c r="Z135" i="3"/>
  <c r="Z241" i="3" s="1"/>
  <c r="BN135" i="3"/>
  <c r="BN241" i="3" s="1"/>
  <c r="AG135" i="3"/>
  <c r="AG241" i="3" s="1"/>
  <c r="BY126" i="3"/>
  <c r="BY232" i="3" s="1"/>
  <c r="BY115" i="3"/>
  <c r="BY221" i="3" s="1"/>
  <c r="BY103" i="3"/>
  <c r="BY209" i="3" s="1"/>
  <c r="BY91" i="3"/>
  <c r="BY197" i="3" s="1"/>
  <c r="BY79" i="3"/>
  <c r="BY185" i="3" s="1"/>
  <c r="BY67" i="3"/>
  <c r="BY173" i="3" s="1"/>
  <c r="BY134" i="3"/>
  <c r="BY240" i="3" s="1"/>
  <c r="W241" i="3"/>
  <c r="GR13" i="3"/>
  <c r="GR14" i="3" s="1"/>
  <c r="T241" i="3"/>
  <c r="BU241" i="3"/>
  <c r="O136" i="3"/>
  <c r="N137" i="3" s="1"/>
  <c r="AT241" i="3"/>
  <c r="AI241" i="3"/>
  <c r="AO241" i="3"/>
  <c r="DO96" i="3"/>
  <c r="DN96" i="3"/>
  <c r="BE241" i="3"/>
  <c r="FS73" i="1"/>
  <c r="FS70" i="1"/>
  <c r="FS67" i="1"/>
  <c r="FS64" i="1"/>
  <c r="FS72" i="1"/>
  <c r="FS65" i="1"/>
  <c r="FS62" i="1"/>
  <c r="FS59" i="1"/>
  <c r="FS56" i="1"/>
  <c r="FS68" i="1"/>
  <c r="FS66" i="1"/>
  <c r="FS71" i="1"/>
  <c r="FS69" i="1"/>
  <c r="FS57" i="1"/>
  <c r="FS51" i="1"/>
  <c r="FS48" i="1"/>
  <c r="FS60" i="1"/>
  <c r="FS58" i="1"/>
  <c r="FS54" i="1"/>
  <c r="FS49" i="1"/>
  <c r="FS47" i="1"/>
  <c r="FS42" i="1"/>
  <c r="FS39" i="1"/>
  <c r="FS36" i="1"/>
  <c r="FS61" i="1"/>
  <c r="FS44" i="1"/>
  <c r="FS52" i="1"/>
  <c r="FS45" i="1"/>
  <c r="FS34" i="1"/>
  <c r="FS31" i="1"/>
  <c r="FS28" i="1"/>
  <c r="FS25" i="1"/>
  <c r="FS37" i="1"/>
  <c r="FS40" i="1"/>
  <c r="FS38" i="1"/>
  <c r="FS50" i="1"/>
  <c r="FS55" i="1"/>
  <c r="FS53" i="1"/>
  <c r="FS32" i="1"/>
  <c r="FS30" i="1"/>
  <c r="FS63" i="1"/>
  <c r="FS23" i="1"/>
  <c r="FS43" i="1"/>
  <c r="FS33" i="1"/>
  <c r="FS26" i="1"/>
  <c r="FS22" i="1"/>
  <c r="FS19" i="1"/>
  <c r="FS16" i="1"/>
  <c r="FS35" i="1"/>
  <c r="FS46" i="1"/>
  <c r="FS18" i="1"/>
  <c r="FS14" i="1"/>
  <c r="FS20" i="1"/>
  <c r="FS15" i="1"/>
  <c r="FS17" i="1"/>
  <c r="FS27" i="1"/>
  <c r="FS21" i="1"/>
  <c r="FS24" i="1"/>
  <c r="FS41" i="1"/>
  <c r="FS29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T12" i="1"/>
  <c r="FT13" i="1" s="1"/>
  <c r="DN74" i="1"/>
  <c r="FS74" i="1" s="1"/>
  <c r="DM74" i="1"/>
  <c r="N220" i="1"/>
  <c r="M221" i="1" s="1"/>
  <c r="C249" i="3" l="1"/>
  <c r="C248" i="3"/>
  <c r="S136" i="3"/>
  <c r="AT136" i="3"/>
  <c r="BI136" i="3"/>
  <c r="BI242" i="3" s="1"/>
  <c r="BL136" i="3"/>
  <c r="BL242" i="3" s="1"/>
  <c r="AE136" i="3"/>
  <c r="AE242" i="3" s="1"/>
  <c r="W136" i="3"/>
  <c r="W242" i="3" s="1"/>
  <c r="X136" i="3"/>
  <c r="X242" i="3" s="1"/>
  <c r="BU136" i="3"/>
  <c r="BU242" i="3" s="1"/>
  <c r="AA136" i="3"/>
  <c r="AA242" i="3" s="1"/>
  <c r="BX136" i="3"/>
  <c r="BX242" i="3" s="1"/>
  <c r="AQ136" i="3"/>
  <c r="AQ242" i="3" s="1"/>
  <c r="AU136" i="3"/>
  <c r="AU242" i="3" s="1"/>
  <c r="BG136" i="3"/>
  <c r="BG242" i="3" s="1"/>
  <c r="AJ136" i="3"/>
  <c r="AJ242" i="3" s="1"/>
  <c r="AM136" i="3"/>
  <c r="AM242" i="3" s="1"/>
  <c r="R136" i="3"/>
  <c r="R242" i="3" s="1"/>
  <c r="BC136" i="3"/>
  <c r="BC242" i="3" s="1"/>
  <c r="AV136" i="3"/>
  <c r="AV242" i="3" s="1"/>
  <c r="AY136" i="3"/>
  <c r="AY242" i="3" s="1"/>
  <c r="AD136" i="3"/>
  <c r="AD242" i="3" s="1"/>
  <c r="BO136" i="3"/>
  <c r="BO242" i="3" s="1"/>
  <c r="T136" i="3"/>
  <c r="T242" i="3" s="1"/>
  <c r="AF136" i="3"/>
  <c r="AF242" i="3" s="1"/>
  <c r="BH136" i="3"/>
  <c r="BH242" i="3" s="1"/>
  <c r="BK136" i="3"/>
  <c r="BK242" i="3" s="1"/>
  <c r="AP136" i="3"/>
  <c r="AP242" i="3" s="1"/>
  <c r="AR136" i="3"/>
  <c r="AR242" i="3" s="1"/>
  <c r="BD136" i="3"/>
  <c r="BD242" i="3" s="1"/>
  <c r="BP136" i="3"/>
  <c r="BP242" i="3" s="1"/>
  <c r="BT136" i="3"/>
  <c r="BT242" i="3" s="1"/>
  <c r="Z136" i="3"/>
  <c r="Z242" i="3" s="1"/>
  <c r="BW136" i="3"/>
  <c r="BW242" i="3" s="1"/>
  <c r="Q136" i="3"/>
  <c r="Q242" i="3" s="1"/>
  <c r="BB136" i="3"/>
  <c r="BB242" i="3" s="1"/>
  <c r="AL136" i="3"/>
  <c r="AL242" i="3" s="1"/>
  <c r="AC136" i="3"/>
  <c r="AC242" i="3" s="1"/>
  <c r="BN136" i="3"/>
  <c r="BN242" i="3" s="1"/>
  <c r="AI136" i="3"/>
  <c r="AI242" i="3" s="1"/>
  <c r="U136" i="3"/>
  <c r="U242" i="3" s="1"/>
  <c r="AG136" i="3"/>
  <c r="AG242" i="3" s="1"/>
  <c r="AX136" i="3"/>
  <c r="AX242" i="3" s="1"/>
  <c r="AO136" i="3"/>
  <c r="AO242" i="3" s="1"/>
  <c r="BR136" i="3"/>
  <c r="BR242" i="3" s="1"/>
  <c r="BS136" i="3"/>
  <c r="BS242" i="3" s="1"/>
  <c r="BE136" i="3"/>
  <c r="BE242" i="3" s="1"/>
  <c r="BQ136" i="3"/>
  <c r="BQ242" i="3" s="1"/>
  <c r="BJ136" i="3"/>
  <c r="BJ242" i="3" s="1"/>
  <c r="BA136" i="3"/>
  <c r="BA242" i="3" s="1"/>
  <c r="AW136" i="3"/>
  <c r="AW242" i="3" s="1"/>
  <c r="Y136" i="3"/>
  <c r="Y242" i="3" s="1"/>
  <c r="BV136" i="3"/>
  <c r="BV242" i="3" s="1"/>
  <c r="AB136" i="3"/>
  <c r="AB242" i="3" s="1"/>
  <c r="BM136" i="3"/>
  <c r="BM242" i="3" s="1"/>
  <c r="BZ56" i="3"/>
  <c r="BZ68" i="3" s="1"/>
  <c r="BZ174" i="3" s="1"/>
  <c r="BF136" i="3"/>
  <c r="BF242" i="3" s="1"/>
  <c r="AZ136" i="3"/>
  <c r="AZ242" i="3" s="1"/>
  <c r="AS136" i="3"/>
  <c r="AS242" i="3" s="1"/>
  <c r="V136" i="3"/>
  <c r="V242" i="3" s="1"/>
  <c r="AH136" i="3"/>
  <c r="AH242" i="3" s="1"/>
  <c r="AK136" i="3"/>
  <c r="AK242" i="3" s="1"/>
  <c r="AN136" i="3"/>
  <c r="AN242" i="3" s="1"/>
  <c r="BY136" i="3"/>
  <c r="BY242" i="3" s="1"/>
  <c r="AT242" i="3"/>
  <c r="DN97" i="3"/>
  <c r="DO97" i="3"/>
  <c r="O137" i="3"/>
  <c r="N138" i="3" s="1"/>
  <c r="S242" i="3"/>
  <c r="GS13" i="3"/>
  <c r="GS14" i="3" s="1"/>
  <c r="FT72" i="1"/>
  <c r="FT69" i="1"/>
  <c r="FT66" i="1"/>
  <c r="FT67" i="1"/>
  <c r="FT70" i="1"/>
  <c r="FT68" i="1"/>
  <c r="FT64" i="1"/>
  <c r="FT61" i="1"/>
  <c r="FT58" i="1"/>
  <c r="FT71" i="1"/>
  <c r="FT51" i="1"/>
  <c r="FT48" i="1"/>
  <c r="FT45" i="1"/>
  <c r="FT62" i="1"/>
  <c r="FT60" i="1"/>
  <c r="FT54" i="1"/>
  <c r="FT74" i="1"/>
  <c r="FT73" i="1"/>
  <c r="FT56" i="1"/>
  <c r="FT65" i="1"/>
  <c r="FT59" i="1"/>
  <c r="FT52" i="1"/>
  <c r="FT50" i="1"/>
  <c r="FT46" i="1"/>
  <c r="FT44" i="1"/>
  <c r="FT41" i="1"/>
  <c r="FT38" i="1"/>
  <c r="FT63" i="1"/>
  <c r="FT53" i="1"/>
  <c r="FT57" i="1"/>
  <c r="FT37" i="1"/>
  <c r="FT42" i="1"/>
  <c r="FT40" i="1"/>
  <c r="FT49" i="1"/>
  <c r="FT47" i="1"/>
  <c r="FT33" i="1"/>
  <c r="FT30" i="1"/>
  <c r="FT27" i="1"/>
  <c r="FT55" i="1"/>
  <c r="FT43" i="1"/>
  <c r="FT36" i="1"/>
  <c r="FT28" i="1"/>
  <c r="FT26" i="1"/>
  <c r="FT22" i="1"/>
  <c r="FT19" i="1"/>
  <c r="FT16" i="1"/>
  <c r="FT24" i="1"/>
  <c r="FT25" i="1"/>
  <c r="FT39" i="1"/>
  <c r="FT35" i="1"/>
  <c r="FT31" i="1"/>
  <c r="FT29" i="1"/>
  <c r="FT20" i="1"/>
  <c r="FT14" i="1"/>
  <c r="FT32" i="1"/>
  <c r="FT15" i="1"/>
  <c r="FT17" i="1"/>
  <c r="FT34" i="1"/>
  <c r="FT23" i="1"/>
  <c r="FT21" i="1"/>
  <c r="FT18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U12" i="1"/>
  <c r="FU13" i="1" s="1"/>
  <c r="DN75" i="1"/>
  <c r="FT75" i="1" s="1"/>
  <c r="DM75" i="1"/>
  <c r="N221" i="1"/>
  <c r="M222" i="1" s="1"/>
  <c r="C251" i="3" l="1"/>
  <c r="C250" i="3"/>
  <c r="BP137" i="3"/>
  <c r="BZ79" i="3"/>
  <c r="BZ185" i="3" s="1"/>
  <c r="BZ70" i="3"/>
  <c r="BZ176" i="3" s="1"/>
  <c r="BG137" i="3"/>
  <c r="BZ128" i="3"/>
  <c r="BZ234" i="3" s="1"/>
  <c r="BZ67" i="3"/>
  <c r="BZ173" i="3" s="1"/>
  <c r="BJ137" i="3"/>
  <c r="BJ243" i="3" s="1"/>
  <c r="BZ127" i="3"/>
  <c r="BZ233" i="3" s="1"/>
  <c r="BZ58" i="3"/>
  <c r="BZ164" i="3" s="1"/>
  <c r="BZ118" i="3"/>
  <c r="BZ224" i="3" s="1"/>
  <c r="BZ115" i="3"/>
  <c r="BZ221" i="3" s="1"/>
  <c r="BZ106" i="3"/>
  <c r="BZ212" i="3" s="1"/>
  <c r="BZ103" i="3"/>
  <c r="BZ209" i="3" s="1"/>
  <c r="BZ94" i="3"/>
  <c r="BZ200" i="3" s="1"/>
  <c r="BZ90" i="3"/>
  <c r="BZ196" i="3" s="1"/>
  <c r="BZ83" i="3"/>
  <c r="BZ189" i="3" s="1"/>
  <c r="BZ130" i="3"/>
  <c r="BZ236" i="3" s="1"/>
  <c r="BZ119" i="3"/>
  <c r="BZ225" i="3" s="1"/>
  <c r="BZ107" i="3"/>
  <c r="BZ213" i="3" s="1"/>
  <c r="BZ95" i="3"/>
  <c r="BZ201" i="3" s="1"/>
  <c r="BZ82" i="3"/>
  <c r="BZ188" i="3" s="1"/>
  <c r="BZ72" i="3"/>
  <c r="BZ178" i="3" s="1"/>
  <c r="BZ59" i="3"/>
  <c r="BZ165" i="3" s="1"/>
  <c r="AZ137" i="3"/>
  <c r="AZ243" i="3" s="1"/>
  <c r="BN137" i="3"/>
  <c r="AP137" i="3"/>
  <c r="AP243" i="3" s="1"/>
  <c r="BD137" i="3"/>
  <c r="AU137" i="3"/>
  <c r="AX137" i="3"/>
  <c r="BZ129" i="3"/>
  <c r="BZ235" i="3" s="1"/>
  <c r="BZ116" i="3"/>
  <c r="BZ222" i="3" s="1"/>
  <c r="BZ105" i="3"/>
  <c r="BZ211" i="3" s="1"/>
  <c r="BZ93" i="3"/>
  <c r="BZ199" i="3" s="1"/>
  <c r="BZ80" i="3"/>
  <c r="BZ186" i="3" s="1"/>
  <c r="BZ69" i="3"/>
  <c r="BZ175" i="3" s="1"/>
  <c r="Q137" i="3"/>
  <c r="Q243" i="3" s="1"/>
  <c r="AC137" i="3"/>
  <c r="AQ137" i="3"/>
  <c r="AQ243" i="3" s="1"/>
  <c r="V137" i="3"/>
  <c r="V243" i="3" s="1"/>
  <c r="BS137" i="3"/>
  <c r="Y137" i="3"/>
  <c r="BV137" i="3"/>
  <c r="BZ126" i="3"/>
  <c r="BZ232" i="3" s="1"/>
  <c r="BZ117" i="3"/>
  <c r="BZ223" i="3" s="1"/>
  <c r="BZ104" i="3"/>
  <c r="BZ210" i="3" s="1"/>
  <c r="BZ92" i="3"/>
  <c r="BZ198" i="3" s="1"/>
  <c r="BZ81" i="3"/>
  <c r="BZ187" i="3" s="1"/>
  <c r="BB137" i="3"/>
  <c r="BB243" i="3" s="1"/>
  <c r="BX137" i="3"/>
  <c r="BC137" i="3"/>
  <c r="BC243" i="3" s="1"/>
  <c r="AH137" i="3"/>
  <c r="AH243" i="3" s="1"/>
  <c r="AK137" i="3"/>
  <c r="AD137" i="3"/>
  <c r="BO137" i="3"/>
  <c r="AT137" i="3"/>
  <c r="AT243" i="3" s="1"/>
  <c r="AW137" i="3"/>
  <c r="AW243" i="3" s="1"/>
  <c r="CA55" i="3"/>
  <c r="BZ135" i="3"/>
  <c r="BZ241" i="3" s="1"/>
  <c r="BZ114" i="3"/>
  <c r="BZ220" i="3" s="1"/>
  <c r="BZ102" i="3"/>
  <c r="BZ208" i="3" s="1"/>
  <c r="BZ91" i="3"/>
  <c r="BZ197" i="3" s="1"/>
  <c r="BZ78" i="3"/>
  <c r="BZ184" i="3" s="1"/>
  <c r="BZ66" i="3"/>
  <c r="BZ172" i="3" s="1"/>
  <c r="R137" i="3"/>
  <c r="BY137" i="3"/>
  <c r="BF137" i="3"/>
  <c r="BI137" i="3"/>
  <c r="BZ124" i="3"/>
  <c r="BZ230" i="3" s="1"/>
  <c r="BZ113" i="3"/>
  <c r="BZ219" i="3" s="1"/>
  <c r="BZ101" i="3"/>
  <c r="BZ207" i="3" s="1"/>
  <c r="BZ89" i="3"/>
  <c r="BZ195" i="3" s="1"/>
  <c r="BZ77" i="3"/>
  <c r="BZ183" i="3" s="1"/>
  <c r="BZ65" i="3"/>
  <c r="BZ171" i="3" s="1"/>
  <c r="BL137" i="3"/>
  <c r="BL243" i="3" s="1"/>
  <c r="AE137" i="3"/>
  <c r="AE243" i="3" s="1"/>
  <c r="U137" i="3"/>
  <c r="BR137" i="3"/>
  <c r="X137" i="3"/>
  <c r="X243" i="3" s="1"/>
  <c r="BU137" i="3"/>
  <c r="BU243" i="3" s="1"/>
  <c r="AA137" i="3"/>
  <c r="AA243" i="3" s="1"/>
  <c r="BZ125" i="3"/>
  <c r="BZ231" i="3" s="1"/>
  <c r="BZ112" i="3"/>
  <c r="BZ218" i="3" s="1"/>
  <c r="BZ100" i="3"/>
  <c r="BZ206" i="3" s="1"/>
  <c r="BZ87" i="3"/>
  <c r="BZ193" i="3" s="1"/>
  <c r="BZ76" i="3"/>
  <c r="BZ182" i="3" s="1"/>
  <c r="BZ63" i="3"/>
  <c r="BZ169" i="3" s="1"/>
  <c r="BZ137" i="3"/>
  <c r="BZ243" i="3" s="1"/>
  <c r="AG137" i="3"/>
  <c r="AG243" i="3" s="1"/>
  <c r="AJ137" i="3"/>
  <c r="AM137" i="3"/>
  <c r="AM243" i="3" s="1"/>
  <c r="BZ134" i="3"/>
  <c r="BZ240" i="3" s="1"/>
  <c r="BZ123" i="3"/>
  <c r="BZ229" i="3" s="1"/>
  <c r="BZ111" i="3"/>
  <c r="BZ217" i="3" s="1"/>
  <c r="BZ99" i="3"/>
  <c r="BZ205" i="3" s="1"/>
  <c r="BZ88" i="3"/>
  <c r="BZ194" i="3" s="1"/>
  <c r="BZ75" i="3"/>
  <c r="BZ181" i="3" s="1"/>
  <c r="BZ64" i="3"/>
  <c r="BZ170" i="3" s="1"/>
  <c r="S137" i="3"/>
  <c r="S243" i="3" s="1"/>
  <c r="AN137" i="3"/>
  <c r="AN243" i="3" s="1"/>
  <c r="AS137" i="3"/>
  <c r="AS243" i="3" s="1"/>
  <c r="AV137" i="3"/>
  <c r="AY137" i="3"/>
  <c r="AY243" i="3" s="1"/>
  <c r="BZ133" i="3"/>
  <c r="BZ239" i="3" s="1"/>
  <c r="BZ122" i="3"/>
  <c r="BZ228" i="3" s="1"/>
  <c r="BZ110" i="3"/>
  <c r="BZ216" i="3" s="1"/>
  <c r="BZ98" i="3"/>
  <c r="BZ204" i="3" s="1"/>
  <c r="BZ86" i="3"/>
  <c r="BZ192" i="3" s="1"/>
  <c r="BZ74" i="3"/>
  <c r="BZ180" i="3" s="1"/>
  <c r="BZ62" i="3"/>
  <c r="BZ168" i="3" s="1"/>
  <c r="BM137" i="3"/>
  <c r="BM243" i="3" s="1"/>
  <c r="T137" i="3"/>
  <c r="T243" i="3" s="1"/>
  <c r="BE137" i="3"/>
  <c r="BE243" i="3" s="1"/>
  <c r="BH137" i="3"/>
  <c r="BH243" i="3" s="1"/>
  <c r="BK137" i="3"/>
  <c r="BK243" i="3" s="1"/>
  <c r="BZ132" i="3"/>
  <c r="BZ238" i="3" s="1"/>
  <c r="BZ121" i="3"/>
  <c r="BZ227" i="3" s="1"/>
  <c r="BZ109" i="3"/>
  <c r="BZ215" i="3" s="1"/>
  <c r="BZ97" i="3"/>
  <c r="BZ203" i="3" s="1"/>
  <c r="BZ84" i="3"/>
  <c r="BZ190" i="3" s="1"/>
  <c r="BZ73" i="3"/>
  <c r="BZ179" i="3" s="1"/>
  <c r="BZ61" i="3"/>
  <c r="BZ167" i="3" s="1"/>
  <c r="BZ136" i="3"/>
  <c r="BZ242" i="3" s="1"/>
  <c r="BA137" i="3"/>
  <c r="BA243" i="3" s="1"/>
  <c r="AO137" i="3"/>
  <c r="AO243" i="3" s="1"/>
  <c r="AF137" i="3"/>
  <c r="AF243" i="3" s="1"/>
  <c r="BQ137" i="3"/>
  <c r="BQ243" i="3" s="1"/>
  <c r="W137" i="3"/>
  <c r="W243" i="3" s="1"/>
  <c r="BT137" i="3"/>
  <c r="BT243" i="3" s="1"/>
  <c r="Z137" i="3"/>
  <c r="Z243" i="3" s="1"/>
  <c r="BW137" i="3"/>
  <c r="BW243" i="3" s="1"/>
  <c r="BZ131" i="3"/>
  <c r="BZ237" i="3" s="1"/>
  <c r="BZ120" i="3"/>
  <c r="BZ226" i="3" s="1"/>
  <c r="BZ108" i="3"/>
  <c r="BZ214" i="3" s="1"/>
  <c r="BZ96" i="3"/>
  <c r="BZ202" i="3" s="1"/>
  <c r="BZ85" i="3"/>
  <c r="BZ191" i="3" s="1"/>
  <c r="BZ71" i="3"/>
  <c r="BZ177" i="3" s="1"/>
  <c r="BZ60" i="3"/>
  <c r="BZ166" i="3" s="1"/>
  <c r="AB137" i="3"/>
  <c r="AB243" i="3" s="1"/>
  <c r="AR137" i="3"/>
  <c r="AR243" i="3" s="1"/>
  <c r="AI137" i="3"/>
  <c r="AI243" i="3" s="1"/>
  <c r="AL137" i="3"/>
  <c r="AL243" i="3" s="1"/>
  <c r="AJ243" i="3"/>
  <c r="BX243" i="3"/>
  <c r="R243" i="3"/>
  <c r="BG243" i="3"/>
  <c r="AK243" i="3"/>
  <c r="BO243" i="3"/>
  <c r="BS243" i="3"/>
  <c r="BN243" i="3"/>
  <c r="AU243" i="3"/>
  <c r="AV243" i="3"/>
  <c r="BI243" i="3"/>
  <c r="AD243" i="3"/>
  <c r="AX243" i="3"/>
  <c r="BD243" i="3"/>
  <c r="BV243" i="3"/>
  <c r="BY243" i="3"/>
  <c r="BF243" i="3"/>
  <c r="BP243" i="3"/>
  <c r="GT13" i="3"/>
  <c r="GT14" i="3" s="1"/>
  <c r="O138" i="3"/>
  <c r="N139" i="3" s="1"/>
  <c r="Y243" i="3"/>
  <c r="BR243" i="3"/>
  <c r="U243" i="3"/>
  <c r="AC243" i="3"/>
  <c r="DO98" i="3"/>
  <c r="DN98" i="3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U75" i="1"/>
  <c r="FU72" i="1"/>
  <c r="FU69" i="1"/>
  <c r="FU66" i="1"/>
  <c r="FU65" i="1"/>
  <c r="FU70" i="1"/>
  <c r="FU68" i="1"/>
  <c r="FU64" i="1"/>
  <c r="FU61" i="1"/>
  <c r="FU58" i="1"/>
  <c r="FU55" i="1"/>
  <c r="FU67" i="1"/>
  <c r="FU71" i="1"/>
  <c r="FU62" i="1"/>
  <c r="FU60" i="1"/>
  <c r="FU54" i="1"/>
  <c r="FU74" i="1"/>
  <c r="FU53" i="1"/>
  <c r="FU50" i="1"/>
  <c r="FU47" i="1"/>
  <c r="FU73" i="1"/>
  <c r="FU56" i="1"/>
  <c r="FU51" i="1"/>
  <c r="FU49" i="1"/>
  <c r="FU59" i="1"/>
  <c r="FU52" i="1"/>
  <c r="FU46" i="1"/>
  <c r="FU44" i="1"/>
  <c r="FU41" i="1"/>
  <c r="FU38" i="1"/>
  <c r="FU35" i="1"/>
  <c r="FU63" i="1"/>
  <c r="FU57" i="1"/>
  <c r="FU48" i="1"/>
  <c r="FU45" i="1"/>
  <c r="FU42" i="1"/>
  <c r="FU40" i="1"/>
  <c r="FU33" i="1"/>
  <c r="FU30" i="1"/>
  <c r="FU27" i="1"/>
  <c r="FU24" i="1"/>
  <c r="FU36" i="1"/>
  <c r="FU23" i="1"/>
  <c r="FU43" i="1"/>
  <c r="FU37" i="1"/>
  <c r="FU28" i="1"/>
  <c r="FU26" i="1"/>
  <c r="FU22" i="1"/>
  <c r="FU19" i="1"/>
  <c r="FU16" i="1"/>
  <c r="FU29" i="1"/>
  <c r="FU21" i="1"/>
  <c r="FU25" i="1"/>
  <c r="FU31" i="1"/>
  <c r="FU39" i="1"/>
  <c r="FU32" i="1"/>
  <c r="FU20" i="1"/>
  <c r="FU34" i="1"/>
  <c r="FU15" i="1"/>
  <c r="FU18" i="1"/>
  <c r="FU17" i="1"/>
  <c r="FU14" i="1"/>
  <c r="FV12" i="1"/>
  <c r="FV13" i="1" s="1"/>
  <c r="DN76" i="1"/>
  <c r="DM76" i="1"/>
  <c r="N222" i="1"/>
  <c r="M223" i="1" s="1"/>
  <c r="C253" i="3" l="1"/>
  <c r="C252" i="3"/>
  <c r="Z138" i="3"/>
  <c r="Z244" i="3" s="1"/>
  <c r="AZ138" i="3"/>
  <c r="S138" i="3"/>
  <c r="S244" i="3" s="1"/>
  <c r="BD138" i="3"/>
  <c r="BD244" i="3" s="1"/>
  <c r="AU138" i="3"/>
  <c r="AU244" i="3" s="1"/>
  <c r="BL138" i="3"/>
  <c r="AE138" i="3"/>
  <c r="AE244" i="3" s="1"/>
  <c r="BP138" i="3"/>
  <c r="BP244" i="3" s="1"/>
  <c r="BG138" i="3"/>
  <c r="BG244" i="3" s="1"/>
  <c r="AW138" i="3"/>
  <c r="AW244" i="3" s="1"/>
  <c r="AJ138" i="3"/>
  <c r="AJ244" i="3" s="1"/>
  <c r="AA138" i="3"/>
  <c r="AA244" i="3" s="1"/>
  <c r="BX138" i="3"/>
  <c r="BX244" i="3" s="1"/>
  <c r="AQ138" i="3"/>
  <c r="V138" i="3"/>
  <c r="V244" i="3" s="1"/>
  <c r="BS138" i="3"/>
  <c r="BS244" i="3" s="1"/>
  <c r="AV138" i="3"/>
  <c r="AV244" i="3" s="1"/>
  <c r="AM138" i="3"/>
  <c r="R138" i="3"/>
  <c r="R244" i="3" s="1"/>
  <c r="BC138" i="3"/>
  <c r="BC244" i="3" s="1"/>
  <c r="AH138" i="3"/>
  <c r="AH244" i="3" s="1"/>
  <c r="CA56" i="3"/>
  <c r="CA69" i="3" s="1"/>
  <c r="CA175" i="3" s="1"/>
  <c r="BH138" i="3"/>
  <c r="BH244" i="3" s="1"/>
  <c r="AK138" i="3"/>
  <c r="AK244" i="3" s="1"/>
  <c r="AY138" i="3"/>
  <c r="AD138" i="3"/>
  <c r="BO138" i="3"/>
  <c r="BO244" i="3" s="1"/>
  <c r="AT138" i="3"/>
  <c r="AT244" i="3" s="1"/>
  <c r="BI138" i="3"/>
  <c r="BI244" i="3" s="1"/>
  <c r="BK138" i="3"/>
  <c r="BK244" i="3" s="1"/>
  <c r="AP138" i="3"/>
  <c r="AP244" i="3" s="1"/>
  <c r="BF138" i="3"/>
  <c r="BF244" i="3" s="1"/>
  <c r="BT138" i="3"/>
  <c r="BT244" i="3" s="1"/>
  <c r="AL138" i="3"/>
  <c r="AL244" i="3" s="1"/>
  <c r="BW138" i="3"/>
  <c r="BW244" i="3" s="1"/>
  <c r="Q138" i="3"/>
  <c r="Q244" i="3" s="1"/>
  <c r="BB138" i="3"/>
  <c r="BB244" i="3" s="1"/>
  <c r="U138" i="3"/>
  <c r="BR138" i="3"/>
  <c r="BR244" i="3" s="1"/>
  <c r="BU138" i="3"/>
  <c r="BU244" i="3" s="1"/>
  <c r="AC138" i="3"/>
  <c r="AC244" i="3" s="1"/>
  <c r="BN138" i="3"/>
  <c r="BN244" i="3" s="1"/>
  <c r="AG138" i="3"/>
  <c r="AG244" i="3" s="1"/>
  <c r="X138" i="3"/>
  <c r="X244" i="3" s="1"/>
  <c r="AX138" i="3"/>
  <c r="AX244" i="3" s="1"/>
  <c r="AO138" i="3"/>
  <c r="AO244" i="3" s="1"/>
  <c r="BZ138" i="3"/>
  <c r="BZ244" i="3" s="1"/>
  <c r="AS138" i="3"/>
  <c r="AS244" i="3" s="1"/>
  <c r="BJ138" i="3"/>
  <c r="BJ244" i="3" s="1"/>
  <c r="BA138" i="3"/>
  <c r="BA244" i="3" s="1"/>
  <c r="T138" i="3"/>
  <c r="T244" i="3" s="1"/>
  <c r="BE138" i="3"/>
  <c r="BE244" i="3" s="1"/>
  <c r="Y138" i="3"/>
  <c r="Y244" i="3" s="1"/>
  <c r="BV138" i="3"/>
  <c r="BV244" i="3" s="1"/>
  <c r="AB138" i="3"/>
  <c r="AB244" i="3" s="1"/>
  <c r="BM138" i="3"/>
  <c r="BM244" i="3" s="1"/>
  <c r="AF138" i="3"/>
  <c r="AF244" i="3" s="1"/>
  <c r="BQ138" i="3"/>
  <c r="BQ244" i="3" s="1"/>
  <c r="W138" i="3"/>
  <c r="W244" i="3" s="1"/>
  <c r="AN138" i="3"/>
  <c r="AN244" i="3" s="1"/>
  <c r="BY138" i="3"/>
  <c r="BY244" i="3" s="1"/>
  <c r="AR138" i="3"/>
  <c r="AR244" i="3" s="1"/>
  <c r="AI138" i="3"/>
  <c r="AI244" i="3" s="1"/>
  <c r="AM244" i="3"/>
  <c r="U244" i="3"/>
  <c r="AD244" i="3"/>
  <c r="AQ244" i="3"/>
  <c r="DN99" i="3"/>
  <c r="DO99" i="3"/>
  <c r="AY244" i="3"/>
  <c r="GU13" i="3"/>
  <c r="GU14" i="3" s="1"/>
  <c r="O139" i="3"/>
  <c r="N140" i="3" s="1"/>
  <c r="AZ244" i="3"/>
  <c r="BL244" i="3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5" i="1"/>
  <c r="FV72" i="1"/>
  <c r="FV69" i="1"/>
  <c r="FV66" i="1"/>
  <c r="FV70" i="1"/>
  <c r="FV68" i="1"/>
  <c r="FV76" i="1"/>
  <c r="FV64" i="1"/>
  <c r="FV61" i="1"/>
  <c r="FV58" i="1"/>
  <c r="FV55" i="1"/>
  <c r="FV71" i="1"/>
  <c r="FV62" i="1"/>
  <c r="FV60" i="1"/>
  <c r="FV54" i="1"/>
  <c r="FV74" i="1"/>
  <c r="FV53" i="1"/>
  <c r="FV50" i="1"/>
  <c r="FV47" i="1"/>
  <c r="FV73" i="1"/>
  <c r="FV63" i="1"/>
  <c r="FV56" i="1"/>
  <c r="FV65" i="1"/>
  <c r="FV59" i="1"/>
  <c r="FV57" i="1"/>
  <c r="FV52" i="1"/>
  <c r="FV46" i="1"/>
  <c r="FV44" i="1"/>
  <c r="FV41" i="1"/>
  <c r="FV38" i="1"/>
  <c r="FV48" i="1"/>
  <c r="FV45" i="1"/>
  <c r="FV37" i="1"/>
  <c r="FV42" i="1"/>
  <c r="FV40" i="1"/>
  <c r="FV49" i="1"/>
  <c r="FV33" i="1"/>
  <c r="FV30" i="1"/>
  <c r="FV27" i="1"/>
  <c r="FV24" i="1"/>
  <c r="FV36" i="1"/>
  <c r="FV43" i="1"/>
  <c r="FV51" i="1"/>
  <c r="FV39" i="1"/>
  <c r="FV35" i="1"/>
  <c r="FV67" i="1"/>
  <c r="FV28" i="1"/>
  <c r="FV26" i="1"/>
  <c r="FV25" i="1"/>
  <c r="FV15" i="1"/>
  <c r="FV31" i="1"/>
  <c r="FV29" i="1"/>
  <c r="FV21" i="1"/>
  <c r="FV18" i="1"/>
  <c r="FV34" i="1"/>
  <c r="FV32" i="1"/>
  <c r="FV20" i="1"/>
  <c r="FV17" i="1"/>
  <c r="FV22" i="1"/>
  <c r="FV19" i="1"/>
  <c r="FV16" i="1"/>
  <c r="FV23" i="1"/>
  <c r="FV14" i="1"/>
  <c r="FW12" i="1"/>
  <c r="FW13" i="1" s="1"/>
  <c r="DN77" i="1"/>
  <c r="FV77" i="1" s="1"/>
  <c r="DM77" i="1"/>
  <c r="N223" i="1"/>
  <c r="M224" i="1" s="1"/>
  <c r="C255" i="3" l="1"/>
  <c r="C254" i="3"/>
  <c r="CA138" i="3"/>
  <c r="CA244" i="3" s="1"/>
  <c r="CA85" i="3"/>
  <c r="CA191" i="3" s="1"/>
  <c r="CA73" i="3"/>
  <c r="CA179" i="3" s="1"/>
  <c r="CA135" i="3"/>
  <c r="CA241" i="3" s="1"/>
  <c r="CA132" i="3"/>
  <c r="CA238" i="3" s="1"/>
  <c r="CA64" i="3"/>
  <c r="CA170" i="3" s="1"/>
  <c r="CA124" i="3"/>
  <c r="CA230" i="3" s="1"/>
  <c r="CA121" i="3"/>
  <c r="CA227" i="3" s="1"/>
  <c r="CA112" i="3"/>
  <c r="CA218" i="3" s="1"/>
  <c r="CA109" i="3"/>
  <c r="CA215" i="3" s="1"/>
  <c r="CA100" i="3"/>
  <c r="CA206" i="3" s="1"/>
  <c r="CA97" i="3"/>
  <c r="CA203" i="3" s="1"/>
  <c r="CA88" i="3"/>
  <c r="CA194" i="3" s="1"/>
  <c r="BG139" i="3"/>
  <c r="Y139" i="3"/>
  <c r="BM139" i="3"/>
  <c r="R139" i="3"/>
  <c r="CA76" i="3"/>
  <c r="CA182" i="3" s="1"/>
  <c r="BP139" i="3"/>
  <c r="CA61" i="3"/>
  <c r="CA167" i="3" s="1"/>
  <c r="CA127" i="3"/>
  <c r="CA233" i="3" s="1"/>
  <c r="CA115" i="3"/>
  <c r="CA221" i="3" s="1"/>
  <c r="CA103" i="3"/>
  <c r="CA209" i="3" s="1"/>
  <c r="CA91" i="3"/>
  <c r="CA197" i="3" s="1"/>
  <c r="CA80" i="3"/>
  <c r="CA186" i="3" s="1"/>
  <c r="CA67" i="3"/>
  <c r="CA173" i="3" s="1"/>
  <c r="U139" i="3"/>
  <c r="BR139" i="3"/>
  <c r="W139" i="3"/>
  <c r="BU139" i="3"/>
  <c r="AX139" i="3"/>
  <c r="AB139" i="3"/>
  <c r="AB245" i="3" s="1"/>
  <c r="AE139" i="3"/>
  <c r="AE245" i="3" s="1"/>
  <c r="BY139" i="3"/>
  <c r="BY245" i="3" s="1"/>
  <c r="CA125" i="3"/>
  <c r="CA231" i="3" s="1"/>
  <c r="CA114" i="3"/>
  <c r="CA220" i="3" s="1"/>
  <c r="CA102" i="3"/>
  <c r="CA208" i="3" s="1"/>
  <c r="CA90" i="3"/>
  <c r="CA196" i="3" s="1"/>
  <c r="CA78" i="3"/>
  <c r="CA184" i="3" s="1"/>
  <c r="CA66" i="3"/>
  <c r="CA172" i="3" s="1"/>
  <c r="AI139" i="3"/>
  <c r="BK139" i="3"/>
  <c r="AN139" i="3"/>
  <c r="AQ139" i="3"/>
  <c r="AQ245" i="3" s="1"/>
  <c r="CA136" i="3"/>
  <c r="CA242" i="3" s="1"/>
  <c r="CA126" i="3"/>
  <c r="CA232" i="3" s="1"/>
  <c r="CA113" i="3"/>
  <c r="CA219" i="3" s="1"/>
  <c r="CA101" i="3"/>
  <c r="CA207" i="3" s="1"/>
  <c r="CA89" i="3"/>
  <c r="CA195" i="3" s="1"/>
  <c r="CA77" i="3"/>
  <c r="CA183" i="3" s="1"/>
  <c r="CA65" i="3"/>
  <c r="CA171" i="3" s="1"/>
  <c r="T139" i="3"/>
  <c r="AU139" i="3"/>
  <c r="AU245" i="3" s="1"/>
  <c r="BX139" i="3"/>
  <c r="AZ139" i="3"/>
  <c r="BC139" i="3"/>
  <c r="BC245" i="3" s="1"/>
  <c r="CA133" i="3"/>
  <c r="CA239" i="3" s="1"/>
  <c r="CA123" i="3"/>
  <c r="CA229" i="3" s="1"/>
  <c r="CA110" i="3"/>
  <c r="CA216" i="3" s="1"/>
  <c r="CA99" i="3"/>
  <c r="CA205" i="3" s="1"/>
  <c r="CA87" i="3"/>
  <c r="CA193" i="3" s="1"/>
  <c r="CA75" i="3"/>
  <c r="CA181" i="3" s="1"/>
  <c r="CA63" i="3"/>
  <c r="CA169" i="3" s="1"/>
  <c r="AF139" i="3"/>
  <c r="AF245" i="3" s="1"/>
  <c r="V139" i="3"/>
  <c r="V245" i="3" s="1"/>
  <c r="BT139" i="3"/>
  <c r="BT245" i="3" s="1"/>
  <c r="AK139" i="3"/>
  <c r="CA139" i="3"/>
  <c r="CA245" i="3" s="1"/>
  <c r="AD139" i="3"/>
  <c r="AD245" i="3" s="1"/>
  <c r="CA134" i="3"/>
  <c r="CA240" i="3" s="1"/>
  <c r="CA122" i="3"/>
  <c r="CA228" i="3" s="1"/>
  <c r="CA111" i="3"/>
  <c r="CA217" i="3" s="1"/>
  <c r="CA98" i="3"/>
  <c r="CA204" i="3" s="1"/>
  <c r="CA86" i="3"/>
  <c r="CA192" i="3" s="1"/>
  <c r="CA74" i="3"/>
  <c r="CA180" i="3" s="1"/>
  <c r="CA62" i="3"/>
  <c r="CA168" i="3" s="1"/>
  <c r="AH139" i="3"/>
  <c r="AH245" i="3" s="1"/>
  <c r="AW139" i="3"/>
  <c r="AA139" i="3"/>
  <c r="AP139" i="3"/>
  <c r="AP245" i="3" s="1"/>
  <c r="AG139" i="3"/>
  <c r="AG245" i="3" s="1"/>
  <c r="AT139" i="3"/>
  <c r="AT245" i="3" s="1"/>
  <c r="BI139" i="3"/>
  <c r="BI245" i="3" s="1"/>
  <c r="AM139" i="3"/>
  <c r="AM245" i="3" s="1"/>
  <c r="BB139" i="3"/>
  <c r="BB245" i="3" s="1"/>
  <c r="CA131" i="3"/>
  <c r="CA237" i="3" s="1"/>
  <c r="CA120" i="3"/>
  <c r="CA226" i="3" s="1"/>
  <c r="CA108" i="3"/>
  <c r="CA214" i="3" s="1"/>
  <c r="CA96" i="3"/>
  <c r="CA202" i="3" s="1"/>
  <c r="CA84" i="3"/>
  <c r="CA190" i="3" s="1"/>
  <c r="CA72" i="3"/>
  <c r="CA178" i="3" s="1"/>
  <c r="CA60" i="3"/>
  <c r="CA166" i="3" s="1"/>
  <c r="AR139" i="3"/>
  <c r="AR245" i="3" s="1"/>
  <c r="BF139" i="3"/>
  <c r="BF245" i="3" s="1"/>
  <c r="BW139" i="3"/>
  <c r="BW245" i="3" s="1"/>
  <c r="AY139" i="3"/>
  <c r="AY245" i="3" s="1"/>
  <c r="Q139" i="3"/>
  <c r="Q245" i="3" s="1"/>
  <c r="BO139" i="3"/>
  <c r="BO245" i="3" s="1"/>
  <c r="BJ139" i="3"/>
  <c r="BJ245" i="3" s="1"/>
  <c r="CA130" i="3"/>
  <c r="CA236" i="3" s="1"/>
  <c r="CA119" i="3"/>
  <c r="CA225" i="3" s="1"/>
  <c r="CA107" i="3"/>
  <c r="CA213" i="3" s="1"/>
  <c r="CA95" i="3"/>
  <c r="CA201" i="3" s="1"/>
  <c r="CA83" i="3"/>
  <c r="CA189" i="3" s="1"/>
  <c r="CA71" i="3"/>
  <c r="CA177" i="3" s="1"/>
  <c r="CA59" i="3"/>
  <c r="CA165" i="3" s="1"/>
  <c r="AS139" i="3"/>
  <c r="AS245" i="3" s="1"/>
  <c r="BS139" i="3"/>
  <c r="BS245" i="3" s="1"/>
  <c r="X139" i="3"/>
  <c r="X245" i="3" s="1"/>
  <c r="BL139" i="3"/>
  <c r="BL245" i="3" s="1"/>
  <c r="AC139" i="3"/>
  <c r="AC245" i="3" s="1"/>
  <c r="BV139" i="3"/>
  <c r="BV245" i="3" s="1"/>
  <c r="CA129" i="3"/>
  <c r="CA235" i="3" s="1"/>
  <c r="CA118" i="3"/>
  <c r="CA224" i="3" s="1"/>
  <c r="CA106" i="3"/>
  <c r="CA212" i="3" s="1"/>
  <c r="CA94" i="3"/>
  <c r="CA200" i="3" s="1"/>
  <c r="CA82" i="3"/>
  <c r="CA188" i="3" s="1"/>
  <c r="CA70" i="3"/>
  <c r="CA176" i="3" s="1"/>
  <c r="CA58" i="3"/>
  <c r="CA164" i="3" s="1"/>
  <c r="BD139" i="3"/>
  <c r="BD245" i="3" s="1"/>
  <c r="AJ139" i="3"/>
  <c r="AJ245" i="3" s="1"/>
  <c r="BZ139" i="3"/>
  <c r="BZ245" i="3" s="1"/>
  <c r="AO139" i="3"/>
  <c r="AO245" i="3" s="1"/>
  <c r="CA128" i="3"/>
  <c r="CA234" i="3" s="1"/>
  <c r="CA116" i="3"/>
  <c r="CA222" i="3" s="1"/>
  <c r="CA105" i="3"/>
  <c r="CA211" i="3" s="1"/>
  <c r="CA93" i="3"/>
  <c r="CA199" i="3" s="1"/>
  <c r="CA81" i="3"/>
  <c r="CA187" i="3" s="1"/>
  <c r="BE139" i="3"/>
  <c r="BE245" i="3" s="1"/>
  <c r="AV139" i="3"/>
  <c r="AV245" i="3" s="1"/>
  <c r="Z139" i="3"/>
  <c r="Z245" i="3" s="1"/>
  <c r="BA139" i="3"/>
  <c r="BA245" i="3" s="1"/>
  <c r="CB55" i="3"/>
  <c r="CA137" i="3"/>
  <c r="CA243" i="3" s="1"/>
  <c r="CA117" i="3"/>
  <c r="CA223" i="3" s="1"/>
  <c r="CA104" i="3"/>
  <c r="CA210" i="3" s="1"/>
  <c r="CA92" i="3"/>
  <c r="CA198" i="3" s="1"/>
  <c r="CA79" i="3"/>
  <c r="CA185" i="3" s="1"/>
  <c r="CA68" i="3"/>
  <c r="CA174" i="3" s="1"/>
  <c r="BQ139" i="3"/>
  <c r="BQ245" i="3" s="1"/>
  <c r="BH139" i="3"/>
  <c r="BH245" i="3" s="1"/>
  <c r="AL139" i="3"/>
  <c r="AL245" i="3" s="1"/>
  <c r="BN139" i="3"/>
  <c r="BN245" i="3" s="1"/>
  <c r="S139" i="3"/>
  <c r="S245" i="3" s="1"/>
  <c r="AX245" i="3"/>
  <c r="U245" i="3"/>
  <c r="Y245" i="3"/>
  <c r="W245" i="3"/>
  <c r="AZ245" i="3"/>
  <c r="AW245" i="3"/>
  <c r="R245" i="3"/>
  <c r="T245" i="3"/>
  <c r="BR245" i="3"/>
  <c r="BK245" i="3"/>
  <c r="AI245" i="3"/>
  <c r="BG245" i="3"/>
  <c r="BU245" i="3"/>
  <c r="AN245" i="3"/>
  <c r="BX245" i="3"/>
  <c r="AK245" i="3"/>
  <c r="BP245" i="3"/>
  <c r="DO100" i="3"/>
  <c r="DN100" i="3"/>
  <c r="O140" i="3"/>
  <c r="N141" i="3" s="1"/>
  <c r="GV13" i="3"/>
  <c r="GV14" i="3" s="1"/>
  <c r="BM245" i="3"/>
  <c r="AA245" i="3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W75" i="1"/>
  <c r="FW72" i="1"/>
  <c r="FW69" i="1"/>
  <c r="FW66" i="1"/>
  <c r="FW77" i="1"/>
  <c r="FW70" i="1"/>
  <c r="FW76" i="1"/>
  <c r="FW64" i="1"/>
  <c r="FW61" i="1"/>
  <c r="FW58" i="1"/>
  <c r="FW55" i="1"/>
  <c r="FW74" i="1"/>
  <c r="FW73" i="1"/>
  <c r="FW71" i="1"/>
  <c r="FW67" i="1"/>
  <c r="FW62" i="1"/>
  <c r="FW60" i="1"/>
  <c r="FW68" i="1"/>
  <c r="FW53" i="1"/>
  <c r="FW50" i="1"/>
  <c r="FW47" i="1"/>
  <c r="FW63" i="1"/>
  <c r="FW56" i="1"/>
  <c r="FW65" i="1"/>
  <c r="FW52" i="1"/>
  <c r="FW46" i="1"/>
  <c r="FW44" i="1"/>
  <c r="FW41" i="1"/>
  <c r="FW38" i="1"/>
  <c r="FW35" i="1"/>
  <c r="FW59" i="1"/>
  <c r="FW54" i="1"/>
  <c r="FW57" i="1"/>
  <c r="FW42" i="1"/>
  <c r="FW40" i="1"/>
  <c r="FW49" i="1"/>
  <c r="FW33" i="1"/>
  <c r="FW30" i="1"/>
  <c r="FW27" i="1"/>
  <c r="FW24" i="1"/>
  <c r="FW36" i="1"/>
  <c r="FW43" i="1"/>
  <c r="FW51" i="1"/>
  <c r="FW28" i="1"/>
  <c r="FW26" i="1"/>
  <c r="FW22" i="1"/>
  <c r="FW45" i="1"/>
  <c r="FW37" i="1"/>
  <c r="FW25" i="1"/>
  <c r="FW31" i="1"/>
  <c r="FW29" i="1"/>
  <c r="FW21" i="1"/>
  <c r="FW18" i="1"/>
  <c r="FW15" i="1"/>
  <c r="FW48" i="1"/>
  <c r="FW39" i="1"/>
  <c r="FW34" i="1"/>
  <c r="FW32" i="1"/>
  <c r="FW19" i="1"/>
  <c r="FW20" i="1"/>
  <c r="FW17" i="1"/>
  <c r="FW16" i="1"/>
  <c r="FW23" i="1"/>
  <c r="FW14" i="1"/>
  <c r="FX12" i="1"/>
  <c r="FX13" i="1" s="1"/>
  <c r="DN78" i="1"/>
  <c r="DM78" i="1"/>
  <c r="N224" i="1"/>
  <c r="M225" i="1" s="1"/>
  <c r="C257" i="3" l="1"/>
  <c r="C256" i="3"/>
  <c r="BM140" i="3"/>
  <c r="AJ140" i="3"/>
  <c r="AJ246" i="3" s="1"/>
  <c r="X140" i="3"/>
  <c r="X246" i="3" s="1"/>
  <c r="V140" i="3"/>
  <c r="AB140" i="3"/>
  <c r="AD140" i="3"/>
  <c r="AD246" i="3" s="1"/>
  <c r="AZ140" i="3"/>
  <c r="AZ246" i="3" s="1"/>
  <c r="AM140" i="3"/>
  <c r="AM246" i="3" s="1"/>
  <c r="AH140" i="3"/>
  <c r="AH246" i="3" s="1"/>
  <c r="AP140" i="3"/>
  <c r="AP246" i="3" s="1"/>
  <c r="AR140" i="3"/>
  <c r="AR246" i="3" s="1"/>
  <c r="R140" i="3"/>
  <c r="R246" i="3" s="1"/>
  <c r="BO140" i="3"/>
  <c r="BB140" i="3"/>
  <c r="BB246" i="3" s="1"/>
  <c r="AT140" i="3"/>
  <c r="AT246" i="3" s="1"/>
  <c r="BE140" i="3"/>
  <c r="BE246" i="3" s="1"/>
  <c r="BJ140" i="3"/>
  <c r="BJ246" i="3" s="1"/>
  <c r="AF140" i="3"/>
  <c r="AF246" i="3" s="1"/>
  <c r="BQ140" i="3"/>
  <c r="BQ246" i="3" s="1"/>
  <c r="BF140" i="3"/>
  <c r="BF246" i="3" s="1"/>
  <c r="Y140" i="3"/>
  <c r="Y246" i="3" s="1"/>
  <c r="BW140" i="3"/>
  <c r="BW246" i="3" s="1"/>
  <c r="BY140" i="3"/>
  <c r="BY246" i="3" s="1"/>
  <c r="AU140" i="3"/>
  <c r="AU246" i="3" s="1"/>
  <c r="T140" i="3"/>
  <c r="BR140" i="3"/>
  <c r="BR246" i="3" s="1"/>
  <c r="AK140" i="3"/>
  <c r="AK246" i="3" s="1"/>
  <c r="BL140" i="3"/>
  <c r="BL246" i="3" s="1"/>
  <c r="AI140" i="3"/>
  <c r="AI246" i="3" s="1"/>
  <c r="AW140" i="3"/>
  <c r="AW246" i="3" s="1"/>
  <c r="CA140" i="3"/>
  <c r="CA246" i="3" s="1"/>
  <c r="AY140" i="3"/>
  <c r="AY246" i="3" s="1"/>
  <c r="W140" i="3"/>
  <c r="W246" i="3" s="1"/>
  <c r="Z140" i="3"/>
  <c r="Z246" i="3" s="1"/>
  <c r="BI140" i="3"/>
  <c r="BI246" i="3" s="1"/>
  <c r="AA140" i="3"/>
  <c r="AA246" i="3" s="1"/>
  <c r="AC140" i="3"/>
  <c r="Q140" i="3"/>
  <c r="Q246" i="3" s="1"/>
  <c r="BN140" i="3"/>
  <c r="BN246" i="3" s="1"/>
  <c r="AL140" i="3"/>
  <c r="AL246" i="3" s="1"/>
  <c r="AN140" i="3"/>
  <c r="AN246" i="3" s="1"/>
  <c r="BU140" i="3"/>
  <c r="BU246" i="3" s="1"/>
  <c r="AO140" i="3"/>
  <c r="AO246" i="3" s="1"/>
  <c r="AQ140" i="3"/>
  <c r="AQ246" i="3" s="1"/>
  <c r="AE140" i="3"/>
  <c r="AE246" i="3" s="1"/>
  <c r="BA140" i="3"/>
  <c r="BA246" i="3" s="1"/>
  <c r="BC140" i="3"/>
  <c r="BC246" i="3" s="1"/>
  <c r="CB56" i="3"/>
  <c r="CB59" i="3" s="1"/>
  <c r="CB165" i="3" s="1"/>
  <c r="BD140" i="3"/>
  <c r="BD246" i="3" s="1"/>
  <c r="BG140" i="3"/>
  <c r="BG246" i="3" s="1"/>
  <c r="AS140" i="3"/>
  <c r="AS246" i="3" s="1"/>
  <c r="S140" i="3"/>
  <c r="S246" i="3" s="1"/>
  <c r="BP140" i="3"/>
  <c r="BP246" i="3" s="1"/>
  <c r="BS140" i="3"/>
  <c r="BS246" i="3" s="1"/>
  <c r="AV140" i="3"/>
  <c r="AV246" i="3" s="1"/>
  <c r="BV140" i="3"/>
  <c r="BV246" i="3" s="1"/>
  <c r="BX140" i="3"/>
  <c r="BX246" i="3" s="1"/>
  <c r="BK140" i="3"/>
  <c r="BK246" i="3" s="1"/>
  <c r="AG140" i="3"/>
  <c r="AG246" i="3" s="1"/>
  <c r="BH140" i="3"/>
  <c r="BH246" i="3" s="1"/>
  <c r="BZ140" i="3"/>
  <c r="BZ246" i="3" s="1"/>
  <c r="AX140" i="3"/>
  <c r="AX246" i="3" s="1"/>
  <c r="U140" i="3"/>
  <c r="U246" i="3" s="1"/>
  <c r="BT140" i="3"/>
  <c r="BT246" i="3" s="1"/>
  <c r="CB139" i="3"/>
  <c r="CB245" i="3" s="1"/>
  <c r="V246" i="3"/>
  <c r="AC246" i="3"/>
  <c r="T246" i="3"/>
  <c r="O141" i="3"/>
  <c r="N142" i="3" s="1"/>
  <c r="BM246" i="3"/>
  <c r="AB246" i="3"/>
  <c r="GW13" i="3"/>
  <c r="GW14" i="3" s="1"/>
  <c r="BO246" i="3"/>
  <c r="DO101" i="3"/>
  <c r="DN101" i="3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X78" i="1"/>
  <c r="FX77" i="1"/>
  <c r="FX74" i="1"/>
  <c r="FX71" i="1"/>
  <c r="FX68" i="1"/>
  <c r="FX76" i="1"/>
  <c r="FX72" i="1"/>
  <c r="FX70" i="1"/>
  <c r="FX73" i="1"/>
  <c r="FX66" i="1"/>
  <c r="FX63" i="1"/>
  <c r="FX60" i="1"/>
  <c r="FX57" i="1"/>
  <c r="FX53" i="1"/>
  <c r="FX50" i="1"/>
  <c r="FX47" i="1"/>
  <c r="FX58" i="1"/>
  <c r="FX56" i="1"/>
  <c r="FX75" i="1"/>
  <c r="FX69" i="1"/>
  <c r="FX65" i="1"/>
  <c r="FX62" i="1"/>
  <c r="FX52" i="1"/>
  <c r="FX59" i="1"/>
  <c r="FX54" i="1"/>
  <c r="FX61" i="1"/>
  <c r="FX48" i="1"/>
  <c r="FX43" i="1"/>
  <c r="FX40" i="1"/>
  <c r="FX64" i="1"/>
  <c r="FX55" i="1"/>
  <c r="FX51" i="1"/>
  <c r="FX49" i="1"/>
  <c r="FX36" i="1"/>
  <c r="FX38" i="1"/>
  <c r="FX32" i="1"/>
  <c r="FX29" i="1"/>
  <c r="FX26" i="1"/>
  <c r="FX67" i="1"/>
  <c r="FX45" i="1"/>
  <c r="FX37" i="1"/>
  <c r="FX25" i="1"/>
  <c r="FX33" i="1"/>
  <c r="FX31" i="1"/>
  <c r="FX21" i="1"/>
  <c r="FX18" i="1"/>
  <c r="FX15" i="1"/>
  <c r="FX39" i="1"/>
  <c r="FX24" i="1"/>
  <c r="FX35" i="1"/>
  <c r="FX42" i="1"/>
  <c r="FX34" i="1"/>
  <c r="FX46" i="1"/>
  <c r="FX41" i="1"/>
  <c r="FX23" i="1"/>
  <c r="FX22" i="1"/>
  <c r="FX19" i="1"/>
  <c r="FX30" i="1"/>
  <c r="FX14" i="1"/>
  <c r="FX28" i="1"/>
  <c r="FX17" i="1"/>
  <c r="FX16" i="1"/>
  <c r="FX44" i="1"/>
  <c r="FX27" i="1"/>
  <c r="FX20" i="1"/>
  <c r="FW78" i="1"/>
  <c r="FY12" i="1"/>
  <c r="FY13" i="1" s="1"/>
  <c r="DN79" i="1"/>
  <c r="FX79" i="1" s="1"/>
  <c r="DM79" i="1"/>
  <c r="N225" i="1"/>
  <c r="M226" i="1" s="1"/>
  <c r="CB132" i="3" l="1"/>
  <c r="CB238" i="3" s="1"/>
  <c r="CB133" i="3"/>
  <c r="CB239" i="3" s="1"/>
  <c r="C259" i="3"/>
  <c r="C258" i="3"/>
  <c r="CB58" i="3"/>
  <c r="CB164" i="3" s="1"/>
  <c r="CB122" i="3"/>
  <c r="CB228" i="3" s="1"/>
  <c r="CB118" i="3"/>
  <c r="CB224" i="3" s="1"/>
  <c r="CB112" i="3"/>
  <c r="CB218" i="3" s="1"/>
  <c r="CB110" i="3"/>
  <c r="CB216" i="3" s="1"/>
  <c r="CB106" i="3"/>
  <c r="CB212" i="3" s="1"/>
  <c r="CB99" i="3"/>
  <c r="CB205" i="3" s="1"/>
  <c r="CB98" i="3"/>
  <c r="CB204" i="3" s="1"/>
  <c r="CB94" i="3"/>
  <c r="CB200" i="3" s="1"/>
  <c r="CB134" i="3"/>
  <c r="CB240" i="3" s="1"/>
  <c r="CB87" i="3"/>
  <c r="CB193" i="3" s="1"/>
  <c r="CB129" i="3"/>
  <c r="CB235" i="3" s="1"/>
  <c r="CB82" i="3"/>
  <c r="CB188" i="3" s="1"/>
  <c r="CB75" i="3"/>
  <c r="CB181" i="3" s="1"/>
  <c r="CB123" i="3"/>
  <c r="CB229" i="3" s="1"/>
  <c r="CB70" i="3"/>
  <c r="CB176" i="3" s="1"/>
  <c r="CB63" i="3"/>
  <c r="CB169" i="3" s="1"/>
  <c r="Z141" i="3"/>
  <c r="Z247" i="3" s="1"/>
  <c r="BL141" i="3"/>
  <c r="BL247" i="3" s="1"/>
  <c r="AK141" i="3"/>
  <c r="AK247" i="3" s="1"/>
  <c r="AM141" i="3"/>
  <c r="AM247" i="3" s="1"/>
  <c r="AF141" i="3"/>
  <c r="AF247" i="3" s="1"/>
  <c r="BQ141" i="3"/>
  <c r="BQ247" i="3" s="1"/>
  <c r="CB86" i="3"/>
  <c r="CB192" i="3" s="1"/>
  <c r="CB73" i="3"/>
  <c r="CB179" i="3" s="1"/>
  <c r="CB62" i="3"/>
  <c r="CB168" i="3" s="1"/>
  <c r="BX141" i="3"/>
  <c r="AT141" i="3"/>
  <c r="AT247" i="3" s="1"/>
  <c r="AI141" i="3"/>
  <c r="BA141" i="3"/>
  <c r="BA247" i="3" s="1"/>
  <c r="BG141" i="3"/>
  <c r="BG247" i="3" s="1"/>
  <c r="AR141" i="3"/>
  <c r="AR247" i="3" s="1"/>
  <c r="CB121" i="3"/>
  <c r="CB227" i="3" s="1"/>
  <c r="CB109" i="3"/>
  <c r="CB215" i="3" s="1"/>
  <c r="CB97" i="3"/>
  <c r="CB203" i="3" s="1"/>
  <c r="CB85" i="3"/>
  <c r="CB191" i="3" s="1"/>
  <c r="CB74" i="3"/>
  <c r="CB180" i="3" s="1"/>
  <c r="CB61" i="3"/>
  <c r="CB167" i="3" s="1"/>
  <c r="BJ141" i="3"/>
  <c r="BJ247" i="3" s="1"/>
  <c r="AY141" i="3"/>
  <c r="BU141" i="3"/>
  <c r="BW141" i="3"/>
  <c r="BW247" i="3" s="1"/>
  <c r="S141" i="3"/>
  <c r="S247" i="3" s="1"/>
  <c r="BD141" i="3"/>
  <c r="BD247" i="3" s="1"/>
  <c r="CB131" i="3"/>
  <c r="CB237" i="3" s="1"/>
  <c r="CB120" i="3"/>
  <c r="CB226" i="3" s="1"/>
  <c r="CB108" i="3"/>
  <c r="CB214" i="3" s="1"/>
  <c r="CB96" i="3"/>
  <c r="CB202" i="3" s="1"/>
  <c r="CB83" i="3"/>
  <c r="CB189" i="3" s="1"/>
  <c r="CB72" i="3"/>
  <c r="CB178" i="3" s="1"/>
  <c r="CB60" i="3"/>
  <c r="CB166" i="3" s="1"/>
  <c r="X141" i="3"/>
  <c r="X247" i="3" s="1"/>
  <c r="AC141" i="3"/>
  <c r="BS141" i="3"/>
  <c r="BS247" i="3" s="1"/>
  <c r="AE141" i="3"/>
  <c r="AE247" i="3" s="1"/>
  <c r="BP141" i="3"/>
  <c r="BP247" i="3" s="1"/>
  <c r="CB130" i="3"/>
  <c r="CB236" i="3" s="1"/>
  <c r="CB119" i="3"/>
  <c r="CB225" i="3" s="1"/>
  <c r="CB107" i="3"/>
  <c r="CB213" i="3" s="1"/>
  <c r="CB95" i="3"/>
  <c r="CB201" i="3" s="1"/>
  <c r="CB84" i="3"/>
  <c r="CB190" i="3" s="1"/>
  <c r="CB71" i="3"/>
  <c r="CB177" i="3" s="1"/>
  <c r="AN141" i="3"/>
  <c r="AW141" i="3"/>
  <c r="AW247" i="3" s="1"/>
  <c r="AQ141" i="3"/>
  <c r="CB141" i="3"/>
  <c r="CB247" i="3" s="1"/>
  <c r="BH141" i="3"/>
  <c r="BH247" i="3" s="1"/>
  <c r="AA141" i="3"/>
  <c r="AA247" i="3" s="1"/>
  <c r="BM141" i="3"/>
  <c r="BM247" i="3" s="1"/>
  <c r="V141" i="3"/>
  <c r="V247" i="3" s="1"/>
  <c r="R141" i="3"/>
  <c r="R247" i="3" s="1"/>
  <c r="BC141" i="3"/>
  <c r="BC247" i="3" s="1"/>
  <c r="CC55" i="3"/>
  <c r="CB116" i="3"/>
  <c r="CB222" i="3" s="1"/>
  <c r="CB105" i="3"/>
  <c r="CB211" i="3" s="1"/>
  <c r="CB93" i="3"/>
  <c r="CB199" i="3" s="1"/>
  <c r="CB81" i="3"/>
  <c r="CB187" i="3" s="1"/>
  <c r="CB69" i="3"/>
  <c r="CB175" i="3" s="1"/>
  <c r="Y141" i="3"/>
  <c r="Y247" i="3" s="1"/>
  <c r="AU141" i="3"/>
  <c r="AU247" i="3" s="1"/>
  <c r="AJ141" i="3"/>
  <c r="AJ247" i="3" s="1"/>
  <c r="AL141" i="3"/>
  <c r="AL247" i="3" s="1"/>
  <c r="AD141" i="3"/>
  <c r="AD247" i="3" s="1"/>
  <c r="BO141" i="3"/>
  <c r="BO247" i="3" s="1"/>
  <c r="CB128" i="3"/>
  <c r="CB234" i="3" s="1"/>
  <c r="CB117" i="3"/>
  <c r="CB223" i="3" s="1"/>
  <c r="CB104" i="3"/>
  <c r="CB210" i="3" s="1"/>
  <c r="CB92" i="3"/>
  <c r="CB198" i="3" s="1"/>
  <c r="CB80" i="3"/>
  <c r="CB186" i="3" s="1"/>
  <c r="CB68" i="3"/>
  <c r="CB174" i="3" s="1"/>
  <c r="AO141" i="3"/>
  <c r="AO247" i="3" s="1"/>
  <c r="BK141" i="3"/>
  <c r="BK247" i="3" s="1"/>
  <c r="AZ141" i="3"/>
  <c r="AZ247" i="3" s="1"/>
  <c r="BF141" i="3"/>
  <c r="BF247" i="3" s="1"/>
  <c r="AP141" i="3"/>
  <c r="AP247" i="3" s="1"/>
  <c r="CA141" i="3"/>
  <c r="CA247" i="3" s="1"/>
  <c r="CB138" i="3"/>
  <c r="CB244" i="3" s="1"/>
  <c r="CB126" i="3"/>
  <c r="CB232" i="3" s="1"/>
  <c r="CB115" i="3"/>
  <c r="CB221" i="3" s="1"/>
  <c r="CB103" i="3"/>
  <c r="CB209" i="3" s="1"/>
  <c r="CB90" i="3"/>
  <c r="CB196" i="3" s="1"/>
  <c r="CB79" i="3"/>
  <c r="CB185" i="3" s="1"/>
  <c r="CB67" i="3"/>
  <c r="CB173" i="3" s="1"/>
  <c r="CB140" i="3"/>
  <c r="CB246" i="3" s="1"/>
  <c r="BI141" i="3"/>
  <c r="BI247" i="3" s="1"/>
  <c r="AH141" i="3"/>
  <c r="AH247" i="3" s="1"/>
  <c r="BT141" i="3"/>
  <c r="BT247" i="3" s="1"/>
  <c r="BV141" i="3"/>
  <c r="BV247" i="3" s="1"/>
  <c r="BB141" i="3"/>
  <c r="BB247" i="3" s="1"/>
  <c r="U141" i="3"/>
  <c r="U247" i="3" s="1"/>
  <c r="CB137" i="3"/>
  <c r="CB243" i="3" s="1"/>
  <c r="CB127" i="3"/>
  <c r="CB233" i="3" s="1"/>
  <c r="CB114" i="3"/>
  <c r="CB220" i="3" s="1"/>
  <c r="CB102" i="3"/>
  <c r="CB208" i="3" s="1"/>
  <c r="CB91" i="3"/>
  <c r="CB197" i="3" s="1"/>
  <c r="CB78" i="3"/>
  <c r="CB184" i="3" s="1"/>
  <c r="CB65" i="3"/>
  <c r="CB171" i="3" s="1"/>
  <c r="BY141" i="3"/>
  <c r="BY247" i="3" s="1"/>
  <c r="AX141" i="3"/>
  <c r="AX247" i="3" s="1"/>
  <c r="BN141" i="3"/>
  <c r="BN247" i="3" s="1"/>
  <c r="AG141" i="3"/>
  <c r="AG247" i="3" s="1"/>
  <c r="CB136" i="3"/>
  <c r="CB242" i="3" s="1"/>
  <c r="CB125" i="3"/>
  <c r="CB231" i="3" s="1"/>
  <c r="CB113" i="3"/>
  <c r="CB219" i="3" s="1"/>
  <c r="CB101" i="3"/>
  <c r="CB207" i="3" s="1"/>
  <c r="CB89" i="3"/>
  <c r="CB195" i="3" s="1"/>
  <c r="CB77" i="3"/>
  <c r="CB183" i="3" s="1"/>
  <c r="CB66" i="3"/>
  <c r="CB172" i="3" s="1"/>
  <c r="AB141" i="3"/>
  <c r="AB247" i="3" s="1"/>
  <c r="BR141" i="3"/>
  <c r="BR247" i="3" s="1"/>
  <c r="BZ141" i="3"/>
  <c r="BZ247" i="3" s="1"/>
  <c r="AS141" i="3"/>
  <c r="AS247" i="3" s="1"/>
  <c r="CB135" i="3"/>
  <c r="CB241" i="3" s="1"/>
  <c r="CB124" i="3"/>
  <c r="CB230" i="3" s="1"/>
  <c r="CB111" i="3"/>
  <c r="CB217" i="3" s="1"/>
  <c r="CB100" i="3"/>
  <c r="CB206" i="3" s="1"/>
  <c r="CB88" i="3"/>
  <c r="CB194" i="3" s="1"/>
  <c r="CB76" i="3"/>
  <c r="CB182" i="3" s="1"/>
  <c r="CB64" i="3"/>
  <c r="CB170" i="3" s="1"/>
  <c r="AV141" i="3"/>
  <c r="AV247" i="3" s="1"/>
  <c r="Q141" i="3"/>
  <c r="Q247" i="3" s="1"/>
  <c r="W141" i="3"/>
  <c r="W247" i="3" s="1"/>
  <c r="T141" i="3"/>
  <c r="T247" i="3" s="1"/>
  <c r="BE141" i="3"/>
  <c r="BE247" i="3" s="1"/>
  <c r="AN247" i="3"/>
  <c r="BU247" i="3"/>
  <c r="O142" i="3"/>
  <c r="N143" i="3" s="1"/>
  <c r="AQ247" i="3"/>
  <c r="DO102" i="3"/>
  <c r="DN102" i="3"/>
  <c r="AY247" i="3"/>
  <c r="AI247" i="3"/>
  <c r="AC247" i="3"/>
  <c r="GX13" i="3"/>
  <c r="GX14" i="3" s="1"/>
  <c r="BX247" i="3"/>
  <c r="FY79" i="1"/>
  <c r="FY75" i="1"/>
  <c r="FY77" i="1"/>
  <c r="FY74" i="1"/>
  <c r="FY71" i="1"/>
  <c r="FY68" i="1"/>
  <c r="FY65" i="1"/>
  <c r="FY76" i="1"/>
  <c r="FY73" i="1"/>
  <c r="FY66" i="1"/>
  <c r="FY63" i="1"/>
  <c r="FY60" i="1"/>
  <c r="FY57" i="1"/>
  <c r="FY54" i="1"/>
  <c r="FY78" i="1"/>
  <c r="FY58" i="1"/>
  <c r="FY56" i="1"/>
  <c r="FY70" i="1"/>
  <c r="FY55" i="1"/>
  <c r="FY52" i="1"/>
  <c r="FY49" i="1"/>
  <c r="FY67" i="1"/>
  <c r="FY62" i="1"/>
  <c r="FY47" i="1"/>
  <c r="FY46" i="1"/>
  <c r="FY69" i="1"/>
  <c r="FY59" i="1"/>
  <c r="FY61" i="1"/>
  <c r="FY50" i="1"/>
  <c r="FY48" i="1"/>
  <c r="FY43" i="1"/>
  <c r="FY40" i="1"/>
  <c r="FY37" i="1"/>
  <c r="FY64" i="1"/>
  <c r="FY38" i="1"/>
  <c r="FY72" i="1"/>
  <c r="FY51" i="1"/>
  <c r="FY32" i="1"/>
  <c r="FY29" i="1"/>
  <c r="FY26" i="1"/>
  <c r="FY23" i="1"/>
  <c r="FY53" i="1"/>
  <c r="FY45" i="1"/>
  <c r="FY25" i="1"/>
  <c r="FY36" i="1"/>
  <c r="FY33" i="1"/>
  <c r="FY31" i="1"/>
  <c r="FY21" i="1"/>
  <c r="FY18" i="1"/>
  <c r="FY15" i="1"/>
  <c r="FY20" i="1"/>
  <c r="FY39" i="1"/>
  <c r="FY24" i="1"/>
  <c r="FY42" i="1"/>
  <c r="FY35" i="1"/>
  <c r="FY34" i="1"/>
  <c r="FY27" i="1"/>
  <c r="FY41" i="1"/>
  <c r="FY28" i="1"/>
  <c r="FY44" i="1"/>
  <c r="FY17" i="1"/>
  <c r="FY22" i="1"/>
  <c r="FY16" i="1"/>
  <c r="FY30" i="1"/>
  <c r="FY14" i="1"/>
  <c r="FY1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Z12" i="1"/>
  <c r="FZ13" i="1" s="1"/>
  <c r="DN80" i="1"/>
  <c r="FY80" i="1" s="1"/>
  <c r="DM80" i="1"/>
  <c r="N226" i="1"/>
  <c r="M227" i="1" s="1"/>
  <c r="C261" i="3" l="1"/>
  <c r="C260" i="3"/>
  <c r="S142" i="3"/>
  <c r="U142" i="3"/>
  <c r="U248" i="3" s="1"/>
  <c r="W142" i="3"/>
  <c r="W248" i="3" s="1"/>
  <c r="Y142" i="3"/>
  <c r="BO142" i="3"/>
  <c r="BO248" i="3" s="1"/>
  <c r="AM142" i="3"/>
  <c r="AM248" i="3" s="1"/>
  <c r="AG142" i="3"/>
  <c r="AG248" i="3" s="1"/>
  <c r="AI142" i="3"/>
  <c r="AI248" i="3" s="1"/>
  <c r="AK142" i="3"/>
  <c r="AK248" i="3" s="1"/>
  <c r="AQ142" i="3"/>
  <c r="AQ248" i="3" s="1"/>
  <c r="AS142" i="3"/>
  <c r="AS248" i="3" s="1"/>
  <c r="AY142" i="3"/>
  <c r="AY248" i="3" s="1"/>
  <c r="AW142" i="3"/>
  <c r="AW248" i="3" s="1"/>
  <c r="BC142" i="3"/>
  <c r="BC248" i="3" s="1"/>
  <c r="BE142" i="3"/>
  <c r="BE248" i="3" s="1"/>
  <c r="BG142" i="3"/>
  <c r="BI142" i="3"/>
  <c r="BI248" i="3" s="1"/>
  <c r="BK142" i="3"/>
  <c r="BK248" i="3" s="1"/>
  <c r="BQ142" i="3"/>
  <c r="BQ248" i="3" s="1"/>
  <c r="BS142" i="3"/>
  <c r="BS248" i="3" s="1"/>
  <c r="BU142" i="3"/>
  <c r="BU248" i="3" s="1"/>
  <c r="CA142" i="3"/>
  <c r="CA248" i="3" s="1"/>
  <c r="Z142" i="3"/>
  <c r="Z248" i="3" s="1"/>
  <c r="BW142" i="3"/>
  <c r="BW248" i="3" s="1"/>
  <c r="Q142" i="3"/>
  <c r="Q248" i="3" s="1"/>
  <c r="AL142" i="3"/>
  <c r="AL248" i="3" s="1"/>
  <c r="AC142" i="3"/>
  <c r="AC248" i="3" s="1"/>
  <c r="AD142" i="3"/>
  <c r="AX142" i="3"/>
  <c r="AX248" i="3" s="1"/>
  <c r="AO142" i="3"/>
  <c r="AO248" i="3" s="1"/>
  <c r="R142" i="3"/>
  <c r="R248" i="3" s="1"/>
  <c r="T142" i="3"/>
  <c r="T248" i="3" s="1"/>
  <c r="V142" i="3"/>
  <c r="V248" i="3" s="1"/>
  <c r="X142" i="3"/>
  <c r="X248" i="3" s="1"/>
  <c r="AT142" i="3"/>
  <c r="AT248" i="3" s="1"/>
  <c r="BJ142" i="3"/>
  <c r="BJ248" i="3" s="1"/>
  <c r="BA142" i="3"/>
  <c r="BA248" i="3" s="1"/>
  <c r="AH142" i="3"/>
  <c r="AH248" i="3" s="1"/>
  <c r="AJ142" i="3"/>
  <c r="AJ248" i="3" s="1"/>
  <c r="AP142" i="3"/>
  <c r="AR142" i="3"/>
  <c r="AR248" i="3" s="1"/>
  <c r="BN142" i="3"/>
  <c r="BN248" i="3" s="1"/>
  <c r="BV142" i="3"/>
  <c r="BV248" i="3" s="1"/>
  <c r="AB142" i="3"/>
  <c r="AB248" i="3" s="1"/>
  <c r="BM142" i="3"/>
  <c r="BM248" i="3" s="1"/>
  <c r="CC56" i="3"/>
  <c r="CD55" i="3" s="1"/>
  <c r="AF142" i="3"/>
  <c r="AF248" i="3" s="1"/>
  <c r="BB142" i="3"/>
  <c r="BB248" i="3" s="1"/>
  <c r="BD142" i="3"/>
  <c r="BD248" i="3" s="1"/>
  <c r="BF142" i="3"/>
  <c r="BF248" i="3" s="1"/>
  <c r="BH142" i="3"/>
  <c r="BH248" i="3" s="1"/>
  <c r="AN142" i="3"/>
  <c r="AN248" i="3" s="1"/>
  <c r="BY142" i="3"/>
  <c r="BY248" i="3" s="1"/>
  <c r="AV142" i="3"/>
  <c r="AV248" i="3" s="1"/>
  <c r="BR142" i="3"/>
  <c r="BR248" i="3" s="1"/>
  <c r="BT142" i="3"/>
  <c r="BT248" i="3" s="1"/>
  <c r="BZ142" i="3"/>
  <c r="BZ248" i="3" s="1"/>
  <c r="CB142" i="3"/>
  <c r="CB248" i="3" s="1"/>
  <c r="AZ142" i="3"/>
  <c r="AZ248" i="3" s="1"/>
  <c r="BP142" i="3"/>
  <c r="BP248" i="3" s="1"/>
  <c r="AE142" i="3"/>
  <c r="AE248" i="3" s="1"/>
  <c r="BL142" i="3"/>
  <c r="BL248" i="3" s="1"/>
  <c r="AU142" i="3"/>
  <c r="AU248" i="3" s="1"/>
  <c r="AA142" i="3"/>
  <c r="AA248" i="3" s="1"/>
  <c r="BX142" i="3"/>
  <c r="BX248" i="3" s="1"/>
  <c r="AD248" i="3"/>
  <c r="AP248" i="3"/>
  <c r="O143" i="3"/>
  <c r="N144" i="3" s="1"/>
  <c r="S248" i="3"/>
  <c r="Y248" i="3"/>
  <c r="GY13" i="3"/>
  <c r="GY14" i="3" s="1"/>
  <c r="DO103" i="3"/>
  <c r="DN103" i="3"/>
  <c r="BG248" i="3"/>
  <c r="FZ80" i="1"/>
  <c r="FZ79" i="1"/>
  <c r="FZ77" i="1"/>
  <c r="FZ74" i="1"/>
  <c r="FZ71" i="1"/>
  <c r="FZ68" i="1"/>
  <c r="FZ65" i="1"/>
  <c r="FZ76" i="1"/>
  <c r="FZ73" i="1"/>
  <c r="FZ66" i="1"/>
  <c r="FZ63" i="1"/>
  <c r="FZ60" i="1"/>
  <c r="FZ57" i="1"/>
  <c r="FZ78" i="1"/>
  <c r="FZ75" i="1"/>
  <c r="FZ70" i="1"/>
  <c r="FZ55" i="1"/>
  <c r="FZ52" i="1"/>
  <c r="FZ49" i="1"/>
  <c r="FZ46" i="1"/>
  <c r="FZ64" i="1"/>
  <c r="FZ61" i="1"/>
  <c r="FZ59" i="1"/>
  <c r="FZ69" i="1"/>
  <c r="FZ72" i="1"/>
  <c r="FZ62" i="1"/>
  <c r="FZ58" i="1"/>
  <c r="FZ54" i="1"/>
  <c r="FZ50" i="1"/>
  <c r="FZ48" i="1"/>
  <c r="FZ43" i="1"/>
  <c r="FZ40" i="1"/>
  <c r="FZ37" i="1"/>
  <c r="FZ67" i="1"/>
  <c r="FZ36" i="1"/>
  <c r="FZ56" i="1"/>
  <c r="FZ51" i="1"/>
  <c r="FZ47" i="1"/>
  <c r="FZ32" i="1"/>
  <c r="FZ29" i="1"/>
  <c r="FZ26" i="1"/>
  <c r="FZ41" i="1"/>
  <c r="FZ39" i="1"/>
  <c r="FZ53" i="1"/>
  <c r="FZ44" i="1"/>
  <c r="FZ42" i="1"/>
  <c r="FZ33" i="1"/>
  <c r="FZ31" i="1"/>
  <c r="FZ38" i="1"/>
  <c r="FZ14" i="1"/>
  <c r="FZ24" i="1"/>
  <c r="FZ35" i="1"/>
  <c r="FZ34" i="1"/>
  <c r="FZ27" i="1"/>
  <c r="FZ20" i="1"/>
  <c r="FZ17" i="1"/>
  <c r="FZ30" i="1"/>
  <c r="FZ28" i="1"/>
  <c r="FZ22" i="1"/>
  <c r="FZ19" i="1"/>
  <c r="FZ16" i="1"/>
  <c r="FZ23" i="1"/>
  <c r="FZ45" i="1"/>
  <c r="FZ15" i="1"/>
  <c r="FZ21" i="1"/>
  <c r="FZ25" i="1"/>
  <c r="FZ18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GA12" i="1"/>
  <c r="GA13" i="1" s="1"/>
  <c r="DN81" i="1"/>
  <c r="FZ81" i="1" s="1"/>
  <c r="DM81" i="1"/>
  <c r="N227" i="1"/>
  <c r="M228" i="1" s="1"/>
  <c r="C263" i="3" l="1"/>
  <c r="C262" i="3"/>
  <c r="CC128" i="3"/>
  <c r="CC234" i="3" s="1"/>
  <c r="CC80" i="3"/>
  <c r="CC186" i="3" s="1"/>
  <c r="CC134" i="3"/>
  <c r="CC240" i="3" s="1"/>
  <c r="CC66" i="3"/>
  <c r="CC172" i="3" s="1"/>
  <c r="CC129" i="3"/>
  <c r="CC235" i="3" s="1"/>
  <c r="CC65" i="3"/>
  <c r="CC171" i="3" s="1"/>
  <c r="CC125" i="3"/>
  <c r="CC231" i="3" s="1"/>
  <c r="CC113" i="3"/>
  <c r="CC219" i="3" s="1"/>
  <c r="CC114" i="3"/>
  <c r="CC220" i="3" s="1"/>
  <c r="CC105" i="3"/>
  <c r="CC211" i="3" s="1"/>
  <c r="CC104" i="3"/>
  <c r="CC210" i="3" s="1"/>
  <c r="CC91" i="3"/>
  <c r="CC197" i="3" s="1"/>
  <c r="CC89" i="3"/>
  <c r="CC195" i="3" s="1"/>
  <c r="CC136" i="3"/>
  <c r="CC242" i="3" s="1"/>
  <c r="CC81" i="3"/>
  <c r="CC187" i="3" s="1"/>
  <c r="CC111" i="3"/>
  <c r="CC217" i="3" s="1"/>
  <c r="CC87" i="3"/>
  <c r="CC193" i="3" s="1"/>
  <c r="CC62" i="3"/>
  <c r="CC168" i="3" s="1"/>
  <c r="CC126" i="3"/>
  <c r="CC232" i="3" s="1"/>
  <c r="CC103" i="3"/>
  <c r="CC209" i="3" s="1"/>
  <c r="CC79" i="3"/>
  <c r="CC185" i="3" s="1"/>
  <c r="CC127" i="3"/>
  <c r="CC233" i="3" s="1"/>
  <c r="CC102" i="3"/>
  <c r="CC208" i="3" s="1"/>
  <c r="CC78" i="3"/>
  <c r="CC184" i="3" s="1"/>
  <c r="CC101" i="3"/>
  <c r="CC207" i="3" s="1"/>
  <c r="CC77" i="3"/>
  <c r="CC183" i="3" s="1"/>
  <c r="CC140" i="3"/>
  <c r="CC246" i="3" s="1"/>
  <c r="CC123" i="3"/>
  <c r="CC229" i="3" s="1"/>
  <c r="CC99" i="3"/>
  <c r="CC205" i="3" s="1"/>
  <c r="CC75" i="3"/>
  <c r="CC181" i="3" s="1"/>
  <c r="CC139" i="3"/>
  <c r="CC245" i="3" s="1"/>
  <c r="CC117" i="3"/>
  <c r="CC223" i="3" s="1"/>
  <c r="CC93" i="3"/>
  <c r="CC199" i="3" s="1"/>
  <c r="CC69" i="3"/>
  <c r="CC175" i="3" s="1"/>
  <c r="CC138" i="3"/>
  <c r="CC244" i="3" s="1"/>
  <c r="CC116" i="3"/>
  <c r="CC222" i="3" s="1"/>
  <c r="CC92" i="3"/>
  <c r="CC198" i="3" s="1"/>
  <c r="CC68" i="3"/>
  <c r="CC174" i="3" s="1"/>
  <c r="CC137" i="3"/>
  <c r="CC243" i="3" s="1"/>
  <c r="CC115" i="3"/>
  <c r="CC221" i="3" s="1"/>
  <c r="CC90" i="3"/>
  <c r="CC196" i="3" s="1"/>
  <c r="CC67" i="3"/>
  <c r="CC173" i="3" s="1"/>
  <c r="CC132" i="3"/>
  <c r="CC238" i="3" s="1"/>
  <c r="CC120" i="3"/>
  <c r="CC226" i="3" s="1"/>
  <c r="CC108" i="3"/>
  <c r="CC214" i="3" s="1"/>
  <c r="CC96" i="3"/>
  <c r="CC202" i="3" s="1"/>
  <c r="CC84" i="3"/>
  <c r="CC190" i="3" s="1"/>
  <c r="CC71" i="3"/>
  <c r="CC177" i="3" s="1"/>
  <c r="CC60" i="3"/>
  <c r="CC166" i="3" s="1"/>
  <c r="AP143" i="3"/>
  <c r="AX143" i="3"/>
  <c r="AX249" i="3" s="1"/>
  <c r="BA143" i="3"/>
  <c r="BA249" i="3" s="1"/>
  <c r="S143" i="3"/>
  <c r="BD143" i="3"/>
  <c r="BD249" i="3" s="1"/>
  <c r="AH143" i="3"/>
  <c r="AH249" i="3" s="1"/>
  <c r="AK143" i="3"/>
  <c r="CC130" i="3"/>
  <c r="CC236" i="3" s="1"/>
  <c r="CC119" i="3"/>
  <c r="CC225" i="3" s="1"/>
  <c r="CC107" i="3"/>
  <c r="CC213" i="3" s="1"/>
  <c r="CC94" i="3"/>
  <c r="CC200" i="3" s="1"/>
  <c r="CC83" i="3"/>
  <c r="CC189" i="3" s="1"/>
  <c r="CC72" i="3"/>
  <c r="CC178" i="3" s="1"/>
  <c r="CC59" i="3"/>
  <c r="CC165" i="3" s="1"/>
  <c r="BO143" i="3"/>
  <c r="BX143" i="3"/>
  <c r="BX249" i="3" s="1"/>
  <c r="AM143" i="3"/>
  <c r="BP143" i="3"/>
  <c r="BP249" i="3" s="1"/>
  <c r="AT143" i="3"/>
  <c r="AT249" i="3" s="1"/>
  <c r="AW143" i="3"/>
  <c r="AW249" i="3" s="1"/>
  <c r="CD56" i="3"/>
  <c r="CD60" i="3" s="1"/>
  <c r="CD166" i="3" s="1"/>
  <c r="CC118" i="3"/>
  <c r="CC224" i="3" s="1"/>
  <c r="CC106" i="3"/>
  <c r="CC212" i="3" s="1"/>
  <c r="CC95" i="3"/>
  <c r="CC201" i="3" s="1"/>
  <c r="CC82" i="3"/>
  <c r="CC188" i="3" s="1"/>
  <c r="CC70" i="3"/>
  <c r="CC176" i="3" s="1"/>
  <c r="CC58" i="3"/>
  <c r="CC164" i="3" s="1"/>
  <c r="BK143" i="3"/>
  <c r="BK249" i="3" s="1"/>
  <c r="CB143" i="3"/>
  <c r="CB249" i="3" s="1"/>
  <c r="BF143" i="3"/>
  <c r="BF249" i="3" s="1"/>
  <c r="BI143" i="3"/>
  <c r="BI249" i="3" s="1"/>
  <c r="T143" i="3"/>
  <c r="T249" i="3" s="1"/>
  <c r="AA143" i="3"/>
  <c r="AA249" i="3" s="1"/>
  <c r="AD143" i="3"/>
  <c r="AD249" i="3" s="1"/>
  <c r="Q143" i="3"/>
  <c r="Q249" i="3" s="1"/>
  <c r="BR143" i="3"/>
  <c r="X143" i="3"/>
  <c r="X249" i="3" s="1"/>
  <c r="BU143" i="3"/>
  <c r="AN143" i="3"/>
  <c r="AN249" i="3" s="1"/>
  <c r="AQ143" i="3"/>
  <c r="AQ249" i="3" s="1"/>
  <c r="AY143" i="3"/>
  <c r="AY249" i="3" s="1"/>
  <c r="AG143" i="3"/>
  <c r="AG249" i="3" s="1"/>
  <c r="BB143" i="3"/>
  <c r="BB249" i="3" s="1"/>
  <c r="AJ143" i="3"/>
  <c r="AJ249" i="3" s="1"/>
  <c r="BL143" i="3"/>
  <c r="BL249" i="3" s="1"/>
  <c r="BV143" i="3"/>
  <c r="BV249" i="3" s="1"/>
  <c r="BY143" i="3"/>
  <c r="BY249" i="3" s="1"/>
  <c r="BC143" i="3"/>
  <c r="BC249" i="3" s="1"/>
  <c r="BN143" i="3"/>
  <c r="BN249" i="3" s="1"/>
  <c r="AV143" i="3"/>
  <c r="BZ143" i="3"/>
  <c r="BZ249" i="3" s="1"/>
  <c r="BE143" i="3"/>
  <c r="BE249" i="3" s="1"/>
  <c r="BH143" i="3"/>
  <c r="BH249" i="3" s="1"/>
  <c r="CC142" i="3"/>
  <c r="CC248" i="3" s="1"/>
  <c r="U143" i="3"/>
  <c r="U249" i="3" s="1"/>
  <c r="AB143" i="3"/>
  <c r="AB249" i="3" s="1"/>
  <c r="AE143" i="3"/>
  <c r="AE249" i="3" s="1"/>
  <c r="BQ143" i="3"/>
  <c r="BQ249" i="3" s="1"/>
  <c r="W143" i="3"/>
  <c r="W249" i="3" s="1"/>
  <c r="BT143" i="3"/>
  <c r="BT249" i="3" s="1"/>
  <c r="CC135" i="3"/>
  <c r="CC241" i="3" s="1"/>
  <c r="CC124" i="3"/>
  <c r="CC230" i="3" s="1"/>
  <c r="CC112" i="3"/>
  <c r="CC218" i="3" s="1"/>
  <c r="CC100" i="3"/>
  <c r="CC206" i="3" s="1"/>
  <c r="CC88" i="3"/>
  <c r="CC194" i="3" s="1"/>
  <c r="CC76" i="3"/>
  <c r="CC182" i="3" s="1"/>
  <c r="CC64" i="3"/>
  <c r="CC170" i="3" s="1"/>
  <c r="AO143" i="3"/>
  <c r="AO249" i="3" s="1"/>
  <c r="AS143" i="3"/>
  <c r="AS249" i="3" s="1"/>
  <c r="AZ143" i="3"/>
  <c r="AZ249" i="3" s="1"/>
  <c r="R143" i="3"/>
  <c r="R249" i="3" s="1"/>
  <c r="CC143" i="3"/>
  <c r="CC249" i="3" s="1"/>
  <c r="AI143" i="3"/>
  <c r="AI249" i="3" s="1"/>
  <c r="BM143" i="3"/>
  <c r="BM249" i="3" s="1"/>
  <c r="BW143" i="3"/>
  <c r="BW249" i="3" s="1"/>
  <c r="CA143" i="3"/>
  <c r="CA249" i="3" s="1"/>
  <c r="AL143" i="3"/>
  <c r="AL249" i="3" s="1"/>
  <c r="AU143" i="3"/>
  <c r="AU249" i="3" s="1"/>
  <c r="CC133" i="3"/>
  <c r="CC239" i="3" s="1"/>
  <c r="CC122" i="3"/>
  <c r="CC228" i="3" s="1"/>
  <c r="CC110" i="3"/>
  <c r="CC216" i="3" s="1"/>
  <c r="CC98" i="3"/>
  <c r="CC204" i="3" s="1"/>
  <c r="CC86" i="3"/>
  <c r="CC192" i="3" s="1"/>
  <c r="CC74" i="3"/>
  <c r="CC180" i="3" s="1"/>
  <c r="CC63" i="3"/>
  <c r="CC169" i="3" s="1"/>
  <c r="BJ143" i="3"/>
  <c r="BJ249" i="3" s="1"/>
  <c r="BG143" i="3"/>
  <c r="BG249" i="3" s="1"/>
  <c r="CC131" i="3"/>
  <c r="CC237" i="3" s="1"/>
  <c r="CC121" i="3"/>
  <c r="CC227" i="3" s="1"/>
  <c r="CC109" i="3"/>
  <c r="CC215" i="3" s="1"/>
  <c r="CC97" i="3"/>
  <c r="CC203" i="3" s="1"/>
  <c r="CC85" i="3"/>
  <c r="CC191" i="3" s="1"/>
  <c r="CC73" i="3"/>
  <c r="CC179" i="3" s="1"/>
  <c r="CC61" i="3"/>
  <c r="CC167" i="3" s="1"/>
  <c r="Z143" i="3"/>
  <c r="Z249" i="3" s="1"/>
  <c r="AC143" i="3"/>
  <c r="AC249" i="3" s="1"/>
  <c r="AF143" i="3"/>
  <c r="AF249" i="3" s="1"/>
  <c r="AR143" i="3"/>
  <c r="AR249" i="3" s="1"/>
  <c r="V143" i="3"/>
  <c r="V249" i="3" s="1"/>
  <c r="BS143" i="3"/>
  <c r="BS249" i="3" s="1"/>
  <c r="Y143" i="3"/>
  <c r="Y249" i="3" s="1"/>
  <c r="CC141" i="3"/>
  <c r="CC247" i="3" s="1"/>
  <c r="BO249" i="3"/>
  <c r="AV249" i="3"/>
  <c r="BU249" i="3"/>
  <c r="O144" i="3"/>
  <c r="N145" i="3" s="1"/>
  <c r="GZ13" i="3"/>
  <c r="GZ14" i="3" s="1"/>
  <c r="AM249" i="3"/>
  <c r="AK249" i="3"/>
  <c r="S249" i="3"/>
  <c r="DN104" i="3"/>
  <c r="DO104" i="3"/>
  <c r="BR249" i="3"/>
  <c r="AP249" i="3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GA80" i="1"/>
  <c r="GA79" i="1"/>
  <c r="GA81" i="1"/>
  <c r="GA78" i="1"/>
  <c r="GA77" i="1"/>
  <c r="GA74" i="1"/>
  <c r="GA71" i="1"/>
  <c r="GA68" i="1"/>
  <c r="GA65" i="1"/>
  <c r="GA73" i="1"/>
  <c r="GA63" i="1"/>
  <c r="GA60" i="1"/>
  <c r="GA57" i="1"/>
  <c r="GA54" i="1"/>
  <c r="GA69" i="1"/>
  <c r="GA67" i="1"/>
  <c r="GA72" i="1"/>
  <c r="GA70" i="1"/>
  <c r="GA58" i="1"/>
  <c r="GA56" i="1"/>
  <c r="GA76" i="1"/>
  <c r="GA55" i="1"/>
  <c r="GA52" i="1"/>
  <c r="GA49" i="1"/>
  <c r="GA46" i="1"/>
  <c r="GA64" i="1"/>
  <c r="GA61" i="1"/>
  <c r="GA59" i="1"/>
  <c r="GA75" i="1"/>
  <c r="GA50" i="1"/>
  <c r="GA48" i="1"/>
  <c r="GA43" i="1"/>
  <c r="GA40" i="1"/>
  <c r="GA37" i="1"/>
  <c r="GA45" i="1"/>
  <c r="GA66" i="1"/>
  <c r="GA38" i="1"/>
  <c r="GA51" i="1"/>
  <c r="GA47" i="1"/>
  <c r="GA32" i="1"/>
  <c r="GA29" i="1"/>
  <c r="GA26" i="1"/>
  <c r="GA23" i="1"/>
  <c r="GA62" i="1"/>
  <c r="GA41" i="1"/>
  <c r="GA39" i="1"/>
  <c r="GA35" i="1"/>
  <c r="GA53" i="1"/>
  <c r="GA33" i="1"/>
  <c r="GA31" i="1"/>
  <c r="GA36" i="1"/>
  <c r="GA24" i="1"/>
  <c r="GA42" i="1"/>
  <c r="GA34" i="1"/>
  <c r="GA27" i="1"/>
  <c r="GA20" i="1"/>
  <c r="GA17" i="1"/>
  <c r="GA14" i="1"/>
  <c r="GA44" i="1"/>
  <c r="GA28" i="1"/>
  <c r="GA15" i="1"/>
  <c r="GA21" i="1"/>
  <c r="GA22" i="1"/>
  <c r="GA19" i="1"/>
  <c r="GA30" i="1"/>
  <c r="GA16" i="1"/>
  <c r="GA25" i="1"/>
  <c r="GA18" i="1"/>
  <c r="GB12" i="1"/>
  <c r="GB13" i="1" s="1"/>
  <c r="DN82" i="1"/>
  <c r="DM82" i="1"/>
  <c r="N228" i="1"/>
  <c r="M229" i="1" s="1"/>
  <c r="C265" i="3" l="1"/>
  <c r="C264" i="3"/>
  <c r="CD93" i="3"/>
  <c r="CD199" i="3" s="1"/>
  <c r="CD72" i="3"/>
  <c r="CD178" i="3" s="1"/>
  <c r="CD133" i="3"/>
  <c r="CD239" i="3" s="1"/>
  <c r="CD70" i="3"/>
  <c r="CD176" i="3" s="1"/>
  <c r="CD140" i="3"/>
  <c r="CD246" i="3" s="1"/>
  <c r="CD64" i="3"/>
  <c r="CD170" i="3" s="1"/>
  <c r="CD143" i="3"/>
  <c r="CD249" i="3" s="1"/>
  <c r="CD134" i="3"/>
  <c r="CD240" i="3" s="1"/>
  <c r="CD131" i="3"/>
  <c r="CD237" i="3" s="1"/>
  <c r="CD130" i="3"/>
  <c r="CD236" i="3" s="1"/>
  <c r="CD129" i="3"/>
  <c r="CD235" i="3" s="1"/>
  <c r="CD106" i="3"/>
  <c r="CD212" i="3" s="1"/>
  <c r="CD76" i="3"/>
  <c r="CD182" i="3" s="1"/>
  <c r="CD69" i="3"/>
  <c r="CD175" i="3" s="1"/>
  <c r="CD111" i="3"/>
  <c r="CD217" i="3" s="1"/>
  <c r="CD109" i="3"/>
  <c r="CD215" i="3" s="1"/>
  <c r="CD105" i="3"/>
  <c r="CD211" i="3" s="1"/>
  <c r="CD141" i="3"/>
  <c r="CD247" i="3" s="1"/>
  <c r="CD99" i="3"/>
  <c r="CD205" i="3" s="1"/>
  <c r="CD97" i="3"/>
  <c r="CD203" i="3" s="1"/>
  <c r="CD58" i="3"/>
  <c r="CD164" i="3" s="1"/>
  <c r="CD94" i="3"/>
  <c r="CD200" i="3" s="1"/>
  <c r="CD123" i="3"/>
  <c r="CD229" i="3" s="1"/>
  <c r="CD87" i="3"/>
  <c r="CD193" i="3" s="1"/>
  <c r="CD121" i="3"/>
  <c r="CD227" i="3" s="1"/>
  <c r="CD85" i="3"/>
  <c r="CD191" i="3" s="1"/>
  <c r="CD119" i="3"/>
  <c r="CD225" i="3" s="1"/>
  <c r="CD82" i="3"/>
  <c r="CD188" i="3" s="1"/>
  <c r="CD116" i="3"/>
  <c r="CD222" i="3" s="1"/>
  <c r="CD81" i="3"/>
  <c r="CD187" i="3" s="1"/>
  <c r="BW144" i="3"/>
  <c r="AX144" i="3"/>
  <c r="AX250" i="3" s="1"/>
  <c r="AZ144" i="3"/>
  <c r="AZ250" i="3" s="1"/>
  <c r="AB144" i="3"/>
  <c r="AB250" i="3" s="1"/>
  <c r="CC144" i="3"/>
  <c r="CC250" i="3" s="1"/>
  <c r="AE144" i="3"/>
  <c r="AE250" i="3" s="1"/>
  <c r="AV144" i="3"/>
  <c r="AV250" i="3" s="1"/>
  <c r="BM144" i="3"/>
  <c r="AO144" i="3"/>
  <c r="AO250" i="3" s="1"/>
  <c r="AR144" i="3"/>
  <c r="BH144" i="3"/>
  <c r="CD132" i="3"/>
  <c r="CD238" i="3" s="1"/>
  <c r="CD122" i="3"/>
  <c r="CD228" i="3" s="1"/>
  <c r="CD110" i="3"/>
  <c r="CD216" i="3" s="1"/>
  <c r="CD98" i="3"/>
  <c r="CD204" i="3" s="1"/>
  <c r="CD86" i="3"/>
  <c r="CD192" i="3" s="1"/>
  <c r="CD74" i="3"/>
  <c r="CD180" i="3" s="1"/>
  <c r="CD62" i="3"/>
  <c r="CD168" i="3" s="1"/>
  <c r="BK144" i="3"/>
  <c r="AK144" i="3"/>
  <c r="AY144" i="3"/>
  <c r="AY250" i="3" s="1"/>
  <c r="BZ144" i="3"/>
  <c r="BZ250" i="3" s="1"/>
  <c r="BB144" i="3"/>
  <c r="BE144" i="3"/>
  <c r="BE250" i="3" s="1"/>
  <c r="BT144" i="3"/>
  <c r="BT250" i="3" s="1"/>
  <c r="CD61" i="3"/>
  <c r="CD167" i="3" s="1"/>
  <c r="X144" i="3"/>
  <c r="X250" i="3" s="1"/>
  <c r="BX144" i="3"/>
  <c r="BX250" i="3" s="1"/>
  <c r="BO144" i="3"/>
  <c r="BO250" i="3" s="1"/>
  <c r="R144" i="3"/>
  <c r="R250" i="3" s="1"/>
  <c r="BR144" i="3"/>
  <c r="U144" i="3"/>
  <c r="U250" i="3" s="1"/>
  <c r="CD120" i="3"/>
  <c r="CD226" i="3" s="1"/>
  <c r="CD108" i="3"/>
  <c r="CD214" i="3" s="1"/>
  <c r="CD96" i="3"/>
  <c r="CD202" i="3" s="1"/>
  <c r="CD83" i="3"/>
  <c r="CD189" i="3" s="1"/>
  <c r="CD73" i="3"/>
  <c r="CD179" i="3" s="1"/>
  <c r="V144" i="3"/>
  <c r="V250" i="3" s="1"/>
  <c r="CB144" i="3"/>
  <c r="CB250" i="3" s="1"/>
  <c r="AD144" i="3"/>
  <c r="AD250" i="3" s="1"/>
  <c r="AG144" i="3"/>
  <c r="AG250" i="3" s="1"/>
  <c r="CE55" i="3"/>
  <c r="CD142" i="3"/>
  <c r="CD248" i="3" s="1"/>
  <c r="CD118" i="3"/>
  <c r="CD224" i="3" s="1"/>
  <c r="CD107" i="3"/>
  <c r="CD213" i="3" s="1"/>
  <c r="CD95" i="3"/>
  <c r="CD201" i="3" s="1"/>
  <c r="CD84" i="3"/>
  <c r="CD190" i="3" s="1"/>
  <c r="CD71" i="3"/>
  <c r="CD177" i="3" s="1"/>
  <c r="CD59" i="3"/>
  <c r="CD165" i="3" s="1"/>
  <c r="Y144" i="3"/>
  <c r="Y250" i="3" s="1"/>
  <c r="AL144" i="3"/>
  <c r="AL250" i="3" s="1"/>
  <c r="BI144" i="3"/>
  <c r="BI250" i="3" s="1"/>
  <c r="AA144" i="3"/>
  <c r="AA250" i="3" s="1"/>
  <c r="AQ144" i="3"/>
  <c r="AQ250" i="3" s="1"/>
  <c r="AT144" i="3"/>
  <c r="BL144" i="3"/>
  <c r="BL250" i="3" s="1"/>
  <c r="BY144" i="3"/>
  <c r="BY250" i="3" s="1"/>
  <c r="AN144" i="3"/>
  <c r="AN250" i="3" s="1"/>
  <c r="W144" i="3"/>
  <c r="W250" i="3" s="1"/>
  <c r="BA144" i="3"/>
  <c r="Q144" i="3"/>
  <c r="Q250" i="3" s="1"/>
  <c r="BQ144" i="3"/>
  <c r="BQ250" i="3" s="1"/>
  <c r="T144" i="3"/>
  <c r="T250" i="3" s="1"/>
  <c r="BU144" i="3"/>
  <c r="BU250" i="3" s="1"/>
  <c r="CD139" i="3"/>
  <c r="CD245" i="3" s="1"/>
  <c r="CD128" i="3"/>
  <c r="CD234" i="3" s="1"/>
  <c r="CD117" i="3"/>
  <c r="CD223" i="3" s="1"/>
  <c r="CD104" i="3"/>
  <c r="CD210" i="3" s="1"/>
  <c r="CD92" i="3"/>
  <c r="CD198" i="3" s="1"/>
  <c r="CD80" i="3"/>
  <c r="CD186" i="3" s="1"/>
  <c r="CD68" i="3"/>
  <c r="CD174" i="3" s="1"/>
  <c r="BD144" i="3"/>
  <c r="BD250" i="3" s="1"/>
  <c r="AH144" i="3"/>
  <c r="AH250" i="3" s="1"/>
  <c r="AU144" i="3"/>
  <c r="AU250" i="3" s="1"/>
  <c r="BJ144" i="3"/>
  <c r="BJ250" i="3" s="1"/>
  <c r="BN144" i="3"/>
  <c r="BN250" i="3" s="1"/>
  <c r="AC144" i="3"/>
  <c r="AC250" i="3" s="1"/>
  <c r="CD144" i="3"/>
  <c r="CD250" i="3" s="1"/>
  <c r="AF144" i="3"/>
  <c r="AF250" i="3" s="1"/>
  <c r="CD138" i="3"/>
  <c r="CD244" i="3" s="1"/>
  <c r="CD127" i="3"/>
  <c r="CD233" i="3" s="1"/>
  <c r="CD115" i="3"/>
  <c r="CD221" i="3" s="1"/>
  <c r="CD103" i="3"/>
  <c r="CD209" i="3" s="1"/>
  <c r="CD91" i="3"/>
  <c r="CD197" i="3" s="1"/>
  <c r="CD79" i="3"/>
  <c r="CD185" i="3" s="1"/>
  <c r="CD67" i="3"/>
  <c r="CD173" i="3" s="1"/>
  <c r="BV144" i="3"/>
  <c r="BV250" i="3" s="1"/>
  <c r="CA144" i="3"/>
  <c r="CA250" i="3" s="1"/>
  <c r="AP144" i="3"/>
  <c r="AP250" i="3" s="1"/>
  <c r="AS144" i="3"/>
  <c r="AS250" i="3" s="1"/>
  <c r="CD137" i="3"/>
  <c r="CD243" i="3" s="1"/>
  <c r="CD126" i="3"/>
  <c r="CD232" i="3" s="1"/>
  <c r="CD114" i="3"/>
  <c r="CD220" i="3" s="1"/>
  <c r="CD101" i="3"/>
  <c r="CD207" i="3" s="1"/>
  <c r="CD90" i="3"/>
  <c r="CD196" i="3" s="1"/>
  <c r="CD78" i="3"/>
  <c r="CD184" i="3" s="1"/>
  <c r="CD66" i="3"/>
  <c r="CD172" i="3" s="1"/>
  <c r="AW144" i="3"/>
  <c r="AW250" i="3" s="1"/>
  <c r="Z144" i="3"/>
  <c r="Z250" i="3" s="1"/>
  <c r="BC144" i="3"/>
  <c r="BC250" i="3" s="1"/>
  <c r="BF144" i="3"/>
  <c r="BF250" i="3" s="1"/>
  <c r="CD136" i="3"/>
  <c r="CD242" i="3" s="1"/>
  <c r="CD125" i="3"/>
  <c r="CD231" i="3" s="1"/>
  <c r="CD113" i="3"/>
  <c r="CD219" i="3" s="1"/>
  <c r="CD102" i="3"/>
  <c r="CD208" i="3" s="1"/>
  <c r="CD89" i="3"/>
  <c r="CD195" i="3" s="1"/>
  <c r="CD77" i="3"/>
  <c r="CD183" i="3" s="1"/>
  <c r="CD65" i="3"/>
  <c r="CD171" i="3" s="1"/>
  <c r="BG144" i="3"/>
  <c r="BG250" i="3" s="1"/>
  <c r="AI144" i="3"/>
  <c r="AI250" i="3" s="1"/>
  <c r="AM144" i="3"/>
  <c r="AM250" i="3" s="1"/>
  <c r="BP144" i="3"/>
  <c r="BP250" i="3" s="1"/>
  <c r="S144" i="3"/>
  <c r="S250" i="3" s="1"/>
  <c r="BS144" i="3"/>
  <c r="BS250" i="3" s="1"/>
  <c r="AJ144" i="3"/>
  <c r="AJ250" i="3" s="1"/>
  <c r="CD135" i="3"/>
  <c r="CD241" i="3" s="1"/>
  <c r="CD124" i="3"/>
  <c r="CD230" i="3" s="1"/>
  <c r="CD112" i="3"/>
  <c r="CD218" i="3" s="1"/>
  <c r="CD100" i="3"/>
  <c r="CD206" i="3" s="1"/>
  <c r="CD88" i="3"/>
  <c r="CD194" i="3" s="1"/>
  <c r="CD75" i="3"/>
  <c r="CD181" i="3" s="1"/>
  <c r="CD63" i="3"/>
  <c r="CD169" i="3" s="1"/>
  <c r="BK250" i="3"/>
  <c r="BW250" i="3"/>
  <c r="O145" i="3"/>
  <c r="N146" i="3" s="1"/>
  <c r="BR250" i="3"/>
  <c r="BB250" i="3"/>
  <c r="AR250" i="3"/>
  <c r="AK250" i="3"/>
  <c r="HA13" i="3"/>
  <c r="HA14" i="3" s="1"/>
  <c r="DO105" i="3"/>
  <c r="DN105" i="3"/>
  <c r="BH250" i="3"/>
  <c r="BM250" i="3"/>
  <c r="AT250" i="3"/>
  <c r="BA250" i="3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0" i="1"/>
  <c r="GB79" i="1"/>
  <c r="GB82" i="1"/>
  <c r="GB81" i="1"/>
  <c r="GB78" i="1"/>
  <c r="GB77" i="1"/>
  <c r="GB76" i="1"/>
  <c r="GB73" i="1"/>
  <c r="GB70" i="1"/>
  <c r="GB67" i="1"/>
  <c r="GB68" i="1"/>
  <c r="GB66" i="1"/>
  <c r="GB74" i="1"/>
  <c r="GB71" i="1"/>
  <c r="GB69" i="1"/>
  <c r="GB75" i="1"/>
  <c r="GB62" i="1"/>
  <c r="GB59" i="1"/>
  <c r="GB56" i="1"/>
  <c r="GB55" i="1"/>
  <c r="GB52" i="1"/>
  <c r="GB49" i="1"/>
  <c r="GB46" i="1"/>
  <c r="GB64" i="1"/>
  <c r="GB63" i="1"/>
  <c r="GB61" i="1"/>
  <c r="GB54" i="1"/>
  <c r="GB50" i="1"/>
  <c r="GB45" i="1"/>
  <c r="GB53" i="1"/>
  <c r="GB51" i="1"/>
  <c r="GB42" i="1"/>
  <c r="GB39" i="1"/>
  <c r="GB57" i="1"/>
  <c r="GB47" i="1"/>
  <c r="GB72" i="1"/>
  <c r="GB58" i="1"/>
  <c r="GB65" i="1"/>
  <c r="GB43" i="1"/>
  <c r="GB41" i="1"/>
  <c r="GB60" i="1"/>
  <c r="GB35" i="1"/>
  <c r="GB34" i="1"/>
  <c r="GB31" i="1"/>
  <c r="GB28" i="1"/>
  <c r="GB37" i="1"/>
  <c r="GB36" i="1"/>
  <c r="GB40" i="1"/>
  <c r="GB38" i="1"/>
  <c r="GB29" i="1"/>
  <c r="GB27" i="1"/>
  <c r="GB20" i="1"/>
  <c r="GB17" i="1"/>
  <c r="GB14" i="1"/>
  <c r="GB48" i="1"/>
  <c r="GB32" i="1"/>
  <c r="GB30" i="1"/>
  <c r="GB44" i="1"/>
  <c r="GB25" i="1"/>
  <c r="GB15" i="1"/>
  <c r="GB33" i="1"/>
  <c r="GB16" i="1"/>
  <c r="GB21" i="1"/>
  <c r="GB23" i="1"/>
  <c r="GB18" i="1"/>
  <c r="GB26" i="1"/>
  <c r="GB22" i="1"/>
  <c r="GB19" i="1"/>
  <c r="GB24" i="1"/>
  <c r="GC12" i="1"/>
  <c r="GC13" i="1" s="1"/>
  <c r="DN83" i="1"/>
  <c r="DM83" i="1"/>
  <c r="N229" i="1"/>
  <c r="M230" i="1" s="1"/>
  <c r="C267" i="3" l="1"/>
  <c r="C266" i="3"/>
  <c r="BY145" i="3"/>
  <c r="BY251" i="3" s="1"/>
  <c r="AZ145" i="3"/>
  <c r="AZ251" i="3" s="1"/>
  <c r="BN145" i="3"/>
  <c r="BN251" i="3" s="1"/>
  <c r="Q145" i="3"/>
  <c r="Q251" i="3" s="1"/>
  <c r="BS145" i="3"/>
  <c r="BS251" i="3" s="1"/>
  <c r="U145" i="3"/>
  <c r="U251" i="3" s="1"/>
  <c r="BV145" i="3"/>
  <c r="BV251" i="3" s="1"/>
  <c r="X145" i="3"/>
  <c r="AD145" i="3"/>
  <c r="AD251" i="3" s="1"/>
  <c r="AH145" i="3"/>
  <c r="AH251" i="3" s="1"/>
  <c r="AK145" i="3"/>
  <c r="AK251" i="3" s="1"/>
  <c r="BA145" i="3"/>
  <c r="BA251" i="3" s="1"/>
  <c r="AB145" i="3"/>
  <c r="AB251" i="3" s="1"/>
  <c r="AQ145" i="3"/>
  <c r="AQ251" i="3" s="1"/>
  <c r="AU145" i="3"/>
  <c r="AU251" i="3" s="1"/>
  <c r="AX145" i="3"/>
  <c r="AX251" i="3" s="1"/>
  <c r="BO145" i="3"/>
  <c r="BO251" i="3" s="1"/>
  <c r="BE145" i="3"/>
  <c r="BE251" i="3" s="1"/>
  <c r="BH145" i="3"/>
  <c r="BH251" i="3" s="1"/>
  <c r="BK145" i="3"/>
  <c r="BK251" i="3" s="1"/>
  <c r="T145" i="3"/>
  <c r="T251" i="3" s="1"/>
  <c r="BB145" i="3"/>
  <c r="BB251" i="3" s="1"/>
  <c r="BR145" i="3"/>
  <c r="BR251" i="3" s="1"/>
  <c r="S145" i="3"/>
  <c r="S251" i="3" s="1"/>
  <c r="BU145" i="3"/>
  <c r="BU251" i="3" s="1"/>
  <c r="W145" i="3"/>
  <c r="W251" i="3" s="1"/>
  <c r="BX145" i="3"/>
  <c r="BX251" i="3" s="1"/>
  <c r="AF145" i="3"/>
  <c r="AF251" i="3" s="1"/>
  <c r="AC145" i="3"/>
  <c r="AC251" i="3" s="1"/>
  <c r="AG145" i="3"/>
  <c r="AG251" i="3" s="1"/>
  <c r="AJ145" i="3"/>
  <c r="AJ251" i="3" s="1"/>
  <c r="AR145" i="3"/>
  <c r="BC145" i="3"/>
  <c r="BC251" i="3" s="1"/>
  <c r="BQ145" i="3"/>
  <c r="BQ251" i="3" s="1"/>
  <c r="AT145" i="3"/>
  <c r="AT251" i="3" s="1"/>
  <c r="AW145" i="3"/>
  <c r="AW251" i="3" s="1"/>
  <c r="BD145" i="3"/>
  <c r="BD251" i="3" s="1"/>
  <c r="BG145" i="3"/>
  <c r="BG251" i="3" s="1"/>
  <c r="BJ145" i="3"/>
  <c r="BJ251" i="3" s="1"/>
  <c r="BP145" i="3"/>
  <c r="BP251" i="3" s="1"/>
  <c r="AO145" i="3"/>
  <c r="AO251" i="3" s="1"/>
  <c r="Z145" i="3"/>
  <c r="Z251" i="3" s="1"/>
  <c r="AM145" i="3"/>
  <c r="AM251" i="3" s="1"/>
  <c r="R145" i="3"/>
  <c r="R251" i="3" s="1"/>
  <c r="BT145" i="3"/>
  <c r="BT251" i="3" s="1"/>
  <c r="V145" i="3"/>
  <c r="V251" i="3" s="1"/>
  <c r="BW145" i="3"/>
  <c r="BW251" i="3" s="1"/>
  <c r="Y145" i="3"/>
  <c r="Y251" i="3" s="1"/>
  <c r="CB145" i="3"/>
  <c r="CB251" i="3" s="1"/>
  <c r="CC145" i="3"/>
  <c r="CC251" i="3" s="1"/>
  <c r="BM145" i="3"/>
  <c r="BM251" i="3" s="1"/>
  <c r="BZ145" i="3"/>
  <c r="BZ251" i="3" s="1"/>
  <c r="AE145" i="3"/>
  <c r="AE251" i="3" s="1"/>
  <c r="AI145" i="3"/>
  <c r="AI251" i="3" s="1"/>
  <c r="AL145" i="3"/>
  <c r="AL251" i="3" s="1"/>
  <c r="CE56" i="3"/>
  <c r="CE69" i="3" s="1"/>
  <c r="CE175" i="3" s="1"/>
  <c r="AP145" i="3"/>
  <c r="AP251" i="3" s="1"/>
  <c r="AN145" i="3"/>
  <c r="AN251" i="3" s="1"/>
  <c r="AS145" i="3"/>
  <c r="AS251" i="3" s="1"/>
  <c r="AV145" i="3"/>
  <c r="AV251" i="3" s="1"/>
  <c r="AY145" i="3"/>
  <c r="AY251" i="3" s="1"/>
  <c r="CD145" i="3"/>
  <c r="CD251" i="3" s="1"/>
  <c r="AA145" i="3"/>
  <c r="AA251" i="3" s="1"/>
  <c r="CA145" i="3"/>
  <c r="CA251" i="3" s="1"/>
  <c r="BF145" i="3"/>
  <c r="BF251" i="3" s="1"/>
  <c r="BI145" i="3"/>
  <c r="BI251" i="3" s="1"/>
  <c r="BL145" i="3"/>
  <c r="BL251" i="3" s="1"/>
  <c r="AR251" i="3"/>
  <c r="X251" i="3"/>
  <c r="O146" i="3"/>
  <c r="N147" i="3" s="1"/>
  <c r="DO106" i="3"/>
  <c r="DN106" i="3"/>
  <c r="HB13" i="3"/>
  <c r="HB14" i="3" s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C80" i="1"/>
  <c r="GC82" i="1"/>
  <c r="GC81" i="1"/>
  <c r="GC78" i="1"/>
  <c r="GC83" i="1"/>
  <c r="GC77" i="1"/>
  <c r="GC74" i="1"/>
  <c r="GC76" i="1"/>
  <c r="GC73" i="1"/>
  <c r="GC70" i="1"/>
  <c r="GC67" i="1"/>
  <c r="GC64" i="1"/>
  <c r="GC79" i="1"/>
  <c r="GC71" i="1"/>
  <c r="GC69" i="1"/>
  <c r="GC75" i="1"/>
  <c r="GC62" i="1"/>
  <c r="GC59" i="1"/>
  <c r="GC56" i="1"/>
  <c r="GC68" i="1"/>
  <c r="GC63" i="1"/>
  <c r="GC61" i="1"/>
  <c r="GC65" i="1"/>
  <c r="GC51" i="1"/>
  <c r="GC48" i="1"/>
  <c r="GC72" i="1"/>
  <c r="GC54" i="1"/>
  <c r="GC52" i="1"/>
  <c r="GC50" i="1"/>
  <c r="GC45" i="1"/>
  <c r="GC53" i="1"/>
  <c r="GC42" i="1"/>
  <c r="GC39" i="1"/>
  <c r="GC36" i="1"/>
  <c r="GC60" i="1"/>
  <c r="GC57" i="1"/>
  <c r="GC66" i="1"/>
  <c r="GC47" i="1"/>
  <c r="GC58" i="1"/>
  <c r="GC49" i="1"/>
  <c r="GC43" i="1"/>
  <c r="GC41" i="1"/>
  <c r="GC35" i="1"/>
  <c r="GC34" i="1"/>
  <c r="GC31" i="1"/>
  <c r="GC28" i="1"/>
  <c r="GC25" i="1"/>
  <c r="GC55" i="1"/>
  <c r="GC46" i="1"/>
  <c r="GC40" i="1"/>
  <c r="GC38" i="1"/>
  <c r="GC24" i="1"/>
  <c r="GC29" i="1"/>
  <c r="GC27" i="1"/>
  <c r="GC20" i="1"/>
  <c r="GC17" i="1"/>
  <c r="GC14" i="1"/>
  <c r="GC32" i="1"/>
  <c r="GC23" i="1"/>
  <c r="GC19" i="1"/>
  <c r="GC30" i="1"/>
  <c r="GC22" i="1"/>
  <c r="GC44" i="1"/>
  <c r="GC15" i="1"/>
  <c r="GC33" i="1"/>
  <c r="GC16" i="1"/>
  <c r="GC26" i="1"/>
  <c r="GC18" i="1"/>
  <c r="GC37" i="1"/>
  <c r="GC21" i="1"/>
  <c r="GB83" i="1"/>
  <c r="GD12" i="1"/>
  <c r="GD13" i="1" s="1"/>
  <c r="DN84" i="1"/>
  <c r="DM84" i="1"/>
  <c r="N230" i="1"/>
  <c r="M231" i="1" s="1"/>
  <c r="C268" i="3" l="1"/>
  <c r="C269" i="3"/>
  <c r="AU146" i="3"/>
  <c r="AF146" i="3"/>
  <c r="AV146" i="3"/>
  <c r="X146" i="3"/>
  <c r="BQ146" i="3"/>
  <c r="AD146" i="3"/>
  <c r="CE134" i="3"/>
  <c r="CE240" i="3" s="1"/>
  <c r="CE123" i="3"/>
  <c r="CE229" i="3" s="1"/>
  <c r="CE111" i="3"/>
  <c r="CE217" i="3" s="1"/>
  <c r="CE99" i="3"/>
  <c r="CE205" i="3" s="1"/>
  <c r="CE87" i="3"/>
  <c r="CE193" i="3" s="1"/>
  <c r="CE75" i="3"/>
  <c r="CE181" i="3" s="1"/>
  <c r="CE63" i="3"/>
  <c r="CE169" i="3" s="1"/>
  <c r="BT146" i="3"/>
  <c r="AI146" i="3"/>
  <c r="CC146" i="3"/>
  <c r="BC146" i="3"/>
  <c r="Q146" i="3"/>
  <c r="CE122" i="3"/>
  <c r="CE228" i="3" s="1"/>
  <c r="CE98" i="3"/>
  <c r="CE204" i="3" s="1"/>
  <c r="CE62" i="3"/>
  <c r="CE168" i="3" s="1"/>
  <c r="CE133" i="3"/>
  <c r="CE239" i="3" s="1"/>
  <c r="CE121" i="3"/>
  <c r="CE227" i="3" s="1"/>
  <c r="CE109" i="3"/>
  <c r="CE215" i="3" s="1"/>
  <c r="CE97" i="3"/>
  <c r="CE203" i="3" s="1"/>
  <c r="CE85" i="3"/>
  <c r="CE191" i="3" s="1"/>
  <c r="CE73" i="3"/>
  <c r="CE179" i="3" s="1"/>
  <c r="CE61" i="3"/>
  <c r="CE167" i="3" s="1"/>
  <c r="BU146" i="3"/>
  <c r="BJ146" i="3"/>
  <c r="AK146" i="3"/>
  <c r="CE146" i="3"/>
  <c r="AQ146" i="3"/>
  <c r="AQ252" i="3" s="1"/>
  <c r="AB146" i="3"/>
  <c r="AB252" i="3" s="1"/>
  <c r="CE86" i="3"/>
  <c r="CE192" i="3" s="1"/>
  <c r="CE143" i="3"/>
  <c r="CE249" i="3" s="1"/>
  <c r="CE132" i="3"/>
  <c r="CE238" i="3" s="1"/>
  <c r="CE120" i="3"/>
  <c r="CE226" i="3" s="1"/>
  <c r="CE108" i="3"/>
  <c r="CE214" i="3" s="1"/>
  <c r="CE96" i="3"/>
  <c r="CE202" i="3" s="1"/>
  <c r="CE84" i="3"/>
  <c r="CE190" i="3" s="1"/>
  <c r="CE72" i="3"/>
  <c r="CE178" i="3" s="1"/>
  <c r="CE60" i="3"/>
  <c r="CE166" i="3" s="1"/>
  <c r="AG146" i="3"/>
  <c r="R146" i="3"/>
  <c r="R252" i="3" s="1"/>
  <c r="BZ146" i="3"/>
  <c r="BZ252" i="3" s="1"/>
  <c r="AX146" i="3"/>
  <c r="AX252" i="3" s="1"/>
  <c r="Z146" i="3"/>
  <c r="Z252" i="3" s="1"/>
  <c r="BE146" i="3"/>
  <c r="BE252" i="3" s="1"/>
  <c r="AN146" i="3"/>
  <c r="CE142" i="3"/>
  <c r="CE248" i="3" s="1"/>
  <c r="CE131" i="3"/>
  <c r="CE237" i="3" s="1"/>
  <c r="CE119" i="3"/>
  <c r="CE225" i="3" s="1"/>
  <c r="CE107" i="3"/>
  <c r="CE213" i="3" s="1"/>
  <c r="CE95" i="3"/>
  <c r="CE201" i="3" s="1"/>
  <c r="CE82" i="3"/>
  <c r="CE188" i="3" s="1"/>
  <c r="CE71" i="3"/>
  <c r="CE177" i="3" s="1"/>
  <c r="CE59" i="3"/>
  <c r="CE165" i="3" s="1"/>
  <c r="BV146" i="3"/>
  <c r="BV252" i="3" s="1"/>
  <c r="BF146" i="3"/>
  <c r="BF252" i="3" s="1"/>
  <c r="BN146" i="3"/>
  <c r="AM146" i="3"/>
  <c r="BS146" i="3"/>
  <c r="BS252" i="3" s="1"/>
  <c r="AZ146" i="3"/>
  <c r="AZ252" i="3" s="1"/>
  <c r="CE110" i="3"/>
  <c r="CE216" i="3" s="1"/>
  <c r="CE74" i="3"/>
  <c r="CE180" i="3" s="1"/>
  <c r="CE145" i="3"/>
  <c r="CE251" i="3" s="1"/>
  <c r="CE141" i="3"/>
  <c r="CE247" i="3" s="1"/>
  <c r="CE130" i="3"/>
  <c r="CE236" i="3" s="1"/>
  <c r="CE118" i="3"/>
  <c r="CE224" i="3" s="1"/>
  <c r="CE106" i="3"/>
  <c r="CE212" i="3" s="1"/>
  <c r="CE94" i="3"/>
  <c r="CE200" i="3" s="1"/>
  <c r="CE83" i="3"/>
  <c r="CE189" i="3" s="1"/>
  <c r="CE70" i="3"/>
  <c r="CE176" i="3" s="1"/>
  <c r="CE58" i="3"/>
  <c r="CE164" i="3" s="1"/>
  <c r="AH146" i="3"/>
  <c r="AH252" i="3" s="1"/>
  <c r="CB146" i="3"/>
  <c r="CB252" i="3" s="1"/>
  <c r="BB146" i="3"/>
  <c r="BB252" i="3" s="1"/>
  <c r="AC146" i="3"/>
  <c r="AC252" i="3" s="1"/>
  <c r="BL146" i="3"/>
  <c r="CE140" i="3"/>
  <c r="CE246" i="3" s="1"/>
  <c r="CE129" i="3"/>
  <c r="CE235" i="3" s="1"/>
  <c r="CE117" i="3"/>
  <c r="CE223" i="3" s="1"/>
  <c r="CE105" i="3"/>
  <c r="CE211" i="3" s="1"/>
  <c r="CE93" i="3"/>
  <c r="CE199" i="3" s="1"/>
  <c r="CE80" i="3"/>
  <c r="CE186" i="3" s="1"/>
  <c r="T146" i="3"/>
  <c r="T252" i="3" s="1"/>
  <c r="BY146" i="3"/>
  <c r="BY252" i="3" s="1"/>
  <c r="S146" i="3"/>
  <c r="S252" i="3" s="1"/>
  <c r="W146" i="3"/>
  <c r="W252" i="3" s="1"/>
  <c r="BP146" i="3"/>
  <c r="BP252" i="3" s="1"/>
  <c r="AP146" i="3"/>
  <c r="BX146" i="3"/>
  <c r="BX252" i="3" s="1"/>
  <c r="CF55" i="3"/>
  <c r="CE144" i="3"/>
  <c r="CE250" i="3" s="1"/>
  <c r="CE139" i="3"/>
  <c r="CE245" i="3" s="1"/>
  <c r="CE128" i="3"/>
  <c r="CE234" i="3" s="1"/>
  <c r="CE116" i="3"/>
  <c r="CE222" i="3" s="1"/>
  <c r="CE104" i="3"/>
  <c r="CE210" i="3" s="1"/>
  <c r="CE92" i="3"/>
  <c r="CE198" i="3" s="1"/>
  <c r="CE81" i="3"/>
  <c r="CE187" i="3" s="1"/>
  <c r="CE68" i="3"/>
  <c r="CE174" i="3" s="1"/>
  <c r="BH146" i="3"/>
  <c r="BH252" i="3" s="1"/>
  <c r="AR146" i="3"/>
  <c r="AR252" i="3" s="1"/>
  <c r="BG146" i="3"/>
  <c r="BG252" i="3" s="1"/>
  <c r="AJ146" i="3"/>
  <c r="AJ252" i="3" s="1"/>
  <c r="CD146" i="3"/>
  <c r="CD252" i="3" s="1"/>
  <c r="BD146" i="3"/>
  <c r="BD252" i="3" s="1"/>
  <c r="CE138" i="3"/>
  <c r="CE244" i="3" s="1"/>
  <c r="CE127" i="3"/>
  <c r="CE233" i="3" s="1"/>
  <c r="CE115" i="3"/>
  <c r="CE221" i="3" s="1"/>
  <c r="CE103" i="3"/>
  <c r="CE209" i="3" s="1"/>
  <c r="CE91" i="3"/>
  <c r="CE197" i="3" s="1"/>
  <c r="CE79" i="3"/>
  <c r="CE185" i="3" s="1"/>
  <c r="CE66" i="3"/>
  <c r="CE172" i="3" s="1"/>
  <c r="AW146" i="3"/>
  <c r="Y146" i="3"/>
  <c r="Y252" i="3" s="1"/>
  <c r="BR146" i="3"/>
  <c r="BR252" i="3" s="1"/>
  <c r="AY146" i="3"/>
  <c r="AY252" i="3" s="1"/>
  <c r="CE137" i="3"/>
  <c r="CE243" i="3" s="1"/>
  <c r="CE126" i="3"/>
  <c r="CE232" i="3" s="1"/>
  <c r="CE114" i="3"/>
  <c r="CE220" i="3" s="1"/>
  <c r="CE102" i="3"/>
  <c r="CE208" i="3" s="1"/>
  <c r="CE90" i="3"/>
  <c r="CE196" i="3" s="1"/>
  <c r="CE78" i="3"/>
  <c r="CE184" i="3" s="1"/>
  <c r="CE67" i="3"/>
  <c r="CE173" i="3" s="1"/>
  <c r="U146" i="3"/>
  <c r="U252" i="3" s="1"/>
  <c r="AS146" i="3"/>
  <c r="AS252" i="3" s="1"/>
  <c r="BM146" i="3"/>
  <c r="BM252" i="3" s="1"/>
  <c r="AL146" i="3"/>
  <c r="AL252" i="3" s="1"/>
  <c r="BK146" i="3"/>
  <c r="BK252" i="3" s="1"/>
  <c r="CE136" i="3"/>
  <c r="CE242" i="3" s="1"/>
  <c r="CE125" i="3"/>
  <c r="CE231" i="3" s="1"/>
  <c r="CE113" i="3"/>
  <c r="CE219" i="3" s="1"/>
  <c r="CE101" i="3"/>
  <c r="CE207" i="3" s="1"/>
  <c r="CE89" i="3"/>
  <c r="CE195" i="3" s="1"/>
  <c r="CE77" i="3"/>
  <c r="CE183" i="3" s="1"/>
  <c r="CE65" i="3"/>
  <c r="CE171" i="3" s="1"/>
  <c r="BI146" i="3"/>
  <c r="BI252" i="3" s="1"/>
  <c r="CA146" i="3"/>
  <c r="CA252" i="3" s="1"/>
  <c r="BA146" i="3"/>
  <c r="BA252" i="3" s="1"/>
  <c r="AA146" i="3"/>
  <c r="AA252" i="3" s="1"/>
  <c r="BW146" i="3"/>
  <c r="BW252" i="3" s="1"/>
  <c r="CE135" i="3"/>
  <c r="CE241" i="3" s="1"/>
  <c r="CE124" i="3"/>
  <c r="CE230" i="3" s="1"/>
  <c r="CE112" i="3"/>
  <c r="CE218" i="3" s="1"/>
  <c r="CE100" i="3"/>
  <c r="CE206" i="3" s="1"/>
  <c r="CE88" i="3"/>
  <c r="CE194" i="3" s="1"/>
  <c r="CE76" i="3"/>
  <c r="CE182" i="3" s="1"/>
  <c r="CE64" i="3"/>
  <c r="CE170" i="3" s="1"/>
  <c r="AE146" i="3"/>
  <c r="AE252" i="3" s="1"/>
  <c r="AT146" i="3"/>
  <c r="AT252" i="3" s="1"/>
  <c r="V146" i="3"/>
  <c r="V252" i="3" s="1"/>
  <c r="BO146" i="3"/>
  <c r="BO252" i="3" s="1"/>
  <c r="AO146" i="3"/>
  <c r="AO252" i="3" s="1"/>
  <c r="AW252" i="3"/>
  <c r="AI252" i="3"/>
  <c r="AM252" i="3"/>
  <c r="CC252" i="3"/>
  <c r="AF252" i="3"/>
  <c r="BU252" i="3"/>
  <c r="BN252" i="3"/>
  <c r="BC252" i="3"/>
  <c r="AN252" i="3"/>
  <c r="BJ252" i="3"/>
  <c r="BQ252" i="3"/>
  <c r="AK252" i="3"/>
  <c r="DN107" i="3"/>
  <c r="DO107" i="3"/>
  <c r="O147" i="3"/>
  <c r="N148" i="3" s="1"/>
  <c r="AU252" i="3"/>
  <c r="CE252" i="3"/>
  <c r="Q252" i="3"/>
  <c r="BT252" i="3"/>
  <c r="AG252" i="3"/>
  <c r="AV252" i="3"/>
  <c r="X252" i="3"/>
  <c r="HC13" i="3"/>
  <c r="HC14" i="3" s="1"/>
  <c r="AP252" i="3"/>
  <c r="AD252" i="3"/>
  <c r="BL252" i="3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D83" i="1"/>
  <c r="GD80" i="1"/>
  <c r="GD82" i="1"/>
  <c r="GD81" i="1"/>
  <c r="GD78" i="1"/>
  <c r="GD84" i="1"/>
  <c r="GD76" i="1"/>
  <c r="GD73" i="1"/>
  <c r="GD70" i="1"/>
  <c r="GD67" i="1"/>
  <c r="GD64" i="1"/>
  <c r="GD79" i="1"/>
  <c r="GD71" i="1"/>
  <c r="GD69" i="1"/>
  <c r="GD75" i="1"/>
  <c r="GD74" i="1"/>
  <c r="GD62" i="1"/>
  <c r="GD59" i="1"/>
  <c r="GD56" i="1"/>
  <c r="GD63" i="1"/>
  <c r="GD61" i="1"/>
  <c r="GD77" i="1"/>
  <c r="GD65" i="1"/>
  <c r="GD51" i="1"/>
  <c r="GD48" i="1"/>
  <c r="GD45" i="1"/>
  <c r="GD66" i="1"/>
  <c r="GD57" i="1"/>
  <c r="GD72" i="1"/>
  <c r="GD60" i="1"/>
  <c r="GD58" i="1"/>
  <c r="GD53" i="1"/>
  <c r="GD42" i="1"/>
  <c r="GD39" i="1"/>
  <c r="GD36" i="1"/>
  <c r="GD52" i="1"/>
  <c r="GD49" i="1"/>
  <c r="GD43" i="1"/>
  <c r="GD41" i="1"/>
  <c r="GD35" i="1"/>
  <c r="GD34" i="1"/>
  <c r="GD31" i="1"/>
  <c r="GD28" i="1"/>
  <c r="GD25" i="1"/>
  <c r="GD54" i="1"/>
  <c r="GD44" i="1"/>
  <c r="GD55" i="1"/>
  <c r="GD50" i="1"/>
  <c r="GD68" i="1"/>
  <c r="GD40" i="1"/>
  <c r="GD38" i="1"/>
  <c r="GD29" i="1"/>
  <c r="GD27" i="1"/>
  <c r="GD47" i="1"/>
  <c r="GD32" i="1"/>
  <c r="GD30" i="1"/>
  <c r="GD23" i="1"/>
  <c r="GD22" i="1"/>
  <c r="GD19" i="1"/>
  <c r="GD16" i="1"/>
  <c r="GD46" i="1"/>
  <c r="GD33" i="1"/>
  <c r="GD26" i="1"/>
  <c r="GD21" i="1"/>
  <c r="GD18" i="1"/>
  <c r="GD15" i="1"/>
  <c r="GD14" i="1"/>
  <c r="GD20" i="1"/>
  <c r="GD37" i="1"/>
  <c r="GD17" i="1"/>
  <c r="GD24" i="1"/>
  <c r="GC84" i="1"/>
  <c r="GE12" i="1"/>
  <c r="GE13" i="1" s="1"/>
  <c r="DN85" i="1"/>
  <c r="DM85" i="1"/>
  <c r="N231" i="1"/>
  <c r="M232" i="1" s="1"/>
  <c r="C270" i="3" l="1"/>
  <c r="C271" i="3"/>
  <c r="BJ147" i="3"/>
  <c r="BJ253" i="3" s="1"/>
  <c r="AG147" i="3"/>
  <c r="BZ147" i="3"/>
  <c r="BZ253" i="3" s="1"/>
  <c r="AZ147" i="3"/>
  <c r="AZ253" i="3" s="1"/>
  <c r="CB147" i="3"/>
  <c r="CB253" i="3" s="1"/>
  <c r="Z147" i="3"/>
  <c r="Z253" i="3" s="1"/>
  <c r="BB147" i="3"/>
  <c r="AB147" i="3"/>
  <c r="AB253" i="3" s="1"/>
  <c r="BD147" i="3"/>
  <c r="BD253" i="3" s="1"/>
  <c r="CC147" i="3"/>
  <c r="CC253" i="3" s="1"/>
  <c r="AE147" i="3"/>
  <c r="AE253" i="3" s="1"/>
  <c r="AJ147" i="3"/>
  <c r="AJ253" i="3" s="1"/>
  <c r="AF147" i="3"/>
  <c r="AF253" i="3" s="1"/>
  <c r="BI147" i="3"/>
  <c r="BL147" i="3"/>
  <c r="BL253" i="3" s="1"/>
  <c r="AL147" i="3"/>
  <c r="AL253" i="3" s="1"/>
  <c r="CF56" i="3"/>
  <c r="CF65" i="3" s="1"/>
  <c r="CF171" i="3" s="1"/>
  <c r="S147" i="3"/>
  <c r="S253" i="3" s="1"/>
  <c r="BN147" i="3"/>
  <c r="BN253" i="3" s="1"/>
  <c r="AN147" i="3"/>
  <c r="AN253" i="3" s="1"/>
  <c r="AP147" i="3"/>
  <c r="AP253" i="3" s="1"/>
  <c r="X147" i="3"/>
  <c r="X253" i="3" s="1"/>
  <c r="AW147" i="3"/>
  <c r="AW253" i="3" s="1"/>
  <c r="U147" i="3"/>
  <c r="U253" i="3" s="1"/>
  <c r="BP147" i="3"/>
  <c r="BP253" i="3" s="1"/>
  <c r="BR147" i="3"/>
  <c r="BR253" i="3" s="1"/>
  <c r="AV147" i="3"/>
  <c r="AV253" i="3" s="1"/>
  <c r="AR147" i="3"/>
  <c r="AR253" i="3" s="1"/>
  <c r="BK147" i="3"/>
  <c r="BK253" i="3" s="1"/>
  <c r="AK147" i="3"/>
  <c r="AK253" i="3" s="1"/>
  <c r="BH147" i="3"/>
  <c r="BH253" i="3" s="1"/>
  <c r="BV147" i="3"/>
  <c r="BV253" i="3" s="1"/>
  <c r="BY147" i="3"/>
  <c r="BY253" i="3" s="1"/>
  <c r="AY147" i="3"/>
  <c r="AY253" i="3" s="1"/>
  <c r="Y147" i="3"/>
  <c r="Y253" i="3" s="1"/>
  <c r="W147" i="3"/>
  <c r="W253" i="3" s="1"/>
  <c r="BT147" i="3"/>
  <c r="BT253" i="3" s="1"/>
  <c r="Q147" i="3"/>
  <c r="Q253" i="3" s="1"/>
  <c r="AS147" i="3"/>
  <c r="AS253" i="3" s="1"/>
  <c r="BM147" i="3"/>
  <c r="BM253" i="3" s="1"/>
  <c r="AM147" i="3"/>
  <c r="AM253" i="3" s="1"/>
  <c r="AA147" i="3"/>
  <c r="AA253" i="3" s="1"/>
  <c r="AC147" i="3"/>
  <c r="AC253" i="3" s="1"/>
  <c r="AI147" i="3"/>
  <c r="AI253" i="3" s="1"/>
  <c r="BW147" i="3"/>
  <c r="BW253" i="3" s="1"/>
  <c r="CA147" i="3"/>
  <c r="CA253" i="3" s="1"/>
  <c r="BA147" i="3"/>
  <c r="BA253" i="3" s="1"/>
  <c r="AO147" i="3"/>
  <c r="AO253" i="3" s="1"/>
  <c r="AQ147" i="3"/>
  <c r="AQ253" i="3" s="1"/>
  <c r="AU147" i="3"/>
  <c r="AU253" i="3" s="1"/>
  <c r="R147" i="3"/>
  <c r="R253" i="3" s="1"/>
  <c r="AT147" i="3"/>
  <c r="AT253" i="3" s="1"/>
  <c r="T147" i="3"/>
  <c r="T253" i="3" s="1"/>
  <c r="BO147" i="3"/>
  <c r="BO253" i="3" s="1"/>
  <c r="BC147" i="3"/>
  <c r="BC253" i="3" s="1"/>
  <c r="BE147" i="3"/>
  <c r="BE253" i="3" s="1"/>
  <c r="BG147" i="3"/>
  <c r="BG253" i="3" s="1"/>
  <c r="BX147" i="3"/>
  <c r="BX253" i="3" s="1"/>
  <c r="AH147" i="3"/>
  <c r="AH253" i="3" s="1"/>
  <c r="CD147" i="3"/>
  <c r="CD253" i="3" s="1"/>
  <c r="BQ147" i="3"/>
  <c r="BQ253" i="3" s="1"/>
  <c r="BU147" i="3"/>
  <c r="BU253" i="3" s="1"/>
  <c r="BS147" i="3"/>
  <c r="BS253" i="3" s="1"/>
  <c r="AD147" i="3"/>
  <c r="AD253" i="3" s="1"/>
  <c r="BF147" i="3"/>
  <c r="BF253" i="3" s="1"/>
  <c r="AX147" i="3"/>
  <c r="AX253" i="3" s="1"/>
  <c r="V147" i="3"/>
  <c r="V253" i="3" s="1"/>
  <c r="CE147" i="3"/>
  <c r="CE253" i="3" s="1"/>
  <c r="BI253" i="3"/>
  <c r="BB253" i="3"/>
  <c r="O148" i="3"/>
  <c r="N149" i="3" s="1"/>
  <c r="AG253" i="3"/>
  <c r="HD13" i="3"/>
  <c r="HD14" i="3" s="1"/>
  <c r="DO108" i="3"/>
  <c r="DN108" i="3"/>
  <c r="GE85" i="1"/>
  <c r="GE84" i="1"/>
  <c r="GE83" i="1"/>
  <c r="GE81" i="1"/>
  <c r="GE76" i="1"/>
  <c r="GE73" i="1"/>
  <c r="GE70" i="1"/>
  <c r="GE67" i="1"/>
  <c r="GE64" i="1"/>
  <c r="GE79" i="1"/>
  <c r="GE82" i="1"/>
  <c r="GE80" i="1"/>
  <c r="GE78" i="1"/>
  <c r="GE71" i="1"/>
  <c r="GE69" i="1"/>
  <c r="GE75" i="1"/>
  <c r="GE74" i="1"/>
  <c r="GE62" i="1"/>
  <c r="GE59" i="1"/>
  <c r="GE56" i="1"/>
  <c r="GE72" i="1"/>
  <c r="GE65" i="1"/>
  <c r="GE68" i="1"/>
  <c r="GE66" i="1"/>
  <c r="GE63" i="1"/>
  <c r="GE61" i="1"/>
  <c r="GE77" i="1"/>
  <c r="GE51" i="1"/>
  <c r="GE48" i="1"/>
  <c r="GE57" i="1"/>
  <c r="GE53" i="1"/>
  <c r="GE45" i="1"/>
  <c r="GE42" i="1"/>
  <c r="GE39" i="1"/>
  <c r="GE36" i="1"/>
  <c r="GE58" i="1"/>
  <c r="GE43" i="1"/>
  <c r="GE41" i="1"/>
  <c r="GE34" i="1"/>
  <c r="GE31" i="1"/>
  <c r="GE28" i="1"/>
  <c r="GE25" i="1"/>
  <c r="GE60" i="1"/>
  <c r="GE54" i="1"/>
  <c r="GE44" i="1"/>
  <c r="GE55" i="1"/>
  <c r="GE50" i="1"/>
  <c r="GE46" i="1"/>
  <c r="GE29" i="1"/>
  <c r="GE27" i="1"/>
  <c r="GE35" i="1"/>
  <c r="GE47" i="1"/>
  <c r="GE32" i="1"/>
  <c r="GE30" i="1"/>
  <c r="GE23" i="1"/>
  <c r="GE22" i="1"/>
  <c r="GE19" i="1"/>
  <c r="GE16" i="1"/>
  <c r="GE52" i="1"/>
  <c r="GE49" i="1"/>
  <c r="GE33" i="1"/>
  <c r="GE37" i="1"/>
  <c r="GE15" i="1"/>
  <c r="GE40" i="1"/>
  <c r="GE26" i="1"/>
  <c r="GE20" i="1"/>
  <c r="GE21" i="1"/>
  <c r="GE17" i="1"/>
  <c r="GE14" i="1"/>
  <c r="GE24" i="1"/>
  <c r="GE38" i="1"/>
  <c r="GE18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F12" i="1"/>
  <c r="GF13" i="1" s="1"/>
  <c r="DN86" i="1"/>
  <c r="DM86" i="1"/>
  <c r="N232" i="1"/>
  <c r="M233" i="1" s="1"/>
  <c r="C273" i="3" l="1"/>
  <c r="C272" i="3"/>
  <c r="CF147" i="3"/>
  <c r="CF253" i="3" s="1"/>
  <c r="CF144" i="3"/>
  <c r="CF250" i="3" s="1"/>
  <c r="CF142" i="3"/>
  <c r="CF248" i="3" s="1"/>
  <c r="CF132" i="3"/>
  <c r="CF238" i="3" s="1"/>
  <c r="CF108" i="3"/>
  <c r="CF214" i="3" s="1"/>
  <c r="CF96" i="3"/>
  <c r="CF202" i="3" s="1"/>
  <c r="CF73" i="3"/>
  <c r="CF179" i="3" s="1"/>
  <c r="CF94" i="3"/>
  <c r="CF200" i="3" s="1"/>
  <c r="CF133" i="3"/>
  <c r="CF239" i="3" s="1"/>
  <c r="CF82" i="3"/>
  <c r="CF188" i="3" s="1"/>
  <c r="CF131" i="3"/>
  <c r="CF237" i="3" s="1"/>
  <c r="CF77" i="3"/>
  <c r="CF183" i="3" s="1"/>
  <c r="CF130" i="3"/>
  <c r="CF236" i="3" s="1"/>
  <c r="CF71" i="3"/>
  <c r="CF177" i="3" s="1"/>
  <c r="CF125" i="3"/>
  <c r="CF231" i="3" s="1"/>
  <c r="CF72" i="3"/>
  <c r="CF178" i="3" s="1"/>
  <c r="CF123" i="3"/>
  <c r="CF229" i="3" s="1"/>
  <c r="CF70" i="3"/>
  <c r="CF176" i="3" s="1"/>
  <c r="CF121" i="3"/>
  <c r="CF227" i="3" s="1"/>
  <c r="CF120" i="3"/>
  <c r="CF226" i="3" s="1"/>
  <c r="CF143" i="3"/>
  <c r="CF249" i="3" s="1"/>
  <c r="CF106" i="3"/>
  <c r="CF212" i="3" s="1"/>
  <c r="CF107" i="3"/>
  <c r="CF213" i="3" s="1"/>
  <c r="CF60" i="3"/>
  <c r="CF166" i="3" s="1"/>
  <c r="CF101" i="3"/>
  <c r="CF207" i="3" s="1"/>
  <c r="CF97" i="3"/>
  <c r="CF203" i="3" s="1"/>
  <c r="AH148" i="3"/>
  <c r="BZ148" i="3"/>
  <c r="AL148" i="3"/>
  <c r="AS148" i="3"/>
  <c r="BF148" i="3"/>
  <c r="BF254" i="3" s="1"/>
  <c r="S148" i="3"/>
  <c r="S254" i="3" s="1"/>
  <c r="U148" i="3"/>
  <c r="U254" i="3" s="1"/>
  <c r="AF148" i="3"/>
  <c r="AF254" i="3" s="1"/>
  <c r="AN148" i="3"/>
  <c r="AN254" i="3" s="1"/>
  <c r="AT148" i="3"/>
  <c r="AT254" i="3" s="1"/>
  <c r="BG148" i="3"/>
  <c r="AX148" i="3"/>
  <c r="AX254" i="3" s="1"/>
  <c r="AO148" i="3"/>
  <c r="AO254" i="3" s="1"/>
  <c r="AG148" i="3"/>
  <c r="AG254" i="3" s="1"/>
  <c r="CF95" i="3"/>
  <c r="CF201" i="3" s="1"/>
  <c r="CF61" i="3"/>
  <c r="CF167" i="3" s="1"/>
  <c r="AZ148" i="3"/>
  <c r="AZ254" i="3" s="1"/>
  <c r="BQ148" i="3"/>
  <c r="BQ254" i="3" s="1"/>
  <c r="BM148" i="3"/>
  <c r="BM254" i="3" s="1"/>
  <c r="BS148" i="3"/>
  <c r="BS254" i="3" s="1"/>
  <c r="X148" i="3"/>
  <c r="X254" i="3" s="1"/>
  <c r="BY148" i="3"/>
  <c r="BY254" i="3" s="1"/>
  <c r="CF141" i="3"/>
  <c r="CF247" i="3" s="1"/>
  <c r="CF119" i="3"/>
  <c r="CF225" i="3" s="1"/>
  <c r="CF89" i="3"/>
  <c r="CF195" i="3" s="1"/>
  <c r="CF58" i="3"/>
  <c r="CF164" i="3" s="1"/>
  <c r="BT148" i="3"/>
  <c r="BX148" i="3"/>
  <c r="BX254" i="3" s="1"/>
  <c r="BC148" i="3"/>
  <c r="BC254" i="3" s="1"/>
  <c r="CF136" i="3"/>
  <c r="CF242" i="3" s="1"/>
  <c r="CF118" i="3"/>
  <c r="CF224" i="3" s="1"/>
  <c r="CF85" i="3"/>
  <c r="CF191" i="3" s="1"/>
  <c r="CE148" i="3"/>
  <c r="CE254" i="3" s="1"/>
  <c r="Y148" i="3"/>
  <c r="Y254" i="3" s="1"/>
  <c r="AC148" i="3"/>
  <c r="AK148" i="3"/>
  <c r="AK254" i="3" s="1"/>
  <c r="CF112" i="3"/>
  <c r="CF218" i="3" s="1"/>
  <c r="CF84" i="3"/>
  <c r="CF190" i="3" s="1"/>
  <c r="BA148" i="3"/>
  <c r="AR148" i="3"/>
  <c r="AR254" i="3" s="1"/>
  <c r="AW148" i="3"/>
  <c r="AW254" i="3" s="1"/>
  <c r="CF135" i="3"/>
  <c r="CF241" i="3" s="1"/>
  <c r="CF109" i="3"/>
  <c r="CF215" i="3" s="1"/>
  <c r="CF83" i="3"/>
  <c r="CF189" i="3" s="1"/>
  <c r="CF59" i="3"/>
  <c r="CF165" i="3" s="1"/>
  <c r="BV148" i="3"/>
  <c r="BV254" i="3" s="1"/>
  <c r="BB148" i="3"/>
  <c r="BB254" i="3" s="1"/>
  <c r="AM148" i="3"/>
  <c r="AM254" i="3" s="1"/>
  <c r="AP148" i="3"/>
  <c r="AP254" i="3" s="1"/>
  <c r="BJ148" i="3"/>
  <c r="BJ254" i="3" s="1"/>
  <c r="BI148" i="3"/>
  <c r="CF140" i="3"/>
  <c r="CF246" i="3" s="1"/>
  <c r="CF129" i="3"/>
  <c r="CF235" i="3" s="1"/>
  <c r="CF117" i="3"/>
  <c r="CF223" i="3" s="1"/>
  <c r="CF105" i="3"/>
  <c r="CF211" i="3" s="1"/>
  <c r="CF93" i="3"/>
  <c r="CF199" i="3" s="1"/>
  <c r="CF81" i="3"/>
  <c r="CF187" i="3" s="1"/>
  <c r="CF69" i="3"/>
  <c r="CF175" i="3" s="1"/>
  <c r="CF148" i="3"/>
  <c r="BN148" i="3"/>
  <c r="BN254" i="3" s="1"/>
  <c r="BR148" i="3"/>
  <c r="BR254" i="3" s="1"/>
  <c r="CC148" i="3"/>
  <c r="CC254" i="3" s="1"/>
  <c r="BU148" i="3"/>
  <c r="CF139" i="3"/>
  <c r="CF245" i="3" s="1"/>
  <c r="CF128" i="3"/>
  <c r="CF234" i="3" s="1"/>
  <c r="CF116" i="3"/>
  <c r="CF222" i="3" s="1"/>
  <c r="CF104" i="3"/>
  <c r="CF210" i="3" s="1"/>
  <c r="CF92" i="3"/>
  <c r="CF198" i="3" s="1"/>
  <c r="CF80" i="3"/>
  <c r="CF186" i="3" s="1"/>
  <c r="CF67" i="3"/>
  <c r="CF173" i="3" s="1"/>
  <c r="AI148" i="3"/>
  <c r="AI254" i="3" s="1"/>
  <c r="R148" i="3"/>
  <c r="R254" i="3" s="1"/>
  <c r="AE148" i="3"/>
  <c r="AE254" i="3" s="1"/>
  <c r="CF138" i="3"/>
  <c r="CF244" i="3" s="1"/>
  <c r="CF127" i="3"/>
  <c r="CF233" i="3" s="1"/>
  <c r="CF115" i="3"/>
  <c r="CF221" i="3" s="1"/>
  <c r="CF102" i="3"/>
  <c r="CF208" i="3" s="1"/>
  <c r="CF91" i="3"/>
  <c r="CF197" i="3" s="1"/>
  <c r="CF79" i="3"/>
  <c r="CF185" i="3" s="1"/>
  <c r="CF68" i="3"/>
  <c r="CF174" i="3" s="1"/>
  <c r="BD148" i="3"/>
  <c r="BD254" i="3" s="1"/>
  <c r="V148" i="3"/>
  <c r="V254" i="3" s="1"/>
  <c r="AD148" i="3"/>
  <c r="AD254" i="3" s="1"/>
  <c r="T148" i="3"/>
  <c r="T254" i="3" s="1"/>
  <c r="AQ148" i="3"/>
  <c r="AQ254" i="3" s="1"/>
  <c r="CF137" i="3"/>
  <c r="CF243" i="3" s="1"/>
  <c r="CF126" i="3"/>
  <c r="CF232" i="3" s="1"/>
  <c r="CF114" i="3"/>
  <c r="CF220" i="3" s="1"/>
  <c r="CF103" i="3"/>
  <c r="CF209" i="3" s="1"/>
  <c r="CF90" i="3"/>
  <c r="CF196" i="3" s="1"/>
  <c r="CF78" i="3"/>
  <c r="CF184" i="3" s="1"/>
  <c r="CF66" i="3"/>
  <c r="CF172" i="3" s="1"/>
  <c r="Z148" i="3"/>
  <c r="Z254" i="3" s="1"/>
  <c r="AJ148" i="3"/>
  <c r="AJ254" i="3" s="1"/>
  <c r="BP148" i="3"/>
  <c r="BP254" i="3" s="1"/>
  <c r="BH148" i="3"/>
  <c r="BH254" i="3" s="1"/>
  <c r="AU148" i="3"/>
  <c r="AU254" i="3" s="1"/>
  <c r="BO148" i="3"/>
  <c r="BO254" i="3" s="1"/>
  <c r="AY148" i="3"/>
  <c r="AY254" i="3" s="1"/>
  <c r="CG55" i="3"/>
  <c r="CF146" i="3"/>
  <c r="CF252" i="3" s="1"/>
  <c r="CF124" i="3"/>
  <c r="CF230" i="3" s="1"/>
  <c r="CF113" i="3"/>
  <c r="CF219" i="3" s="1"/>
  <c r="CF100" i="3"/>
  <c r="CF206" i="3" s="1"/>
  <c r="CF88" i="3"/>
  <c r="CF194" i="3" s="1"/>
  <c r="CF76" i="3"/>
  <c r="CF182" i="3" s="1"/>
  <c r="CF64" i="3"/>
  <c r="CF170" i="3" s="1"/>
  <c r="AA148" i="3"/>
  <c r="AA254" i="3" s="1"/>
  <c r="BE148" i="3"/>
  <c r="BE254" i="3" s="1"/>
  <c r="CB148" i="3"/>
  <c r="CB254" i="3" s="1"/>
  <c r="BL148" i="3"/>
  <c r="BL254" i="3" s="1"/>
  <c r="CA148" i="3"/>
  <c r="CA254" i="3" s="1"/>
  <c r="BK148" i="3"/>
  <c r="BK254" i="3" s="1"/>
  <c r="CF111" i="3"/>
  <c r="CF217" i="3" s="1"/>
  <c r="CF99" i="3"/>
  <c r="CF205" i="3" s="1"/>
  <c r="CF87" i="3"/>
  <c r="CF193" i="3" s="1"/>
  <c r="CF75" i="3"/>
  <c r="CF181" i="3" s="1"/>
  <c r="CF63" i="3"/>
  <c r="CF169" i="3" s="1"/>
  <c r="AV148" i="3"/>
  <c r="AV254" i="3" s="1"/>
  <c r="AB148" i="3"/>
  <c r="AB254" i="3" s="1"/>
  <c r="W148" i="3"/>
  <c r="W254" i="3" s="1"/>
  <c r="Q148" i="3"/>
  <c r="Q254" i="3" s="1"/>
  <c r="CD148" i="3"/>
  <c r="CD254" i="3" s="1"/>
  <c r="BW148" i="3"/>
  <c r="BW254" i="3" s="1"/>
  <c r="CF145" i="3"/>
  <c r="CF251" i="3" s="1"/>
  <c r="CF134" i="3"/>
  <c r="CF240" i="3" s="1"/>
  <c r="CF122" i="3"/>
  <c r="CF228" i="3" s="1"/>
  <c r="CF110" i="3"/>
  <c r="CF216" i="3" s="1"/>
  <c r="CF98" i="3"/>
  <c r="CF204" i="3" s="1"/>
  <c r="CF86" i="3"/>
  <c r="CF192" i="3" s="1"/>
  <c r="CF74" i="3"/>
  <c r="CF180" i="3" s="1"/>
  <c r="CF62" i="3"/>
  <c r="CF168" i="3" s="1"/>
  <c r="BI254" i="3"/>
  <c r="AC254" i="3"/>
  <c r="BZ254" i="3"/>
  <c r="BA254" i="3"/>
  <c r="O149" i="3"/>
  <c r="N150" i="3" s="1"/>
  <c r="AS254" i="3"/>
  <c r="AL254" i="3"/>
  <c r="DO109" i="3"/>
  <c r="DN109" i="3"/>
  <c r="BG254" i="3"/>
  <c r="BT254" i="3"/>
  <c r="CF254" i="3"/>
  <c r="BU254" i="3"/>
  <c r="HE13" i="3"/>
  <c r="HE14" i="3" s="1"/>
  <c r="AH254" i="3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F85" i="1"/>
  <c r="GF82" i="1"/>
  <c r="GF79" i="1"/>
  <c r="GF84" i="1"/>
  <c r="GF83" i="1"/>
  <c r="GF77" i="1"/>
  <c r="GF81" i="1"/>
  <c r="GF76" i="1"/>
  <c r="GF75" i="1"/>
  <c r="GF72" i="1"/>
  <c r="GF69" i="1"/>
  <c r="GF66" i="1"/>
  <c r="GF86" i="1"/>
  <c r="GF73" i="1"/>
  <c r="GF71" i="1"/>
  <c r="GF80" i="1"/>
  <c r="GF74" i="1"/>
  <c r="GF78" i="1"/>
  <c r="GF67" i="1"/>
  <c r="GF65" i="1"/>
  <c r="GF61" i="1"/>
  <c r="GF58" i="1"/>
  <c r="GF64" i="1"/>
  <c r="GF51" i="1"/>
  <c r="GF48" i="1"/>
  <c r="GF45" i="1"/>
  <c r="GF70" i="1"/>
  <c r="GF59" i="1"/>
  <c r="GF57" i="1"/>
  <c r="GF53" i="1"/>
  <c r="GF60" i="1"/>
  <c r="GF55" i="1"/>
  <c r="GF49" i="1"/>
  <c r="GF47" i="1"/>
  <c r="GF44" i="1"/>
  <c r="GF41" i="1"/>
  <c r="GF38" i="1"/>
  <c r="GF63" i="1"/>
  <c r="GF54" i="1"/>
  <c r="GF52" i="1"/>
  <c r="GF50" i="1"/>
  <c r="GF56" i="1"/>
  <c r="GF62" i="1"/>
  <c r="GF39" i="1"/>
  <c r="GF37" i="1"/>
  <c r="GF33" i="1"/>
  <c r="GF30" i="1"/>
  <c r="GF27" i="1"/>
  <c r="GF68" i="1"/>
  <c r="GF36" i="1"/>
  <c r="GF43" i="1"/>
  <c r="GF35" i="1"/>
  <c r="GF42" i="1"/>
  <c r="GF34" i="1"/>
  <c r="GF32" i="1"/>
  <c r="GF23" i="1"/>
  <c r="GF22" i="1"/>
  <c r="GF19" i="1"/>
  <c r="GF16" i="1"/>
  <c r="GF46" i="1"/>
  <c r="GF28" i="1"/>
  <c r="GF24" i="1"/>
  <c r="GF40" i="1"/>
  <c r="GF31" i="1"/>
  <c r="GF25" i="1"/>
  <c r="GF20" i="1"/>
  <c r="GF21" i="1"/>
  <c r="GF17" i="1"/>
  <c r="GF18" i="1"/>
  <c r="GF14" i="1"/>
  <c r="GF26" i="1"/>
  <c r="GF15" i="1"/>
  <c r="GF29" i="1"/>
  <c r="GE86" i="1"/>
  <c r="GG12" i="1"/>
  <c r="GG13" i="1" s="1"/>
  <c r="DN87" i="1"/>
  <c r="GF87" i="1" s="1"/>
  <c r="DM87" i="1"/>
  <c r="N233" i="1"/>
  <c r="M234" i="1" s="1"/>
  <c r="C275" i="3" l="1"/>
  <c r="C274" i="3"/>
  <c r="BF149" i="3"/>
  <c r="BX149" i="3"/>
  <c r="BX255" i="3" s="1"/>
  <c r="BL149" i="3"/>
  <c r="BL255" i="3" s="1"/>
  <c r="CF149" i="3"/>
  <c r="CF255" i="3" s="1"/>
  <c r="Q149" i="3"/>
  <c r="Q255" i="3" s="1"/>
  <c r="Y149" i="3"/>
  <c r="Y255" i="3" s="1"/>
  <c r="BW149" i="3"/>
  <c r="BW255" i="3" s="1"/>
  <c r="W149" i="3"/>
  <c r="W255" i="3" s="1"/>
  <c r="CB149" i="3"/>
  <c r="CB255" i="3" s="1"/>
  <c r="AH149" i="3"/>
  <c r="AH255" i="3" s="1"/>
  <c r="AK149" i="3"/>
  <c r="AK255" i="3" s="1"/>
  <c r="AI149" i="3"/>
  <c r="AI255" i="3" s="1"/>
  <c r="T149" i="3"/>
  <c r="AL149" i="3"/>
  <c r="AL255" i="3" s="1"/>
  <c r="AE149" i="3"/>
  <c r="AE255" i="3" s="1"/>
  <c r="BA149" i="3"/>
  <c r="BA255" i="3" s="1"/>
  <c r="AW149" i="3"/>
  <c r="AW255" i="3" s="1"/>
  <c r="AU149" i="3"/>
  <c r="BH149" i="3"/>
  <c r="BH255" i="3" s="1"/>
  <c r="BY149" i="3"/>
  <c r="BY255" i="3" s="1"/>
  <c r="AX149" i="3"/>
  <c r="AX255" i="3" s="1"/>
  <c r="BR149" i="3"/>
  <c r="BR255" i="3" s="1"/>
  <c r="BI149" i="3"/>
  <c r="BI255" i="3" s="1"/>
  <c r="BG149" i="3"/>
  <c r="BG255" i="3" s="1"/>
  <c r="AC149" i="3"/>
  <c r="BO149" i="3"/>
  <c r="BO255" i="3" s="1"/>
  <c r="BU149" i="3"/>
  <c r="BU255" i="3" s="1"/>
  <c r="U149" i="3"/>
  <c r="U255" i="3" s="1"/>
  <c r="BS149" i="3"/>
  <c r="BS255" i="3" s="1"/>
  <c r="V149" i="3"/>
  <c r="V255" i="3" s="1"/>
  <c r="AN149" i="3"/>
  <c r="AN255" i="3" s="1"/>
  <c r="AT149" i="3"/>
  <c r="AT255" i="3" s="1"/>
  <c r="AG149" i="3"/>
  <c r="AG255" i="3" s="1"/>
  <c r="CE149" i="3"/>
  <c r="CE255" i="3" s="1"/>
  <c r="AP149" i="3"/>
  <c r="AP255" i="3" s="1"/>
  <c r="BJ149" i="3"/>
  <c r="BJ255" i="3" s="1"/>
  <c r="BZ149" i="3"/>
  <c r="BM149" i="3"/>
  <c r="R149" i="3"/>
  <c r="R255" i="3" s="1"/>
  <c r="AS149" i="3"/>
  <c r="AS255" i="3" s="1"/>
  <c r="AQ149" i="3"/>
  <c r="AQ255" i="3" s="1"/>
  <c r="AO149" i="3"/>
  <c r="AO255" i="3" s="1"/>
  <c r="CD149" i="3"/>
  <c r="CD255" i="3" s="1"/>
  <c r="AF149" i="3"/>
  <c r="AF255" i="3" s="1"/>
  <c r="AJ149" i="3"/>
  <c r="AJ255" i="3" s="1"/>
  <c r="BE149" i="3"/>
  <c r="BE255" i="3" s="1"/>
  <c r="BC149" i="3"/>
  <c r="BC255" i="3" s="1"/>
  <c r="X149" i="3"/>
  <c r="X255" i="3" s="1"/>
  <c r="CA149" i="3"/>
  <c r="CA255" i="3" s="1"/>
  <c r="AZ149" i="3"/>
  <c r="AZ255" i="3" s="1"/>
  <c r="BB149" i="3"/>
  <c r="BB255" i="3" s="1"/>
  <c r="AA149" i="3"/>
  <c r="AA255" i="3" s="1"/>
  <c r="BQ149" i="3"/>
  <c r="BQ255" i="3" s="1"/>
  <c r="CG56" i="3"/>
  <c r="CG67" i="3" s="1"/>
  <c r="CG173" i="3" s="1"/>
  <c r="BD149" i="3"/>
  <c r="BD255" i="3" s="1"/>
  <c r="BV149" i="3"/>
  <c r="BV255" i="3" s="1"/>
  <c r="AD149" i="3"/>
  <c r="AD255" i="3" s="1"/>
  <c r="BP149" i="3"/>
  <c r="BP255" i="3" s="1"/>
  <c r="BT149" i="3"/>
  <c r="BT255" i="3" s="1"/>
  <c r="AM149" i="3"/>
  <c r="AM255" i="3" s="1"/>
  <c r="CC149" i="3"/>
  <c r="CC255" i="3" s="1"/>
  <c r="AB149" i="3"/>
  <c r="AB255" i="3" s="1"/>
  <c r="AV149" i="3"/>
  <c r="AV255" i="3" s="1"/>
  <c r="AY149" i="3"/>
  <c r="AY255" i="3" s="1"/>
  <c r="S149" i="3"/>
  <c r="S255" i="3" s="1"/>
  <c r="Z149" i="3"/>
  <c r="Z255" i="3" s="1"/>
  <c r="AR149" i="3"/>
  <c r="AR255" i="3" s="1"/>
  <c r="BN149" i="3"/>
  <c r="BN255" i="3" s="1"/>
  <c r="BK149" i="3"/>
  <c r="BK255" i="3" s="1"/>
  <c r="O150" i="3"/>
  <c r="N151" i="3" s="1"/>
  <c r="BM255" i="3"/>
  <c r="AU255" i="3"/>
  <c r="T255" i="3"/>
  <c r="HF13" i="3"/>
  <c r="HF14" i="3" s="1"/>
  <c r="BZ255" i="3"/>
  <c r="AC255" i="3"/>
  <c r="DN110" i="3"/>
  <c r="DO110" i="3"/>
  <c r="BF255" i="3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G85" i="1"/>
  <c r="GG76" i="1"/>
  <c r="GG73" i="1"/>
  <c r="GG79" i="1"/>
  <c r="GG82" i="1"/>
  <c r="GG75" i="1"/>
  <c r="GG72" i="1"/>
  <c r="GG69" i="1"/>
  <c r="GG66" i="1"/>
  <c r="GG88" i="1"/>
  <c r="GG86" i="1"/>
  <c r="GG77" i="1"/>
  <c r="GG80" i="1"/>
  <c r="GG74" i="1"/>
  <c r="GG81" i="1"/>
  <c r="GG78" i="1"/>
  <c r="GG87" i="1"/>
  <c r="GG67" i="1"/>
  <c r="GG65" i="1"/>
  <c r="GG61" i="1"/>
  <c r="GG58" i="1"/>
  <c r="GG55" i="1"/>
  <c r="GG84" i="1"/>
  <c r="GG64" i="1"/>
  <c r="GG70" i="1"/>
  <c r="GG59" i="1"/>
  <c r="GG57" i="1"/>
  <c r="GG54" i="1"/>
  <c r="GG53" i="1"/>
  <c r="GG50" i="1"/>
  <c r="GG47" i="1"/>
  <c r="GG83" i="1"/>
  <c r="GG68" i="1"/>
  <c r="GG48" i="1"/>
  <c r="GG60" i="1"/>
  <c r="GG51" i="1"/>
  <c r="GG49" i="1"/>
  <c r="GG44" i="1"/>
  <c r="GG41" i="1"/>
  <c r="GG38" i="1"/>
  <c r="GG35" i="1"/>
  <c r="GG63" i="1"/>
  <c r="GG71" i="1"/>
  <c r="GG62" i="1"/>
  <c r="GG56" i="1"/>
  <c r="GG39" i="1"/>
  <c r="GG37" i="1"/>
  <c r="GG33" i="1"/>
  <c r="GG30" i="1"/>
  <c r="GG27" i="1"/>
  <c r="GG24" i="1"/>
  <c r="GG46" i="1"/>
  <c r="GG45" i="1"/>
  <c r="GG42" i="1"/>
  <c r="GG34" i="1"/>
  <c r="GG32" i="1"/>
  <c r="GG23" i="1"/>
  <c r="GG22" i="1"/>
  <c r="GG19" i="1"/>
  <c r="GG16" i="1"/>
  <c r="GG28" i="1"/>
  <c r="GG21" i="1"/>
  <c r="GG26" i="1"/>
  <c r="GG52" i="1"/>
  <c r="GG40" i="1"/>
  <c r="GG31" i="1"/>
  <c r="GG17" i="1"/>
  <c r="GG18" i="1"/>
  <c r="GG14" i="1"/>
  <c r="GG43" i="1"/>
  <c r="GG25" i="1"/>
  <c r="GG20" i="1"/>
  <c r="GG29" i="1"/>
  <c r="GG15" i="1"/>
  <c r="GG36" i="1"/>
  <c r="GH12" i="1"/>
  <c r="GH13" i="1" s="1"/>
  <c r="DN88" i="1"/>
  <c r="DM88" i="1"/>
  <c r="N234" i="1"/>
  <c r="M235" i="1" s="1"/>
  <c r="C277" i="3" l="1"/>
  <c r="C276" i="3"/>
  <c r="CG140" i="3"/>
  <c r="CG246" i="3" s="1"/>
  <c r="CG121" i="3"/>
  <c r="CG227" i="3" s="1"/>
  <c r="BU150" i="3"/>
  <c r="AB150" i="3"/>
  <c r="Y150" i="3"/>
  <c r="AP150" i="3"/>
  <c r="BZ150" i="3"/>
  <c r="U150" i="3"/>
  <c r="U256" i="3" s="1"/>
  <c r="BM150" i="3"/>
  <c r="BM256" i="3" s="1"/>
  <c r="BY150" i="3"/>
  <c r="BY256" i="3" s="1"/>
  <c r="CG116" i="3"/>
  <c r="CG222" i="3" s="1"/>
  <c r="BN150" i="3"/>
  <c r="BN256" i="3" s="1"/>
  <c r="AQ150" i="3"/>
  <c r="AQ256" i="3" s="1"/>
  <c r="CG75" i="3"/>
  <c r="CG181" i="3" s="1"/>
  <c r="AZ150" i="3"/>
  <c r="BT150" i="3"/>
  <c r="BX150" i="3"/>
  <c r="CG111" i="3"/>
  <c r="CG217" i="3" s="1"/>
  <c r="CG144" i="3"/>
  <c r="CG250" i="3" s="1"/>
  <c r="CG103" i="3"/>
  <c r="CG209" i="3" s="1"/>
  <c r="CG141" i="3"/>
  <c r="CG247" i="3" s="1"/>
  <c r="CG82" i="3"/>
  <c r="CG188" i="3" s="1"/>
  <c r="CG138" i="3"/>
  <c r="CG244" i="3" s="1"/>
  <c r="CG73" i="3"/>
  <c r="CG179" i="3" s="1"/>
  <c r="CG70" i="3"/>
  <c r="CG176" i="3" s="1"/>
  <c r="CG134" i="3"/>
  <c r="CG240" i="3" s="1"/>
  <c r="CG132" i="3"/>
  <c r="CG238" i="3" s="1"/>
  <c r="CG130" i="3"/>
  <c r="CG236" i="3" s="1"/>
  <c r="CG119" i="3"/>
  <c r="CG225" i="3" s="1"/>
  <c r="R150" i="3"/>
  <c r="AR150" i="3"/>
  <c r="CG106" i="3"/>
  <c r="CG212" i="3" s="1"/>
  <c r="CG69" i="3"/>
  <c r="CG175" i="3" s="1"/>
  <c r="AK150" i="3"/>
  <c r="AK256" i="3" s="1"/>
  <c r="CB150" i="3"/>
  <c r="CB256" i="3" s="1"/>
  <c r="CG105" i="3"/>
  <c r="CG211" i="3" s="1"/>
  <c r="CG62" i="3"/>
  <c r="CG168" i="3" s="1"/>
  <c r="CG61" i="3"/>
  <c r="CG167" i="3" s="1"/>
  <c r="AH150" i="3"/>
  <c r="AL150" i="3"/>
  <c r="BE150" i="3"/>
  <c r="BE256" i="3" s="1"/>
  <c r="CG99" i="3"/>
  <c r="CG205" i="3" s="1"/>
  <c r="CD150" i="3"/>
  <c r="BV150" i="3"/>
  <c r="BV256" i="3" s="1"/>
  <c r="AI150" i="3"/>
  <c r="AI256" i="3" s="1"/>
  <c r="CG129" i="3"/>
  <c r="CG235" i="3" s="1"/>
  <c r="CG97" i="3"/>
  <c r="CG203" i="3" s="1"/>
  <c r="CF150" i="3"/>
  <c r="CF256" i="3" s="1"/>
  <c r="V150" i="3"/>
  <c r="V256" i="3" s="1"/>
  <c r="BS150" i="3"/>
  <c r="BS256" i="3" s="1"/>
  <c r="CG127" i="3"/>
  <c r="CG233" i="3" s="1"/>
  <c r="CG95" i="3"/>
  <c r="CG201" i="3" s="1"/>
  <c r="BK150" i="3"/>
  <c r="BK256" i="3" s="1"/>
  <c r="BW150" i="3"/>
  <c r="CE150" i="3"/>
  <c r="CG146" i="3"/>
  <c r="CG252" i="3" s="1"/>
  <c r="CG123" i="3"/>
  <c r="CG229" i="3" s="1"/>
  <c r="CG91" i="3"/>
  <c r="CG197" i="3" s="1"/>
  <c r="AA150" i="3"/>
  <c r="AA256" i="3" s="1"/>
  <c r="BH150" i="3"/>
  <c r="BH256" i="3" s="1"/>
  <c r="BA150" i="3"/>
  <c r="BA256" i="3" s="1"/>
  <c r="CG145" i="3"/>
  <c r="CG251" i="3" s="1"/>
  <c r="CG122" i="3"/>
  <c r="CG228" i="3" s="1"/>
  <c r="CG87" i="3"/>
  <c r="CG193" i="3" s="1"/>
  <c r="AV150" i="3"/>
  <c r="AV256" i="3" s="1"/>
  <c r="BD150" i="3"/>
  <c r="BD256" i="3" s="1"/>
  <c r="BJ150" i="3"/>
  <c r="S150" i="3"/>
  <c r="S256" i="3" s="1"/>
  <c r="CG93" i="3"/>
  <c r="CG199" i="3" s="1"/>
  <c r="CG58" i="3"/>
  <c r="CG164" i="3" s="1"/>
  <c r="AM150" i="3"/>
  <c r="AM256" i="3" s="1"/>
  <c r="AG150" i="3"/>
  <c r="AG256" i="3" s="1"/>
  <c r="CG115" i="3"/>
  <c r="CG221" i="3" s="1"/>
  <c r="CG85" i="3"/>
  <c r="CG191" i="3" s="1"/>
  <c r="AJ150" i="3"/>
  <c r="AN150" i="3"/>
  <c r="AN256" i="3" s="1"/>
  <c r="W150" i="3"/>
  <c r="W256" i="3" s="1"/>
  <c r="CG135" i="3"/>
  <c r="CG241" i="3" s="1"/>
  <c r="CG109" i="3"/>
  <c r="CG215" i="3" s="1"/>
  <c r="CG81" i="3"/>
  <c r="CG187" i="3" s="1"/>
  <c r="AF150" i="3"/>
  <c r="AF256" i="3" s="1"/>
  <c r="AY150" i="3"/>
  <c r="AY256" i="3" s="1"/>
  <c r="BR150" i="3"/>
  <c r="BR256" i="3" s="1"/>
  <c r="T150" i="3"/>
  <c r="T256" i="3" s="1"/>
  <c r="X150" i="3"/>
  <c r="X256" i="3" s="1"/>
  <c r="Z150" i="3"/>
  <c r="Z256" i="3" s="1"/>
  <c r="AO150" i="3"/>
  <c r="AO256" i="3" s="1"/>
  <c r="CA150" i="3"/>
  <c r="CA256" i="3" s="1"/>
  <c r="CG147" i="3"/>
  <c r="CG253" i="3" s="1"/>
  <c r="CG136" i="3"/>
  <c r="CG242" i="3" s="1"/>
  <c r="CG124" i="3"/>
  <c r="CG230" i="3" s="1"/>
  <c r="CG112" i="3"/>
  <c r="CG218" i="3" s="1"/>
  <c r="CG100" i="3"/>
  <c r="CG206" i="3" s="1"/>
  <c r="CG88" i="3"/>
  <c r="CG194" i="3" s="1"/>
  <c r="CG76" i="3"/>
  <c r="CG182" i="3" s="1"/>
  <c r="CG64" i="3"/>
  <c r="CG170" i="3" s="1"/>
  <c r="CG110" i="3"/>
  <c r="CG216" i="3" s="1"/>
  <c r="CG98" i="3"/>
  <c r="CG204" i="3" s="1"/>
  <c r="CG86" i="3"/>
  <c r="CG192" i="3" s="1"/>
  <c r="CG74" i="3"/>
  <c r="CG180" i="3" s="1"/>
  <c r="CG63" i="3"/>
  <c r="CG169" i="3" s="1"/>
  <c r="AT150" i="3"/>
  <c r="AT256" i="3" s="1"/>
  <c r="BL150" i="3"/>
  <c r="BL256" i="3" s="1"/>
  <c r="AU150" i="3"/>
  <c r="AU256" i="3" s="1"/>
  <c r="CG143" i="3"/>
  <c r="CG249" i="3" s="1"/>
  <c r="CG133" i="3"/>
  <c r="CG239" i="3" s="1"/>
  <c r="CG120" i="3"/>
  <c r="CG226" i="3" s="1"/>
  <c r="CG108" i="3"/>
  <c r="CG214" i="3" s="1"/>
  <c r="CG96" i="3"/>
  <c r="CG202" i="3" s="1"/>
  <c r="CG84" i="3"/>
  <c r="CG190" i="3" s="1"/>
  <c r="CG71" i="3"/>
  <c r="CG177" i="3" s="1"/>
  <c r="CG60" i="3"/>
  <c r="CG166" i="3" s="1"/>
  <c r="CG150" i="3"/>
  <c r="CG256" i="3" s="1"/>
  <c r="BG150" i="3"/>
  <c r="BG256" i="3" s="1"/>
  <c r="CG142" i="3"/>
  <c r="CG248" i="3" s="1"/>
  <c r="CG131" i="3"/>
  <c r="CG237" i="3" s="1"/>
  <c r="CG118" i="3"/>
  <c r="CG224" i="3" s="1"/>
  <c r="CG107" i="3"/>
  <c r="CG213" i="3" s="1"/>
  <c r="CG94" i="3"/>
  <c r="CG200" i="3" s="1"/>
  <c r="CG83" i="3"/>
  <c r="CG189" i="3" s="1"/>
  <c r="CG72" i="3"/>
  <c r="CG178" i="3" s="1"/>
  <c r="CG59" i="3"/>
  <c r="CG165" i="3" s="1"/>
  <c r="AW150" i="3"/>
  <c r="AW256" i="3" s="1"/>
  <c r="BB150" i="3"/>
  <c r="BB256" i="3" s="1"/>
  <c r="BF150" i="3"/>
  <c r="BF256" i="3" s="1"/>
  <c r="BI150" i="3"/>
  <c r="BI256" i="3" s="1"/>
  <c r="AS150" i="3"/>
  <c r="AS256" i="3" s="1"/>
  <c r="AE150" i="3"/>
  <c r="AE256" i="3" s="1"/>
  <c r="CG139" i="3"/>
  <c r="CG245" i="3" s="1"/>
  <c r="CG128" i="3"/>
  <c r="CG234" i="3" s="1"/>
  <c r="CG117" i="3"/>
  <c r="CG223" i="3" s="1"/>
  <c r="CG104" i="3"/>
  <c r="CG210" i="3" s="1"/>
  <c r="CG92" i="3"/>
  <c r="CG198" i="3" s="1"/>
  <c r="CG80" i="3"/>
  <c r="CG186" i="3" s="1"/>
  <c r="CG68" i="3"/>
  <c r="CG174" i="3" s="1"/>
  <c r="CG79" i="3"/>
  <c r="CG185" i="3" s="1"/>
  <c r="AX150" i="3"/>
  <c r="AX256" i="3" s="1"/>
  <c r="BP150" i="3"/>
  <c r="BP256" i="3" s="1"/>
  <c r="BQ150" i="3"/>
  <c r="BQ256" i="3" s="1"/>
  <c r="Q150" i="3"/>
  <c r="Q256" i="3" s="1"/>
  <c r="BC150" i="3"/>
  <c r="BC256" i="3" s="1"/>
  <c r="CH55" i="3"/>
  <c r="CG126" i="3"/>
  <c r="CG232" i="3" s="1"/>
  <c r="CG114" i="3"/>
  <c r="CG220" i="3" s="1"/>
  <c r="CG102" i="3"/>
  <c r="CG208" i="3" s="1"/>
  <c r="CG90" i="3"/>
  <c r="CG196" i="3" s="1"/>
  <c r="CG78" i="3"/>
  <c r="CG184" i="3" s="1"/>
  <c r="CG66" i="3"/>
  <c r="CG172" i="3" s="1"/>
  <c r="AD150" i="3"/>
  <c r="AD256" i="3" s="1"/>
  <c r="CC150" i="3"/>
  <c r="CC256" i="3" s="1"/>
  <c r="AC150" i="3"/>
  <c r="AC256" i="3" s="1"/>
  <c r="BO150" i="3"/>
  <c r="BO256" i="3" s="1"/>
  <c r="CG137" i="3"/>
  <c r="CG243" i="3" s="1"/>
  <c r="CG125" i="3"/>
  <c r="CG231" i="3" s="1"/>
  <c r="CG113" i="3"/>
  <c r="CG219" i="3" s="1"/>
  <c r="CG101" i="3"/>
  <c r="CG207" i="3" s="1"/>
  <c r="CG89" i="3"/>
  <c r="CG195" i="3" s="1"/>
  <c r="CG77" i="3"/>
  <c r="CG183" i="3" s="1"/>
  <c r="CG65" i="3"/>
  <c r="CG171" i="3" s="1"/>
  <c r="CG149" i="3"/>
  <c r="CG255" i="3" s="1"/>
  <c r="CG148" i="3"/>
  <c r="CG254" i="3" s="1"/>
  <c r="AH256" i="3"/>
  <c r="AP256" i="3"/>
  <c r="BJ256" i="3"/>
  <c r="CE256" i="3"/>
  <c r="AR256" i="3"/>
  <c r="CD256" i="3"/>
  <c r="BZ256" i="3"/>
  <c r="Y256" i="3"/>
  <c r="AL256" i="3"/>
  <c r="BW256" i="3"/>
  <c r="AB256" i="3"/>
  <c r="BT256" i="3"/>
  <c r="AZ256" i="3"/>
  <c r="BX256" i="3"/>
  <c r="AJ256" i="3"/>
  <c r="HG13" i="3"/>
  <c r="HG14" i="3" s="1"/>
  <c r="DN111" i="3"/>
  <c r="DO111" i="3"/>
  <c r="O151" i="3"/>
  <c r="N152" i="3" s="1"/>
  <c r="BU256" i="3"/>
  <c r="R256" i="3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H88" i="1"/>
  <c r="GH85" i="1"/>
  <c r="GH82" i="1"/>
  <c r="GH79" i="1"/>
  <c r="GH84" i="1"/>
  <c r="GH83" i="1"/>
  <c r="GH77" i="1"/>
  <c r="GH75" i="1"/>
  <c r="GH72" i="1"/>
  <c r="GH69" i="1"/>
  <c r="GH66" i="1"/>
  <c r="GH86" i="1"/>
  <c r="GH81" i="1"/>
  <c r="GH78" i="1"/>
  <c r="GH87" i="1"/>
  <c r="GH67" i="1"/>
  <c r="GH65" i="1"/>
  <c r="GH61" i="1"/>
  <c r="GH58" i="1"/>
  <c r="GH55" i="1"/>
  <c r="GH64" i="1"/>
  <c r="GH76" i="1"/>
  <c r="GH70" i="1"/>
  <c r="GH74" i="1"/>
  <c r="GH73" i="1"/>
  <c r="GH54" i="1"/>
  <c r="GH53" i="1"/>
  <c r="GH50" i="1"/>
  <c r="GH47" i="1"/>
  <c r="GH62" i="1"/>
  <c r="GH60" i="1"/>
  <c r="GH80" i="1"/>
  <c r="GH63" i="1"/>
  <c r="GH59" i="1"/>
  <c r="GH51" i="1"/>
  <c r="GH49" i="1"/>
  <c r="GH44" i="1"/>
  <c r="GH41" i="1"/>
  <c r="GH38" i="1"/>
  <c r="GH71" i="1"/>
  <c r="GH68" i="1"/>
  <c r="GH56" i="1"/>
  <c r="GH39" i="1"/>
  <c r="GH37" i="1"/>
  <c r="GH33" i="1"/>
  <c r="GH30" i="1"/>
  <c r="GH27" i="1"/>
  <c r="GH24" i="1"/>
  <c r="GH46" i="1"/>
  <c r="GH42" i="1"/>
  <c r="GH40" i="1"/>
  <c r="GH52" i="1"/>
  <c r="GH48" i="1"/>
  <c r="GH43" i="1"/>
  <c r="GH35" i="1"/>
  <c r="GH34" i="1"/>
  <c r="GH32" i="1"/>
  <c r="GH15" i="1"/>
  <c r="GH28" i="1"/>
  <c r="GH26" i="1"/>
  <c r="GH21" i="1"/>
  <c r="GH18" i="1"/>
  <c r="GH25" i="1"/>
  <c r="GH31" i="1"/>
  <c r="GH29" i="1"/>
  <c r="GH20" i="1"/>
  <c r="GH17" i="1"/>
  <c r="GH57" i="1"/>
  <c r="GH16" i="1"/>
  <c r="GH45" i="1"/>
  <c r="GH14" i="1"/>
  <c r="GH23" i="1"/>
  <c r="GH22" i="1"/>
  <c r="GH19" i="1"/>
  <c r="GH36" i="1"/>
  <c r="GI12" i="1"/>
  <c r="GI13" i="1" s="1"/>
  <c r="DN89" i="1"/>
  <c r="GH89" i="1" s="1"/>
  <c r="DM89" i="1"/>
  <c r="N235" i="1"/>
  <c r="M236" i="1" s="1"/>
  <c r="C279" i="3" l="1"/>
  <c r="C278" i="3"/>
  <c r="CD151" i="3"/>
  <c r="CD257" i="3" s="1"/>
  <c r="CE151" i="3"/>
  <c r="BH151" i="3"/>
  <c r="BH257" i="3" s="1"/>
  <c r="AU151" i="3"/>
  <c r="AG151" i="3"/>
  <c r="AG257" i="3" s="1"/>
  <c r="BE151" i="3"/>
  <c r="BE257" i="3" s="1"/>
  <c r="S151" i="3"/>
  <c r="AQ151" i="3"/>
  <c r="AQ257" i="3" s="1"/>
  <c r="BI151" i="3"/>
  <c r="BI257" i="3" s="1"/>
  <c r="CG151" i="3"/>
  <c r="CG257" i="3" s="1"/>
  <c r="AM151" i="3"/>
  <c r="AM257" i="3" s="1"/>
  <c r="CH56" i="3"/>
  <c r="CH69" i="3" s="1"/>
  <c r="CH175" i="3" s="1"/>
  <c r="AJ151" i="3"/>
  <c r="BG151" i="3"/>
  <c r="BG257" i="3" s="1"/>
  <c r="AB151" i="3"/>
  <c r="AB257" i="3" s="1"/>
  <c r="BS151" i="3"/>
  <c r="BS257" i="3" s="1"/>
  <c r="AI151" i="3"/>
  <c r="AI257" i="3" s="1"/>
  <c r="AW151" i="3"/>
  <c r="AN151" i="3"/>
  <c r="R151" i="3"/>
  <c r="R257" i="3" s="1"/>
  <c r="BQ151" i="3"/>
  <c r="BQ257" i="3" s="1"/>
  <c r="BZ151" i="3"/>
  <c r="BZ257" i="3" s="1"/>
  <c r="AE151" i="3"/>
  <c r="AE257" i="3" s="1"/>
  <c r="BU151" i="3"/>
  <c r="BU257" i="3" s="1"/>
  <c r="AA151" i="3"/>
  <c r="AP151" i="3"/>
  <c r="AP257" i="3" s="1"/>
  <c r="BB151" i="3"/>
  <c r="BB257" i="3" s="1"/>
  <c r="Q151" i="3"/>
  <c r="Q257" i="3" s="1"/>
  <c r="BC151" i="3"/>
  <c r="BC257" i="3" s="1"/>
  <c r="AY151" i="3"/>
  <c r="AY257" i="3" s="1"/>
  <c r="CF151" i="3"/>
  <c r="CF257" i="3" s="1"/>
  <c r="T151" i="3"/>
  <c r="T257" i="3" s="1"/>
  <c r="AD151" i="3"/>
  <c r="AD257" i="3" s="1"/>
  <c r="BT151" i="3"/>
  <c r="BT257" i="3" s="1"/>
  <c r="AC151" i="3"/>
  <c r="AC257" i="3" s="1"/>
  <c r="BO151" i="3"/>
  <c r="BO257" i="3" s="1"/>
  <c r="BK151" i="3"/>
  <c r="U151" i="3"/>
  <c r="U257" i="3" s="1"/>
  <c r="AR151" i="3"/>
  <c r="AR257" i="3" s="1"/>
  <c r="BL151" i="3"/>
  <c r="BL257" i="3" s="1"/>
  <c r="AV151" i="3"/>
  <c r="AV257" i="3" s="1"/>
  <c r="AO151" i="3"/>
  <c r="AO257" i="3" s="1"/>
  <c r="CA151" i="3"/>
  <c r="CA257" i="3" s="1"/>
  <c r="Z151" i="3"/>
  <c r="Z257" i="3" s="1"/>
  <c r="BW151" i="3"/>
  <c r="BW257" i="3" s="1"/>
  <c r="V151" i="3"/>
  <c r="V257" i="3" s="1"/>
  <c r="X151" i="3"/>
  <c r="X257" i="3" s="1"/>
  <c r="BR151" i="3"/>
  <c r="BR257" i="3" s="1"/>
  <c r="BA151" i="3"/>
  <c r="AL151" i="3"/>
  <c r="AL257" i="3" s="1"/>
  <c r="BN151" i="3"/>
  <c r="BN257" i="3" s="1"/>
  <c r="AS151" i="3"/>
  <c r="AS257" i="3" s="1"/>
  <c r="AT151" i="3"/>
  <c r="AT257" i="3" s="1"/>
  <c r="AH151" i="3"/>
  <c r="AH257" i="3" s="1"/>
  <c r="BM151" i="3"/>
  <c r="BM257" i="3" s="1"/>
  <c r="AX151" i="3"/>
  <c r="AX257" i="3" s="1"/>
  <c r="CB151" i="3"/>
  <c r="CB257" i="3" s="1"/>
  <c r="BP151" i="3"/>
  <c r="BP257" i="3" s="1"/>
  <c r="BD151" i="3"/>
  <c r="BD257" i="3" s="1"/>
  <c r="BY151" i="3"/>
  <c r="BY257" i="3" s="1"/>
  <c r="BJ151" i="3"/>
  <c r="BJ257" i="3" s="1"/>
  <c r="W151" i="3"/>
  <c r="W257" i="3" s="1"/>
  <c r="BF151" i="3"/>
  <c r="BF257" i="3" s="1"/>
  <c r="AF151" i="3"/>
  <c r="AF257" i="3" s="1"/>
  <c r="BX151" i="3"/>
  <c r="BX257" i="3" s="1"/>
  <c r="Y151" i="3"/>
  <c r="Y257" i="3" s="1"/>
  <c r="BV151" i="3"/>
  <c r="BV257" i="3" s="1"/>
  <c r="CC151" i="3"/>
  <c r="CC257" i="3" s="1"/>
  <c r="AZ151" i="3"/>
  <c r="AZ257" i="3" s="1"/>
  <c r="AK151" i="3"/>
  <c r="AK257" i="3" s="1"/>
  <c r="AW257" i="3"/>
  <c r="AJ257" i="3"/>
  <c r="S257" i="3"/>
  <c r="AN257" i="3"/>
  <c r="CE257" i="3"/>
  <c r="BA257" i="3"/>
  <c r="AU257" i="3"/>
  <c r="BK257" i="3"/>
  <c r="HH13" i="3"/>
  <c r="HH14" i="3" s="1"/>
  <c r="DO112" i="3"/>
  <c r="DN112" i="3"/>
  <c r="O152" i="3"/>
  <c r="N153" i="3" s="1"/>
  <c r="AA257" i="3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I87" i="1"/>
  <c r="GI86" i="1"/>
  <c r="GI88" i="1"/>
  <c r="GI79" i="1"/>
  <c r="GI75" i="1"/>
  <c r="GI72" i="1"/>
  <c r="GI69" i="1"/>
  <c r="GI66" i="1"/>
  <c r="GI82" i="1"/>
  <c r="GI80" i="1"/>
  <c r="GI78" i="1"/>
  <c r="GI85" i="1"/>
  <c r="GI84" i="1"/>
  <c r="GI81" i="1"/>
  <c r="GI61" i="1"/>
  <c r="GI58" i="1"/>
  <c r="GI55" i="1"/>
  <c r="GI70" i="1"/>
  <c r="GI68" i="1"/>
  <c r="GI64" i="1"/>
  <c r="GI89" i="1"/>
  <c r="GI77" i="1"/>
  <c r="GI76" i="1"/>
  <c r="GI71" i="1"/>
  <c r="GI59" i="1"/>
  <c r="GI57" i="1"/>
  <c r="GI74" i="1"/>
  <c r="GI73" i="1"/>
  <c r="GI65" i="1"/>
  <c r="GI54" i="1"/>
  <c r="GI53" i="1"/>
  <c r="GI50" i="1"/>
  <c r="GI47" i="1"/>
  <c r="GI62" i="1"/>
  <c r="GI60" i="1"/>
  <c r="GI67" i="1"/>
  <c r="GI83" i="1"/>
  <c r="GI51" i="1"/>
  <c r="GI49" i="1"/>
  <c r="GI44" i="1"/>
  <c r="GI41" i="1"/>
  <c r="GI38" i="1"/>
  <c r="GI35" i="1"/>
  <c r="GI63" i="1"/>
  <c r="GI46" i="1"/>
  <c r="GI56" i="1"/>
  <c r="GI39" i="1"/>
  <c r="GI37" i="1"/>
  <c r="GI33" i="1"/>
  <c r="GI30" i="1"/>
  <c r="GI27" i="1"/>
  <c r="GI24" i="1"/>
  <c r="GI42" i="1"/>
  <c r="GI40" i="1"/>
  <c r="GI45" i="1"/>
  <c r="GI52" i="1"/>
  <c r="GI34" i="1"/>
  <c r="GI32" i="1"/>
  <c r="GI23" i="1"/>
  <c r="GI22" i="1"/>
  <c r="GI48" i="1"/>
  <c r="GI28" i="1"/>
  <c r="GI26" i="1"/>
  <c r="GI21" i="1"/>
  <c r="GI18" i="1"/>
  <c r="GI15" i="1"/>
  <c r="GI25" i="1"/>
  <c r="GI31" i="1"/>
  <c r="GI36" i="1"/>
  <c r="GI16" i="1"/>
  <c r="GI17" i="1"/>
  <c r="GI14" i="1"/>
  <c r="GI29" i="1"/>
  <c r="GI20" i="1"/>
  <c r="GI19" i="1"/>
  <c r="GI43" i="1"/>
  <c r="GJ12" i="1"/>
  <c r="GJ13" i="1" s="1"/>
  <c r="DN90" i="1"/>
  <c r="GI90" i="1" s="1"/>
  <c r="DM90" i="1"/>
  <c r="N236" i="1"/>
  <c r="M237" i="1" s="1"/>
  <c r="C281" i="3" l="1"/>
  <c r="C282" i="3" s="1"/>
  <c r="C280" i="3"/>
  <c r="CH80" i="3"/>
  <c r="CH186" i="3" s="1"/>
  <c r="CF152" i="3"/>
  <c r="AE152" i="3"/>
  <c r="BY152" i="3"/>
  <c r="BK152" i="3"/>
  <c r="BG152" i="3"/>
  <c r="BG258" i="3" s="1"/>
  <c r="CH92" i="3"/>
  <c r="CH198" i="3" s="1"/>
  <c r="CB152" i="3"/>
  <c r="BO152" i="3"/>
  <c r="BO258" i="3" s="1"/>
  <c r="BC152" i="3"/>
  <c r="BC258" i="3" s="1"/>
  <c r="CA152" i="3"/>
  <c r="CA258" i="3" s="1"/>
  <c r="AY152" i="3"/>
  <c r="AY258" i="3" s="1"/>
  <c r="AU152" i="3"/>
  <c r="AU258" i="3" s="1"/>
  <c r="CH140" i="3"/>
  <c r="CH246" i="3" s="1"/>
  <c r="CH129" i="3"/>
  <c r="CH235" i="3" s="1"/>
  <c r="CH116" i="3"/>
  <c r="CH222" i="3" s="1"/>
  <c r="CH105" i="3"/>
  <c r="CH211" i="3" s="1"/>
  <c r="CH93" i="3"/>
  <c r="CH199" i="3" s="1"/>
  <c r="CH81" i="3"/>
  <c r="CH187" i="3" s="1"/>
  <c r="CI55" i="3"/>
  <c r="CH128" i="3"/>
  <c r="CH234" i="3" s="1"/>
  <c r="CH117" i="3"/>
  <c r="CH223" i="3" s="1"/>
  <c r="CH104" i="3"/>
  <c r="CH210" i="3" s="1"/>
  <c r="CH68" i="3"/>
  <c r="CH174" i="3" s="1"/>
  <c r="CH152" i="3"/>
  <c r="CH258" i="3" s="1"/>
  <c r="BA152" i="3"/>
  <c r="BA258" i="3" s="1"/>
  <c r="Y152" i="3"/>
  <c r="BW152" i="3"/>
  <c r="V152" i="3"/>
  <c r="V258" i="3" s="1"/>
  <c r="BS152" i="3"/>
  <c r="BS258" i="3" s="1"/>
  <c r="CH149" i="3"/>
  <c r="CH255" i="3" s="1"/>
  <c r="CH139" i="3"/>
  <c r="CH245" i="3" s="1"/>
  <c r="CH127" i="3"/>
  <c r="CH233" i="3" s="1"/>
  <c r="CH115" i="3"/>
  <c r="CH221" i="3" s="1"/>
  <c r="CH103" i="3"/>
  <c r="CH209" i="3" s="1"/>
  <c r="CH90" i="3"/>
  <c r="CH196" i="3" s="1"/>
  <c r="CH79" i="3"/>
  <c r="CH185" i="3" s="1"/>
  <c r="CH67" i="3"/>
  <c r="CH173" i="3" s="1"/>
  <c r="S152" i="3"/>
  <c r="AC152" i="3"/>
  <c r="AC258" i="3" s="1"/>
  <c r="BV152" i="3"/>
  <c r="BV258" i="3" s="1"/>
  <c r="AK152" i="3"/>
  <c r="AK258" i="3" s="1"/>
  <c r="AH152" i="3"/>
  <c r="AH258" i="3" s="1"/>
  <c r="CE152" i="3"/>
  <c r="CE258" i="3" s="1"/>
  <c r="CH150" i="3"/>
  <c r="CH256" i="3" s="1"/>
  <c r="CH138" i="3"/>
  <c r="CH244" i="3" s="1"/>
  <c r="CH126" i="3"/>
  <c r="CH232" i="3" s="1"/>
  <c r="CH114" i="3"/>
  <c r="CH220" i="3" s="1"/>
  <c r="CH102" i="3"/>
  <c r="CH208" i="3" s="1"/>
  <c r="CH91" i="3"/>
  <c r="CH197" i="3" s="1"/>
  <c r="CH78" i="3"/>
  <c r="CH184" i="3" s="1"/>
  <c r="CH66" i="3"/>
  <c r="CH172" i="3" s="1"/>
  <c r="T152" i="3"/>
  <c r="AX152" i="3"/>
  <c r="AX258" i="3" s="1"/>
  <c r="Q152" i="3"/>
  <c r="Q258" i="3" s="1"/>
  <c r="AW152" i="3"/>
  <c r="AT152" i="3"/>
  <c r="AT258" i="3" s="1"/>
  <c r="CH147" i="3"/>
  <c r="CH253" i="3" s="1"/>
  <c r="CH137" i="3"/>
  <c r="CH243" i="3" s="1"/>
  <c r="CH124" i="3"/>
  <c r="CH230" i="3" s="1"/>
  <c r="CH113" i="3"/>
  <c r="CH219" i="3" s="1"/>
  <c r="CH101" i="3"/>
  <c r="CH207" i="3" s="1"/>
  <c r="CH89" i="3"/>
  <c r="CH195" i="3" s="1"/>
  <c r="CH77" i="3"/>
  <c r="CH183" i="3" s="1"/>
  <c r="CH65" i="3"/>
  <c r="CH171" i="3" s="1"/>
  <c r="X152" i="3"/>
  <c r="X258" i="3" s="1"/>
  <c r="Z152" i="3"/>
  <c r="Z258" i="3" s="1"/>
  <c r="BP152" i="3"/>
  <c r="AL152" i="3"/>
  <c r="AL258" i="3" s="1"/>
  <c r="BI152" i="3"/>
  <c r="BI258" i="3" s="1"/>
  <c r="BF152" i="3"/>
  <c r="CH148" i="3"/>
  <c r="CH254" i="3" s="1"/>
  <c r="CH136" i="3"/>
  <c r="CH242" i="3" s="1"/>
  <c r="CH125" i="3"/>
  <c r="CH231" i="3" s="1"/>
  <c r="CH112" i="3"/>
  <c r="CH218" i="3" s="1"/>
  <c r="CH100" i="3"/>
  <c r="CH206" i="3" s="1"/>
  <c r="CH87" i="3"/>
  <c r="CH193" i="3" s="1"/>
  <c r="CH76" i="3"/>
  <c r="CH182" i="3" s="1"/>
  <c r="CH64" i="3"/>
  <c r="CH170" i="3" s="1"/>
  <c r="AO152" i="3"/>
  <c r="AO258" i="3" s="1"/>
  <c r="AR152" i="3"/>
  <c r="AR258" i="3" s="1"/>
  <c r="AF152" i="3"/>
  <c r="AF258" i="3" s="1"/>
  <c r="BD152" i="3"/>
  <c r="BD258" i="3" s="1"/>
  <c r="BU152" i="3"/>
  <c r="BU258" i="3" s="1"/>
  <c r="U152" i="3"/>
  <c r="U258" i="3" s="1"/>
  <c r="BR152" i="3"/>
  <c r="BR258" i="3" s="1"/>
  <c r="CH146" i="3"/>
  <c r="CH252" i="3" s="1"/>
  <c r="CH135" i="3"/>
  <c r="CH241" i="3" s="1"/>
  <c r="CH123" i="3"/>
  <c r="CH229" i="3" s="1"/>
  <c r="CH111" i="3"/>
  <c r="CH217" i="3" s="1"/>
  <c r="CH99" i="3"/>
  <c r="CH205" i="3" s="1"/>
  <c r="CH88" i="3"/>
  <c r="CH194" i="3" s="1"/>
  <c r="CH75" i="3"/>
  <c r="CH181" i="3" s="1"/>
  <c r="CH63" i="3"/>
  <c r="CH169" i="3" s="1"/>
  <c r="AP152" i="3"/>
  <c r="AP258" i="3" s="1"/>
  <c r="BN152" i="3"/>
  <c r="BN258" i="3" s="1"/>
  <c r="BB152" i="3"/>
  <c r="BB258" i="3" s="1"/>
  <c r="BZ152" i="3"/>
  <c r="BZ258" i="3" s="1"/>
  <c r="CG152" i="3"/>
  <c r="AG152" i="3"/>
  <c r="AG258" i="3" s="1"/>
  <c r="CD152" i="3"/>
  <c r="CD258" i="3" s="1"/>
  <c r="CH145" i="3"/>
  <c r="CH251" i="3" s="1"/>
  <c r="CH134" i="3"/>
  <c r="CH240" i="3" s="1"/>
  <c r="CH122" i="3"/>
  <c r="CH228" i="3" s="1"/>
  <c r="CH110" i="3"/>
  <c r="CH216" i="3" s="1"/>
  <c r="CH98" i="3"/>
  <c r="CH204" i="3" s="1"/>
  <c r="CH86" i="3"/>
  <c r="CH192" i="3" s="1"/>
  <c r="CH74" i="3"/>
  <c r="CH180" i="3" s="1"/>
  <c r="CH62" i="3"/>
  <c r="CH168" i="3" s="1"/>
  <c r="AQ152" i="3"/>
  <c r="AQ258" i="3" s="1"/>
  <c r="AD152" i="3"/>
  <c r="BX152" i="3"/>
  <c r="BX258" i="3" s="1"/>
  <c r="AS152" i="3"/>
  <c r="AS258" i="3" s="1"/>
  <c r="CH144" i="3"/>
  <c r="CH250" i="3" s="1"/>
  <c r="CH133" i="3"/>
  <c r="CH239" i="3" s="1"/>
  <c r="CH121" i="3"/>
  <c r="CH227" i="3" s="1"/>
  <c r="CH109" i="3"/>
  <c r="CH215" i="3" s="1"/>
  <c r="CH97" i="3"/>
  <c r="CH203" i="3" s="1"/>
  <c r="CH84" i="3"/>
  <c r="CH190" i="3" s="1"/>
  <c r="CH73" i="3"/>
  <c r="CH179" i="3" s="1"/>
  <c r="CH61" i="3"/>
  <c r="CH167" i="3" s="1"/>
  <c r="BJ152" i="3"/>
  <c r="BJ258" i="3" s="1"/>
  <c r="AZ152" i="3"/>
  <c r="AZ258" i="3" s="1"/>
  <c r="R152" i="3"/>
  <c r="R258" i="3" s="1"/>
  <c r="BE152" i="3"/>
  <c r="BE258" i="3" s="1"/>
  <c r="CH143" i="3"/>
  <c r="CH249" i="3" s="1"/>
  <c r="CH132" i="3"/>
  <c r="CH238" i="3" s="1"/>
  <c r="CH120" i="3"/>
  <c r="CH226" i="3" s="1"/>
  <c r="CH108" i="3"/>
  <c r="CH214" i="3" s="1"/>
  <c r="CH96" i="3"/>
  <c r="CH202" i="3" s="1"/>
  <c r="CH85" i="3"/>
  <c r="CH191" i="3" s="1"/>
  <c r="CH72" i="3"/>
  <c r="CH178" i="3" s="1"/>
  <c r="CH60" i="3"/>
  <c r="CH166" i="3" s="1"/>
  <c r="CH151" i="3"/>
  <c r="CH257" i="3" s="1"/>
  <c r="BL152" i="3"/>
  <c r="BL258" i="3" s="1"/>
  <c r="AB152" i="3"/>
  <c r="AB258" i="3" s="1"/>
  <c r="BT152" i="3"/>
  <c r="BT258" i="3" s="1"/>
  <c r="AN152" i="3"/>
  <c r="AN258" i="3" s="1"/>
  <c r="AA152" i="3"/>
  <c r="AA258" i="3" s="1"/>
  <c r="BQ152" i="3"/>
  <c r="BQ258" i="3" s="1"/>
  <c r="W152" i="3"/>
  <c r="W258" i="3" s="1"/>
  <c r="CH142" i="3"/>
  <c r="CH248" i="3" s="1"/>
  <c r="CH131" i="3"/>
  <c r="CH237" i="3" s="1"/>
  <c r="CH119" i="3"/>
  <c r="CH225" i="3" s="1"/>
  <c r="CH107" i="3"/>
  <c r="CH213" i="3" s="1"/>
  <c r="CH95" i="3"/>
  <c r="CH201" i="3" s="1"/>
  <c r="CH83" i="3"/>
  <c r="CH189" i="3" s="1"/>
  <c r="CH71" i="3"/>
  <c r="CH177" i="3" s="1"/>
  <c r="CH59" i="3"/>
  <c r="CH165" i="3" s="1"/>
  <c r="BM152" i="3"/>
  <c r="BM258" i="3" s="1"/>
  <c r="AV152" i="3"/>
  <c r="AV258" i="3" s="1"/>
  <c r="AJ152" i="3"/>
  <c r="AJ258" i="3" s="1"/>
  <c r="BH152" i="3"/>
  <c r="BH258" i="3" s="1"/>
  <c r="AM152" i="3"/>
  <c r="AM258" i="3" s="1"/>
  <c r="CC152" i="3"/>
  <c r="CC258" i="3" s="1"/>
  <c r="AI152" i="3"/>
  <c r="AI258" i="3" s="1"/>
  <c r="CH141" i="3"/>
  <c r="CH247" i="3" s="1"/>
  <c r="CH130" i="3"/>
  <c r="CH236" i="3" s="1"/>
  <c r="CH118" i="3"/>
  <c r="CH224" i="3" s="1"/>
  <c r="CH106" i="3"/>
  <c r="CH212" i="3" s="1"/>
  <c r="CH94" i="3"/>
  <c r="CH200" i="3" s="1"/>
  <c r="CH82" i="3"/>
  <c r="CH188" i="3" s="1"/>
  <c r="CH70" i="3"/>
  <c r="CH176" i="3" s="1"/>
  <c r="CH58" i="3"/>
  <c r="CH164" i="3" s="1"/>
  <c r="CG258" i="3"/>
  <c r="S258" i="3"/>
  <c r="Y258" i="3"/>
  <c r="BK258" i="3"/>
  <c r="BY258" i="3"/>
  <c r="AW258" i="3"/>
  <c r="BF258" i="3"/>
  <c r="T258" i="3"/>
  <c r="AE258" i="3"/>
  <c r="BW258" i="3"/>
  <c r="BP258" i="3"/>
  <c r="CF258" i="3"/>
  <c r="AD258" i="3"/>
  <c r="CB258" i="3"/>
  <c r="DO113" i="3"/>
  <c r="DN113" i="3"/>
  <c r="G37" i="3"/>
  <c r="AH37" i="3" s="1"/>
  <c r="HI13" i="3"/>
  <c r="HI14" i="3" s="1"/>
  <c r="O153" i="3"/>
  <c r="N154" i="3" s="1"/>
  <c r="GJ88" i="1"/>
  <c r="GJ89" i="1"/>
  <c r="GJ87" i="1"/>
  <c r="GJ84" i="1"/>
  <c r="GJ81" i="1"/>
  <c r="GJ86" i="1"/>
  <c r="GJ85" i="1"/>
  <c r="GJ90" i="1"/>
  <c r="GJ79" i="1"/>
  <c r="GJ82" i="1"/>
  <c r="GJ80" i="1"/>
  <c r="GJ78" i="1"/>
  <c r="GJ74" i="1"/>
  <c r="GJ71" i="1"/>
  <c r="GJ68" i="1"/>
  <c r="GJ65" i="1"/>
  <c r="GJ83" i="1"/>
  <c r="GJ76" i="1"/>
  <c r="GJ69" i="1"/>
  <c r="GJ67" i="1"/>
  <c r="GJ75" i="1"/>
  <c r="GJ72" i="1"/>
  <c r="GJ70" i="1"/>
  <c r="GJ64" i="1"/>
  <c r="GJ63" i="1"/>
  <c r="GJ60" i="1"/>
  <c r="GJ57" i="1"/>
  <c r="GJ73" i="1"/>
  <c r="GJ77" i="1"/>
  <c r="GJ54" i="1"/>
  <c r="GJ53" i="1"/>
  <c r="GJ50" i="1"/>
  <c r="GJ47" i="1"/>
  <c r="GJ62" i="1"/>
  <c r="GJ66" i="1"/>
  <c r="GJ51" i="1"/>
  <c r="GJ61" i="1"/>
  <c r="GJ55" i="1"/>
  <c r="GJ46" i="1"/>
  <c r="GJ52" i="1"/>
  <c r="GJ43" i="1"/>
  <c r="GJ40" i="1"/>
  <c r="GJ48" i="1"/>
  <c r="GJ58" i="1"/>
  <c r="GJ59" i="1"/>
  <c r="GJ44" i="1"/>
  <c r="GJ42" i="1"/>
  <c r="GJ45" i="1"/>
  <c r="GJ36" i="1"/>
  <c r="GJ32" i="1"/>
  <c r="GJ29" i="1"/>
  <c r="GJ26" i="1"/>
  <c r="GJ35" i="1"/>
  <c r="GJ56" i="1"/>
  <c r="GJ39" i="1"/>
  <c r="GJ30" i="1"/>
  <c r="GJ28" i="1"/>
  <c r="GJ21" i="1"/>
  <c r="GJ18" i="1"/>
  <c r="GJ15" i="1"/>
  <c r="GJ25" i="1"/>
  <c r="GJ49" i="1"/>
  <c r="GJ41" i="1"/>
  <c r="GJ33" i="1"/>
  <c r="GJ31" i="1"/>
  <c r="GJ37" i="1"/>
  <c r="GJ17" i="1"/>
  <c r="GJ14" i="1"/>
  <c r="GJ16" i="1"/>
  <c r="GJ34" i="1"/>
  <c r="GJ23" i="1"/>
  <c r="GJ20" i="1"/>
  <c r="GJ22" i="1"/>
  <c r="GJ27" i="1"/>
  <c r="GJ19" i="1"/>
  <c r="GJ24" i="1"/>
  <c r="GJ38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K12" i="1"/>
  <c r="GK13" i="1" s="1"/>
  <c r="DN91" i="1"/>
  <c r="GJ91" i="1" s="1"/>
  <c r="DM91" i="1"/>
  <c r="N237" i="1"/>
  <c r="M238" i="1" s="1"/>
  <c r="BR153" i="3" l="1"/>
  <c r="BR259" i="3" s="1"/>
  <c r="BX153" i="3"/>
  <c r="BX259" i="3" s="1"/>
  <c r="AN153" i="3"/>
  <c r="AN259" i="3" s="1"/>
  <c r="W153" i="3"/>
  <c r="W259" i="3" s="1"/>
  <c r="BM153" i="3"/>
  <c r="BM259" i="3" s="1"/>
  <c r="Y153" i="3"/>
  <c r="Y259" i="3" s="1"/>
  <c r="AW153" i="3"/>
  <c r="AW259" i="3" s="1"/>
  <c r="BF153" i="3"/>
  <c r="BF259" i="3" s="1"/>
  <c r="V153" i="3"/>
  <c r="V259" i="3" s="1"/>
  <c r="BA153" i="3"/>
  <c r="BA259" i="3" s="1"/>
  <c r="Z153" i="3"/>
  <c r="Z259" i="3" s="1"/>
  <c r="AH153" i="3"/>
  <c r="AH259" i="3" s="1"/>
  <c r="BJ153" i="3"/>
  <c r="BJ259" i="3" s="1"/>
  <c r="AI153" i="3"/>
  <c r="AI259" i="3" s="1"/>
  <c r="BY153" i="3"/>
  <c r="BY259" i="3" s="1"/>
  <c r="AZ153" i="3"/>
  <c r="AZ259" i="3" s="1"/>
  <c r="AL153" i="3"/>
  <c r="AL259" i="3" s="1"/>
  <c r="CF153" i="3"/>
  <c r="CF259" i="3" s="1"/>
  <c r="AU153" i="3"/>
  <c r="AU259" i="3" s="1"/>
  <c r="S153" i="3"/>
  <c r="S259" i="3" s="1"/>
  <c r="AR153" i="3"/>
  <c r="AR259" i="3" s="1"/>
  <c r="AB153" i="3"/>
  <c r="AB259" i="3" s="1"/>
  <c r="BV153" i="3"/>
  <c r="BV259" i="3" s="1"/>
  <c r="BH153" i="3"/>
  <c r="BH259" i="3" s="1"/>
  <c r="BG153" i="3"/>
  <c r="BG259" i="3" s="1"/>
  <c r="AE153" i="3"/>
  <c r="AE259" i="3" s="1"/>
  <c r="AT153" i="3"/>
  <c r="AT259" i="3" s="1"/>
  <c r="AX153" i="3"/>
  <c r="AX259" i="3" s="1"/>
  <c r="CB153" i="3"/>
  <c r="CB259" i="3" s="1"/>
  <c r="U153" i="3"/>
  <c r="U259" i="3" s="1"/>
  <c r="BS153" i="3"/>
  <c r="BS259" i="3" s="1"/>
  <c r="AQ153" i="3"/>
  <c r="AQ259" i="3" s="1"/>
  <c r="AV153" i="3"/>
  <c r="AV259" i="3" s="1"/>
  <c r="BT153" i="3"/>
  <c r="BT259" i="3" s="1"/>
  <c r="AG153" i="3"/>
  <c r="AG259" i="3" s="1"/>
  <c r="CE153" i="3"/>
  <c r="CE259" i="3" s="1"/>
  <c r="R153" i="3"/>
  <c r="R259" i="3" s="1"/>
  <c r="BC153" i="3"/>
  <c r="BC259" i="3" s="1"/>
  <c r="BK153" i="3"/>
  <c r="BK259" i="3" s="1"/>
  <c r="AJ153" i="3"/>
  <c r="AJ259" i="3" s="1"/>
  <c r="T153" i="3"/>
  <c r="T259" i="3" s="1"/>
  <c r="AS153" i="3"/>
  <c r="AS259" i="3" s="1"/>
  <c r="AD153" i="3"/>
  <c r="AD259" i="3" s="1"/>
  <c r="BO153" i="3"/>
  <c r="BO259" i="3" s="1"/>
  <c r="CH153" i="3"/>
  <c r="CH259" i="3" s="1"/>
  <c r="BL153" i="3"/>
  <c r="BL259" i="3" s="1"/>
  <c r="BD153" i="3"/>
  <c r="BD259" i="3" s="1"/>
  <c r="AM153" i="3"/>
  <c r="AM259" i="3" s="1"/>
  <c r="BE153" i="3"/>
  <c r="BE259" i="3" s="1"/>
  <c r="AP153" i="3"/>
  <c r="AP259" i="3" s="1"/>
  <c r="CA153" i="3"/>
  <c r="CA259" i="3" s="1"/>
  <c r="CI56" i="3"/>
  <c r="CI63" i="3" s="1"/>
  <c r="CI169" i="3" s="1"/>
  <c r="BP153" i="3"/>
  <c r="BP259" i="3" s="1"/>
  <c r="AF153" i="3"/>
  <c r="AF259" i="3" s="1"/>
  <c r="BW153" i="3"/>
  <c r="BW259" i="3" s="1"/>
  <c r="BI153" i="3"/>
  <c r="BI259" i="3" s="1"/>
  <c r="BQ153" i="3"/>
  <c r="BQ259" i="3" s="1"/>
  <c r="Q153" i="3"/>
  <c r="Q259" i="3" s="1"/>
  <c r="BB153" i="3"/>
  <c r="BB259" i="3" s="1"/>
  <c r="X153" i="3"/>
  <c r="X259" i="3" s="1"/>
  <c r="CG153" i="3"/>
  <c r="CG259" i="3" s="1"/>
  <c r="AY153" i="3"/>
  <c r="AY259" i="3" s="1"/>
  <c r="CD153" i="3"/>
  <c r="CD259" i="3" s="1"/>
  <c r="CC153" i="3"/>
  <c r="CC259" i="3" s="1"/>
  <c r="AC153" i="3"/>
  <c r="AC259" i="3" s="1"/>
  <c r="BN153" i="3"/>
  <c r="BN259" i="3" s="1"/>
  <c r="AA153" i="3"/>
  <c r="AA259" i="3" s="1"/>
  <c r="BU153" i="3"/>
  <c r="BU259" i="3" s="1"/>
  <c r="AK153" i="3"/>
  <c r="AK259" i="3" s="1"/>
  <c r="AO153" i="3"/>
  <c r="AO259" i="3" s="1"/>
  <c r="BZ153" i="3"/>
  <c r="BZ259" i="3" s="1"/>
  <c r="HJ13" i="3"/>
  <c r="HJ14" i="3" s="1"/>
  <c r="DO114" i="3"/>
  <c r="DN114" i="3"/>
  <c r="O154" i="3"/>
  <c r="N155" i="3" s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K91" i="1"/>
  <c r="GK90" i="1"/>
  <c r="GK88" i="1"/>
  <c r="GK89" i="1"/>
  <c r="GK87" i="1"/>
  <c r="GK75" i="1"/>
  <c r="GK82" i="1"/>
  <c r="GK80" i="1"/>
  <c r="GK78" i="1"/>
  <c r="GK86" i="1"/>
  <c r="GK74" i="1"/>
  <c r="GK71" i="1"/>
  <c r="GK68" i="1"/>
  <c r="GK65" i="1"/>
  <c r="GK81" i="1"/>
  <c r="GK85" i="1"/>
  <c r="GK72" i="1"/>
  <c r="GK70" i="1"/>
  <c r="GK64" i="1"/>
  <c r="GK63" i="1"/>
  <c r="GK60" i="1"/>
  <c r="GK57" i="1"/>
  <c r="GK54" i="1"/>
  <c r="GK84" i="1"/>
  <c r="GK77" i="1"/>
  <c r="GK83" i="1"/>
  <c r="GK76" i="1"/>
  <c r="GK73" i="1"/>
  <c r="GK62" i="1"/>
  <c r="GK66" i="1"/>
  <c r="GK52" i="1"/>
  <c r="GK49" i="1"/>
  <c r="GK69" i="1"/>
  <c r="GK53" i="1"/>
  <c r="GK51" i="1"/>
  <c r="GK61" i="1"/>
  <c r="GK79" i="1"/>
  <c r="GK55" i="1"/>
  <c r="GK46" i="1"/>
  <c r="GK47" i="1"/>
  <c r="GK43" i="1"/>
  <c r="GK40" i="1"/>
  <c r="GK37" i="1"/>
  <c r="GK56" i="1"/>
  <c r="GK58" i="1"/>
  <c r="GK67" i="1"/>
  <c r="GK59" i="1"/>
  <c r="GK44" i="1"/>
  <c r="GK42" i="1"/>
  <c r="GK45" i="1"/>
  <c r="GK36" i="1"/>
  <c r="GK32" i="1"/>
  <c r="GK29" i="1"/>
  <c r="GK26" i="1"/>
  <c r="GK23" i="1"/>
  <c r="GK50" i="1"/>
  <c r="GK48" i="1"/>
  <c r="GK35" i="1"/>
  <c r="GK39" i="1"/>
  <c r="GK30" i="1"/>
  <c r="GK28" i="1"/>
  <c r="GK21" i="1"/>
  <c r="GK18" i="1"/>
  <c r="GK15" i="1"/>
  <c r="GK33" i="1"/>
  <c r="GK25" i="1"/>
  <c r="GK20" i="1"/>
  <c r="GK31" i="1"/>
  <c r="GK41" i="1"/>
  <c r="GK38" i="1"/>
  <c r="GK34" i="1"/>
  <c r="GK22" i="1"/>
  <c r="GK17" i="1"/>
  <c r="GK19" i="1"/>
  <c r="GK24" i="1"/>
  <c r="GK27" i="1"/>
  <c r="GK16" i="1"/>
  <c r="GK14" i="1"/>
  <c r="GL12" i="1"/>
  <c r="GL13" i="1" s="1"/>
  <c r="DN92" i="1"/>
  <c r="GK92" i="1" s="1"/>
  <c r="DM92" i="1"/>
  <c r="N238" i="1"/>
  <c r="M239" i="1" s="1"/>
  <c r="CI143" i="3" l="1"/>
  <c r="CI249" i="3" s="1"/>
  <c r="CI132" i="3"/>
  <c r="CI238" i="3" s="1"/>
  <c r="CI96" i="3"/>
  <c r="CI202" i="3" s="1"/>
  <c r="CI73" i="3"/>
  <c r="CI179" i="3" s="1"/>
  <c r="CI60" i="3"/>
  <c r="CI166" i="3" s="1"/>
  <c r="AZ154" i="3"/>
  <c r="BE154" i="3"/>
  <c r="BG154" i="3"/>
  <c r="AS154" i="3"/>
  <c r="Y154" i="3"/>
  <c r="Y260" i="3" s="1"/>
  <c r="CI120" i="3"/>
  <c r="CI226" i="3" s="1"/>
  <c r="AW154" i="3"/>
  <c r="AW260" i="3" s="1"/>
  <c r="CI108" i="3"/>
  <c r="CI214" i="3" s="1"/>
  <c r="BV154" i="3"/>
  <c r="CI84" i="3"/>
  <c r="CI190" i="3" s="1"/>
  <c r="CI142" i="3"/>
  <c r="CI248" i="3" s="1"/>
  <c r="CI131" i="3"/>
  <c r="CI237" i="3" s="1"/>
  <c r="CI119" i="3"/>
  <c r="CI225" i="3" s="1"/>
  <c r="CI107" i="3"/>
  <c r="CI213" i="3" s="1"/>
  <c r="CI95" i="3"/>
  <c r="CI201" i="3" s="1"/>
  <c r="CI82" i="3"/>
  <c r="CI188" i="3" s="1"/>
  <c r="CI71" i="3"/>
  <c r="CI177" i="3" s="1"/>
  <c r="CI59" i="3"/>
  <c r="CI165" i="3" s="1"/>
  <c r="X154" i="3"/>
  <c r="X260" i="3" s="1"/>
  <c r="BS154" i="3"/>
  <c r="BS260" i="3" s="1"/>
  <c r="AI154" i="3"/>
  <c r="CC154" i="3"/>
  <c r="W154" i="3"/>
  <c r="AK154" i="3"/>
  <c r="AK260" i="3" s="1"/>
  <c r="CH154" i="3"/>
  <c r="CI118" i="3"/>
  <c r="CI224" i="3" s="1"/>
  <c r="CI106" i="3"/>
  <c r="CI212" i="3" s="1"/>
  <c r="CI83" i="3"/>
  <c r="CI189" i="3" s="1"/>
  <c r="CI70" i="3"/>
  <c r="CI176" i="3" s="1"/>
  <c r="CI58" i="3"/>
  <c r="CI164" i="3" s="1"/>
  <c r="CI153" i="3"/>
  <c r="CI259" i="3" s="1"/>
  <c r="CI141" i="3"/>
  <c r="CI247" i="3" s="1"/>
  <c r="CI129" i="3"/>
  <c r="CI235" i="3" s="1"/>
  <c r="CI117" i="3"/>
  <c r="CI223" i="3" s="1"/>
  <c r="CI105" i="3"/>
  <c r="CI211" i="3" s="1"/>
  <c r="CI93" i="3"/>
  <c r="CI199" i="3" s="1"/>
  <c r="CI81" i="3"/>
  <c r="CI187" i="3" s="1"/>
  <c r="CI69" i="3"/>
  <c r="CI175" i="3" s="1"/>
  <c r="AB154" i="3"/>
  <c r="BZ154" i="3"/>
  <c r="U154" i="3"/>
  <c r="U260" i="3" s="1"/>
  <c r="BN154" i="3"/>
  <c r="BN260" i="3" s="1"/>
  <c r="S154" i="3"/>
  <c r="S260" i="3" s="1"/>
  <c r="BI154" i="3"/>
  <c r="BI260" i="3" s="1"/>
  <c r="CI130" i="3"/>
  <c r="CI236" i="3" s="1"/>
  <c r="CI151" i="3"/>
  <c r="CI257" i="3" s="1"/>
  <c r="CI140" i="3"/>
  <c r="CI246" i="3" s="1"/>
  <c r="CI128" i="3"/>
  <c r="CI234" i="3" s="1"/>
  <c r="CI116" i="3"/>
  <c r="CI222" i="3" s="1"/>
  <c r="CI104" i="3"/>
  <c r="CI210" i="3" s="1"/>
  <c r="CI92" i="3"/>
  <c r="CI198" i="3" s="1"/>
  <c r="CI80" i="3"/>
  <c r="CI186" i="3" s="1"/>
  <c r="CI68" i="3"/>
  <c r="CI174" i="3" s="1"/>
  <c r="AG154" i="3"/>
  <c r="AG260" i="3" s="1"/>
  <c r="AP154" i="3"/>
  <c r="AP260" i="3" s="1"/>
  <c r="CF154" i="3"/>
  <c r="CF260" i="3" s="1"/>
  <c r="AE154" i="3"/>
  <c r="AE260" i="3" s="1"/>
  <c r="BU154" i="3"/>
  <c r="BU260" i="3" s="1"/>
  <c r="AA154" i="3"/>
  <c r="AA260" i="3" s="1"/>
  <c r="CI149" i="3"/>
  <c r="CI255" i="3" s="1"/>
  <c r="CI139" i="3"/>
  <c r="CI245" i="3" s="1"/>
  <c r="CI126" i="3"/>
  <c r="CI232" i="3" s="1"/>
  <c r="CI115" i="3"/>
  <c r="CI221" i="3" s="1"/>
  <c r="CI103" i="3"/>
  <c r="CI209" i="3" s="1"/>
  <c r="CI91" i="3"/>
  <c r="CI197" i="3" s="1"/>
  <c r="CI79" i="3"/>
  <c r="CI185" i="3" s="1"/>
  <c r="CI66" i="3"/>
  <c r="CI172" i="3" s="1"/>
  <c r="AD154" i="3"/>
  <c r="AD260" i="3" s="1"/>
  <c r="BB154" i="3"/>
  <c r="BB260" i="3" s="1"/>
  <c r="R154" i="3"/>
  <c r="R260" i="3" s="1"/>
  <c r="BH154" i="3"/>
  <c r="BH260" i="3" s="1"/>
  <c r="AQ154" i="3"/>
  <c r="AQ260" i="3" s="1"/>
  <c r="CG154" i="3"/>
  <c r="AM154" i="3"/>
  <c r="AM260" i="3" s="1"/>
  <c r="CI150" i="3"/>
  <c r="CI256" i="3" s="1"/>
  <c r="CI138" i="3"/>
  <c r="CI244" i="3" s="1"/>
  <c r="CI127" i="3"/>
  <c r="CI233" i="3" s="1"/>
  <c r="CI114" i="3"/>
  <c r="CI220" i="3" s="1"/>
  <c r="CI102" i="3"/>
  <c r="CI208" i="3" s="1"/>
  <c r="CI90" i="3"/>
  <c r="CI196" i="3" s="1"/>
  <c r="CI77" i="3"/>
  <c r="CI183" i="3" s="1"/>
  <c r="CI67" i="3"/>
  <c r="CI173" i="3" s="1"/>
  <c r="BT154" i="3"/>
  <c r="BT260" i="3" s="1"/>
  <c r="AJ154" i="3"/>
  <c r="CD154" i="3"/>
  <c r="Q154" i="3"/>
  <c r="Q260" i="3" s="1"/>
  <c r="BC154" i="3"/>
  <c r="AY154" i="3"/>
  <c r="AY260" i="3" s="1"/>
  <c r="CI148" i="3"/>
  <c r="CI254" i="3" s="1"/>
  <c r="CI137" i="3"/>
  <c r="CI243" i="3" s="1"/>
  <c r="CI125" i="3"/>
  <c r="CI231" i="3" s="1"/>
  <c r="CI113" i="3"/>
  <c r="CI219" i="3" s="1"/>
  <c r="CI101" i="3"/>
  <c r="CI207" i="3" s="1"/>
  <c r="CI89" i="3"/>
  <c r="CI195" i="3" s="1"/>
  <c r="CI78" i="3"/>
  <c r="CI184" i="3" s="1"/>
  <c r="CI65" i="3"/>
  <c r="CI171" i="3" s="1"/>
  <c r="AT154" i="3"/>
  <c r="AT260" i="3" s="1"/>
  <c r="BF154" i="3"/>
  <c r="BF260" i="3" s="1"/>
  <c r="AC154" i="3"/>
  <c r="AC260" i="3" s="1"/>
  <c r="BO154" i="3"/>
  <c r="BO260" i="3" s="1"/>
  <c r="BK154" i="3"/>
  <c r="BK260" i="3" s="1"/>
  <c r="CI147" i="3"/>
  <c r="CI253" i="3" s="1"/>
  <c r="CI136" i="3"/>
  <c r="CI242" i="3" s="1"/>
  <c r="CI124" i="3"/>
  <c r="CI230" i="3" s="1"/>
  <c r="CI112" i="3"/>
  <c r="CI218" i="3" s="1"/>
  <c r="CI100" i="3"/>
  <c r="CI206" i="3" s="1"/>
  <c r="CI88" i="3"/>
  <c r="CI194" i="3" s="1"/>
  <c r="CI76" i="3"/>
  <c r="CI182" i="3" s="1"/>
  <c r="CI64" i="3"/>
  <c r="CI170" i="3" s="1"/>
  <c r="BQ154" i="3"/>
  <c r="BQ260" i="3" s="1"/>
  <c r="AU154" i="3"/>
  <c r="AU260" i="3" s="1"/>
  <c r="CB154" i="3"/>
  <c r="CB260" i="3" s="1"/>
  <c r="V154" i="3"/>
  <c r="V260" i="3" s="1"/>
  <c r="AO154" i="3"/>
  <c r="AO260" i="3" s="1"/>
  <c r="CA154" i="3"/>
  <c r="CA260" i="3" s="1"/>
  <c r="Z154" i="3"/>
  <c r="Z260" i="3" s="1"/>
  <c r="BW154" i="3"/>
  <c r="BW260" i="3" s="1"/>
  <c r="CI146" i="3"/>
  <c r="CI252" i="3" s="1"/>
  <c r="CI135" i="3"/>
  <c r="CI241" i="3" s="1"/>
  <c r="CI123" i="3"/>
  <c r="CI229" i="3" s="1"/>
  <c r="CI111" i="3"/>
  <c r="CI217" i="3" s="1"/>
  <c r="CI99" i="3"/>
  <c r="CI205" i="3" s="1"/>
  <c r="CI87" i="3"/>
  <c r="CI193" i="3" s="1"/>
  <c r="CI75" i="3"/>
  <c r="CI181" i="3" s="1"/>
  <c r="BR154" i="3"/>
  <c r="BR260" i="3" s="1"/>
  <c r="AV154" i="3"/>
  <c r="AV260" i="3" s="1"/>
  <c r="AH154" i="3"/>
  <c r="AH260" i="3" s="1"/>
  <c r="AR154" i="3"/>
  <c r="AR260" i="3" s="1"/>
  <c r="BA154" i="3"/>
  <c r="BA260" i="3" s="1"/>
  <c r="AL154" i="3"/>
  <c r="AL260" i="3" s="1"/>
  <c r="CI154" i="3"/>
  <c r="CI260" i="3" s="1"/>
  <c r="CJ55" i="3"/>
  <c r="CI152" i="3"/>
  <c r="CI258" i="3" s="1"/>
  <c r="CI145" i="3"/>
  <c r="CI251" i="3" s="1"/>
  <c r="CI134" i="3"/>
  <c r="CI240" i="3" s="1"/>
  <c r="CI122" i="3"/>
  <c r="CI228" i="3" s="1"/>
  <c r="CI110" i="3"/>
  <c r="CI216" i="3" s="1"/>
  <c r="CI98" i="3"/>
  <c r="CI204" i="3" s="1"/>
  <c r="CI86" i="3"/>
  <c r="CI192" i="3" s="1"/>
  <c r="CI74" i="3"/>
  <c r="CI180" i="3" s="1"/>
  <c r="CI62" i="3"/>
  <c r="CI168" i="3" s="1"/>
  <c r="BP154" i="3"/>
  <c r="BP260" i="3" s="1"/>
  <c r="BD154" i="3"/>
  <c r="BD260" i="3" s="1"/>
  <c r="T154" i="3"/>
  <c r="T260" i="3" s="1"/>
  <c r="BL154" i="3"/>
  <c r="BL260" i="3" s="1"/>
  <c r="BM154" i="3"/>
  <c r="BM260" i="3" s="1"/>
  <c r="AX154" i="3"/>
  <c r="AX260" i="3" s="1"/>
  <c r="CI94" i="3"/>
  <c r="CI200" i="3" s="1"/>
  <c r="CI144" i="3"/>
  <c r="CI250" i="3" s="1"/>
  <c r="CI133" i="3"/>
  <c r="CI239" i="3" s="1"/>
  <c r="CI121" i="3"/>
  <c r="CI227" i="3" s="1"/>
  <c r="CI109" i="3"/>
  <c r="CI215" i="3" s="1"/>
  <c r="CI97" i="3"/>
  <c r="CI203" i="3" s="1"/>
  <c r="CI85" i="3"/>
  <c r="CI191" i="3" s="1"/>
  <c r="CI72" i="3"/>
  <c r="CI178" i="3" s="1"/>
  <c r="CI61" i="3"/>
  <c r="CI167" i="3" s="1"/>
  <c r="AF154" i="3"/>
  <c r="AF260" i="3" s="1"/>
  <c r="BX154" i="3"/>
  <c r="BX260" i="3" s="1"/>
  <c r="AN154" i="3"/>
  <c r="AN260" i="3" s="1"/>
  <c r="CE154" i="3"/>
  <c r="CE260" i="3" s="1"/>
  <c r="BY154" i="3"/>
  <c r="BY260" i="3" s="1"/>
  <c r="BJ154" i="3"/>
  <c r="BJ260" i="3" s="1"/>
  <c r="BV260" i="3"/>
  <c r="W260" i="3"/>
  <c r="AZ260" i="3"/>
  <c r="CG260" i="3"/>
  <c r="CC260" i="3"/>
  <c r="BC260" i="3"/>
  <c r="AB260" i="3"/>
  <c r="HK13" i="3"/>
  <c r="HK14" i="3" s="1"/>
  <c r="O155" i="3"/>
  <c r="N156" i="3" s="1"/>
  <c r="AI260" i="3"/>
  <c r="CH260" i="3"/>
  <c r="AS260" i="3"/>
  <c r="BG260" i="3"/>
  <c r="AJ260" i="3"/>
  <c r="BZ260" i="3"/>
  <c r="BE260" i="3"/>
  <c r="CD260" i="3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L89" i="1"/>
  <c r="GL87" i="1"/>
  <c r="GL84" i="1"/>
  <c r="GL81" i="1"/>
  <c r="GL92" i="1"/>
  <c r="GL91" i="1"/>
  <c r="GL90" i="1"/>
  <c r="GL82" i="1"/>
  <c r="GL80" i="1"/>
  <c r="GL78" i="1"/>
  <c r="GL86" i="1"/>
  <c r="GL74" i="1"/>
  <c r="GL71" i="1"/>
  <c r="GL68" i="1"/>
  <c r="GL65" i="1"/>
  <c r="GL88" i="1"/>
  <c r="GL77" i="1"/>
  <c r="GL85" i="1"/>
  <c r="GL83" i="1"/>
  <c r="GL75" i="1"/>
  <c r="GL72" i="1"/>
  <c r="GL70" i="1"/>
  <c r="GL64" i="1"/>
  <c r="GL63" i="1"/>
  <c r="GL60" i="1"/>
  <c r="GL57" i="1"/>
  <c r="GL76" i="1"/>
  <c r="GL73" i="1"/>
  <c r="GL62" i="1"/>
  <c r="GL66" i="1"/>
  <c r="GL52" i="1"/>
  <c r="GL49" i="1"/>
  <c r="GL46" i="1"/>
  <c r="GL69" i="1"/>
  <c r="GL67" i="1"/>
  <c r="GL58" i="1"/>
  <c r="GL56" i="1"/>
  <c r="GL61" i="1"/>
  <c r="GL59" i="1"/>
  <c r="GL79" i="1"/>
  <c r="GL55" i="1"/>
  <c r="GL47" i="1"/>
  <c r="GL43" i="1"/>
  <c r="GL40" i="1"/>
  <c r="GL37" i="1"/>
  <c r="GL51" i="1"/>
  <c r="GL44" i="1"/>
  <c r="GL42" i="1"/>
  <c r="GL45" i="1"/>
  <c r="GL54" i="1"/>
  <c r="GL36" i="1"/>
  <c r="GL32" i="1"/>
  <c r="GL29" i="1"/>
  <c r="GL26" i="1"/>
  <c r="GL50" i="1"/>
  <c r="GL38" i="1"/>
  <c r="GL53" i="1"/>
  <c r="GL41" i="1"/>
  <c r="GL39" i="1"/>
  <c r="GL30" i="1"/>
  <c r="GL28" i="1"/>
  <c r="GL48" i="1"/>
  <c r="GL25" i="1"/>
  <c r="GL24" i="1"/>
  <c r="GL14" i="1"/>
  <c r="GL33" i="1"/>
  <c r="GL31" i="1"/>
  <c r="GL20" i="1"/>
  <c r="GL17" i="1"/>
  <c r="GL34" i="1"/>
  <c r="GL27" i="1"/>
  <c r="GL22" i="1"/>
  <c r="GL19" i="1"/>
  <c r="GL16" i="1"/>
  <c r="GL23" i="1"/>
  <c r="GL21" i="1"/>
  <c r="GL18" i="1"/>
  <c r="GL35" i="1"/>
  <c r="GL15" i="1"/>
  <c r="GM12" i="1"/>
  <c r="GM13" i="1" s="1"/>
  <c r="DN93" i="1"/>
  <c r="DM93" i="1"/>
  <c r="N239" i="1"/>
  <c r="M240" i="1" s="1"/>
  <c r="R155" i="3" l="1"/>
  <c r="R261" i="3" s="1"/>
  <c r="BL155" i="3"/>
  <c r="BL261" i="3" s="1"/>
  <c r="AS155" i="3"/>
  <c r="AN155" i="3"/>
  <c r="AN261" i="3" s="1"/>
  <c r="CF155" i="3"/>
  <c r="CF261" i="3" s="1"/>
  <c r="AB155" i="3"/>
  <c r="AB261" i="3" s="1"/>
  <c r="BE155" i="3"/>
  <c r="BE261" i="3" s="1"/>
  <c r="AC155" i="3"/>
  <c r="AJ155" i="3"/>
  <c r="AJ261" i="3" s="1"/>
  <c r="BH155" i="3"/>
  <c r="AV155" i="3"/>
  <c r="AV261" i="3" s="1"/>
  <c r="AA155" i="3"/>
  <c r="AA261" i="3" s="1"/>
  <c r="BQ155" i="3"/>
  <c r="BQ261" i="3" s="1"/>
  <c r="W155" i="3"/>
  <c r="W261" i="3" s="1"/>
  <c r="CJ56" i="3"/>
  <c r="CJ61" i="3" s="1"/>
  <c r="CJ167" i="3" s="1"/>
  <c r="BC155" i="3"/>
  <c r="BC261" i="3" s="1"/>
  <c r="CA155" i="3"/>
  <c r="CA261" i="3" s="1"/>
  <c r="X155" i="3"/>
  <c r="X261" i="3" s="1"/>
  <c r="BO155" i="3"/>
  <c r="BO261" i="3" s="1"/>
  <c r="AM155" i="3"/>
  <c r="CC155" i="3"/>
  <c r="CC261" i="3" s="1"/>
  <c r="AI155" i="3"/>
  <c r="AI261" i="3" s="1"/>
  <c r="AD155" i="3"/>
  <c r="AD261" i="3" s="1"/>
  <c r="BY155" i="3"/>
  <c r="BY261" i="3" s="1"/>
  <c r="AQ155" i="3"/>
  <c r="AQ261" i="3" s="1"/>
  <c r="AY155" i="3"/>
  <c r="AY261" i="3" s="1"/>
  <c r="AU155" i="3"/>
  <c r="AU261" i="3" s="1"/>
  <c r="S155" i="3"/>
  <c r="S261" i="3" s="1"/>
  <c r="BM155" i="3"/>
  <c r="BM261" i="3" s="1"/>
  <c r="BK155" i="3"/>
  <c r="BK261" i="3" s="1"/>
  <c r="BG155" i="3"/>
  <c r="BG261" i="3" s="1"/>
  <c r="AZ155" i="3"/>
  <c r="AE155" i="3"/>
  <c r="AE261" i="3" s="1"/>
  <c r="AO155" i="3"/>
  <c r="AO261" i="3" s="1"/>
  <c r="CH155" i="3"/>
  <c r="CH261" i="3" s="1"/>
  <c r="Y155" i="3"/>
  <c r="Y261" i="3" s="1"/>
  <c r="BW155" i="3"/>
  <c r="BW261" i="3" s="1"/>
  <c r="V155" i="3"/>
  <c r="BS155" i="3"/>
  <c r="BS261" i="3" s="1"/>
  <c r="BA155" i="3"/>
  <c r="BA261" i="3" s="1"/>
  <c r="Q155" i="3"/>
  <c r="Q261" i="3" s="1"/>
  <c r="BJ155" i="3"/>
  <c r="BJ261" i="3" s="1"/>
  <c r="AK155" i="3"/>
  <c r="AK261" i="3" s="1"/>
  <c r="CI155" i="3"/>
  <c r="CI261" i="3" s="1"/>
  <c r="AH155" i="3"/>
  <c r="AH261" i="3" s="1"/>
  <c r="CE155" i="3"/>
  <c r="CE261" i="3" s="1"/>
  <c r="BP155" i="3"/>
  <c r="BP261" i="3" s="1"/>
  <c r="AX155" i="3"/>
  <c r="AX261" i="3" s="1"/>
  <c r="AL155" i="3"/>
  <c r="AL261" i="3" s="1"/>
  <c r="CB155" i="3"/>
  <c r="CB261" i="3" s="1"/>
  <c r="Z155" i="3"/>
  <c r="Z261" i="3" s="1"/>
  <c r="AW155" i="3"/>
  <c r="AW261" i="3" s="1"/>
  <c r="AT155" i="3"/>
  <c r="AT261" i="3" s="1"/>
  <c r="BT155" i="3"/>
  <c r="BT261" i="3" s="1"/>
  <c r="AF155" i="3"/>
  <c r="AF261" i="3" s="1"/>
  <c r="BD155" i="3"/>
  <c r="BD261" i="3" s="1"/>
  <c r="AR155" i="3"/>
  <c r="AR261" i="3" s="1"/>
  <c r="BI155" i="3"/>
  <c r="BI261" i="3" s="1"/>
  <c r="BF155" i="3"/>
  <c r="BF261" i="3" s="1"/>
  <c r="BV155" i="3"/>
  <c r="BV261" i="3" s="1"/>
  <c r="BB155" i="3"/>
  <c r="BB261" i="3" s="1"/>
  <c r="BZ155" i="3"/>
  <c r="BZ261" i="3" s="1"/>
  <c r="T155" i="3"/>
  <c r="T261" i="3" s="1"/>
  <c r="BN155" i="3"/>
  <c r="BN261" i="3" s="1"/>
  <c r="BU155" i="3"/>
  <c r="BU261" i="3" s="1"/>
  <c r="U155" i="3"/>
  <c r="U261" i="3" s="1"/>
  <c r="BR155" i="3"/>
  <c r="BR261" i="3" s="1"/>
  <c r="BX155" i="3"/>
  <c r="BX261" i="3" s="1"/>
  <c r="AP155" i="3"/>
  <c r="AP261" i="3" s="1"/>
  <c r="CJ155" i="3"/>
  <c r="CJ261" i="3" s="1"/>
  <c r="CG155" i="3"/>
  <c r="CG261" i="3" s="1"/>
  <c r="AG155" i="3"/>
  <c r="AG261" i="3" s="1"/>
  <c r="CD155" i="3"/>
  <c r="CD261" i="3" s="1"/>
  <c r="V261" i="3"/>
  <c r="AS261" i="3"/>
  <c r="G18" i="3"/>
  <c r="AH18" i="3" s="1"/>
  <c r="O156" i="3"/>
  <c r="N157" i="3" s="1"/>
  <c r="AM261" i="3"/>
  <c r="AZ261" i="3"/>
  <c r="AC261" i="3"/>
  <c r="BH261" i="3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M93" i="1"/>
  <c r="GM92" i="1"/>
  <c r="GM91" i="1"/>
  <c r="GM88" i="1"/>
  <c r="GM89" i="1"/>
  <c r="GM90" i="1"/>
  <c r="GM87" i="1"/>
  <c r="GM80" i="1"/>
  <c r="GM79" i="1"/>
  <c r="GM78" i="1"/>
  <c r="GM86" i="1"/>
  <c r="GM74" i="1"/>
  <c r="GM71" i="1"/>
  <c r="GM68" i="1"/>
  <c r="GM65" i="1"/>
  <c r="GM77" i="1"/>
  <c r="GM85" i="1"/>
  <c r="GM84" i="1"/>
  <c r="GM72" i="1"/>
  <c r="GM70" i="1"/>
  <c r="GM63" i="1"/>
  <c r="GM60" i="1"/>
  <c r="GM57" i="1"/>
  <c r="GM54" i="1"/>
  <c r="GM82" i="1"/>
  <c r="GM66" i="1"/>
  <c r="GM83" i="1"/>
  <c r="GM69" i="1"/>
  <c r="GM67" i="1"/>
  <c r="GM73" i="1"/>
  <c r="GM62" i="1"/>
  <c r="GM81" i="1"/>
  <c r="GM52" i="1"/>
  <c r="GM49" i="1"/>
  <c r="GM46" i="1"/>
  <c r="GM58" i="1"/>
  <c r="GM56" i="1"/>
  <c r="GM75" i="1"/>
  <c r="GM61" i="1"/>
  <c r="GM55" i="1"/>
  <c r="GM47" i="1"/>
  <c r="GM43" i="1"/>
  <c r="GM40" i="1"/>
  <c r="GM37" i="1"/>
  <c r="GM64" i="1"/>
  <c r="GM76" i="1"/>
  <c r="GM59" i="1"/>
  <c r="GM51" i="1"/>
  <c r="GM44" i="1"/>
  <c r="GM42" i="1"/>
  <c r="GM45" i="1"/>
  <c r="GM36" i="1"/>
  <c r="GM32" i="1"/>
  <c r="GM29" i="1"/>
  <c r="GM26" i="1"/>
  <c r="GM23" i="1"/>
  <c r="GM50" i="1"/>
  <c r="GM38" i="1"/>
  <c r="GM53" i="1"/>
  <c r="GM48" i="1"/>
  <c r="GM39" i="1"/>
  <c r="GM30" i="1"/>
  <c r="GM28" i="1"/>
  <c r="GM25" i="1"/>
  <c r="GM33" i="1"/>
  <c r="GM31" i="1"/>
  <c r="GM20" i="1"/>
  <c r="GM17" i="1"/>
  <c r="GM14" i="1"/>
  <c r="GM41" i="1"/>
  <c r="GM24" i="1"/>
  <c r="GM34" i="1"/>
  <c r="GM21" i="1"/>
  <c r="GM18" i="1"/>
  <c r="GM27" i="1"/>
  <c r="GM15" i="1"/>
  <c r="GM35" i="1"/>
  <c r="GM19" i="1"/>
  <c r="GM22" i="1"/>
  <c r="GM16" i="1"/>
  <c r="GL93" i="1"/>
  <c r="GN12" i="1"/>
  <c r="GN13" i="1" s="1"/>
  <c r="DN94" i="1"/>
  <c r="GM94" i="1" s="1"/>
  <c r="DM94" i="1"/>
  <c r="N240" i="1"/>
  <c r="M241" i="1" s="1"/>
  <c r="CJ143" i="3" l="1"/>
  <c r="CJ249" i="3" s="1"/>
  <c r="CJ117" i="3"/>
  <c r="CJ223" i="3" s="1"/>
  <c r="CJ93" i="3"/>
  <c r="CJ199" i="3" s="1"/>
  <c r="CJ116" i="3"/>
  <c r="CJ222" i="3" s="1"/>
  <c r="CJ92" i="3"/>
  <c r="CJ198" i="3" s="1"/>
  <c r="CJ142" i="3"/>
  <c r="CJ248" i="3" s="1"/>
  <c r="CJ115" i="3"/>
  <c r="CJ221" i="3" s="1"/>
  <c r="CJ87" i="3"/>
  <c r="CJ193" i="3" s="1"/>
  <c r="CJ139" i="3"/>
  <c r="CJ245" i="3" s="1"/>
  <c r="CJ112" i="3"/>
  <c r="CJ218" i="3" s="1"/>
  <c r="CJ82" i="3"/>
  <c r="CJ188" i="3" s="1"/>
  <c r="CJ135" i="3"/>
  <c r="CJ241" i="3" s="1"/>
  <c r="CJ111" i="3"/>
  <c r="CJ217" i="3" s="1"/>
  <c r="CJ81" i="3"/>
  <c r="CJ187" i="3" s="1"/>
  <c r="CJ133" i="3"/>
  <c r="CJ239" i="3" s="1"/>
  <c r="CJ109" i="3"/>
  <c r="CJ215" i="3" s="1"/>
  <c r="CJ79" i="3"/>
  <c r="CJ185" i="3" s="1"/>
  <c r="CJ153" i="3"/>
  <c r="CJ259" i="3" s="1"/>
  <c r="CJ131" i="3"/>
  <c r="CJ237" i="3" s="1"/>
  <c r="CJ106" i="3"/>
  <c r="CJ212" i="3" s="1"/>
  <c r="CJ76" i="3"/>
  <c r="CJ182" i="3" s="1"/>
  <c r="CJ151" i="3"/>
  <c r="CJ257" i="3" s="1"/>
  <c r="CJ130" i="3"/>
  <c r="CJ236" i="3" s="1"/>
  <c r="CJ103" i="3"/>
  <c r="CJ209" i="3" s="1"/>
  <c r="CJ72" i="3"/>
  <c r="CJ178" i="3" s="1"/>
  <c r="CJ150" i="3"/>
  <c r="CJ256" i="3" s="1"/>
  <c r="CJ129" i="3"/>
  <c r="CJ235" i="3" s="1"/>
  <c r="CJ99" i="3"/>
  <c r="CJ205" i="3" s="1"/>
  <c r="CJ71" i="3"/>
  <c r="CJ177" i="3" s="1"/>
  <c r="CJ147" i="3"/>
  <c r="CJ253" i="3" s="1"/>
  <c r="CJ128" i="3"/>
  <c r="CJ234" i="3" s="1"/>
  <c r="CJ97" i="3"/>
  <c r="CJ203" i="3" s="1"/>
  <c r="CJ58" i="3"/>
  <c r="CJ164" i="3" s="1"/>
  <c r="CJ146" i="3"/>
  <c r="CJ252" i="3" s="1"/>
  <c r="CJ124" i="3"/>
  <c r="CJ230" i="3" s="1"/>
  <c r="CJ96" i="3"/>
  <c r="CJ202" i="3" s="1"/>
  <c r="CJ144" i="3"/>
  <c r="CJ250" i="3" s="1"/>
  <c r="CJ120" i="3"/>
  <c r="CJ226" i="3" s="1"/>
  <c r="CJ94" i="3"/>
  <c r="CJ200" i="3" s="1"/>
  <c r="CJ69" i="3"/>
  <c r="CJ175" i="3" s="1"/>
  <c r="CJ126" i="3"/>
  <c r="CJ232" i="3" s="1"/>
  <c r="CJ108" i="3"/>
  <c r="CJ214" i="3" s="1"/>
  <c r="CJ91" i="3"/>
  <c r="CJ197" i="3" s="1"/>
  <c r="CJ68" i="3"/>
  <c r="CJ174" i="3" s="1"/>
  <c r="CJ67" i="3"/>
  <c r="CJ173" i="3" s="1"/>
  <c r="CJ141" i="3"/>
  <c r="CJ247" i="3" s="1"/>
  <c r="CJ123" i="3"/>
  <c r="CJ229" i="3" s="1"/>
  <c r="CJ105" i="3"/>
  <c r="CJ211" i="3" s="1"/>
  <c r="CJ86" i="3"/>
  <c r="CJ192" i="3" s="1"/>
  <c r="CJ63" i="3"/>
  <c r="CJ169" i="3" s="1"/>
  <c r="CJ140" i="3"/>
  <c r="CJ246" i="3" s="1"/>
  <c r="CJ121" i="3"/>
  <c r="CJ227" i="3" s="1"/>
  <c r="CJ104" i="3"/>
  <c r="CJ210" i="3" s="1"/>
  <c r="CJ84" i="3"/>
  <c r="CJ190" i="3" s="1"/>
  <c r="CJ60" i="3"/>
  <c r="CJ166" i="3" s="1"/>
  <c r="CJ152" i="3"/>
  <c r="CJ258" i="3" s="1"/>
  <c r="CJ136" i="3"/>
  <c r="CJ242" i="3" s="1"/>
  <c r="CJ118" i="3"/>
  <c r="CJ224" i="3" s="1"/>
  <c r="CJ100" i="3"/>
  <c r="CJ206" i="3" s="1"/>
  <c r="CJ80" i="3"/>
  <c r="CJ186" i="3" s="1"/>
  <c r="CJ73" i="3"/>
  <c r="CJ179" i="3" s="1"/>
  <c r="AZ156" i="3"/>
  <c r="AZ262" i="3" s="1"/>
  <c r="BX156" i="3"/>
  <c r="BX262" i="3" s="1"/>
  <c r="AN156" i="3"/>
  <c r="CH156" i="3"/>
  <c r="CH262" i="3" s="1"/>
  <c r="AB156" i="3"/>
  <c r="BA156" i="3"/>
  <c r="BA262" i="3" s="1"/>
  <c r="BD156" i="3"/>
  <c r="BD262" i="3" s="1"/>
  <c r="BJ156" i="3"/>
  <c r="BJ262" i="3" s="1"/>
  <c r="AX156" i="3"/>
  <c r="AX262" i="3" s="1"/>
  <c r="W156" i="3"/>
  <c r="W262" i="3" s="1"/>
  <c r="BM156" i="3"/>
  <c r="BM262" i="3" s="1"/>
  <c r="CK55" i="3"/>
  <c r="CJ154" i="3"/>
  <c r="CJ260" i="3" s="1"/>
  <c r="CJ132" i="3"/>
  <c r="CJ238" i="3" s="1"/>
  <c r="CJ119" i="3"/>
  <c r="CJ225" i="3" s="1"/>
  <c r="CJ107" i="3"/>
  <c r="CJ213" i="3" s="1"/>
  <c r="CJ95" i="3"/>
  <c r="CJ201" i="3" s="1"/>
  <c r="CJ83" i="3"/>
  <c r="CJ189" i="3" s="1"/>
  <c r="CJ70" i="3"/>
  <c r="CJ176" i="3" s="1"/>
  <c r="CJ59" i="3"/>
  <c r="CJ165" i="3" s="1"/>
  <c r="BU156" i="3"/>
  <c r="BU262" i="3" s="1"/>
  <c r="AL156" i="3"/>
  <c r="AL262" i="3" s="1"/>
  <c r="CF156" i="3"/>
  <c r="CF262" i="3" s="1"/>
  <c r="Z156" i="3"/>
  <c r="Z262" i="3" s="1"/>
  <c r="BT156" i="3"/>
  <c r="BT262" i="3" s="1"/>
  <c r="AI156" i="3"/>
  <c r="AI262" i="3" s="1"/>
  <c r="BY156" i="3"/>
  <c r="BV156" i="3"/>
  <c r="BV262" i="3" s="1"/>
  <c r="BH156" i="3"/>
  <c r="AV156" i="3"/>
  <c r="AV262" i="3" s="1"/>
  <c r="AU156" i="3"/>
  <c r="AU262" i="3" s="1"/>
  <c r="S156" i="3"/>
  <c r="S262" i="3" s="1"/>
  <c r="BW156" i="3"/>
  <c r="BW262" i="3" s="1"/>
  <c r="CB156" i="3"/>
  <c r="CB262" i="3" s="1"/>
  <c r="X156" i="3"/>
  <c r="X262" i="3" s="1"/>
  <c r="BP156" i="3"/>
  <c r="BP262" i="3" s="1"/>
  <c r="BG156" i="3"/>
  <c r="BG262" i="3" s="1"/>
  <c r="AE156" i="3"/>
  <c r="AE262" i="3" s="1"/>
  <c r="AR156" i="3"/>
  <c r="CI156" i="3"/>
  <c r="CI262" i="3" s="1"/>
  <c r="U156" i="3"/>
  <c r="BS156" i="3"/>
  <c r="BS262" i="3" s="1"/>
  <c r="AQ156" i="3"/>
  <c r="AQ262" i="3" s="1"/>
  <c r="T156" i="3"/>
  <c r="T262" i="3" s="1"/>
  <c r="BK156" i="3"/>
  <c r="BK262" i="3" s="1"/>
  <c r="AG156" i="3"/>
  <c r="AG262" i="3" s="1"/>
  <c r="CE156" i="3"/>
  <c r="CE262" i="3" s="1"/>
  <c r="R156" i="3"/>
  <c r="R262" i="3" s="1"/>
  <c r="BC156" i="3"/>
  <c r="BC262" i="3" s="1"/>
  <c r="CJ149" i="3"/>
  <c r="CJ255" i="3" s="1"/>
  <c r="CJ138" i="3"/>
  <c r="CJ244" i="3" s="1"/>
  <c r="CJ127" i="3"/>
  <c r="CJ233" i="3" s="1"/>
  <c r="CJ114" i="3"/>
  <c r="CJ220" i="3" s="1"/>
  <c r="CJ102" i="3"/>
  <c r="CJ208" i="3" s="1"/>
  <c r="CJ90" i="3"/>
  <c r="CJ196" i="3" s="1"/>
  <c r="CJ78" i="3"/>
  <c r="CJ184" i="3" s="1"/>
  <c r="CJ66" i="3"/>
  <c r="CJ172" i="3" s="1"/>
  <c r="AM156" i="3"/>
  <c r="AM262" i="3" s="1"/>
  <c r="CG156" i="3"/>
  <c r="CG262" i="3" s="1"/>
  <c r="AA156" i="3"/>
  <c r="AA262" i="3" s="1"/>
  <c r="AS156" i="3"/>
  <c r="AS262" i="3" s="1"/>
  <c r="AD156" i="3"/>
  <c r="AD262" i="3" s="1"/>
  <c r="BO156" i="3"/>
  <c r="BO262" i="3" s="1"/>
  <c r="CJ148" i="3"/>
  <c r="CJ254" i="3" s="1"/>
  <c r="CJ137" i="3"/>
  <c r="CJ243" i="3" s="1"/>
  <c r="CJ125" i="3"/>
  <c r="CJ231" i="3" s="1"/>
  <c r="CJ113" i="3"/>
  <c r="CJ219" i="3" s="1"/>
  <c r="CJ101" i="3"/>
  <c r="CJ207" i="3" s="1"/>
  <c r="CJ89" i="3"/>
  <c r="CJ195" i="3" s="1"/>
  <c r="CJ77" i="3"/>
  <c r="CJ183" i="3" s="1"/>
  <c r="CJ65" i="3"/>
  <c r="CJ171" i="3" s="1"/>
  <c r="AH156" i="3"/>
  <c r="AH262" i="3" s="1"/>
  <c r="AF156" i="3"/>
  <c r="AF262" i="3" s="1"/>
  <c r="BI156" i="3"/>
  <c r="BI262" i="3" s="1"/>
  <c r="AW156" i="3"/>
  <c r="AW262" i="3" s="1"/>
  <c r="BE156" i="3"/>
  <c r="BE262" i="3" s="1"/>
  <c r="AP156" i="3"/>
  <c r="AP262" i="3" s="1"/>
  <c r="CA156" i="3"/>
  <c r="CA262" i="3" s="1"/>
  <c r="CJ88" i="3"/>
  <c r="CJ194" i="3" s="1"/>
  <c r="CJ75" i="3"/>
  <c r="CJ181" i="3" s="1"/>
  <c r="CJ64" i="3"/>
  <c r="CJ170" i="3" s="1"/>
  <c r="AJ156" i="3"/>
  <c r="AJ262" i="3" s="1"/>
  <c r="CD156" i="3"/>
  <c r="CD262" i="3" s="1"/>
  <c r="Y156" i="3"/>
  <c r="Y262" i="3" s="1"/>
  <c r="BR156" i="3"/>
  <c r="BR262" i="3" s="1"/>
  <c r="BQ156" i="3"/>
  <c r="BQ262" i="3" s="1"/>
  <c r="Q156" i="3"/>
  <c r="Q262" i="3" s="1"/>
  <c r="BB156" i="3"/>
  <c r="BB262" i="3" s="1"/>
  <c r="AK156" i="3"/>
  <c r="AK262" i="3" s="1"/>
  <c r="AT156" i="3"/>
  <c r="AT262" i="3" s="1"/>
  <c r="CJ156" i="3"/>
  <c r="CJ262" i="3" s="1"/>
  <c r="CC156" i="3"/>
  <c r="CC262" i="3" s="1"/>
  <c r="AC156" i="3"/>
  <c r="AC262" i="3" s="1"/>
  <c r="BN156" i="3"/>
  <c r="BN262" i="3" s="1"/>
  <c r="CJ145" i="3"/>
  <c r="CJ251" i="3" s="1"/>
  <c r="CJ134" i="3"/>
  <c r="CJ240" i="3" s="1"/>
  <c r="CJ122" i="3"/>
  <c r="CJ228" i="3" s="1"/>
  <c r="CJ110" i="3"/>
  <c r="CJ216" i="3" s="1"/>
  <c r="CJ98" i="3"/>
  <c r="CJ204" i="3" s="1"/>
  <c r="CJ85" i="3"/>
  <c r="CJ191" i="3" s="1"/>
  <c r="CJ74" i="3"/>
  <c r="CJ180" i="3" s="1"/>
  <c r="CJ62" i="3"/>
  <c r="CJ168" i="3" s="1"/>
  <c r="AY156" i="3"/>
  <c r="AY262" i="3" s="1"/>
  <c r="BF156" i="3"/>
  <c r="BF262" i="3" s="1"/>
  <c r="V156" i="3"/>
  <c r="V262" i="3" s="1"/>
  <c r="BL156" i="3"/>
  <c r="BL262" i="3" s="1"/>
  <c r="AO156" i="3"/>
  <c r="AO262" i="3" s="1"/>
  <c r="BZ156" i="3"/>
  <c r="BZ262" i="3" s="1"/>
  <c r="BY262" i="3"/>
  <c r="AR262" i="3"/>
  <c r="BH262" i="3"/>
  <c r="AN262" i="3"/>
  <c r="O157" i="3"/>
  <c r="AV157" i="3" s="1"/>
  <c r="G17" i="3"/>
  <c r="AH17" i="3" s="1"/>
  <c r="G32" i="3"/>
  <c r="AH32" i="3" s="1"/>
  <c r="G42" i="3"/>
  <c r="AH42" i="3" s="1"/>
  <c r="G28" i="3"/>
  <c r="AH28" i="3" s="1"/>
  <c r="G31" i="3"/>
  <c r="AH31" i="3" s="1"/>
  <c r="G39" i="3"/>
  <c r="AH39" i="3" s="1"/>
  <c r="G41" i="3"/>
  <c r="AH41" i="3" s="1"/>
  <c r="G19" i="3"/>
  <c r="AH19" i="3" s="1"/>
  <c r="G26" i="3"/>
  <c r="AH26" i="3" s="1"/>
  <c r="G38" i="3"/>
  <c r="AH38" i="3" s="1"/>
  <c r="G15" i="3"/>
  <c r="G44" i="3"/>
  <c r="AH44" i="3" s="1"/>
  <c r="G16" i="3"/>
  <c r="AH16" i="3" s="1"/>
  <c r="G20" i="3"/>
  <c r="AH20" i="3" s="1"/>
  <c r="G40" i="3"/>
  <c r="AH40" i="3" s="1"/>
  <c r="G36" i="3"/>
  <c r="AH36" i="3" s="1"/>
  <c r="G30" i="3"/>
  <c r="AH30" i="3" s="1"/>
  <c r="G22" i="3"/>
  <c r="AH22" i="3" s="1"/>
  <c r="G29" i="3"/>
  <c r="AH29" i="3" s="1"/>
  <c r="G23" i="3"/>
  <c r="AH23" i="3" s="1"/>
  <c r="G35" i="3"/>
  <c r="AH35" i="3" s="1"/>
  <c r="G24" i="3"/>
  <c r="AH24" i="3" s="1"/>
  <c r="G43" i="3"/>
  <c r="AH43" i="3" s="1"/>
  <c r="G34" i="3"/>
  <c r="AH34" i="3" s="1"/>
  <c r="G25" i="3"/>
  <c r="AH25" i="3" s="1"/>
  <c r="G27" i="3"/>
  <c r="AH27" i="3" s="1"/>
  <c r="G33" i="3"/>
  <c r="AH33" i="3" s="1"/>
  <c r="AB262" i="3"/>
  <c r="U262" i="3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N93" i="1"/>
  <c r="GN92" i="1"/>
  <c r="GN91" i="1"/>
  <c r="GN90" i="1"/>
  <c r="GN86" i="1"/>
  <c r="GN83" i="1"/>
  <c r="GN80" i="1"/>
  <c r="GN88" i="1"/>
  <c r="GN94" i="1"/>
  <c r="GN87" i="1"/>
  <c r="GN89" i="1"/>
  <c r="GN79" i="1"/>
  <c r="GN78" i="1"/>
  <c r="GN77" i="1"/>
  <c r="GN85" i="1"/>
  <c r="GN76" i="1"/>
  <c r="GN73" i="1"/>
  <c r="GN70" i="1"/>
  <c r="GN67" i="1"/>
  <c r="GN72" i="1"/>
  <c r="GN65" i="1"/>
  <c r="GN82" i="1"/>
  <c r="GN84" i="1"/>
  <c r="GN68" i="1"/>
  <c r="GN66" i="1"/>
  <c r="GN62" i="1"/>
  <c r="GN59" i="1"/>
  <c r="GN56" i="1"/>
  <c r="GN74" i="1"/>
  <c r="GN81" i="1"/>
  <c r="GN52" i="1"/>
  <c r="GN49" i="1"/>
  <c r="GN46" i="1"/>
  <c r="GN60" i="1"/>
  <c r="GN58" i="1"/>
  <c r="GN69" i="1"/>
  <c r="GN75" i="1"/>
  <c r="GN55" i="1"/>
  <c r="GN71" i="1"/>
  <c r="GN63" i="1"/>
  <c r="GN64" i="1"/>
  <c r="GN57" i="1"/>
  <c r="GN50" i="1"/>
  <c r="GN48" i="1"/>
  <c r="GN42" i="1"/>
  <c r="GN39" i="1"/>
  <c r="GN53" i="1"/>
  <c r="GN51" i="1"/>
  <c r="GN45" i="1"/>
  <c r="GN37" i="1"/>
  <c r="GN54" i="1"/>
  <c r="GN40" i="1"/>
  <c r="GN38" i="1"/>
  <c r="GN34" i="1"/>
  <c r="GN31" i="1"/>
  <c r="GN28" i="1"/>
  <c r="GN61" i="1"/>
  <c r="GN47" i="1"/>
  <c r="GN25" i="1"/>
  <c r="GN33" i="1"/>
  <c r="GN26" i="1"/>
  <c r="GN20" i="1"/>
  <c r="GN17" i="1"/>
  <c r="GN14" i="1"/>
  <c r="GN41" i="1"/>
  <c r="GN24" i="1"/>
  <c r="GN44" i="1"/>
  <c r="GN29" i="1"/>
  <c r="GN36" i="1"/>
  <c r="GN43" i="1"/>
  <c r="GN35" i="1"/>
  <c r="GN23" i="1"/>
  <c r="GN21" i="1"/>
  <c r="GN18" i="1"/>
  <c r="GN32" i="1"/>
  <c r="GN30" i="1"/>
  <c r="GN19" i="1"/>
  <c r="GN16" i="1"/>
  <c r="GN22" i="1"/>
  <c r="GN15" i="1"/>
  <c r="GN27" i="1"/>
  <c r="GO12" i="1"/>
  <c r="GO13" i="1" s="1"/>
  <c r="DN95" i="1"/>
  <c r="DM95" i="1"/>
  <c r="N241" i="1"/>
  <c r="M242" i="1" s="1"/>
  <c r="AH15" i="3" l="1"/>
  <c r="AP48" i="3"/>
  <c r="BX157" i="3"/>
  <c r="BX263" i="3" s="1"/>
  <c r="BB157" i="3"/>
  <c r="BB263" i="3" s="1"/>
  <c r="AW157" i="3"/>
  <c r="AC157" i="3"/>
  <c r="AC263" i="3" s="1"/>
  <c r="AE157" i="3"/>
  <c r="BO157" i="3"/>
  <c r="BO263" i="3" s="1"/>
  <c r="CB157" i="3"/>
  <c r="CB263" i="3" s="1"/>
  <c r="BU157" i="3"/>
  <c r="BU263" i="3" s="1"/>
  <c r="U157" i="3"/>
  <c r="U263" i="3" s="1"/>
  <c r="AA157" i="3"/>
  <c r="BH157" i="3"/>
  <c r="BH263" i="3" s="1"/>
  <c r="BK157" i="3"/>
  <c r="BK263" i="3" s="1"/>
  <c r="V157" i="3"/>
  <c r="V263" i="3" s="1"/>
  <c r="BN157" i="3"/>
  <c r="BP157" i="3"/>
  <c r="BP263" i="3" s="1"/>
  <c r="BZ157" i="3"/>
  <c r="BZ263" i="3" s="1"/>
  <c r="AP157" i="3"/>
  <c r="CF157" i="3"/>
  <c r="CF263" i="3" s="1"/>
  <c r="AD157" i="3"/>
  <c r="AD263" i="3" s="1"/>
  <c r="BT157" i="3"/>
  <c r="BT263" i="3" s="1"/>
  <c r="S157" i="3"/>
  <c r="S263" i="3" s="1"/>
  <c r="BI157" i="3"/>
  <c r="CD157" i="3"/>
  <c r="CD263" i="3" s="1"/>
  <c r="X157" i="3"/>
  <c r="X263" i="3" s="1"/>
  <c r="BR157" i="3"/>
  <c r="BR263" i="3" s="1"/>
  <c r="AQ157" i="3"/>
  <c r="AQ263" i="3" s="1"/>
  <c r="CG157" i="3"/>
  <c r="CG263" i="3" s="1"/>
  <c r="AM157" i="3"/>
  <c r="AM263" i="3" s="1"/>
  <c r="BF157" i="3"/>
  <c r="BF263" i="3" s="1"/>
  <c r="AT157" i="3"/>
  <c r="AT263" i="3" s="1"/>
  <c r="Q157" i="3"/>
  <c r="Q263" i="3" s="1"/>
  <c r="BC157" i="3"/>
  <c r="BC263" i="3" s="1"/>
  <c r="AY157" i="3"/>
  <c r="AY263" i="3" s="1"/>
  <c r="R157" i="3"/>
  <c r="AR157" i="3"/>
  <c r="AR263" i="3" s="1"/>
  <c r="CJ157" i="3"/>
  <c r="CJ263" i="3" s="1"/>
  <c r="AF157" i="3"/>
  <c r="AF263" i="3" s="1"/>
  <c r="AO157" i="3"/>
  <c r="AO263" i="3" s="1"/>
  <c r="CA157" i="3"/>
  <c r="CA263" i="3" s="1"/>
  <c r="Z157" i="3"/>
  <c r="Z263" i="3" s="1"/>
  <c r="BW157" i="3"/>
  <c r="BW263" i="3" s="1"/>
  <c r="AH157" i="3"/>
  <c r="AH263" i="3" s="1"/>
  <c r="T157" i="3"/>
  <c r="T263" i="3" s="1"/>
  <c r="BL157" i="3"/>
  <c r="BL263" i="3" s="1"/>
  <c r="AZ157" i="3"/>
  <c r="AZ263" i="3" s="1"/>
  <c r="BA157" i="3"/>
  <c r="BA263" i="3" s="1"/>
  <c r="AL157" i="3"/>
  <c r="AL263" i="3" s="1"/>
  <c r="CI157" i="3"/>
  <c r="CI263" i="3" s="1"/>
  <c r="CK56" i="3"/>
  <c r="CK69" i="3" s="1"/>
  <c r="CK175" i="3" s="1"/>
  <c r="AI157" i="3"/>
  <c r="AI263" i="3" s="1"/>
  <c r="AN157" i="3"/>
  <c r="AN263" i="3" s="1"/>
  <c r="CE157" i="3"/>
  <c r="CE263" i="3" s="1"/>
  <c r="AB157" i="3"/>
  <c r="AB263" i="3" s="1"/>
  <c r="BS157" i="3"/>
  <c r="BS263" i="3" s="1"/>
  <c r="BM157" i="3"/>
  <c r="BM263" i="3" s="1"/>
  <c r="AX157" i="3"/>
  <c r="AX263" i="3" s="1"/>
  <c r="AJ157" i="3"/>
  <c r="AJ263" i="3" s="1"/>
  <c r="BG157" i="3"/>
  <c r="BG263" i="3" s="1"/>
  <c r="AU157" i="3"/>
  <c r="AU263" i="3" s="1"/>
  <c r="BY157" i="3"/>
  <c r="BY263" i="3" s="1"/>
  <c r="BJ157" i="3"/>
  <c r="BJ263" i="3" s="1"/>
  <c r="BD157" i="3"/>
  <c r="BD263" i="3" s="1"/>
  <c r="CC157" i="3"/>
  <c r="CC263" i="3" s="1"/>
  <c r="W157" i="3"/>
  <c r="W263" i="3" s="1"/>
  <c r="BQ157" i="3"/>
  <c r="BQ263" i="3" s="1"/>
  <c r="Y157" i="3"/>
  <c r="Y263" i="3" s="1"/>
  <c r="BV157" i="3"/>
  <c r="BV263" i="3" s="1"/>
  <c r="BE157" i="3"/>
  <c r="BE263" i="3" s="1"/>
  <c r="AS157" i="3"/>
  <c r="AS263" i="3" s="1"/>
  <c r="AG157" i="3"/>
  <c r="AG263" i="3" s="1"/>
  <c r="AK157" i="3"/>
  <c r="AK263" i="3" s="1"/>
  <c r="CH157" i="3"/>
  <c r="CH263" i="3" s="1"/>
  <c r="AV263" i="3"/>
  <c r="BN263" i="3"/>
  <c r="AA263" i="3"/>
  <c r="AE263" i="3"/>
  <c r="AP263" i="3"/>
  <c r="R263" i="3"/>
  <c r="BI263" i="3"/>
  <c r="AW263" i="3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O93" i="1"/>
  <c r="GO90" i="1"/>
  <c r="GO92" i="1"/>
  <c r="GO91" i="1"/>
  <c r="GO95" i="1"/>
  <c r="GO94" i="1"/>
  <c r="GO89" i="1"/>
  <c r="GO87" i="1"/>
  <c r="GO79" i="1"/>
  <c r="GO78" i="1"/>
  <c r="GO80" i="1"/>
  <c r="GO86" i="1"/>
  <c r="GO82" i="1"/>
  <c r="GO81" i="1"/>
  <c r="GO74" i="1"/>
  <c r="GO77" i="1"/>
  <c r="GO88" i="1"/>
  <c r="GO85" i="1"/>
  <c r="GO76" i="1"/>
  <c r="GO73" i="1"/>
  <c r="GO70" i="1"/>
  <c r="GO67" i="1"/>
  <c r="GO64" i="1"/>
  <c r="GO84" i="1"/>
  <c r="GO83" i="1"/>
  <c r="GO68" i="1"/>
  <c r="GO66" i="1"/>
  <c r="GO62" i="1"/>
  <c r="GO59" i="1"/>
  <c r="GO56" i="1"/>
  <c r="GO75" i="1"/>
  <c r="GO65" i="1"/>
  <c r="GO60" i="1"/>
  <c r="GO58" i="1"/>
  <c r="GO69" i="1"/>
  <c r="GO55" i="1"/>
  <c r="GO72" i="1"/>
  <c r="GO51" i="1"/>
  <c r="GO48" i="1"/>
  <c r="GO49" i="1"/>
  <c r="GO47" i="1"/>
  <c r="GO46" i="1"/>
  <c r="GO63" i="1"/>
  <c r="GO57" i="1"/>
  <c r="GO52" i="1"/>
  <c r="GO50" i="1"/>
  <c r="GO42" i="1"/>
  <c r="GO39" i="1"/>
  <c r="GO36" i="1"/>
  <c r="GO71" i="1"/>
  <c r="GO45" i="1"/>
  <c r="GO54" i="1"/>
  <c r="GO40" i="1"/>
  <c r="GO38" i="1"/>
  <c r="GO53" i="1"/>
  <c r="GO34" i="1"/>
  <c r="GO31" i="1"/>
  <c r="GO28" i="1"/>
  <c r="GO25" i="1"/>
  <c r="GO35" i="1"/>
  <c r="GO61" i="1"/>
  <c r="GO33" i="1"/>
  <c r="GO26" i="1"/>
  <c r="GO20" i="1"/>
  <c r="GO17" i="1"/>
  <c r="GO14" i="1"/>
  <c r="GO41" i="1"/>
  <c r="GO24" i="1"/>
  <c r="GO27" i="1"/>
  <c r="GO22" i="1"/>
  <c r="GO29" i="1"/>
  <c r="GO19" i="1"/>
  <c r="GO44" i="1"/>
  <c r="GO37" i="1"/>
  <c r="GO43" i="1"/>
  <c r="GO32" i="1"/>
  <c r="GO23" i="1"/>
  <c r="GO30" i="1"/>
  <c r="GO18" i="1"/>
  <c r="GO15" i="1"/>
  <c r="GO16" i="1"/>
  <c r="GO21" i="1"/>
  <c r="GN95" i="1"/>
  <c r="GP12" i="1"/>
  <c r="GP13" i="1" s="1"/>
  <c r="DN96" i="1"/>
  <c r="GO96" i="1" s="1"/>
  <c r="DM96" i="1"/>
  <c r="N242" i="1"/>
  <c r="M243" i="1" s="1"/>
  <c r="AQ49" i="3" l="1"/>
  <c r="CK145" i="3"/>
  <c r="CK251" i="3" s="1"/>
  <c r="CK134" i="3"/>
  <c r="CK240" i="3" s="1"/>
  <c r="CK121" i="3"/>
  <c r="CK227" i="3" s="1"/>
  <c r="CK110" i="3"/>
  <c r="CK216" i="3" s="1"/>
  <c r="CK98" i="3"/>
  <c r="CK204" i="3" s="1"/>
  <c r="CK86" i="3"/>
  <c r="CK192" i="3" s="1"/>
  <c r="CK74" i="3"/>
  <c r="CK180" i="3" s="1"/>
  <c r="CK62" i="3"/>
  <c r="CK168" i="3" s="1"/>
  <c r="CK133" i="3"/>
  <c r="CK239" i="3" s="1"/>
  <c r="CK96" i="3"/>
  <c r="CK202" i="3" s="1"/>
  <c r="CK85" i="3"/>
  <c r="CK191" i="3" s="1"/>
  <c r="CK73" i="3"/>
  <c r="CK179" i="3" s="1"/>
  <c r="CK61" i="3"/>
  <c r="CK167" i="3" s="1"/>
  <c r="CK157" i="3"/>
  <c r="CK263" i="3" s="1"/>
  <c r="CK155" i="3"/>
  <c r="CK261" i="3" s="1"/>
  <c r="CK144" i="3"/>
  <c r="CK250" i="3" s="1"/>
  <c r="CK132" i="3"/>
  <c r="CK238" i="3" s="1"/>
  <c r="CK120" i="3"/>
  <c r="CK226" i="3" s="1"/>
  <c r="CK108" i="3"/>
  <c r="CK214" i="3" s="1"/>
  <c r="CK97" i="3"/>
  <c r="CK203" i="3" s="1"/>
  <c r="CK84" i="3"/>
  <c r="CK190" i="3" s="1"/>
  <c r="CK72" i="3"/>
  <c r="CK178" i="3" s="1"/>
  <c r="CK60" i="3"/>
  <c r="CK166" i="3" s="1"/>
  <c r="CK71" i="3"/>
  <c r="CK177" i="3" s="1"/>
  <c r="CK154" i="3"/>
  <c r="CK260" i="3" s="1"/>
  <c r="CK142" i="3"/>
  <c r="CK248" i="3" s="1"/>
  <c r="CK130" i="3"/>
  <c r="CK236" i="3" s="1"/>
  <c r="CK118" i="3"/>
  <c r="CK224" i="3" s="1"/>
  <c r="CK106" i="3"/>
  <c r="CK212" i="3" s="1"/>
  <c r="CK94" i="3"/>
  <c r="CK200" i="3" s="1"/>
  <c r="CK82" i="3"/>
  <c r="CK188" i="3" s="1"/>
  <c r="CK70" i="3"/>
  <c r="CK176" i="3" s="1"/>
  <c r="CK58" i="3"/>
  <c r="CK164" i="3" s="1"/>
  <c r="CK109" i="3"/>
  <c r="CK215" i="3" s="1"/>
  <c r="CK119" i="3"/>
  <c r="CK225" i="3" s="1"/>
  <c r="CK151" i="3"/>
  <c r="CK257" i="3" s="1"/>
  <c r="CK141" i="3"/>
  <c r="CK247" i="3" s="1"/>
  <c r="CK129" i="3"/>
  <c r="CK235" i="3" s="1"/>
  <c r="CK116" i="3"/>
  <c r="CK222" i="3" s="1"/>
  <c r="CK105" i="3"/>
  <c r="CK211" i="3" s="1"/>
  <c r="CK93" i="3"/>
  <c r="CK199" i="3" s="1"/>
  <c r="CK81" i="3"/>
  <c r="CK187" i="3" s="1"/>
  <c r="CL55" i="3"/>
  <c r="CK156" i="3"/>
  <c r="CK262" i="3" s="1"/>
  <c r="CK153" i="3"/>
  <c r="CK259" i="3" s="1"/>
  <c r="CK152" i="3"/>
  <c r="CK258" i="3" s="1"/>
  <c r="CK140" i="3"/>
  <c r="CK246" i="3" s="1"/>
  <c r="CK128" i="3"/>
  <c r="CK234" i="3" s="1"/>
  <c r="CK117" i="3"/>
  <c r="CK223" i="3" s="1"/>
  <c r="CK104" i="3"/>
  <c r="CK210" i="3" s="1"/>
  <c r="CK92" i="3"/>
  <c r="CK198" i="3" s="1"/>
  <c r="CK80" i="3"/>
  <c r="CK186" i="3" s="1"/>
  <c r="CK68" i="3"/>
  <c r="CK174" i="3" s="1"/>
  <c r="CK150" i="3"/>
  <c r="CK256" i="3" s="1"/>
  <c r="CK139" i="3"/>
  <c r="CK245" i="3" s="1"/>
  <c r="CK127" i="3"/>
  <c r="CK233" i="3" s="1"/>
  <c r="CK115" i="3"/>
  <c r="CK221" i="3" s="1"/>
  <c r="CK103" i="3"/>
  <c r="CK209" i="3" s="1"/>
  <c r="CK91" i="3"/>
  <c r="CK197" i="3" s="1"/>
  <c r="CK79" i="3"/>
  <c r="CK185" i="3" s="1"/>
  <c r="CK67" i="3"/>
  <c r="CK173" i="3" s="1"/>
  <c r="CK107" i="3"/>
  <c r="CK213" i="3" s="1"/>
  <c r="CK149" i="3"/>
  <c r="CK255" i="3" s="1"/>
  <c r="CK138" i="3"/>
  <c r="CK244" i="3" s="1"/>
  <c r="CK125" i="3"/>
  <c r="CK231" i="3" s="1"/>
  <c r="CK114" i="3"/>
  <c r="CK220" i="3" s="1"/>
  <c r="CK102" i="3"/>
  <c r="CK208" i="3" s="1"/>
  <c r="CK90" i="3"/>
  <c r="CK196" i="3" s="1"/>
  <c r="CK78" i="3"/>
  <c r="CK184" i="3" s="1"/>
  <c r="CK66" i="3"/>
  <c r="CK172" i="3" s="1"/>
  <c r="CK59" i="3"/>
  <c r="CK165" i="3" s="1"/>
  <c r="CK148" i="3"/>
  <c r="CK254" i="3" s="1"/>
  <c r="CK137" i="3"/>
  <c r="CK243" i="3" s="1"/>
  <c r="CK126" i="3"/>
  <c r="CK232" i="3" s="1"/>
  <c r="CK113" i="3"/>
  <c r="CK219" i="3" s="1"/>
  <c r="CK101" i="3"/>
  <c r="CK207" i="3" s="1"/>
  <c r="CK89" i="3"/>
  <c r="CK195" i="3" s="1"/>
  <c r="CK77" i="3"/>
  <c r="CK183" i="3" s="1"/>
  <c r="CK65" i="3"/>
  <c r="CK171" i="3" s="1"/>
  <c r="CK122" i="3"/>
  <c r="CK228" i="3" s="1"/>
  <c r="CK143" i="3"/>
  <c r="CK249" i="3" s="1"/>
  <c r="CK95" i="3"/>
  <c r="CK201" i="3" s="1"/>
  <c r="CK147" i="3"/>
  <c r="CK253" i="3" s="1"/>
  <c r="CK136" i="3"/>
  <c r="CK242" i="3" s="1"/>
  <c r="CK124" i="3"/>
  <c r="CK230" i="3" s="1"/>
  <c r="CK112" i="3"/>
  <c r="CK218" i="3" s="1"/>
  <c r="CK100" i="3"/>
  <c r="CK206" i="3" s="1"/>
  <c r="CK88" i="3"/>
  <c r="CK194" i="3" s="1"/>
  <c r="CK76" i="3"/>
  <c r="CK182" i="3" s="1"/>
  <c r="CK64" i="3"/>
  <c r="CK170" i="3" s="1"/>
  <c r="CK131" i="3"/>
  <c r="CK237" i="3" s="1"/>
  <c r="CK83" i="3"/>
  <c r="CK189" i="3" s="1"/>
  <c r="CK146" i="3"/>
  <c r="CK252" i="3" s="1"/>
  <c r="CK135" i="3"/>
  <c r="CK241" i="3" s="1"/>
  <c r="CK123" i="3"/>
  <c r="CK229" i="3" s="1"/>
  <c r="CK111" i="3"/>
  <c r="CK217" i="3" s="1"/>
  <c r="CK99" i="3"/>
  <c r="CK205" i="3" s="1"/>
  <c r="CK87" i="3"/>
  <c r="CK193" i="3" s="1"/>
  <c r="CK75" i="3"/>
  <c r="CK181" i="3" s="1"/>
  <c r="CK63" i="3"/>
  <c r="CK169" i="3" s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P96" i="1"/>
  <c r="GP92" i="1"/>
  <c r="GP95" i="1"/>
  <c r="GP91" i="1"/>
  <c r="GP86" i="1"/>
  <c r="GP83" i="1"/>
  <c r="GP80" i="1"/>
  <c r="GP94" i="1"/>
  <c r="GP93" i="1"/>
  <c r="GP89" i="1"/>
  <c r="GP90" i="1"/>
  <c r="GP87" i="1"/>
  <c r="GP79" i="1"/>
  <c r="GP78" i="1"/>
  <c r="GP82" i="1"/>
  <c r="GP81" i="1"/>
  <c r="GP77" i="1"/>
  <c r="GP88" i="1"/>
  <c r="GP85" i="1"/>
  <c r="GP76" i="1"/>
  <c r="GP73" i="1"/>
  <c r="GP70" i="1"/>
  <c r="GP67" i="1"/>
  <c r="GP64" i="1"/>
  <c r="GP84" i="1"/>
  <c r="GP68" i="1"/>
  <c r="GP66" i="1"/>
  <c r="GP62" i="1"/>
  <c r="GP59" i="1"/>
  <c r="GP56" i="1"/>
  <c r="GP74" i="1"/>
  <c r="GP65" i="1"/>
  <c r="GP60" i="1"/>
  <c r="GP69" i="1"/>
  <c r="GP55" i="1"/>
  <c r="GP75" i="1"/>
  <c r="GP72" i="1"/>
  <c r="GP51" i="1"/>
  <c r="GP48" i="1"/>
  <c r="GP45" i="1"/>
  <c r="GP63" i="1"/>
  <c r="GP61" i="1"/>
  <c r="GP71" i="1"/>
  <c r="GP57" i="1"/>
  <c r="GP52" i="1"/>
  <c r="GP50" i="1"/>
  <c r="GP42" i="1"/>
  <c r="GP39" i="1"/>
  <c r="GP36" i="1"/>
  <c r="GP54" i="1"/>
  <c r="GP40" i="1"/>
  <c r="GP53" i="1"/>
  <c r="GP46" i="1"/>
  <c r="GP34" i="1"/>
  <c r="GP31" i="1"/>
  <c r="GP28" i="1"/>
  <c r="GP25" i="1"/>
  <c r="GP35" i="1"/>
  <c r="GP43" i="1"/>
  <c r="GP41" i="1"/>
  <c r="GP49" i="1"/>
  <c r="GP44" i="1"/>
  <c r="GP33" i="1"/>
  <c r="GP26" i="1"/>
  <c r="GP24" i="1"/>
  <c r="GP47" i="1"/>
  <c r="GP29" i="1"/>
  <c r="GP27" i="1"/>
  <c r="GP22" i="1"/>
  <c r="GP19" i="1"/>
  <c r="GP16" i="1"/>
  <c r="GP37" i="1"/>
  <c r="GP38" i="1"/>
  <c r="GP58" i="1"/>
  <c r="GP32" i="1"/>
  <c r="GP30" i="1"/>
  <c r="GP21" i="1"/>
  <c r="GP18" i="1"/>
  <c r="GP15" i="1"/>
  <c r="GP23" i="1"/>
  <c r="GP20" i="1"/>
  <c r="GP14" i="1"/>
  <c r="GP17" i="1"/>
  <c r="GQ12" i="1"/>
  <c r="GQ13" i="1" s="1"/>
  <c r="DN97" i="1"/>
  <c r="GP97" i="1" s="1"/>
  <c r="DM97" i="1"/>
  <c r="N243" i="1"/>
  <c r="M244" i="1" s="1"/>
  <c r="CL56" i="3" l="1"/>
  <c r="CL64" i="3" s="1"/>
  <c r="CL170" i="3" s="1"/>
  <c r="GQ96" i="1"/>
  <c r="GQ92" i="1"/>
  <c r="GQ90" i="1"/>
  <c r="GQ95" i="1"/>
  <c r="GQ94" i="1"/>
  <c r="GQ93" i="1"/>
  <c r="GQ88" i="1"/>
  <c r="GQ87" i="1"/>
  <c r="GQ91" i="1"/>
  <c r="GQ97" i="1"/>
  <c r="GQ89" i="1"/>
  <c r="GQ82" i="1"/>
  <c r="GQ81" i="1"/>
  <c r="GQ80" i="1"/>
  <c r="GQ86" i="1"/>
  <c r="GQ85" i="1"/>
  <c r="GQ84" i="1"/>
  <c r="GQ83" i="1"/>
  <c r="GQ77" i="1"/>
  <c r="GQ78" i="1"/>
  <c r="GQ76" i="1"/>
  <c r="GQ73" i="1"/>
  <c r="GQ70" i="1"/>
  <c r="GQ67" i="1"/>
  <c r="GQ64" i="1"/>
  <c r="GQ79" i="1"/>
  <c r="GQ68" i="1"/>
  <c r="GQ62" i="1"/>
  <c r="GQ59" i="1"/>
  <c r="GQ56" i="1"/>
  <c r="GQ71" i="1"/>
  <c r="GQ69" i="1"/>
  <c r="GQ75" i="1"/>
  <c r="GQ72" i="1"/>
  <c r="GQ74" i="1"/>
  <c r="GQ65" i="1"/>
  <c r="GQ60" i="1"/>
  <c r="GQ58" i="1"/>
  <c r="GQ66" i="1"/>
  <c r="GQ55" i="1"/>
  <c r="GQ51" i="1"/>
  <c r="GQ48" i="1"/>
  <c r="GQ63" i="1"/>
  <c r="GQ61" i="1"/>
  <c r="GQ46" i="1"/>
  <c r="GQ52" i="1"/>
  <c r="GQ50" i="1"/>
  <c r="GQ42" i="1"/>
  <c r="GQ39" i="1"/>
  <c r="GQ36" i="1"/>
  <c r="GQ57" i="1"/>
  <c r="GQ54" i="1"/>
  <c r="GQ45" i="1"/>
  <c r="GQ40" i="1"/>
  <c r="GQ38" i="1"/>
  <c r="GQ53" i="1"/>
  <c r="GQ34" i="1"/>
  <c r="GQ31" i="1"/>
  <c r="GQ28" i="1"/>
  <c r="GQ25" i="1"/>
  <c r="GQ35" i="1"/>
  <c r="GQ43" i="1"/>
  <c r="GQ41" i="1"/>
  <c r="GQ47" i="1"/>
  <c r="GQ49" i="1"/>
  <c r="GQ37" i="1"/>
  <c r="GQ33" i="1"/>
  <c r="GQ26" i="1"/>
  <c r="GQ44" i="1"/>
  <c r="GQ29" i="1"/>
  <c r="GQ27" i="1"/>
  <c r="GQ22" i="1"/>
  <c r="GQ19" i="1"/>
  <c r="GQ16" i="1"/>
  <c r="GQ23" i="1"/>
  <c r="GQ32" i="1"/>
  <c r="GQ30" i="1"/>
  <c r="GQ20" i="1"/>
  <c r="GQ15" i="1"/>
  <c r="GQ18" i="1"/>
  <c r="GQ24" i="1"/>
  <c r="GQ17" i="1"/>
  <c r="GQ14" i="1"/>
  <c r="GQ21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R12" i="1"/>
  <c r="GR13" i="1" s="1"/>
  <c r="DN98" i="1"/>
  <c r="DM98" i="1"/>
  <c r="N244" i="1"/>
  <c r="M245" i="1" s="1"/>
  <c r="CL148" i="3" l="1"/>
  <c r="CL254" i="3" s="1"/>
  <c r="CL147" i="3"/>
  <c r="CL253" i="3" s="1"/>
  <c r="CL128" i="3"/>
  <c r="CL234" i="3" s="1"/>
  <c r="CL126" i="3"/>
  <c r="CL232" i="3" s="1"/>
  <c r="CL102" i="3"/>
  <c r="CL208" i="3" s="1"/>
  <c r="CL93" i="3"/>
  <c r="CL199" i="3" s="1"/>
  <c r="CL125" i="3"/>
  <c r="CL231" i="3" s="1"/>
  <c r="CL92" i="3"/>
  <c r="CL198" i="3" s="1"/>
  <c r="CL146" i="3"/>
  <c r="CL252" i="3" s="1"/>
  <c r="CL124" i="3"/>
  <c r="CL230" i="3" s="1"/>
  <c r="CL90" i="3"/>
  <c r="CL196" i="3" s="1"/>
  <c r="CL141" i="3"/>
  <c r="CL247" i="3" s="1"/>
  <c r="CL117" i="3"/>
  <c r="CL223" i="3" s="1"/>
  <c r="CL91" i="3"/>
  <c r="CL197" i="3" s="1"/>
  <c r="CL140" i="3"/>
  <c r="CL246" i="3" s="1"/>
  <c r="CL116" i="3"/>
  <c r="CL222" i="3" s="1"/>
  <c r="CL89" i="3"/>
  <c r="CL195" i="3" s="1"/>
  <c r="CL115" i="3"/>
  <c r="CL221" i="3" s="1"/>
  <c r="CL81" i="3"/>
  <c r="CL187" i="3" s="1"/>
  <c r="CL157" i="3"/>
  <c r="CL263" i="3" s="1"/>
  <c r="CL138" i="3"/>
  <c r="CL244" i="3" s="1"/>
  <c r="CL114" i="3"/>
  <c r="CL220" i="3" s="1"/>
  <c r="CL80" i="3"/>
  <c r="CL186" i="3" s="1"/>
  <c r="CL152" i="3"/>
  <c r="CL258" i="3" s="1"/>
  <c r="CL137" i="3"/>
  <c r="CL243" i="3" s="1"/>
  <c r="CL113" i="3"/>
  <c r="CL219" i="3" s="1"/>
  <c r="CL79" i="3"/>
  <c r="CL185" i="3" s="1"/>
  <c r="CL139" i="3"/>
  <c r="CL245" i="3" s="1"/>
  <c r="CL151" i="3"/>
  <c r="CL257" i="3" s="1"/>
  <c r="CL136" i="3"/>
  <c r="CL242" i="3" s="1"/>
  <c r="CL105" i="3"/>
  <c r="CL211" i="3" s="1"/>
  <c r="CL78" i="3"/>
  <c r="CL184" i="3" s="1"/>
  <c r="CL104" i="3"/>
  <c r="CL210" i="3" s="1"/>
  <c r="CL150" i="3"/>
  <c r="CL256" i="3" s="1"/>
  <c r="CL134" i="3"/>
  <c r="CL240" i="3" s="1"/>
  <c r="CL69" i="3"/>
  <c r="CL175" i="3" s="1"/>
  <c r="CL149" i="3"/>
  <c r="CL255" i="3" s="1"/>
  <c r="CL129" i="3"/>
  <c r="CL235" i="3" s="1"/>
  <c r="CL103" i="3"/>
  <c r="CL209" i="3" s="1"/>
  <c r="CL67" i="3"/>
  <c r="CL173" i="3" s="1"/>
  <c r="CL68" i="3"/>
  <c r="CL174" i="3" s="1"/>
  <c r="CL127" i="3"/>
  <c r="CL233" i="3" s="1"/>
  <c r="CL101" i="3"/>
  <c r="CL207" i="3" s="1"/>
  <c r="CL66" i="3"/>
  <c r="CL172" i="3" s="1"/>
  <c r="CL77" i="3"/>
  <c r="CL183" i="3" s="1"/>
  <c r="CL65" i="3"/>
  <c r="CL171" i="3" s="1"/>
  <c r="CL112" i="3"/>
  <c r="CL218" i="3" s="1"/>
  <c r="CL100" i="3"/>
  <c r="CL206" i="3" s="1"/>
  <c r="CL88" i="3"/>
  <c r="CL194" i="3" s="1"/>
  <c r="CL76" i="3"/>
  <c r="CL182" i="3" s="1"/>
  <c r="CM55" i="3"/>
  <c r="CL135" i="3"/>
  <c r="CL241" i="3" s="1"/>
  <c r="CL123" i="3"/>
  <c r="CL229" i="3" s="1"/>
  <c r="CL111" i="3"/>
  <c r="CL217" i="3" s="1"/>
  <c r="CL99" i="3"/>
  <c r="CL205" i="3" s="1"/>
  <c r="CL87" i="3"/>
  <c r="CL193" i="3" s="1"/>
  <c r="CL75" i="3"/>
  <c r="CL181" i="3" s="1"/>
  <c r="CL63" i="3"/>
  <c r="CL169" i="3" s="1"/>
  <c r="CL122" i="3"/>
  <c r="CL228" i="3" s="1"/>
  <c r="CL110" i="3"/>
  <c r="CL216" i="3" s="1"/>
  <c r="CL98" i="3"/>
  <c r="CL204" i="3" s="1"/>
  <c r="CL86" i="3"/>
  <c r="CL192" i="3" s="1"/>
  <c r="CL74" i="3"/>
  <c r="CL180" i="3" s="1"/>
  <c r="CL62" i="3"/>
  <c r="CL168" i="3" s="1"/>
  <c r="CL156" i="3"/>
  <c r="CL262" i="3" s="1"/>
  <c r="CL145" i="3"/>
  <c r="CL251" i="3" s="1"/>
  <c r="CL133" i="3"/>
  <c r="CL239" i="3" s="1"/>
  <c r="CL121" i="3"/>
  <c r="CL227" i="3" s="1"/>
  <c r="CL109" i="3"/>
  <c r="CL215" i="3" s="1"/>
  <c r="CL97" i="3"/>
  <c r="CL203" i="3" s="1"/>
  <c r="CL85" i="3"/>
  <c r="CL191" i="3" s="1"/>
  <c r="CL73" i="3"/>
  <c r="CL179" i="3" s="1"/>
  <c r="CL61" i="3"/>
  <c r="CL167" i="3" s="1"/>
  <c r="CL155" i="3"/>
  <c r="CL261" i="3" s="1"/>
  <c r="CL144" i="3"/>
  <c r="CL250" i="3" s="1"/>
  <c r="CL132" i="3"/>
  <c r="CL238" i="3" s="1"/>
  <c r="CL120" i="3"/>
  <c r="CL226" i="3" s="1"/>
  <c r="CL108" i="3"/>
  <c r="CL214" i="3" s="1"/>
  <c r="CL96" i="3"/>
  <c r="CL202" i="3" s="1"/>
  <c r="CL84" i="3"/>
  <c r="CL190" i="3" s="1"/>
  <c r="CL72" i="3"/>
  <c r="CL178" i="3" s="1"/>
  <c r="CL60" i="3"/>
  <c r="CL166" i="3" s="1"/>
  <c r="CL154" i="3"/>
  <c r="CL260" i="3" s="1"/>
  <c r="CL143" i="3"/>
  <c r="CL249" i="3" s="1"/>
  <c r="CL131" i="3"/>
  <c r="CL237" i="3" s="1"/>
  <c r="CL119" i="3"/>
  <c r="CL225" i="3" s="1"/>
  <c r="CL106" i="3"/>
  <c r="CL212" i="3" s="1"/>
  <c r="CL95" i="3"/>
  <c r="CL201" i="3" s="1"/>
  <c r="CL83" i="3"/>
  <c r="CL189" i="3" s="1"/>
  <c r="CL71" i="3"/>
  <c r="CL177" i="3" s="1"/>
  <c r="CL59" i="3"/>
  <c r="CL165" i="3" s="1"/>
  <c r="CL153" i="3"/>
  <c r="CL259" i="3" s="1"/>
  <c r="CL142" i="3"/>
  <c r="CL248" i="3" s="1"/>
  <c r="CL130" i="3"/>
  <c r="CL236" i="3" s="1"/>
  <c r="CL118" i="3"/>
  <c r="CL224" i="3" s="1"/>
  <c r="CL107" i="3"/>
  <c r="CL213" i="3" s="1"/>
  <c r="CL94" i="3"/>
  <c r="CL200" i="3" s="1"/>
  <c r="CL82" i="3"/>
  <c r="CL188" i="3" s="1"/>
  <c r="CL70" i="3"/>
  <c r="CL176" i="3" s="1"/>
  <c r="CL58" i="3"/>
  <c r="CL164" i="3" s="1"/>
  <c r="GR98" i="1"/>
  <c r="GR95" i="1"/>
  <c r="GR92" i="1"/>
  <c r="GR96" i="1"/>
  <c r="GR94" i="1"/>
  <c r="GR93" i="1"/>
  <c r="GR88" i="1"/>
  <c r="GR85" i="1"/>
  <c r="GR82" i="1"/>
  <c r="GR79" i="1"/>
  <c r="GR97" i="1"/>
  <c r="GR87" i="1"/>
  <c r="GR90" i="1"/>
  <c r="GR89" i="1"/>
  <c r="GR81" i="1"/>
  <c r="GR80" i="1"/>
  <c r="GR86" i="1"/>
  <c r="GR84" i="1"/>
  <c r="GR83" i="1"/>
  <c r="GR77" i="1"/>
  <c r="GR78" i="1"/>
  <c r="GR76" i="1"/>
  <c r="GR75" i="1"/>
  <c r="GR72" i="1"/>
  <c r="GR69" i="1"/>
  <c r="GR66" i="1"/>
  <c r="GR91" i="1"/>
  <c r="GR70" i="1"/>
  <c r="GR68" i="1"/>
  <c r="GR71" i="1"/>
  <c r="GR73" i="1"/>
  <c r="GR61" i="1"/>
  <c r="GR58" i="1"/>
  <c r="GR51" i="1"/>
  <c r="GR48" i="1"/>
  <c r="GR45" i="1"/>
  <c r="GR63" i="1"/>
  <c r="GR56" i="1"/>
  <c r="GR67" i="1"/>
  <c r="GR64" i="1"/>
  <c r="GR55" i="1"/>
  <c r="GR74" i="1"/>
  <c r="GR52" i="1"/>
  <c r="GR50" i="1"/>
  <c r="GR57" i="1"/>
  <c r="GR60" i="1"/>
  <c r="GR54" i="1"/>
  <c r="GR53" i="1"/>
  <c r="GR44" i="1"/>
  <c r="GR41" i="1"/>
  <c r="GR38" i="1"/>
  <c r="GR62" i="1"/>
  <c r="GR49" i="1"/>
  <c r="GR59" i="1"/>
  <c r="GR36" i="1"/>
  <c r="GR65" i="1"/>
  <c r="GR46" i="1"/>
  <c r="GR35" i="1"/>
  <c r="GR43" i="1"/>
  <c r="GR33" i="1"/>
  <c r="GR30" i="1"/>
  <c r="GR27" i="1"/>
  <c r="GR24" i="1"/>
  <c r="GR42" i="1"/>
  <c r="GR47" i="1"/>
  <c r="GR31" i="1"/>
  <c r="GR29" i="1"/>
  <c r="GR22" i="1"/>
  <c r="GR19" i="1"/>
  <c r="GR16" i="1"/>
  <c r="GR37" i="1"/>
  <c r="GR23" i="1"/>
  <c r="GR34" i="1"/>
  <c r="GR32" i="1"/>
  <c r="GR40" i="1"/>
  <c r="GR28" i="1"/>
  <c r="GR20" i="1"/>
  <c r="GR26" i="1"/>
  <c r="GR25" i="1"/>
  <c r="GR15" i="1"/>
  <c r="GR14" i="1"/>
  <c r="GR39" i="1"/>
  <c r="GR17" i="1"/>
  <c r="GR21" i="1"/>
  <c r="GR1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S12" i="1"/>
  <c r="GS13" i="1" s="1"/>
  <c r="DN99" i="1"/>
  <c r="GR99" i="1" s="1"/>
  <c r="DM99" i="1"/>
  <c r="N245" i="1"/>
  <c r="M246" i="1" s="1"/>
  <c r="CM56" i="3" l="1"/>
  <c r="CN55" i="3" s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S99" i="1"/>
  <c r="GS92" i="1"/>
  <c r="GS89" i="1"/>
  <c r="GS96" i="1"/>
  <c r="GS95" i="1"/>
  <c r="GS97" i="1"/>
  <c r="GS93" i="1"/>
  <c r="GS94" i="1"/>
  <c r="GS98" i="1"/>
  <c r="GS91" i="1"/>
  <c r="GS90" i="1"/>
  <c r="GS87" i="1"/>
  <c r="GS86" i="1"/>
  <c r="GS82" i="1"/>
  <c r="GS84" i="1"/>
  <c r="GS83" i="1"/>
  <c r="GS85" i="1"/>
  <c r="GS88" i="1"/>
  <c r="GS76" i="1"/>
  <c r="GS73" i="1"/>
  <c r="GS80" i="1"/>
  <c r="GS75" i="1"/>
  <c r="GS72" i="1"/>
  <c r="GS69" i="1"/>
  <c r="GS66" i="1"/>
  <c r="GS81" i="1"/>
  <c r="GS78" i="1"/>
  <c r="GS71" i="1"/>
  <c r="GS61" i="1"/>
  <c r="GS58" i="1"/>
  <c r="GS55" i="1"/>
  <c r="GS74" i="1"/>
  <c r="GS79" i="1"/>
  <c r="GS70" i="1"/>
  <c r="GS63" i="1"/>
  <c r="GS56" i="1"/>
  <c r="GS67" i="1"/>
  <c r="GS53" i="1"/>
  <c r="GS50" i="1"/>
  <c r="GS47" i="1"/>
  <c r="GS68" i="1"/>
  <c r="GS52" i="1"/>
  <c r="GS57" i="1"/>
  <c r="GS60" i="1"/>
  <c r="GS54" i="1"/>
  <c r="GS45" i="1"/>
  <c r="GS64" i="1"/>
  <c r="GS48" i="1"/>
  <c r="GS44" i="1"/>
  <c r="GS41" i="1"/>
  <c r="GS38" i="1"/>
  <c r="GS35" i="1"/>
  <c r="GS77" i="1"/>
  <c r="GS62" i="1"/>
  <c r="GS59" i="1"/>
  <c r="GS65" i="1"/>
  <c r="GS46" i="1"/>
  <c r="GS43" i="1"/>
  <c r="GS33" i="1"/>
  <c r="GS30" i="1"/>
  <c r="GS27" i="1"/>
  <c r="GS24" i="1"/>
  <c r="GS49" i="1"/>
  <c r="GS42" i="1"/>
  <c r="GS31" i="1"/>
  <c r="GS29" i="1"/>
  <c r="GS22" i="1"/>
  <c r="GS19" i="1"/>
  <c r="GS16" i="1"/>
  <c r="GS32" i="1"/>
  <c r="GS37" i="1"/>
  <c r="GS23" i="1"/>
  <c r="GS34" i="1"/>
  <c r="GS21" i="1"/>
  <c r="GS40" i="1"/>
  <c r="GS36" i="1"/>
  <c r="GS51" i="1"/>
  <c r="GS14" i="1"/>
  <c r="GS26" i="1"/>
  <c r="GS25" i="1"/>
  <c r="GS15" i="1"/>
  <c r="GS39" i="1"/>
  <c r="GS18" i="1"/>
  <c r="GS28" i="1"/>
  <c r="GS17" i="1"/>
  <c r="GS20" i="1"/>
  <c r="GT12" i="1"/>
  <c r="GT13" i="1" s="1"/>
  <c r="DN100" i="1"/>
  <c r="DM100" i="1"/>
  <c r="N246" i="1"/>
  <c r="M247" i="1" s="1"/>
  <c r="CM149" i="3" l="1"/>
  <c r="CM255" i="3" s="1"/>
  <c r="CM126" i="3"/>
  <c r="CM232" i="3" s="1"/>
  <c r="CM127" i="3"/>
  <c r="CM233" i="3" s="1"/>
  <c r="CM117" i="3"/>
  <c r="CM223" i="3" s="1"/>
  <c r="CM128" i="3"/>
  <c r="CM234" i="3" s="1"/>
  <c r="CM94" i="3"/>
  <c r="CM200" i="3" s="1"/>
  <c r="CM92" i="3"/>
  <c r="CM198" i="3" s="1"/>
  <c r="CM129" i="3"/>
  <c r="CM235" i="3" s="1"/>
  <c r="CM152" i="3"/>
  <c r="CM258" i="3" s="1"/>
  <c r="CM91" i="3"/>
  <c r="CM197" i="3" s="1"/>
  <c r="CM151" i="3"/>
  <c r="CM257" i="3" s="1"/>
  <c r="CM90" i="3"/>
  <c r="CM196" i="3" s="1"/>
  <c r="CM150" i="3"/>
  <c r="CM256" i="3" s="1"/>
  <c r="CM81" i="3"/>
  <c r="CM187" i="3" s="1"/>
  <c r="CM148" i="3"/>
  <c r="CM254" i="3" s="1"/>
  <c r="CM116" i="3"/>
  <c r="CM222" i="3" s="1"/>
  <c r="CM80" i="3"/>
  <c r="CM186" i="3" s="1"/>
  <c r="CM115" i="3"/>
  <c r="CM221" i="3" s="1"/>
  <c r="CM79" i="3"/>
  <c r="CM185" i="3" s="1"/>
  <c r="CM141" i="3"/>
  <c r="CM247" i="3" s="1"/>
  <c r="CM113" i="3"/>
  <c r="CM219" i="3" s="1"/>
  <c r="CM78" i="3"/>
  <c r="CM184" i="3" s="1"/>
  <c r="CM140" i="3"/>
  <c r="CM246" i="3" s="1"/>
  <c r="CM105" i="3"/>
  <c r="CM211" i="3" s="1"/>
  <c r="CM69" i="3"/>
  <c r="CM175" i="3" s="1"/>
  <c r="CM138" i="3"/>
  <c r="CM244" i="3" s="1"/>
  <c r="CM104" i="3"/>
  <c r="CM210" i="3" s="1"/>
  <c r="CM68" i="3"/>
  <c r="CM174" i="3" s="1"/>
  <c r="CM139" i="3"/>
  <c r="CM245" i="3" s="1"/>
  <c r="CM103" i="3"/>
  <c r="CM209" i="3" s="1"/>
  <c r="CM67" i="3"/>
  <c r="CM173" i="3" s="1"/>
  <c r="CM137" i="3"/>
  <c r="CM243" i="3" s="1"/>
  <c r="CM102" i="3"/>
  <c r="CM208" i="3" s="1"/>
  <c r="CM66" i="3"/>
  <c r="CM172" i="3" s="1"/>
  <c r="CM125" i="3"/>
  <c r="CM231" i="3" s="1"/>
  <c r="CM114" i="3"/>
  <c r="CM220" i="3" s="1"/>
  <c r="CM101" i="3"/>
  <c r="CM207" i="3" s="1"/>
  <c r="CM89" i="3"/>
  <c r="CM195" i="3" s="1"/>
  <c r="CM77" i="3"/>
  <c r="CM183" i="3" s="1"/>
  <c r="CM65" i="3"/>
  <c r="CM171" i="3" s="1"/>
  <c r="CN56" i="3"/>
  <c r="CN66" i="3" s="1"/>
  <c r="CN172" i="3" s="1"/>
  <c r="CM136" i="3"/>
  <c r="CM242" i="3" s="1"/>
  <c r="CM124" i="3"/>
  <c r="CM230" i="3" s="1"/>
  <c r="CM112" i="3"/>
  <c r="CM218" i="3" s="1"/>
  <c r="CM100" i="3"/>
  <c r="CM206" i="3" s="1"/>
  <c r="CM88" i="3"/>
  <c r="CM194" i="3" s="1"/>
  <c r="CM76" i="3"/>
  <c r="CM182" i="3" s="1"/>
  <c r="CM64" i="3"/>
  <c r="CM170" i="3" s="1"/>
  <c r="CM147" i="3"/>
  <c r="CM253" i="3" s="1"/>
  <c r="CM135" i="3"/>
  <c r="CM241" i="3" s="1"/>
  <c r="CM123" i="3"/>
  <c r="CM229" i="3" s="1"/>
  <c r="CM111" i="3"/>
  <c r="CM217" i="3" s="1"/>
  <c r="CM98" i="3"/>
  <c r="CM204" i="3" s="1"/>
  <c r="CM87" i="3"/>
  <c r="CM193" i="3" s="1"/>
  <c r="CM75" i="3"/>
  <c r="CM181" i="3" s="1"/>
  <c r="CM63" i="3"/>
  <c r="CM169" i="3" s="1"/>
  <c r="CM157" i="3"/>
  <c r="CM263" i="3" s="1"/>
  <c r="CM146" i="3"/>
  <c r="CM252" i="3" s="1"/>
  <c r="CM134" i="3"/>
  <c r="CM240" i="3" s="1"/>
  <c r="CM122" i="3"/>
  <c r="CM228" i="3" s="1"/>
  <c r="CM110" i="3"/>
  <c r="CM216" i="3" s="1"/>
  <c r="CM99" i="3"/>
  <c r="CM205" i="3" s="1"/>
  <c r="CM85" i="3"/>
  <c r="CM191" i="3" s="1"/>
  <c r="CM74" i="3"/>
  <c r="CM180" i="3" s="1"/>
  <c r="CM62" i="3"/>
  <c r="CM168" i="3" s="1"/>
  <c r="CM156" i="3"/>
  <c r="CM262" i="3" s="1"/>
  <c r="CM145" i="3"/>
  <c r="CM251" i="3" s="1"/>
  <c r="CM132" i="3"/>
  <c r="CM238" i="3" s="1"/>
  <c r="CM121" i="3"/>
  <c r="CM227" i="3" s="1"/>
  <c r="CM109" i="3"/>
  <c r="CM215" i="3" s="1"/>
  <c r="CM97" i="3"/>
  <c r="CM203" i="3" s="1"/>
  <c r="CM86" i="3"/>
  <c r="CM192" i="3" s="1"/>
  <c r="CM73" i="3"/>
  <c r="CM179" i="3" s="1"/>
  <c r="CM61" i="3"/>
  <c r="CM167" i="3" s="1"/>
  <c r="CM155" i="3"/>
  <c r="CM261" i="3" s="1"/>
  <c r="CM144" i="3"/>
  <c r="CM250" i="3" s="1"/>
  <c r="CM133" i="3"/>
  <c r="CM239" i="3" s="1"/>
  <c r="CM120" i="3"/>
  <c r="CM226" i="3" s="1"/>
  <c r="CM108" i="3"/>
  <c r="CM214" i="3" s="1"/>
  <c r="CM96" i="3"/>
  <c r="CM202" i="3" s="1"/>
  <c r="CM84" i="3"/>
  <c r="CM190" i="3" s="1"/>
  <c r="CM71" i="3"/>
  <c r="CM177" i="3" s="1"/>
  <c r="CM60" i="3"/>
  <c r="CM166" i="3" s="1"/>
  <c r="CM154" i="3"/>
  <c r="CM260" i="3" s="1"/>
  <c r="CM143" i="3"/>
  <c r="CM249" i="3" s="1"/>
  <c r="CM131" i="3"/>
  <c r="CM237" i="3" s="1"/>
  <c r="CM118" i="3"/>
  <c r="CM224" i="3" s="1"/>
  <c r="CM107" i="3"/>
  <c r="CM213" i="3" s="1"/>
  <c r="CM95" i="3"/>
  <c r="CM201" i="3" s="1"/>
  <c r="CM83" i="3"/>
  <c r="CM189" i="3" s="1"/>
  <c r="CM72" i="3"/>
  <c r="CM178" i="3" s="1"/>
  <c r="CM59" i="3"/>
  <c r="CM165" i="3" s="1"/>
  <c r="CM153" i="3"/>
  <c r="CM259" i="3" s="1"/>
  <c r="CM142" i="3"/>
  <c r="CM248" i="3" s="1"/>
  <c r="CM130" i="3"/>
  <c r="CM236" i="3" s="1"/>
  <c r="CM119" i="3"/>
  <c r="CM225" i="3" s="1"/>
  <c r="CM106" i="3"/>
  <c r="CM212" i="3" s="1"/>
  <c r="CM93" i="3"/>
  <c r="CM199" i="3" s="1"/>
  <c r="CM82" i="3"/>
  <c r="CM188" i="3" s="1"/>
  <c r="CM70" i="3"/>
  <c r="CM176" i="3" s="1"/>
  <c r="CM58" i="3"/>
  <c r="CM164" i="3" s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T99" i="1"/>
  <c r="GT98" i="1"/>
  <c r="GT96" i="1"/>
  <c r="GT100" i="1"/>
  <c r="GT95" i="1"/>
  <c r="GT94" i="1"/>
  <c r="GT93" i="1"/>
  <c r="GT92" i="1"/>
  <c r="GT88" i="1"/>
  <c r="GT85" i="1"/>
  <c r="GT82" i="1"/>
  <c r="GT79" i="1"/>
  <c r="GT97" i="1"/>
  <c r="GT89" i="1"/>
  <c r="GT91" i="1"/>
  <c r="GT90" i="1"/>
  <c r="GT86" i="1"/>
  <c r="GT84" i="1"/>
  <c r="GT83" i="1"/>
  <c r="GT77" i="1"/>
  <c r="GT80" i="1"/>
  <c r="GT75" i="1"/>
  <c r="GT72" i="1"/>
  <c r="GT69" i="1"/>
  <c r="GT66" i="1"/>
  <c r="GT81" i="1"/>
  <c r="GT87" i="1"/>
  <c r="GT71" i="1"/>
  <c r="GT61" i="1"/>
  <c r="GT58" i="1"/>
  <c r="GT55" i="1"/>
  <c r="GT74" i="1"/>
  <c r="GT73" i="1"/>
  <c r="GT76" i="1"/>
  <c r="GT63" i="1"/>
  <c r="GT67" i="1"/>
  <c r="GT78" i="1"/>
  <c r="GT53" i="1"/>
  <c r="GT50" i="1"/>
  <c r="GT47" i="1"/>
  <c r="GT59" i="1"/>
  <c r="GT57" i="1"/>
  <c r="GT65" i="1"/>
  <c r="GT62" i="1"/>
  <c r="GT60" i="1"/>
  <c r="GT54" i="1"/>
  <c r="GT45" i="1"/>
  <c r="GT70" i="1"/>
  <c r="GT64" i="1"/>
  <c r="GT48" i="1"/>
  <c r="GT44" i="1"/>
  <c r="GT41" i="1"/>
  <c r="GT38" i="1"/>
  <c r="GT56" i="1"/>
  <c r="GT68" i="1"/>
  <c r="GT46" i="1"/>
  <c r="GT43" i="1"/>
  <c r="GT33" i="1"/>
  <c r="GT30" i="1"/>
  <c r="GT27" i="1"/>
  <c r="GT24" i="1"/>
  <c r="GT39" i="1"/>
  <c r="GT49" i="1"/>
  <c r="GT52" i="1"/>
  <c r="GT42" i="1"/>
  <c r="GT40" i="1"/>
  <c r="GT31" i="1"/>
  <c r="GT29" i="1"/>
  <c r="GT37" i="1"/>
  <c r="GT23" i="1"/>
  <c r="GT34" i="1"/>
  <c r="GT32" i="1"/>
  <c r="GT21" i="1"/>
  <c r="GT18" i="1"/>
  <c r="GT15" i="1"/>
  <c r="GT36" i="1"/>
  <c r="GT51" i="1"/>
  <c r="GT35" i="1"/>
  <c r="GT28" i="1"/>
  <c r="GT26" i="1"/>
  <c r="GT25" i="1"/>
  <c r="GT20" i="1"/>
  <c r="GT17" i="1"/>
  <c r="GT19" i="1"/>
  <c r="GT16" i="1"/>
  <c r="GT22" i="1"/>
  <c r="GT14" i="1"/>
  <c r="GS100" i="1"/>
  <c r="GU12" i="1"/>
  <c r="GU13" i="1" s="1"/>
  <c r="DN101" i="1"/>
  <c r="GT101" i="1" s="1"/>
  <c r="DM101" i="1"/>
  <c r="N247" i="1"/>
  <c r="M248" i="1" s="1"/>
  <c r="CN150" i="3" l="1"/>
  <c r="CN256" i="3" s="1"/>
  <c r="CN146" i="3"/>
  <c r="CN252" i="3" s="1"/>
  <c r="CN139" i="3"/>
  <c r="CN245" i="3" s="1"/>
  <c r="CN123" i="3"/>
  <c r="CN229" i="3" s="1"/>
  <c r="CN115" i="3"/>
  <c r="CN221" i="3" s="1"/>
  <c r="CN96" i="3"/>
  <c r="CN202" i="3" s="1"/>
  <c r="CN79" i="3"/>
  <c r="CN185" i="3" s="1"/>
  <c r="CN99" i="3"/>
  <c r="CN205" i="3" s="1"/>
  <c r="CN147" i="3"/>
  <c r="CN253" i="3" s="1"/>
  <c r="CN98" i="3"/>
  <c r="CN204" i="3" s="1"/>
  <c r="CN144" i="3"/>
  <c r="CN250" i="3" s="1"/>
  <c r="CN91" i="3"/>
  <c r="CN197" i="3" s="1"/>
  <c r="CN141" i="3"/>
  <c r="CN247" i="3" s="1"/>
  <c r="CN84" i="3"/>
  <c r="CN190" i="3" s="1"/>
  <c r="CN132" i="3"/>
  <c r="CN238" i="3" s="1"/>
  <c r="CN76" i="3"/>
  <c r="CN182" i="3" s="1"/>
  <c r="CN127" i="3"/>
  <c r="CN233" i="3" s="1"/>
  <c r="CN73" i="3"/>
  <c r="CN179" i="3" s="1"/>
  <c r="CN157" i="3"/>
  <c r="CN263" i="3" s="1"/>
  <c r="CN122" i="3"/>
  <c r="CN228" i="3" s="1"/>
  <c r="CN156" i="3"/>
  <c r="CN262" i="3" s="1"/>
  <c r="CN121" i="3"/>
  <c r="CN227" i="3" s="1"/>
  <c r="CN120" i="3"/>
  <c r="CN226" i="3" s="1"/>
  <c r="CN74" i="3"/>
  <c r="CN180" i="3" s="1"/>
  <c r="CN108" i="3"/>
  <c r="CN214" i="3" s="1"/>
  <c r="CN72" i="3"/>
  <c r="CN178" i="3" s="1"/>
  <c r="CN145" i="3"/>
  <c r="CN251" i="3" s="1"/>
  <c r="CN103" i="3"/>
  <c r="CN209" i="3" s="1"/>
  <c r="CN67" i="3"/>
  <c r="CN173" i="3" s="1"/>
  <c r="CN97" i="3"/>
  <c r="CN203" i="3" s="1"/>
  <c r="CN140" i="3"/>
  <c r="CN246" i="3" s="1"/>
  <c r="CN117" i="3"/>
  <c r="CN223" i="3" s="1"/>
  <c r="CN93" i="3"/>
  <c r="CN199" i="3" s="1"/>
  <c r="CN69" i="3"/>
  <c r="CN175" i="3" s="1"/>
  <c r="CN155" i="3"/>
  <c r="CN261" i="3" s="1"/>
  <c r="CN135" i="3"/>
  <c r="CN241" i="3" s="1"/>
  <c r="CN111" i="3"/>
  <c r="CN217" i="3" s="1"/>
  <c r="CN87" i="3"/>
  <c r="CN193" i="3" s="1"/>
  <c r="CN63" i="3"/>
  <c r="CN169" i="3" s="1"/>
  <c r="CN152" i="3"/>
  <c r="CN258" i="3" s="1"/>
  <c r="CN134" i="3"/>
  <c r="CN240" i="3" s="1"/>
  <c r="CN110" i="3"/>
  <c r="CN216" i="3" s="1"/>
  <c r="CN86" i="3"/>
  <c r="CN192" i="3" s="1"/>
  <c r="CN62" i="3"/>
  <c r="CN168" i="3" s="1"/>
  <c r="CN151" i="3"/>
  <c r="CN257" i="3" s="1"/>
  <c r="CN133" i="3"/>
  <c r="CN239" i="3" s="1"/>
  <c r="CN109" i="3"/>
  <c r="CN215" i="3" s="1"/>
  <c r="CN85" i="3"/>
  <c r="CN191" i="3" s="1"/>
  <c r="CN61" i="3"/>
  <c r="CN167" i="3" s="1"/>
  <c r="CN129" i="3"/>
  <c r="CN235" i="3" s="1"/>
  <c r="CN105" i="3"/>
  <c r="CN211" i="3" s="1"/>
  <c r="CN81" i="3"/>
  <c r="CN187" i="3" s="1"/>
  <c r="CN60" i="3"/>
  <c r="CN166" i="3" s="1"/>
  <c r="CN154" i="3"/>
  <c r="CN260" i="3" s="1"/>
  <c r="CN143" i="3"/>
  <c r="CN249" i="3" s="1"/>
  <c r="CN131" i="3"/>
  <c r="CN237" i="3" s="1"/>
  <c r="CN119" i="3"/>
  <c r="CN225" i="3" s="1"/>
  <c r="CN107" i="3"/>
  <c r="CN213" i="3" s="1"/>
  <c r="CN95" i="3"/>
  <c r="CN201" i="3" s="1"/>
  <c r="CN83" i="3"/>
  <c r="CN189" i="3" s="1"/>
  <c r="CN70" i="3"/>
  <c r="CN176" i="3" s="1"/>
  <c r="CN59" i="3"/>
  <c r="CN165" i="3" s="1"/>
  <c r="CN153" i="3"/>
  <c r="CN259" i="3" s="1"/>
  <c r="CN142" i="3"/>
  <c r="CN248" i="3" s="1"/>
  <c r="CN130" i="3"/>
  <c r="CN236" i="3" s="1"/>
  <c r="CN118" i="3"/>
  <c r="CN224" i="3" s="1"/>
  <c r="CN106" i="3"/>
  <c r="CN212" i="3" s="1"/>
  <c r="CN94" i="3"/>
  <c r="CN200" i="3" s="1"/>
  <c r="CN82" i="3"/>
  <c r="CN188" i="3" s="1"/>
  <c r="CN71" i="3"/>
  <c r="CN177" i="3" s="1"/>
  <c r="CN58" i="3"/>
  <c r="CN164" i="3" s="1"/>
  <c r="CN128" i="3"/>
  <c r="CN234" i="3" s="1"/>
  <c r="CN116" i="3"/>
  <c r="CN222" i="3" s="1"/>
  <c r="CN104" i="3"/>
  <c r="CN210" i="3" s="1"/>
  <c r="CN92" i="3"/>
  <c r="CN198" i="3" s="1"/>
  <c r="CN80" i="3"/>
  <c r="CN186" i="3" s="1"/>
  <c r="CN68" i="3"/>
  <c r="CN174" i="3" s="1"/>
  <c r="CN149" i="3"/>
  <c r="CN255" i="3" s="1"/>
  <c r="CN138" i="3"/>
  <c r="CN244" i="3" s="1"/>
  <c r="CN126" i="3"/>
  <c r="CN232" i="3" s="1"/>
  <c r="CN114" i="3"/>
  <c r="CN220" i="3" s="1"/>
  <c r="CN102" i="3"/>
  <c r="CN208" i="3" s="1"/>
  <c r="CN90" i="3"/>
  <c r="CN196" i="3" s="1"/>
  <c r="CN78" i="3"/>
  <c r="CN184" i="3" s="1"/>
  <c r="CO55" i="3"/>
  <c r="CN137" i="3"/>
  <c r="CN243" i="3" s="1"/>
  <c r="CN125" i="3"/>
  <c r="CN231" i="3" s="1"/>
  <c r="CN113" i="3"/>
  <c r="CN219" i="3" s="1"/>
  <c r="CN101" i="3"/>
  <c r="CN207" i="3" s="1"/>
  <c r="CN89" i="3"/>
  <c r="CN195" i="3" s="1"/>
  <c r="CN77" i="3"/>
  <c r="CN183" i="3" s="1"/>
  <c r="CN65" i="3"/>
  <c r="CN171" i="3" s="1"/>
  <c r="CN148" i="3"/>
  <c r="CN254" i="3" s="1"/>
  <c r="CN136" i="3"/>
  <c r="CN242" i="3" s="1"/>
  <c r="CN124" i="3"/>
  <c r="CN230" i="3" s="1"/>
  <c r="CN112" i="3"/>
  <c r="CN218" i="3" s="1"/>
  <c r="CN100" i="3"/>
  <c r="CN206" i="3" s="1"/>
  <c r="CN88" i="3"/>
  <c r="CN194" i="3" s="1"/>
  <c r="CN75" i="3"/>
  <c r="CN181" i="3" s="1"/>
  <c r="CN64" i="3"/>
  <c r="CN170" i="3" s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U101" i="1"/>
  <c r="GU99" i="1"/>
  <c r="GU98" i="1"/>
  <c r="GU95" i="1"/>
  <c r="GU97" i="1"/>
  <c r="GU100" i="1"/>
  <c r="GU94" i="1"/>
  <c r="GU91" i="1"/>
  <c r="GU89" i="1"/>
  <c r="GU87" i="1"/>
  <c r="GU90" i="1"/>
  <c r="GU86" i="1"/>
  <c r="GU93" i="1"/>
  <c r="GU92" i="1"/>
  <c r="GU85" i="1"/>
  <c r="GU88" i="1"/>
  <c r="GU96" i="1"/>
  <c r="GU75" i="1"/>
  <c r="GU72" i="1"/>
  <c r="GU69" i="1"/>
  <c r="GU66" i="1"/>
  <c r="GU84" i="1"/>
  <c r="GU81" i="1"/>
  <c r="GU83" i="1"/>
  <c r="GU82" i="1"/>
  <c r="GU78" i="1"/>
  <c r="GU71" i="1"/>
  <c r="GU61" i="1"/>
  <c r="GU58" i="1"/>
  <c r="GU55" i="1"/>
  <c r="GU74" i="1"/>
  <c r="GU73" i="1"/>
  <c r="GU76" i="1"/>
  <c r="GU77" i="1"/>
  <c r="GU67" i="1"/>
  <c r="GU65" i="1"/>
  <c r="GU79" i="1"/>
  <c r="GU70" i="1"/>
  <c r="GU68" i="1"/>
  <c r="GU63" i="1"/>
  <c r="GU56" i="1"/>
  <c r="GU53" i="1"/>
  <c r="GU50" i="1"/>
  <c r="GU47" i="1"/>
  <c r="GU59" i="1"/>
  <c r="GU57" i="1"/>
  <c r="GU54" i="1"/>
  <c r="GU80" i="1"/>
  <c r="GU60" i="1"/>
  <c r="GU64" i="1"/>
  <c r="GU48" i="1"/>
  <c r="GU44" i="1"/>
  <c r="GU41" i="1"/>
  <c r="GU38" i="1"/>
  <c r="GU35" i="1"/>
  <c r="GU62" i="1"/>
  <c r="GU43" i="1"/>
  <c r="GU33" i="1"/>
  <c r="GU30" i="1"/>
  <c r="GU27" i="1"/>
  <c r="GU24" i="1"/>
  <c r="GU39" i="1"/>
  <c r="GU49" i="1"/>
  <c r="GU37" i="1"/>
  <c r="GU52" i="1"/>
  <c r="GU51" i="1"/>
  <c r="GU36" i="1"/>
  <c r="GU31" i="1"/>
  <c r="GU29" i="1"/>
  <c r="GU22" i="1"/>
  <c r="GU23" i="1"/>
  <c r="GU34" i="1"/>
  <c r="GU32" i="1"/>
  <c r="GU21" i="1"/>
  <c r="GU18" i="1"/>
  <c r="GU15" i="1"/>
  <c r="GU46" i="1"/>
  <c r="GU40" i="1"/>
  <c r="GU45" i="1"/>
  <c r="GU28" i="1"/>
  <c r="GU19" i="1"/>
  <c r="GU26" i="1"/>
  <c r="GU25" i="1"/>
  <c r="GU42" i="1"/>
  <c r="GU20" i="1"/>
  <c r="GU14" i="1"/>
  <c r="GU17" i="1"/>
  <c r="GU16" i="1"/>
  <c r="GV12" i="1"/>
  <c r="GV13" i="1" s="1"/>
  <c r="DN102" i="1"/>
  <c r="GU102" i="1" s="1"/>
  <c r="DM102" i="1"/>
  <c r="N248" i="1"/>
  <c r="M249" i="1" s="1"/>
  <c r="CO56" i="3" l="1"/>
  <c r="CO65" i="3" s="1"/>
  <c r="CO171" i="3" s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V102" i="1"/>
  <c r="GV101" i="1"/>
  <c r="GV97" i="1"/>
  <c r="GV98" i="1"/>
  <c r="GV100" i="1"/>
  <c r="GV95" i="1"/>
  <c r="GV94" i="1"/>
  <c r="GV91" i="1"/>
  <c r="GV93" i="1"/>
  <c r="GV99" i="1"/>
  <c r="GV88" i="1"/>
  <c r="GV87" i="1"/>
  <c r="GV84" i="1"/>
  <c r="GV81" i="1"/>
  <c r="GV96" i="1"/>
  <c r="GV86" i="1"/>
  <c r="GV83" i="1"/>
  <c r="GV92" i="1"/>
  <c r="GV89" i="1"/>
  <c r="GV85" i="1"/>
  <c r="GV74" i="1"/>
  <c r="GV71" i="1"/>
  <c r="GV68" i="1"/>
  <c r="GV65" i="1"/>
  <c r="GV90" i="1"/>
  <c r="GV77" i="1"/>
  <c r="GV76" i="1"/>
  <c r="GV66" i="1"/>
  <c r="GV82" i="1"/>
  <c r="GV73" i="1"/>
  <c r="GV69" i="1"/>
  <c r="GV67" i="1"/>
  <c r="GV63" i="1"/>
  <c r="GV60" i="1"/>
  <c r="GV57" i="1"/>
  <c r="GV79" i="1"/>
  <c r="GV80" i="1"/>
  <c r="GV78" i="1"/>
  <c r="GV53" i="1"/>
  <c r="GV50" i="1"/>
  <c r="GV47" i="1"/>
  <c r="GV75" i="1"/>
  <c r="GV72" i="1"/>
  <c r="GV61" i="1"/>
  <c r="GV59" i="1"/>
  <c r="GV54" i="1"/>
  <c r="GV64" i="1"/>
  <c r="GV70" i="1"/>
  <c r="GV56" i="1"/>
  <c r="GV62" i="1"/>
  <c r="GV58" i="1"/>
  <c r="GV51" i="1"/>
  <c r="GV49" i="1"/>
  <c r="GV43" i="1"/>
  <c r="GV40" i="1"/>
  <c r="GV52" i="1"/>
  <c r="GV35" i="1"/>
  <c r="GV41" i="1"/>
  <c r="GV39" i="1"/>
  <c r="GV55" i="1"/>
  <c r="GV48" i="1"/>
  <c r="GV37" i="1"/>
  <c r="GV32" i="1"/>
  <c r="GV29" i="1"/>
  <c r="GV26" i="1"/>
  <c r="GV44" i="1"/>
  <c r="GV34" i="1"/>
  <c r="GV27" i="1"/>
  <c r="GV21" i="1"/>
  <c r="GV18" i="1"/>
  <c r="GV15" i="1"/>
  <c r="GV46" i="1"/>
  <c r="GV36" i="1"/>
  <c r="GV38" i="1"/>
  <c r="GV30" i="1"/>
  <c r="GV28" i="1"/>
  <c r="GV45" i="1"/>
  <c r="GV19" i="1"/>
  <c r="GV23" i="1"/>
  <c r="GV33" i="1"/>
  <c r="GV25" i="1"/>
  <c r="GV42" i="1"/>
  <c r="GV22" i="1"/>
  <c r="GV31" i="1"/>
  <c r="GV24" i="1"/>
  <c r="GV16" i="1"/>
  <c r="GV14" i="1"/>
  <c r="GV17" i="1"/>
  <c r="GV20" i="1"/>
  <c r="GW12" i="1"/>
  <c r="GW13" i="1" s="1"/>
  <c r="DN103" i="1"/>
  <c r="GV103" i="1" s="1"/>
  <c r="DM103" i="1"/>
  <c r="N249" i="1"/>
  <c r="M250" i="1" s="1"/>
  <c r="CO128" i="3" l="1"/>
  <c r="CO234" i="3" s="1"/>
  <c r="CO116" i="3"/>
  <c r="CO222" i="3" s="1"/>
  <c r="CO104" i="3"/>
  <c r="CO210" i="3" s="1"/>
  <c r="CO92" i="3"/>
  <c r="CO198" i="3" s="1"/>
  <c r="CO80" i="3"/>
  <c r="CO186" i="3" s="1"/>
  <c r="CO68" i="3"/>
  <c r="CO174" i="3" s="1"/>
  <c r="CO152" i="3"/>
  <c r="CO258" i="3" s="1"/>
  <c r="CO141" i="3"/>
  <c r="CO247" i="3" s="1"/>
  <c r="CO129" i="3"/>
  <c r="CO235" i="3" s="1"/>
  <c r="CO117" i="3"/>
  <c r="CO223" i="3" s="1"/>
  <c r="CO105" i="3"/>
  <c r="CO211" i="3" s="1"/>
  <c r="CO93" i="3"/>
  <c r="CO199" i="3" s="1"/>
  <c r="CO81" i="3"/>
  <c r="CO187" i="3" s="1"/>
  <c r="CO69" i="3"/>
  <c r="CO175" i="3" s="1"/>
  <c r="CO151" i="3"/>
  <c r="CO257" i="3" s="1"/>
  <c r="CO139" i="3"/>
  <c r="CO245" i="3" s="1"/>
  <c r="CO127" i="3"/>
  <c r="CO233" i="3" s="1"/>
  <c r="CO114" i="3"/>
  <c r="CO220" i="3" s="1"/>
  <c r="CO103" i="3"/>
  <c r="CO209" i="3" s="1"/>
  <c r="CO91" i="3"/>
  <c r="CO197" i="3" s="1"/>
  <c r="CO79" i="3"/>
  <c r="CO185" i="3" s="1"/>
  <c r="CO67" i="3"/>
  <c r="CO173" i="3" s="1"/>
  <c r="CO150" i="3"/>
  <c r="CO256" i="3" s="1"/>
  <c r="CO138" i="3"/>
  <c r="CO244" i="3" s="1"/>
  <c r="CO126" i="3"/>
  <c r="CO232" i="3" s="1"/>
  <c r="CO115" i="3"/>
  <c r="CO221" i="3" s="1"/>
  <c r="CO102" i="3"/>
  <c r="CO208" i="3" s="1"/>
  <c r="CO90" i="3"/>
  <c r="CO196" i="3" s="1"/>
  <c r="CO78" i="3"/>
  <c r="CO184" i="3" s="1"/>
  <c r="CO66" i="3"/>
  <c r="CO172" i="3" s="1"/>
  <c r="CO149" i="3"/>
  <c r="CO255" i="3" s="1"/>
  <c r="CO137" i="3"/>
  <c r="CO243" i="3" s="1"/>
  <c r="CO125" i="3"/>
  <c r="CO231" i="3" s="1"/>
  <c r="CO113" i="3"/>
  <c r="CO219" i="3" s="1"/>
  <c r="CO101" i="3"/>
  <c r="CO207" i="3" s="1"/>
  <c r="CO89" i="3"/>
  <c r="CO195" i="3" s="1"/>
  <c r="CO77" i="3"/>
  <c r="CO183" i="3" s="1"/>
  <c r="CO64" i="3"/>
  <c r="CO170" i="3" s="1"/>
  <c r="CO148" i="3"/>
  <c r="CO254" i="3" s="1"/>
  <c r="CO136" i="3"/>
  <c r="CO242" i="3" s="1"/>
  <c r="CO124" i="3"/>
  <c r="CO230" i="3" s="1"/>
  <c r="CO112" i="3"/>
  <c r="CO218" i="3" s="1"/>
  <c r="CO100" i="3"/>
  <c r="CO206" i="3" s="1"/>
  <c r="CO88" i="3"/>
  <c r="CO194" i="3" s="1"/>
  <c r="CO76" i="3"/>
  <c r="CO182" i="3" s="1"/>
  <c r="CP55" i="3"/>
  <c r="CO147" i="3"/>
  <c r="CO253" i="3" s="1"/>
  <c r="CO135" i="3"/>
  <c r="CO241" i="3" s="1"/>
  <c r="CO123" i="3"/>
  <c r="CO229" i="3" s="1"/>
  <c r="CO111" i="3"/>
  <c r="CO217" i="3" s="1"/>
  <c r="CO99" i="3"/>
  <c r="CO205" i="3" s="1"/>
  <c r="CO87" i="3"/>
  <c r="CO193" i="3" s="1"/>
  <c r="CO75" i="3"/>
  <c r="CO181" i="3" s="1"/>
  <c r="CO63" i="3"/>
  <c r="CO169" i="3" s="1"/>
  <c r="CO140" i="3"/>
  <c r="CO246" i="3" s="1"/>
  <c r="CO157" i="3"/>
  <c r="CO263" i="3" s="1"/>
  <c r="CO146" i="3"/>
  <c r="CO252" i="3" s="1"/>
  <c r="CO134" i="3"/>
  <c r="CO240" i="3" s="1"/>
  <c r="CO121" i="3"/>
  <c r="CO227" i="3" s="1"/>
  <c r="CO110" i="3"/>
  <c r="CO216" i="3" s="1"/>
  <c r="CO98" i="3"/>
  <c r="CO204" i="3" s="1"/>
  <c r="CO86" i="3"/>
  <c r="CO192" i="3" s="1"/>
  <c r="CO74" i="3"/>
  <c r="CO180" i="3" s="1"/>
  <c r="CO62" i="3"/>
  <c r="CO168" i="3" s="1"/>
  <c r="CO156" i="3"/>
  <c r="CO262" i="3" s="1"/>
  <c r="CO145" i="3"/>
  <c r="CO251" i="3" s="1"/>
  <c r="CO132" i="3"/>
  <c r="CO238" i="3" s="1"/>
  <c r="CO122" i="3"/>
  <c r="CO228" i="3" s="1"/>
  <c r="CO109" i="3"/>
  <c r="CO215" i="3" s="1"/>
  <c r="CO97" i="3"/>
  <c r="CO203" i="3" s="1"/>
  <c r="CO85" i="3"/>
  <c r="CO191" i="3" s="1"/>
  <c r="CO73" i="3"/>
  <c r="CO179" i="3" s="1"/>
  <c r="CO61" i="3"/>
  <c r="CO167" i="3" s="1"/>
  <c r="CO155" i="3"/>
  <c r="CO261" i="3" s="1"/>
  <c r="CO144" i="3"/>
  <c r="CO250" i="3" s="1"/>
  <c r="CO133" i="3"/>
  <c r="CO239" i="3" s="1"/>
  <c r="CO120" i="3"/>
  <c r="CO226" i="3" s="1"/>
  <c r="CO108" i="3"/>
  <c r="CO214" i="3" s="1"/>
  <c r="CO96" i="3"/>
  <c r="CO202" i="3" s="1"/>
  <c r="CO84" i="3"/>
  <c r="CO190" i="3" s="1"/>
  <c r="CO72" i="3"/>
  <c r="CO178" i="3" s="1"/>
  <c r="CO60" i="3"/>
  <c r="CO166" i="3" s="1"/>
  <c r="CO153" i="3"/>
  <c r="CO259" i="3" s="1"/>
  <c r="CO143" i="3"/>
  <c r="CO249" i="3" s="1"/>
  <c r="CO131" i="3"/>
  <c r="CO237" i="3" s="1"/>
  <c r="CO119" i="3"/>
  <c r="CO225" i="3" s="1"/>
  <c r="CO107" i="3"/>
  <c r="CO213" i="3" s="1"/>
  <c r="CO95" i="3"/>
  <c r="CO201" i="3" s="1"/>
  <c r="CO83" i="3"/>
  <c r="CO189" i="3" s="1"/>
  <c r="CO71" i="3"/>
  <c r="CO177" i="3" s="1"/>
  <c r="CO59" i="3"/>
  <c r="CO165" i="3" s="1"/>
  <c r="CO154" i="3"/>
  <c r="CO260" i="3" s="1"/>
  <c r="CO142" i="3"/>
  <c r="CO248" i="3" s="1"/>
  <c r="CO130" i="3"/>
  <c r="CO236" i="3" s="1"/>
  <c r="CO118" i="3"/>
  <c r="CO224" i="3" s="1"/>
  <c r="CO106" i="3"/>
  <c r="CO212" i="3" s="1"/>
  <c r="CO94" i="3"/>
  <c r="CO200" i="3" s="1"/>
  <c r="CO82" i="3"/>
  <c r="CO188" i="3" s="1"/>
  <c r="CO70" i="3"/>
  <c r="CO176" i="3" s="1"/>
  <c r="CO58" i="3"/>
  <c r="CO164" i="3" s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W102" i="1"/>
  <c r="GW103" i="1"/>
  <c r="GW101" i="1"/>
  <c r="GW100" i="1"/>
  <c r="GW95" i="1"/>
  <c r="GW94" i="1"/>
  <c r="GW91" i="1"/>
  <c r="GW97" i="1"/>
  <c r="GW99" i="1"/>
  <c r="GW89" i="1"/>
  <c r="GW96" i="1"/>
  <c r="GW98" i="1"/>
  <c r="GW92" i="1"/>
  <c r="GW88" i="1"/>
  <c r="GW86" i="1"/>
  <c r="GW84" i="1"/>
  <c r="GW75" i="1"/>
  <c r="GW85" i="1"/>
  <c r="GW81" i="1"/>
  <c r="GW83" i="1"/>
  <c r="GW74" i="1"/>
  <c r="GW71" i="1"/>
  <c r="GW68" i="1"/>
  <c r="GW65" i="1"/>
  <c r="GW93" i="1"/>
  <c r="GW79" i="1"/>
  <c r="GW90" i="1"/>
  <c r="GW82" i="1"/>
  <c r="GW87" i="1"/>
  <c r="GW80" i="1"/>
  <c r="GW73" i="1"/>
  <c r="GW76" i="1"/>
  <c r="GW69" i="1"/>
  <c r="GW67" i="1"/>
  <c r="GW77" i="1"/>
  <c r="GW63" i="1"/>
  <c r="GW60" i="1"/>
  <c r="GW57" i="1"/>
  <c r="GW54" i="1"/>
  <c r="GW78" i="1"/>
  <c r="GW66" i="1"/>
  <c r="GW72" i="1"/>
  <c r="GW61" i="1"/>
  <c r="GW59" i="1"/>
  <c r="GW64" i="1"/>
  <c r="GW52" i="1"/>
  <c r="GW49" i="1"/>
  <c r="GW70" i="1"/>
  <c r="GW50" i="1"/>
  <c r="GW48" i="1"/>
  <c r="GW56" i="1"/>
  <c r="GW62" i="1"/>
  <c r="GW58" i="1"/>
  <c r="GW53" i="1"/>
  <c r="GW51" i="1"/>
  <c r="GW43" i="1"/>
  <c r="GW40" i="1"/>
  <c r="GW37" i="1"/>
  <c r="GW41" i="1"/>
  <c r="GW39" i="1"/>
  <c r="GW55" i="1"/>
  <c r="GW32" i="1"/>
  <c r="GW29" i="1"/>
  <c r="GW26" i="1"/>
  <c r="GW23" i="1"/>
  <c r="GW47" i="1"/>
  <c r="GW46" i="1"/>
  <c r="GW45" i="1"/>
  <c r="GW44" i="1"/>
  <c r="GW34" i="1"/>
  <c r="GW27" i="1"/>
  <c r="GW21" i="1"/>
  <c r="GW18" i="1"/>
  <c r="GW15" i="1"/>
  <c r="GW30" i="1"/>
  <c r="GW36" i="1"/>
  <c r="GW38" i="1"/>
  <c r="GW28" i="1"/>
  <c r="GW25" i="1"/>
  <c r="GW20" i="1"/>
  <c r="GW35" i="1"/>
  <c r="GW42" i="1"/>
  <c r="GW33" i="1"/>
  <c r="GW22" i="1"/>
  <c r="GW14" i="1"/>
  <c r="GW24" i="1"/>
  <c r="GW16" i="1"/>
  <c r="GW17" i="1"/>
  <c r="GW19" i="1"/>
  <c r="GW31" i="1"/>
  <c r="GX12" i="1"/>
  <c r="GX13" i="1" s="1"/>
  <c r="DN104" i="1"/>
  <c r="DM104" i="1"/>
  <c r="N250" i="1"/>
  <c r="M251" i="1" s="1"/>
  <c r="CP56" i="3" l="1"/>
  <c r="CQ55" i="3" s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X102" i="1"/>
  <c r="GX104" i="1"/>
  <c r="GX101" i="1"/>
  <c r="GX103" i="1"/>
  <c r="GX100" i="1"/>
  <c r="GX97" i="1"/>
  <c r="GX93" i="1"/>
  <c r="GX95" i="1"/>
  <c r="GX94" i="1"/>
  <c r="GX87" i="1"/>
  <c r="GX84" i="1"/>
  <c r="GX81" i="1"/>
  <c r="GX96" i="1"/>
  <c r="GX90" i="1"/>
  <c r="GX98" i="1"/>
  <c r="GX92" i="1"/>
  <c r="GX99" i="1"/>
  <c r="GX89" i="1"/>
  <c r="GX85" i="1"/>
  <c r="GX88" i="1"/>
  <c r="GX86" i="1"/>
  <c r="GX83" i="1"/>
  <c r="GX74" i="1"/>
  <c r="GX71" i="1"/>
  <c r="GX68" i="1"/>
  <c r="GX65" i="1"/>
  <c r="GX79" i="1"/>
  <c r="GX91" i="1"/>
  <c r="GX82" i="1"/>
  <c r="GX73" i="1"/>
  <c r="GX76" i="1"/>
  <c r="GX69" i="1"/>
  <c r="GX67" i="1"/>
  <c r="GX77" i="1"/>
  <c r="GX63" i="1"/>
  <c r="GX60" i="1"/>
  <c r="GX57" i="1"/>
  <c r="GX75" i="1"/>
  <c r="GX64" i="1"/>
  <c r="GX80" i="1"/>
  <c r="GX78" i="1"/>
  <c r="GX72" i="1"/>
  <c r="GX61" i="1"/>
  <c r="GX54" i="1"/>
  <c r="GX52" i="1"/>
  <c r="GX49" i="1"/>
  <c r="GX46" i="1"/>
  <c r="GX62" i="1"/>
  <c r="GX58" i="1"/>
  <c r="GX70" i="1"/>
  <c r="GX56" i="1"/>
  <c r="GX53" i="1"/>
  <c r="GX51" i="1"/>
  <c r="GX43" i="1"/>
  <c r="GX40" i="1"/>
  <c r="GX37" i="1"/>
  <c r="GX66" i="1"/>
  <c r="GX55" i="1"/>
  <c r="GX41" i="1"/>
  <c r="GX39" i="1"/>
  <c r="GX50" i="1"/>
  <c r="GX48" i="1"/>
  <c r="GX32" i="1"/>
  <c r="GX29" i="1"/>
  <c r="GX26" i="1"/>
  <c r="GX47" i="1"/>
  <c r="GX44" i="1"/>
  <c r="GX42" i="1"/>
  <c r="GX38" i="1"/>
  <c r="GX23" i="1"/>
  <c r="GX34" i="1"/>
  <c r="GX27" i="1"/>
  <c r="GX36" i="1"/>
  <c r="GX35" i="1"/>
  <c r="GX30" i="1"/>
  <c r="GX28" i="1"/>
  <c r="GX25" i="1"/>
  <c r="GX20" i="1"/>
  <c r="GX17" i="1"/>
  <c r="GX14" i="1"/>
  <c r="GX59" i="1"/>
  <c r="GX45" i="1"/>
  <c r="GX33" i="1"/>
  <c r="GX31" i="1"/>
  <c r="GX24" i="1"/>
  <c r="GX22" i="1"/>
  <c r="GX19" i="1"/>
  <c r="GX16" i="1"/>
  <c r="GX15" i="1"/>
  <c r="GX18" i="1"/>
  <c r="GX21" i="1"/>
  <c r="GW104" i="1"/>
  <c r="GY12" i="1"/>
  <c r="GY13" i="1" s="1"/>
  <c r="DN105" i="1"/>
  <c r="GX105" i="1" s="1"/>
  <c r="DM105" i="1"/>
  <c r="N251" i="1"/>
  <c r="M252" i="1" s="1"/>
  <c r="CP154" i="3" l="1"/>
  <c r="CP260" i="3" s="1"/>
  <c r="CP145" i="3"/>
  <c r="CP251" i="3" s="1"/>
  <c r="CP144" i="3"/>
  <c r="CP250" i="3" s="1"/>
  <c r="CP143" i="3"/>
  <c r="CP249" i="3" s="1"/>
  <c r="CP128" i="3"/>
  <c r="CP234" i="3" s="1"/>
  <c r="CP126" i="3"/>
  <c r="CP232" i="3" s="1"/>
  <c r="CP124" i="3"/>
  <c r="CP230" i="3" s="1"/>
  <c r="CP110" i="3"/>
  <c r="CP216" i="3" s="1"/>
  <c r="CP109" i="3"/>
  <c r="CP215" i="3" s="1"/>
  <c r="CP156" i="3"/>
  <c r="CP262" i="3" s="1"/>
  <c r="CP91" i="3"/>
  <c r="CP197" i="3" s="1"/>
  <c r="CP155" i="3"/>
  <c r="CP261" i="3" s="1"/>
  <c r="CP88" i="3"/>
  <c r="CP194" i="3" s="1"/>
  <c r="CP108" i="3"/>
  <c r="CP214" i="3" s="1"/>
  <c r="CP86" i="3"/>
  <c r="CP192" i="3" s="1"/>
  <c r="CP139" i="3"/>
  <c r="CP245" i="3" s="1"/>
  <c r="CP123" i="3"/>
  <c r="CP229" i="3" s="1"/>
  <c r="CP107" i="3"/>
  <c r="CP213" i="3" s="1"/>
  <c r="CP85" i="3"/>
  <c r="CP191" i="3" s="1"/>
  <c r="CP138" i="3"/>
  <c r="CP244" i="3" s="1"/>
  <c r="CP122" i="3"/>
  <c r="CP228" i="3" s="1"/>
  <c r="CP105" i="3"/>
  <c r="CP211" i="3" s="1"/>
  <c r="CP78" i="3"/>
  <c r="CP184" i="3" s="1"/>
  <c r="CP152" i="3"/>
  <c r="CP258" i="3" s="1"/>
  <c r="CP137" i="3"/>
  <c r="CP243" i="3" s="1"/>
  <c r="CP121" i="3"/>
  <c r="CP227" i="3" s="1"/>
  <c r="CP104" i="3"/>
  <c r="CP210" i="3" s="1"/>
  <c r="CP77" i="3"/>
  <c r="CP183" i="3" s="1"/>
  <c r="CP101" i="3"/>
  <c r="CP207" i="3" s="1"/>
  <c r="CP76" i="3"/>
  <c r="CP182" i="3" s="1"/>
  <c r="CP119" i="3"/>
  <c r="CP225" i="3" s="1"/>
  <c r="CP100" i="3"/>
  <c r="CP206" i="3" s="1"/>
  <c r="CP73" i="3"/>
  <c r="CP179" i="3" s="1"/>
  <c r="CP120" i="3"/>
  <c r="CP226" i="3" s="1"/>
  <c r="CP149" i="3"/>
  <c r="CP255" i="3" s="1"/>
  <c r="CP134" i="3"/>
  <c r="CP240" i="3" s="1"/>
  <c r="CP117" i="3"/>
  <c r="CP223" i="3" s="1"/>
  <c r="CP96" i="3"/>
  <c r="CP202" i="3" s="1"/>
  <c r="CP72" i="3"/>
  <c r="CP178" i="3" s="1"/>
  <c r="CP153" i="3"/>
  <c r="CP259" i="3" s="1"/>
  <c r="CP151" i="3"/>
  <c r="CP257" i="3" s="1"/>
  <c r="CP135" i="3"/>
  <c r="CP241" i="3" s="1"/>
  <c r="CP148" i="3"/>
  <c r="CP254" i="3" s="1"/>
  <c r="CP133" i="3"/>
  <c r="CP239" i="3" s="1"/>
  <c r="CP116" i="3"/>
  <c r="CP222" i="3" s="1"/>
  <c r="CP93" i="3"/>
  <c r="CP199" i="3" s="1"/>
  <c r="CP69" i="3"/>
  <c r="CP175" i="3" s="1"/>
  <c r="CP150" i="3"/>
  <c r="CP256" i="3" s="1"/>
  <c r="CP147" i="3"/>
  <c r="CP253" i="3" s="1"/>
  <c r="CP132" i="3"/>
  <c r="CP238" i="3" s="1"/>
  <c r="CP114" i="3"/>
  <c r="CP220" i="3" s="1"/>
  <c r="CP92" i="3"/>
  <c r="CP198" i="3" s="1"/>
  <c r="CP68" i="3"/>
  <c r="CP174" i="3" s="1"/>
  <c r="CP136" i="3"/>
  <c r="CP242" i="3" s="1"/>
  <c r="CP157" i="3"/>
  <c r="CP263" i="3" s="1"/>
  <c r="CP146" i="3"/>
  <c r="CP252" i="3" s="1"/>
  <c r="CP131" i="3"/>
  <c r="CP237" i="3" s="1"/>
  <c r="CP112" i="3"/>
  <c r="CP218" i="3" s="1"/>
  <c r="CP90" i="3"/>
  <c r="CP196" i="3" s="1"/>
  <c r="CP67" i="3"/>
  <c r="CP173" i="3" s="1"/>
  <c r="CP84" i="3"/>
  <c r="CP190" i="3" s="1"/>
  <c r="CP66" i="3"/>
  <c r="CP172" i="3" s="1"/>
  <c r="CP99" i="3"/>
  <c r="CP205" i="3" s="1"/>
  <c r="CP81" i="3"/>
  <c r="CP187" i="3" s="1"/>
  <c r="CP65" i="3"/>
  <c r="CP171" i="3" s="1"/>
  <c r="CP127" i="3"/>
  <c r="CP233" i="3" s="1"/>
  <c r="CP113" i="3"/>
  <c r="CP219" i="3" s="1"/>
  <c r="CP98" i="3"/>
  <c r="CP204" i="3" s="1"/>
  <c r="CP80" i="3"/>
  <c r="CP186" i="3" s="1"/>
  <c r="CP64" i="3"/>
  <c r="CP170" i="3" s="1"/>
  <c r="CP140" i="3"/>
  <c r="CP246" i="3" s="1"/>
  <c r="CP125" i="3"/>
  <c r="CP231" i="3" s="1"/>
  <c r="CP111" i="3"/>
  <c r="CP217" i="3" s="1"/>
  <c r="CP97" i="3"/>
  <c r="CP203" i="3" s="1"/>
  <c r="CP79" i="3"/>
  <c r="CP185" i="3" s="1"/>
  <c r="CP63" i="3"/>
  <c r="CP169" i="3" s="1"/>
  <c r="CP62" i="3"/>
  <c r="CP168" i="3" s="1"/>
  <c r="CP102" i="3"/>
  <c r="CP208" i="3" s="1"/>
  <c r="CP89" i="3"/>
  <c r="CP195" i="3" s="1"/>
  <c r="CP75" i="3"/>
  <c r="CP181" i="3" s="1"/>
  <c r="CP61" i="3"/>
  <c r="CP167" i="3" s="1"/>
  <c r="CP141" i="3"/>
  <c r="CP247" i="3" s="1"/>
  <c r="CP129" i="3"/>
  <c r="CP235" i="3" s="1"/>
  <c r="CP115" i="3"/>
  <c r="CP221" i="3" s="1"/>
  <c r="CP103" i="3"/>
  <c r="CP209" i="3" s="1"/>
  <c r="CP87" i="3"/>
  <c r="CP193" i="3" s="1"/>
  <c r="CP74" i="3"/>
  <c r="CP180" i="3" s="1"/>
  <c r="CP60" i="3"/>
  <c r="CP166" i="3" s="1"/>
  <c r="CP94" i="3"/>
  <c r="CP200" i="3" s="1"/>
  <c r="CP83" i="3"/>
  <c r="CP189" i="3" s="1"/>
  <c r="CP71" i="3"/>
  <c r="CP177" i="3" s="1"/>
  <c r="CP59" i="3"/>
  <c r="CP165" i="3" s="1"/>
  <c r="CQ56" i="3"/>
  <c r="CR55" i="3" s="1"/>
  <c r="CP142" i="3"/>
  <c r="CP248" i="3" s="1"/>
  <c r="CP130" i="3"/>
  <c r="CP236" i="3" s="1"/>
  <c r="CP118" i="3"/>
  <c r="CP224" i="3" s="1"/>
  <c r="CP106" i="3"/>
  <c r="CP212" i="3" s="1"/>
  <c r="CP95" i="3"/>
  <c r="CP201" i="3" s="1"/>
  <c r="CP82" i="3"/>
  <c r="CP188" i="3" s="1"/>
  <c r="CP70" i="3"/>
  <c r="CP176" i="3" s="1"/>
  <c r="CP58" i="3"/>
  <c r="CP164" i="3" s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Y104" i="1"/>
  <c r="GY101" i="1"/>
  <c r="GY103" i="1"/>
  <c r="GY97" i="1"/>
  <c r="GY100" i="1"/>
  <c r="GY96" i="1"/>
  <c r="GY102" i="1"/>
  <c r="GY105" i="1"/>
  <c r="GY93" i="1"/>
  <c r="GY99" i="1"/>
  <c r="GY94" i="1"/>
  <c r="GY89" i="1"/>
  <c r="GY90" i="1"/>
  <c r="GY98" i="1"/>
  <c r="GY88" i="1"/>
  <c r="GY95" i="1"/>
  <c r="GY92" i="1"/>
  <c r="GY91" i="1"/>
  <c r="GY78" i="1"/>
  <c r="GY87" i="1"/>
  <c r="GY86" i="1"/>
  <c r="GY85" i="1"/>
  <c r="GY83" i="1"/>
  <c r="GY81" i="1"/>
  <c r="GY84" i="1"/>
  <c r="GY74" i="1"/>
  <c r="GY71" i="1"/>
  <c r="GY68" i="1"/>
  <c r="GY65" i="1"/>
  <c r="GY79" i="1"/>
  <c r="GY82" i="1"/>
  <c r="GY76" i="1"/>
  <c r="GY69" i="1"/>
  <c r="GY77" i="1"/>
  <c r="GY63" i="1"/>
  <c r="GY60" i="1"/>
  <c r="GY57" i="1"/>
  <c r="GY54" i="1"/>
  <c r="GY75" i="1"/>
  <c r="GY64" i="1"/>
  <c r="GY72" i="1"/>
  <c r="GY70" i="1"/>
  <c r="GY80" i="1"/>
  <c r="GY66" i="1"/>
  <c r="GY61" i="1"/>
  <c r="GY59" i="1"/>
  <c r="GY67" i="1"/>
  <c r="GY52" i="1"/>
  <c r="GY49" i="1"/>
  <c r="GY46" i="1"/>
  <c r="GY62" i="1"/>
  <c r="GY56" i="1"/>
  <c r="GY53" i="1"/>
  <c r="GY51" i="1"/>
  <c r="GY43" i="1"/>
  <c r="GY40" i="1"/>
  <c r="GY37" i="1"/>
  <c r="GY58" i="1"/>
  <c r="GY73" i="1"/>
  <c r="GY41" i="1"/>
  <c r="GY39" i="1"/>
  <c r="GY50" i="1"/>
  <c r="GY55" i="1"/>
  <c r="GY48" i="1"/>
  <c r="GY32" i="1"/>
  <c r="GY29" i="1"/>
  <c r="GY26" i="1"/>
  <c r="GY23" i="1"/>
  <c r="GY47" i="1"/>
  <c r="GY44" i="1"/>
  <c r="GY42" i="1"/>
  <c r="GY36" i="1"/>
  <c r="GY45" i="1"/>
  <c r="GY35" i="1"/>
  <c r="GY34" i="1"/>
  <c r="GY27" i="1"/>
  <c r="GY21" i="1"/>
  <c r="GY30" i="1"/>
  <c r="GY28" i="1"/>
  <c r="GY25" i="1"/>
  <c r="GY20" i="1"/>
  <c r="GY17" i="1"/>
  <c r="GY14" i="1"/>
  <c r="GY38" i="1"/>
  <c r="GY33" i="1"/>
  <c r="GY31" i="1"/>
  <c r="GY22" i="1"/>
  <c r="GY15" i="1"/>
  <c r="GY24" i="1"/>
  <c r="GY16" i="1"/>
  <c r="GY18" i="1"/>
  <c r="GY19" i="1"/>
  <c r="GZ12" i="1"/>
  <c r="GZ13" i="1" s="1"/>
  <c r="DN106" i="1"/>
  <c r="GY106" i="1" s="1"/>
  <c r="DM106" i="1"/>
  <c r="N252" i="1"/>
  <c r="M253" i="1" s="1"/>
  <c r="CQ147" i="3" l="1"/>
  <c r="CQ253" i="3" s="1"/>
  <c r="CQ144" i="3"/>
  <c r="CQ250" i="3" s="1"/>
  <c r="CQ135" i="3"/>
  <c r="CQ241" i="3" s="1"/>
  <c r="CQ133" i="3"/>
  <c r="CQ239" i="3" s="1"/>
  <c r="CQ115" i="3"/>
  <c r="CQ221" i="3" s="1"/>
  <c r="CQ110" i="3"/>
  <c r="CQ216" i="3" s="1"/>
  <c r="CQ157" i="3"/>
  <c r="CQ263" i="3" s="1"/>
  <c r="CQ109" i="3"/>
  <c r="CQ215" i="3" s="1"/>
  <c r="CQ156" i="3"/>
  <c r="CQ262" i="3" s="1"/>
  <c r="CQ101" i="3"/>
  <c r="CQ207" i="3" s="1"/>
  <c r="CQ145" i="3"/>
  <c r="CQ251" i="3" s="1"/>
  <c r="CQ139" i="3"/>
  <c r="CQ245" i="3" s="1"/>
  <c r="CQ134" i="3"/>
  <c r="CQ240" i="3" s="1"/>
  <c r="CQ75" i="3"/>
  <c r="CQ181" i="3" s="1"/>
  <c r="CQ146" i="3"/>
  <c r="CQ252" i="3" s="1"/>
  <c r="CQ113" i="3"/>
  <c r="CQ219" i="3" s="1"/>
  <c r="CQ73" i="3"/>
  <c r="CQ179" i="3" s="1"/>
  <c r="CQ112" i="3"/>
  <c r="CQ218" i="3" s="1"/>
  <c r="CQ69" i="3"/>
  <c r="CQ175" i="3" s="1"/>
  <c r="CQ65" i="3"/>
  <c r="CQ171" i="3" s="1"/>
  <c r="CQ97" i="3"/>
  <c r="CQ203" i="3" s="1"/>
  <c r="CQ93" i="3"/>
  <c r="CQ199" i="3" s="1"/>
  <c r="CQ132" i="3"/>
  <c r="CQ238" i="3" s="1"/>
  <c r="CQ91" i="3"/>
  <c r="CQ197" i="3" s="1"/>
  <c r="CQ153" i="3"/>
  <c r="CQ259" i="3" s="1"/>
  <c r="CQ129" i="3"/>
  <c r="CQ235" i="3" s="1"/>
  <c r="CQ88" i="3"/>
  <c r="CQ194" i="3" s="1"/>
  <c r="CQ149" i="3"/>
  <c r="CQ255" i="3" s="1"/>
  <c r="CQ127" i="3"/>
  <c r="CQ233" i="3" s="1"/>
  <c r="CQ87" i="3"/>
  <c r="CQ193" i="3" s="1"/>
  <c r="CQ148" i="3"/>
  <c r="CQ254" i="3" s="1"/>
  <c r="CQ123" i="3"/>
  <c r="CQ229" i="3" s="1"/>
  <c r="CQ81" i="3"/>
  <c r="CQ187" i="3" s="1"/>
  <c r="CQ111" i="3"/>
  <c r="CQ217" i="3" s="1"/>
  <c r="CQ90" i="3"/>
  <c r="CQ196" i="3" s="1"/>
  <c r="CQ67" i="3"/>
  <c r="CQ173" i="3" s="1"/>
  <c r="CQ64" i="3"/>
  <c r="CQ170" i="3" s="1"/>
  <c r="CQ155" i="3"/>
  <c r="CQ261" i="3" s="1"/>
  <c r="CQ141" i="3"/>
  <c r="CQ247" i="3" s="1"/>
  <c r="CQ124" i="3"/>
  <c r="CQ230" i="3" s="1"/>
  <c r="CQ105" i="3"/>
  <c r="CQ211" i="3" s="1"/>
  <c r="CQ85" i="3"/>
  <c r="CQ191" i="3" s="1"/>
  <c r="CQ62" i="3"/>
  <c r="CQ168" i="3" s="1"/>
  <c r="CQ140" i="3"/>
  <c r="CQ246" i="3" s="1"/>
  <c r="CQ125" i="3"/>
  <c r="CQ231" i="3" s="1"/>
  <c r="CQ103" i="3"/>
  <c r="CQ209" i="3" s="1"/>
  <c r="CQ86" i="3"/>
  <c r="CQ192" i="3" s="1"/>
  <c r="CQ61" i="3"/>
  <c r="CQ167" i="3" s="1"/>
  <c r="CQ152" i="3"/>
  <c r="CQ258" i="3" s="1"/>
  <c r="CQ138" i="3"/>
  <c r="CQ244" i="3" s="1"/>
  <c r="CQ122" i="3"/>
  <c r="CQ228" i="3" s="1"/>
  <c r="CQ100" i="3"/>
  <c r="CQ206" i="3" s="1"/>
  <c r="CQ79" i="3"/>
  <c r="CQ185" i="3" s="1"/>
  <c r="CQ151" i="3"/>
  <c r="CQ257" i="3" s="1"/>
  <c r="CQ137" i="3"/>
  <c r="CQ243" i="3" s="1"/>
  <c r="CQ121" i="3"/>
  <c r="CQ227" i="3" s="1"/>
  <c r="CQ99" i="3"/>
  <c r="CQ205" i="3" s="1"/>
  <c r="CQ77" i="3"/>
  <c r="CQ183" i="3" s="1"/>
  <c r="CQ150" i="3"/>
  <c r="CQ256" i="3" s="1"/>
  <c r="CQ136" i="3"/>
  <c r="CQ242" i="3" s="1"/>
  <c r="CQ117" i="3"/>
  <c r="CQ223" i="3" s="1"/>
  <c r="CQ98" i="3"/>
  <c r="CQ204" i="3" s="1"/>
  <c r="CQ76" i="3"/>
  <c r="CQ182" i="3" s="1"/>
  <c r="CQ74" i="3"/>
  <c r="CQ180" i="3" s="1"/>
  <c r="CQ63" i="3"/>
  <c r="CQ169" i="3" s="1"/>
  <c r="CQ120" i="3"/>
  <c r="CQ226" i="3" s="1"/>
  <c r="CQ108" i="3"/>
  <c r="CQ214" i="3" s="1"/>
  <c r="CQ95" i="3"/>
  <c r="CQ201" i="3" s="1"/>
  <c r="CQ84" i="3"/>
  <c r="CQ190" i="3" s="1"/>
  <c r="CQ72" i="3"/>
  <c r="CQ178" i="3" s="1"/>
  <c r="CQ60" i="3"/>
  <c r="CQ166" i="3" s="1"/>
  <c r="CR56" i="3"/>
  <c r="CR61" i="3" s="1"/>
  <c r="CR167" i="3" s="1"/>
  <c r="CQ143" i="3"/>
  <c r="CQ249" i="3" s="1"/>
  <c r="CQ131" i="3"/>
  <c r="CQ237" i="3" s="1"/>
  <c r="CQ119" i="3"/>
  <c r="CQ225" i="3" s="1"/>
  <c r="CQ107" i="3"/>
  <c r="CQ213" i="3" s="1"/>
  <c r="CQ96" i="3"/>
  <c r="CQ202" i="3" s="1"/>
  <c r="CQ82" i="3"/>
  <c r="CQ188" i="3" s="1"/>
  <c r="CQ70" i="3"/>
  <c r="CQ176" i="3" s="1"/>
  <c r="CQ59" i="3"/>
  <c r="CQ165" i="3" s="1"/>
  <c r="CQ154" i="3"/>
  <c r="CQ260" i="3" s="1"/>
  <c r="CQ142" i="3"/>
  <c r="CQ248" i="3" s="1"/>
  <c r="CQ130" i="3"/>
  <c r="CQ236" i="3" s="1"/>
  <c r="CQ118" i="3"/>
  <c r="CQ224" i="3" s="1"/>
  <c r="CQ106" i="3"/>
  <c r="CQ212" i="3" s="1"/>
  <c r="CQ94" i="3"/>
  <c r="CQ200" i="3" s="1"/>
  <c r="CQ83" i="3"/>
  <c r="CQ189" i="3" s="1"/>
  <c r="CQ71" i="3"/>
  <c r="CQ177" i="3" s="1"/>
  <c r="CQ58" i="3"/>
  <c r="CQ164" i="3" s="1"/>
  <c r="CQ128" i="3"/>
  <c r="CQ234" i="3" s="1"/>
  <c r="CQ116" i="3"/>
  <c r="CQ222" i="3" s="1"/>
  <c r="CQ104" i="3"/>
  <c r="CQ210" i="3" s="1"/>
  <c r="CQ92" i="3"/>
  <c r="CQ198" i="3" s="1"/>
  <c r="CQ80" i="3"/>
  <c r="CQ186" i="3" s="1"/>
  <c r="CQ68" i="3"/>
  <c r="CQ174" i="3" s="1"/>
  <c r="CQ126" i="3"/>
  <c r="CQ232" i="3" s="1"/>
  <c r="CQ114" i="3"/>
  <c r="CQ220" i="3" s="1"/>
  <c r="CQ102" i="3"/>
  <c r="CQ208" i="3" s="1"/>
  <c r="CQ89" i="3"/>
  <c r="CQ195" i="3" s="1"/>
  <c r="CQ78" i="3"/>
  <c r="CQ184" i="3" s="1"/>
  <c r="CQ66" i="3"/>
  <c r="CQ172" i="3" s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Z106" i="1"/>
  <c r="GZ103" i="1"/>
  <c r="GZ102" i="1"/>
  <c r="GZ100" i="1"/>
  <c r="GZ105" i="1"/>
  <c r="GZ101" i="1"/>
  <c r="GZ96" i="1"/>
  <c r="GZ93" i="1"/>
  <c r="GZ99" i="1"/>
  <c r="GZ97" i="1"/>
  <c r="GZ92" i="1"/>
  <c r="GZ104" i="1"/>
  <c r="GZ86" i="1"/>
  <c r="GZ83" i="1"/>
  <c r="GZ80" i="1"/>
  <c r="GZ98" i="1"/>
  <c r="GZ91" i="1"/>
  <c r="GZ88" i="1"/>
  <c r="GZ94" i="1"/>
  <c r="GZ89" i="1"/>
  <c r="GZ95" i="1"/>
  <c r="GZ78" i="1"/>
  <c r="GZ90" i="1"/>
  <c r="GZ85" i="1"/>
  <c r="GZ81" i="1"/>
  <c r="GZ84" i="1"/>
  <c r="GZ79" i="1"/>
  <c r="GZ82" i="1"/>
  <c r="GZ77" i="1"/>
  <c r="GZ76" i="1"/>
  <c r="GZ73" i="1"/>
  <c r="GZ70" i="1"/>
  <c r="GZ67" i="1"/>
  <c r="GZ87" i="1"/>
  <c r="GZ71" i="1"/>
  <c r="GZ69" i="1"/>
  <c r="GZ74" i="1"/>
  <c r="GZ75" i="1"/>
  <c r="GZ64" i="1"/>
  <c r="GZ72" i="1"/>
  <c r="GZ65" i="1"/>
  <c r="GZ62" i="1"/>
  <c r="GZ59" i="1"/>
  <c r="GZ56" i="1"/>
  <c r="GZ54" i="1"/>
  <c r="GZ52" i="1"/>
  <c r="GZ49" i="1"/>
  <c r="GZ46" i="1"/>
  <c r="GZ57" i="1"/>
  <c r="GZ68" i="1"/>
  <c r="GZ60" i="1"/>
  <c r="GZ53" i="1"/>
  <c r="GZ51" i="1"/>
  <c r="GZ63" i="1"/>
  <c r="GZ58" i="1"/>
  <c r="GZ47" i="1"/>
  <c r="GZ42" i="1"/>
  <c r="GZ39" i="1"/>
  <c r="GZ66" i="1"/>
  <c r="GZ61" i="1"/>
  <c r="GZ50" i="1"/>
  <c r="GZ48" i="1"/>
  <c r="GZ55" i="1"/>
  <c r="GZ44" i="1"/>
  <c r="GZ37" i="1"/>
  <c r="GZ36" i="1"/>
  <c r="GZ34" i="1"/>
  <c r="GZ31" i="1"/>
  <c r="GZ28" i="1"/>
  <c r="GZ41" i="1"/>
  <c r="GZ32" i="1"/>
  <c r="GZ30" i="1"/>
  <c r="GZ25" i="1"/>
  <c r="GZ20" i="1"/>
  <c r="GZ17" i="1"/>
  <c r="GZ14" i="1"/>
  <c r="GZ38" i="1"/>
  <c r="GZ40" i="1"/>
  <c r="GZ35" i="1"/>
  <c r="GZ45" i="1"/>
  <c r="GZ43" i="1"/>
  <c r="GZ33" i="1"/>
  <c r="GZ15" i="1"/>
  <c r="GZ26" i="1"/>
  <c r="GZ24" i="1"/>
  <c r="GZ16" i="1"/>
  <c r="GZ22" i="1"/>
  <c r="GZ27" i="1"/>
  <c r="GZ29" i="1"/>
  <c r="GZ21" i="1"/>
  <c r="GZ18" i="1"/>
  <c r="GZ19" i="1"/>
  <c r="GZ23" i="1"/>
  <c r="HA12" i="1"/>
  <c r="HA13" i="1" s="1"/>
  <c r="DN107" i="1"/>
  <c r="DM107" i="1"/>
  <c r="N253" i="1"/>
  <c r="M254" i="1" s="1"/>
  <c r="CR117" i="3" l="1"/>
  <c r="CR223" i="3" s="1"/>
  <c r="CR106" i="3"/>
  <c r="CR212" i="3" s="1"/>
  <c r="CR104" i="3"/>
  <c r="CR210" i="3" s="1"/>
  <c r="CR94" i="3"/>
  <c r="CR200" i="3" s="1"/>
  <c r="CR92" i="3"/>
  <c r="CR198" i="3" s="1"/>
  <c r="CR155" i="3"/>
  <c r="CR261" i="3" s="1"/>
  <c r="CR82" i="3"/>
  <c r="CR188" i="3" s="1"/>
  <c r="CR152" i="3"/>
  <c r="CR258" i="3" s="1"/>
  <c r="CR80" i="3"/>
  <c r="CR186" i="3" s="1"/>
  <c r="CR142" i="3"/>
  <c r="CR248" i="3" s="1"/>
  <c r="CR70" i="3"/>
  <c r="CR176" i="3" s="1"/>
  <c r="CR140" i="3"/>
  <c r="CR246" i="3" s="1"/>
  <c r="CR69" i="3"/>
  <c r="CR175" i="3" s="1"/>
  <c r="CR130" i="3"/>
  <c r="CR236" i="3" s="1"/>
  <c r="CR58" i="3"/>
  <c r="CR164" i="3" s="1"/>
  <c r="CR128" i="3"/>
  <c r="CR234" i="3" s="1"/>
  <c r="CR118" i="3"/>
  <c r="CR224" i="3" s="1"/>
  <c r="CR156" i="3"/>
  <c r="CR262" i="3" s="1"/>
  <c r="CR145" i="3"/>
  <c r="CR251" i="3" s="1"/>
  <c r="CR133" i="3"/>
  <c r="CR239" i="3" s="1"/>
  <c r="CR121" i="3"/>
  <c r="CR227" i="3" s="1"/>
  <c r="CR109" i="3"/>
  <c r="CR215" i="3" s="1"/>
  <c r="CR97" i="3"/>
  <c r="CR203" i="3" s="1"/>
  <c r="CR85" i="3"/>
  <c r="CR191" i="3" s="1"/>
  <c r="CR73" i="3"/>
  <c r="CR179" i="3" s="1"/>
  <c r="CS55" i="3"/>
  <c r="CR144" i="3"/>
  <c r="CR250" i="3" s="1"/>
  <c r="CR132" i="3"/>
  <c r="CR238" i="3" s="1"/>
  <c r="CR120" i="3"/>
  <c r="CR226" i="3" s="1"/>
  <c r="CR108" i="3"/>
  <c r="CR214" i="3" s="1"/>
  <c r="CR96" i="3"/>
  <c r="CR202" i="3" s="1"/>
  <c r="CR84" i="3"/>
  <c r="CR190" i="3" s="1"/>
  <c r="CR71" i="3"/>
  <c r="CR177" i="3" s="1"/>
  <c r="CR60" i="3"/>
  <c r="CR166" i="3" s="1"/>
  <c r="CR154" i="3"/>
  <c r="CR260" i="3" s="1"/>
  <c r="CR143" i="3"/>
  <c r="CR249" i="3" s="1"/>
  <c r="CR131" i="3"/>
  <c r="CR237" i="3" s="1"/>
  <c r="CR119" i="3"/>
  <c r="CR225" i="3" s="1"/>
  <c r="CR107" i="3"/>
  <c r="CR213" i="3" s="1"/>
  <c r="CR95" i="3"/>
  <c r="CR201" i="3" s="1"/>
  <c r="CR83" i="3"/>
  <c r="CR189" i="3" s="1"/>
  <c r="CR72" i="3"/>
  <c r="CR178" i="3" s="1"/>
  <c r="CR59" i="3"/>
  <c r="CR165" i="3" s="1"/>
  <c r="CR153" i="3"/>
  <c r="CR259" i="3" s="1"/>
  <c r="CR141" i="3"/>
  <c r="CR247" i="3" s="1"/>
  <c r="CR129" i="3"/>
  <c r="CR235" i="3" s="1"/>
  <c r="CR116" i="3"/>
  <c r="CR222" i="3" s="1"/>
  <c r="CR105" i="3"/>
  <c r="CR211" i="3" s="1"/>
  <c r="CR93" i="3"/>
  <c r="CR199" i="3" s="1"/>
  <c r="CR81" i="3"/>
  <c r="CR187" i="3" s="1"/>
  <c r="CR68" i="3"/>
  <c r="CR174" i="3" s="1"/>
  <c r="CR150" i="3"/>
  <c r="CR256" i="3" s="1"/>
  <c r="CR139" i="3"/>
  <c r="CR245" i="3" s="1"/>
  <c r="CR126" i="3"/>
  <c r="CR232" i="3" s="1"/>
  <c r="CR115" i="3"/>
  <c r="CR221" i="3" s="1"/>
  <c r="CR103" i="3"/>
  <c r="CR209" i="3" s="1"/>
  <c r="CR91" i="3"/>
  <c r="CR197" i="3" s="1"/>
  <c r="CR79" i="3"/>
  <c r="CR185" i="3" s="1"/>
  <c r="CR67" i="3"/>
  <c r="CR173" i="3" s="1"/>
  <c r="CR151" i="3"/>
  <c r="CR257" i="3" s="1"/>
  <c r="CR138" i="3"/>
  <c r="CR244" i="3" s="1"/>
  <c r="CR127" i="3"/>
  <c r="CR233" i="3" s="1"/>
  <c r="CR114" i="3"/>
  <c r="CR220" i="3" s="1"/>
  <c r="CR102" i="3"/>
  <c r="CR208" i="3" s="1"/>
  <c r="CR90" i="3"/>
  <c r="CR196" i="3" s="1"/>
  <c r="CR78" i="3"/>
  <c r="CR184" i="3" s="1"/>
  <c r="CR66" i="3"/>
  <c r="CR172" i="3" s="1"/>
  <c r="CR149" i="3"/>
  <c r="CR255" i="3" s="1"/>
  <c r="CR137" i="3"/>
  <c r="CR243" i="3" s="1"/>
  <c r="CR125" i="3"/>
  <c r="CR231" i="3" s="1"/>
  <c r="CR113" i="3"/>
  <c r="CR219" i="3" s="1"/>
  <c r="CR101" i="3"/>
  <c r="CR207" i="3" s="1"/>
  <c r="CR89" i="3"/>
  <c r="CR195" i="3" s="1"/>
  <c r="CR77" i="3"/>
  <c r="CR183" i="3" s="1"/>
  <c r="CR64" i="3"/>
  <c r="CR170" i="3" s="1"/>
  <c r="CR148" i="3"/>
  <c r="CR254" i="3" s="1"/>
  <c r="CR136" i="3"/>
  <c r="CR242" i="3" s="1"/>
  <c r="CR124" i="3"/>
  <c r="CR230" i="3" s="1"/>
  <c r="CR112" i="3"/>
  <c r="CR218" i="3" s="1"/>
  <c r="CR100" i="3"/>
  <c r="CR206" i="3" s="1"/>
  <c r="CR88" i="3"/>
  <c r="CR194" i="3" s="1"/>
  <c r="CR76" i="3"/>
  <c r="CR182" i="3" s="1"/>
  <c r="CR65" i="3"/>
  <c r="CR171" i="3" s="1"/>
  <c r="CR147" i="3"/>
  <c r="CR253" i="3" s="1"/>
  <c r="CR123" i="3"/>
  <c r="CR229" i="3" s="1"/>
  <c r="CR111" i="3"/>
  <c r="CR217" i="3" s="1"/>
  <c r="CR99" i="3"/>
  <c r="CR205" i="3" s="1"/>
  <c r="CR87" i="3"/>
  <c r="CR193" i="3" s="1"/>
  <c r="CR75" i="3"/>
  <c r="CR181" i="3" s="1"/>
  <c r="CR63" i="3"/>
  <c r="CR169" i="3" s="1"/>
  <c r="CR135" i="3"/>
  <c r="CR241" i="3" s="1"/>
  <c r="CR157" i="3"/>
  <c r="CR263" i="3" s="1"/>
  <c r="CR146" i="3"/>
  <c r="CR252" i="3" s="1"/>
  <c r="CR134" i="3"/>
  <c r="CR240" i="3" s="1"/>
  <c r="CR122" i="3"/>
  <c r="CR228" i="3" s="1"/>
  <c r="CR110" i="3"/>
  <c r="CR216" i="3" s="1"/>
  <c r="CR98" i="3"/>
  <c r="CR204" i="3" s="1"/>
  <c r="CR86" i="3"/>
  <c r="CR192" i="3" s="1"/>
  <c r="CR74" i="3"/>
  <c r="CR180" i="3" s="1"/>
  <c r="CR62" i="3"/>
  <c r="CR168" i="3" s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HA106" i="1"/>
  <c r="HA103" i="1"/>
  <c r="HA101" i="1"/>
  <c r="HA102" i="1"/>
  <c r="HA100" i="1"/>
  <c r="HA105" i="1"/>
  <c r="HA107" i="1"/>
  <c r="HA93" i="1"/>
  <c r="HA90" i="1"/>
  <c r="HA99" i="1"/>
  <c r="HA97" i="1"/>
  <c r="HA98" i="1"/>
  <c r="HA96" i="1"/>
  <c r="HA91" i="1"/>
  <c r="HA95" i="1"/>
  <c r="HA104" i="1"/>
  <c r="HA87" i="1"/>
  <c r="HA94" i="1"/>
  <c r="HA88" i="1"/>
  <c r="HA78" i="1"/>
  <c r="HA79" i="1"/>
  <c r="HA84" i="1"/>
  <c r="HA83" i="1"/>
  <c r="HA74" i="1"/>
  <c r="HA82" i="1"/>
  <c r="HA77" i="1"/>
  <c r="HA76" i="1"/>
  <c r="HA73" i="1"/>
  <c r="HA70" i="1"/>
  <c r="HA67" i="1"/>
  <c r="HA64" i="1"/>
  <c r="HA85" i="1"/>
  <c r="HA75" i="1"/>
  <c r="HA92" i="1"/>
  <c r="HA72" i="1"/>
  <c r="HA65" i="1"/>
  <c r="HA62" i="1"/>
  <c r="HA59" i="1"/>
  <c r="HA56" i="1"/>
  <c r="HA80" i="1"/>
  <c r="HA86" i="1"/>
  <c r="HA89" i="1"/>
  <c r="HA81" i="1"/>
  <c r="HA69" i="1"/>
  <c r="HA57" i="1"/>
  <c r="HA68" i="1"/>
  <c r="HA51" i="1"/>
  <c r="HA48" i="1"/>
  <c r="HA66" i="1"/>
  <c r="HA54" i="1"/>
  <c r="HA53" i="1"/>
  <c r="HA63" i="1"/>
  <c r="HA58" i="1"/>
  <c r="HA71" i="1"/>
  <c r="HA49" i="1"/>
  <c r="HA47" i="1"/>
  <c r="HA42" i="1"/>
  <c r="HA39" i="1"/>
  <c r="HA36" i="1"/>
  <c r="HA46" i="1"/>
  <c r="HA61" i="1"/>
  <c r="HA55" i="1"/>
  <c r="HA50" i="1"/>
  <c r="HA60" i="1"/>
  <c r="HA44" i="1"/>
  <c r="HA37" i="1"/>
  <c r="HA34" i="1"/>
  <c r="HA31" i="1"/>
  <c r="HA28" i="1"/>
  <c r="HA25" i="1"/>
  <c r="HA52" i="1"/>
  <c r="HA45" i="1"/>
  <c r="HA41" i="1"/>
  <c r="HA32" i="1"/>
  <c r="HA30" i="1"/>
  <c r="HA20" i="1"/>
  <c r="HA17" i="1"/>
  <c r="HA14" i="1"/>
  <c r="HA38" i="1"/>
  <c r="HA33" i="1"/>
  <c r="HA24" i="1"/>
  <c r="HA40" i="1"/>
  <c r="HA35" i="1"/>
  <c r="HA22" i="1"/>
  <c r="HA26" i="1"/>
  <c r="HA19" i="1"/>
  <c r="HA43" i="1"/>
  <c r="HA16" i="1"/>
  <c r="HA27" i="1"/>
  <c r="HA18" i="1"/>
  <c r="HA29" i="1"/>
  <c r="HA21" i="1"/>
  <c r="HA23" i="1"/>
  <c r="HA15" i="1"/>
  <c r="GZ107" i="1"/>
  <c r="HB12" i="1"/>
  <c r="HB13" i="1" s="1"/>
  <c r="DN108" i="1"/>
  <c r="HA108" i="1" s="1"/>
  <c r="DM108" i="1"/>
  <c r="N254" i="1"/>
  <c r="M255" i="1" s="1"/>
  <c r="CS56" i="3" l="1"/>
  <c r="CS63" i="3" s="1"/>
  <c r="CS169" i="3" s="1"/>
  <c r="HB108" i="1"/>
  <c r="HB101" i="1"/>
  <c r="HB105" i="1"/>
  <c r="HB103" i="1"/>
  <c r="HB107" i="1"/>
  <c r="HB96" i="1"/>
  <c r="HB106" i="1"/>
  <c r="HB102" i="1"/>
  <c r="HB100" i="1"/>
  <c r="HB99" i="1"/>
  <c r="HB97" i="1"/>
  <c r="HB92" i="1"/>
  <c r="HB104" i="1"/>
  <c r="HB90" i="1"/>
  <c r="HB86" i="1"/>
  <c r="HB83" i="1"/>
  <c r="HB80" i="1"/>
  <c r="HB91" i="1"/>
  <c r="HB98" i="1"/>
  <c r="HB95" i="1"/>
  <c r="HB94" i="1"/>
  <c r="HB93" i="1"/>
  <c r="HB89" i="1"/>
  <c r="HB88" i="1"/>
  <c r="HB78" i="1"/>
  <c r="HB79" i="1"/>
  <c r="HB82" i="1"/>
  <c r="HB77" i="1"/>
  <c r="HB76" i="1"/>
  <c r="HB73" i="1"/>
  <c r="HB70" i="1"/>
  <c r="HB67" i="1"/>
  <c r="HB64" i="1"/>
  <c r="HB87" i="1"/>
  <c r="HB85" i="1"/>
  <c r="HB75" i="1"/>
  <c r="HB74" i="1"/>
  <c r="HB72" i="1"/>
  <c r="HB65" i="1"/>
  <c r="HB84" i="1"/>
  <c r="HB62" i="1"/>
  <c r="HB59" i="1"/>
  <c r="HB56" i="1"/>
  <c r="HB81" i="1"/>
  <c r="HB69" i="1"/>
  <c r="HB68" i="1"/>
  <c r="HB51" i="1"/>
  <c r="HB48" i="1"/>
  <c r="HB45" i="1"/>
  <c r="HB71" i="1"/>
  <c r="HB60" i="1"/>
  <c r="HB58" i="1"/>
  <c r="HB63" i="1"/>
  <c r="HB61" i="1"/>
  <c r="HB57" i="1"/>
  <c r="HB49" i="1"/>
  <c r="HB47" i="1"/>
  <c r="HB42" i="1"/>
  <c r="HB39" i="1"/>
  <c r="HB36" i="1"/>
  <c r="HB46" i="1"/>
  <c r="HB66" i="1"/>
  <c r="HB55" i="1"/>
  <c r="HB54" i="1"/>
  <c r="HB53" i="1"/>
  <c r="HB44" i="1"/>
  <c r="HB34" i="1"/>
  <c r="HB31" i="1"/>
  <c r="HB28" i="1"/>
  <c r="HB25" i="1"/>
  <c r="HB52" i="1"/>
  <c r="HB40" i="1"/>
  <c r="HB38" i="1"/>
  <c r="HB43" i="1"/>
  <c r="HB41" i="1"/>
  <c r="HB50" i="1"/>
  <c r="HB32" i="1"/>
  <c r="HB30" i="1"/>
  <c r="HB37" i="1"/>
  <c r="HB35" i="1"/>
  <c r="HB33" i="1"/>
  <c r="HB26" i="1"/>
  <c r="HB24" i="1"/>
  <c r="HB22" i="1"/>
  <c r="HB19" i="1"/>
  <c r="HB16" i="1"/>
  <c r="HB29" i="1"/>
  <c r="HB27" i="1"/>
  <c r="HB23" i="1"/>
  <c r="HB21" i="1"/>
  <c r="HB18" i="1"/>
  <c r="HB15" i="1"/>
  <c r="HB14" i="1"/>
  <c r="HB17" i="1"/>
  <c r="HB20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C12" i="1"/>
  <c r="HC13" i="1" s="1"/>
  <c r="DN109" i="1"/>
  <c r="DM109" i="1"/>
  <c r="N255" i="1"/>
  <c r="M256" i="1" s="1"/>
  <c r="CS136" i="3" l="1"/>
  <c r="CS242" i="3" s="1"/>
  <c r="CS113" i="3"/>
  <c r="CS219" i="3" s="1"/>
  <c r="CS90" i="3"/>
  <c r="CS196" i="3" s="1"/>
  <c r="CS111" i="3"/>
  <c r="CS217" i="3" s="1"/>
  <c r="CS89" i="3"/>
  <c r="CS195" i="3" s="1"/>
  <c r="CS112" i="3"/>
  <c r="CS218" i="3" s="1"/>
  <c r="CS84" i="3"/>
  <c r="CS190" i="3" s="1"/>
  <c r="CS128" i="3"/>
  <c r="CS234" i="3" s="1"/>
  <c r="CS108" i="3"/>
  <c r="CS214" i="3" s="1"/>
  <c r="CS81" i="3"/>
  <c r="CS187" i="3" s="1"/>
  <c r="CS135" i="3"/>
  <c r="CS241" i="3" s="1"/>
  <c r="CS129" i="3"/>
  <c r="CS235" i="3" s="1"/>
  <c r="CS105" i="3"/>
  <c r="CS211" i="3" s="1"/>
  <c r="CS79" i="3"/>
  <c r="CS185" i="3" s="1"/>
  <c r="CS151" i="3"/>
  <c r="CS257" i="3" s="1"/>
  <c r="CS127" i="3"/>
  <c r="CS233" i="3" s="1"/>
  <c r="CS102" i="3"/>
  <c r="CS208" i="3" s="1"/>
  <c r="CS77" i="3"/>
  <c r="CS183" i="3" s="1"/>
  <c r="CS152" i="3"/>
  <c r="CS258" i="3" s="1"/>
  <c r="CS100" i="3"/>
  <c r="CS206" i="3" s="1"/>
  <c r="CS78" i="3"/>
  <c r="CS184" i="3" s="1"/>
  <c r="CS149" i="3"/>
  <c r="CS255" i="3" s="1"/>
  <c r="CS147" i="3"/>
  <c r="CS253" i="3" s="1"/>
  <c r="CS126" i="3"/>
  <c r="CS232" i="3" s="1"/>
  <c r="CS99" i="3"/>
  <c r="CS205" i="3" s="1"/>
  <c r="CS75" i="3"/>
  <c r="CS181" i="3" s="1"/>
  <c r="CS157" i="3"/>
  <c r="CS263" i="3" s="1"/>
  <c r="CS150" i="3"/>
  <c r="CS256" i="3" s="1"/>
  <c r="CS145" i="3"/>
  <c r="CS251" i="3" s="1"/>
  <c r="CS121" i="3"/>
  <c r="CS227" i="3" s="1"/>
  <c r="CS97" i="3"/>
  <c r="CS203" i="3" s="1"/>
  <c r="CS73" i="3"/>
  <c r="CS179" i="3" s="1"/>
  <c r="CS148" i="3"/>
  <c r="CS254" i="3" s="1"/>
  <c r="CS141" i="3"/>
  <c r="CS247" i="3" s="1"/>
  <c r="CS116" i="3"/>
  <c r="CS222" i="3" s="1"/>
  <c r="CS93" i="3"/>
  <c r="CS199" i="3" s="1"/>
  <c r="CS69" i="3"/>
  <c r="CS175" i="3" s="1"/>
  <c r="CS140" i="3"/>
  <c r="CS246" i="3" s="1"/>
  <c r="CS115" i="3"/>
  <c r="CS221" i="3" s="1"/>
  <c r="CS92" i="3"/>
  <c r="CS198" i="3" s="1"/>
  <c r="CS68" i="3"/>
  <c r="CS174" i="3" s="1"/>
  <c r="CS133" i="3"/>
  <c r="CS239" i="3" s="1"/>
  <c r="CS125" i="3"/>
  <c r="CS231" i="3" s="1"/>
  <c r="CS138" i="3"/>
  <c r="CS244" i="3" s="1"/>
  <c r="CS114" i="3"/>
  <c r="CS220" i="3" s="1"/>
  <c r="CS91" i="3"/>
  <c r="CS197" i="3" s="1"/>
  <c r="CS65" i="3"/>
  <c r="CS171" i="3" s="1"/>
  <c r="CS124" i="3"/>
  <c r="CS230" i="3" s="1"/>
  <c r="CS104" i="3"/>
  <c r="CS210" i="3" s="1"/>
  <c r="CS87" i="3"/>
  <c r="CS193" i="3" s="1"/>
  <c r="CS67" i="3"/>
  <c r="CS173" i="3" s="1"/>
  <c r="CS139" i="3"/>
  <c r="CS245" i="3" s="1"/>
  <c r="CS123" i="3"/>
  <c r="CS229" i="3" s="1"/>
  <c r="CS103" i="3"/>
  <c r="CS209" i="3" s="1"/>
  <c r="CS88" i="3"/>
  <c r="CS194" i="3" s="1"/>
  <c r="CS66" i="3"/>
  <c r="CS172" i="3" s="1"/>
  <c r="CS153" i="3"/>
  <c r="CS259" i="3" s="1"/>
  <c r="CS137" i="3"/>
  <c r="CS243" i="3" s="1"/>
  <c r="CS117" i="3"/>
  <c r="CS223" i="3" s="1"/>
  <c r="CS101" i="3"/>
  <c r="CS207" i="3" s="1"/>
  <c r="CS80" i="3"/>
  <c r="CS186" i="3" s="1"/>
  <c r="CS61" i="3"/>
  <c r="CS167" i="3" s="1"/>
  <c r="CS64" i="3"/>
  <c r="CS170" i="3" s="1"/>
  <c r="CS76" i="3"/>
  <c r="CS182" i="3" s="1"/>
  <c r="CT55" i="3"/>
  <c r="CS146" i="3"/>
  <c r="CS252" i="3" s="1"/>
  <c r="CS134" i="3"/>
  <c r="CS240" i="3" s="1"/>
  <c r="CS122" i="3"/>
  <c r="CS228" i="3" s="1"/>
  <c r="CS110" i="3"/>
  <c r="CS216" i="3" s="1"/>
  <c r="CS98" i="3"/>
  <c r="CS204" i="3" s="1"/>
  <c r="CS86" i="3"/>
  <c r="CS192" i="3" s="1"/>
  <c r="CS74" i="3"/>
  <c r="CS180" i="3" s="1"/>
  <c r="CS62" i="3"/>
  <c r="CS168" i="3" s="1"/>
  <c r="CS156" i="3"/>
  <c r="CS262" i="3" s="1"/>
  <c r="CS144" i="3"/>
  <c r="CS250" i="3" s="1"/>
  <c r="CS132" i="3"/>
  <c r="CS238" i="3" s="1"/>
  <c r="CS120" i="3"/>
  <c r="CS226" i="3" s="1"/>
  <c r="CS109" i="3"/>
  <c r="CS215" i="3" s="1"/>
  <c r="CS96" i="3"/>
  <c r="CS202" i="3" s="1"/>
  <c r="CS85" i="3"/>
  <c r="CS191" i="3" s="1"/>
  <c r="CS72" i="3"/>
  <c r="CS178" i="3" s="1"/>
  <c r="CS60" i="3"/>
  <c r="CS166" i="3" s="1"/>
  <c r="CS154" i="3"/>
  <c r="CS260" i="3" s="1"/>
  <c r="CS143" i="3"/>
  <c r="CS249" i="3" s="1"/>
  <c r="CS131" i="3"/>
  <c r="CS237" i="3" s="1"/>
  <c r="CS119" i="3"/>
  <c r="CS225" i="3" s="1"/>
  <c r="CS107" i="3"/>
  <c r="CS213" i="3" s="1"/>
  <c r="CS95" i="3"/>
  <c r="CS201" i="3" s="1"/>
  <c r="CS83" i="3"/>
  <c r="CS189" i="3" s="1"/>
  <c r="CS71" i="3"/>
  <c r="CS177" i="3" s="1"/>
  <c r="CS59" i="3"/>
  <c r="CS165" i="3" s="1"/>
  <c r="CS155" i="3"/>
  <c r="CS261" i="3" s="1"/>
  <c r="CS142" i="3"/>
  <c r="CS248" i="3" s="1"/>
  <c r="CS130" i="3"/>
  <c r="CS236" i="3" s="1"/>
  <c r="CS118" i="3"/>
  <c r="CS224" i="3" s="1"/>
  <c r="CS106" i="3"/>
  <c r="CS212" i="3" s="1"/>
  <c r="CS94" i="3"/>
  <c r="CS200" i="3" s="1"/>
  <c r="CS82" i="3"/>
  <c r="CS188" i="3" s="1"/>
  <c r="CS70" i="3"/>
  <c r="CS176" i="3" s="1"/>
  <c r="CS58" i="3"/>
  <c r="CS164" i="3" s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C105" i="1"/>
  <c r="HC109" i="1"/>
  <c r="HC108" i="1"/>
  <c r="HC103" i="1"/>
  <c r="HC96" i="1"/>
  <c r="HC100" i="1"/>
  <c r="HC106" i="1"/>
  <c r="HC99" i="1"/>
  <c r="HC98" i="1"/>
  <c r="HC101" i="1"/>
  <c r="HC107" i="1"/>
  <c r="HC92" i="1"/>
  <c r="HC91" i="1"/>
  <c r="HC102" i="1"/>
  <c r="HC97" i="1"/>
  <c r="HC88" i="1"/>
  <c r="HC95" i="1"/>
  <c r="HC94" i="1"/>
  <c r="HC93" i="1"/>
  <c r="HC89" i="1"/>
  <c r="HC87" i="1"/>
  <c r="HC104" i="1"/>
  <c r="HC79" i="1"/>
  <c r="HC82" i="1"/>
  <c r="HC81" i="1"/>
  <c r="HC80" i="1"/>
  <c r="HC77" i="1"/>
  <c r="HC76" i="1"/>
  <c r="HC73" i="1"/>
  <c r="HC70" i="1"/>
  <c r="HC67" i="1"/>
  <c r="HC64" i="1"/>
  <c r="HC90" i="1"/>
  <c r="HC78" i="1"/>
  <c r="HC85" i="1"/>
  <c r="HC75" i="1"/>
  <c r="HC74" i="1"/>
  <c r="HC72" i="1"/>
  <c r="HC84" i="1"/>
  <c r="HC62" i="1"/>
  <c r="HC59" i="1"/>
  <c r="HC56" i="1"/>
  <c r="HC68" i="1"/>
  <c r="HC66" i="1"/>
  <c r="HC86" i="1"/>
  <c r="HC83" i="1"/>
  <c r="HC71" i="1"/>
  <c r="HC69" i="1"/>
  <c r="HC57" i="1"/>
  <c r="HC51" i="1"/>
  <c r="HC48" i="1"/>
  <c r="HC60" i="1"/>
  <c r="HC58" i="1"/>
  <c r="HC55" i="1"/>
  <c r="HC63" i="1"/>
  <c r="HC49" i="1"/>
  <c r="HC47" i="1"/>
  <c r="HC42" i="1"/>
  <c r="HC39" i="1"/>
  <c r="HC36" i="1"/>
  <c r="HC46" i="1"/>
  <c r="HC61" i="1"/>
  <c r="HC65" i="1"/>
  <c r="HC53" i="1"/>
  <c r="HC44" i="1"/>
  <c r="HC37" i="1"/>
  <c r="HC34" i="1"/>
  <c r="HC31" i="1"/>
  <c r="HC28" i="1"/>
  <c r="HC25" i="1"/>
  <c r="HC52" i="1"/>
  <c r="HC45" i="1"/>
  <c r="HC40" i="1"/>
  <c r="HC38" i="1"/>
  <c r="HC35" i="1"/>
  <c r="HC50" i="1"/>
  <c r="HC41" i="1"/>
  <c r="HC32" i="1"/>
  <c r="HC30" i="1"/>
  <c r="HC33" i="1"/>
  <c r="HC26" i="1"/>
  <c r="HC24" i="1"/>
  <c r="HC22" i="1"/>
  <c r="HC19" i="1"/>
  <c r="HC16" i="1"/>
  <c r="HC43" i="1"/>
  <c r="HC54" i="1"/>
  <c r="HC14" i="1"/>
  <c r="HC27" i="1"/>
  <c r="HC17" i="1"/>
  <c r="HC23" i="1"/>
  <c r="HC18" i="1"/>
  <c r="HC15" i="1"/>
  <c r="HC29" i="1"/>
  <c r="HC20" i="1"/>
  <c r="HC21" i="1"/>
  <c r="HB109" i="1"/>
  <c r="HD12" i="1"/>
  <c r="HD13" i="1" s="1"/>
  <c r="DN110" i="1"/>
  <c r="HC110" i="1" s="1"/>
  <c r="DM110" i="1"/>
  <c r="N256" i="1"/>
  <c r="M257" i="1" s="1"/>
  <c r="CT56" i="3" l="1"/>
  <c r="CU55" i="3" s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D110" i="1"/>
  <c r="HD108" i="1"/>
  <c r="HD109" i="1"/>
  <c r="HD100" i="1"/>
  <c r="HD106" i="1"/>
  <c r="HD101" i="1"/>
  <c r="HD99" i="1"/>
  <c r="HD98" i="1"/>
  <c r="HD95" i="1"/>
  <c r="HD105" i="1"/>
  <c r="HD97" i="1"/>
  <c r="HD103" i="1"/>
  <c r="HD107" i="1"/>
  <c r="HD92" i="1"/>
  <c r="HD104" i="1"/>
  <c r="HD94" i="1"/>
  <c r="HD90" i="1"/>
  <c r="HD96" i="1"/>
  <c r="HD91" i="1"/>
  <c r="HD102" i="1"/>
  <c r="HD88" i="1"/>
  <c r="HD85" i="1"/>
  <c r="HD82" i="1"/>
  <c r="HD79" i="1"/>
  <c r="HD93" i="1"/>
  <c r="HD87" i="1"/>
  <c r="HD81" i="1"/>
  <c r="HD80" i="1"/>
  <c r="HD77" i="1"/>
  <c r="HD76" i="1"/>
  <c r="HD78" i="1"/>
  <c r="HD75" i="1"/>
  <c r="HD72" i="1"/>
  <c r="HD69" i="1"/>
  <c r="HD66" i="1"/>
  <c r="HD89" i="1"/>
  <c r="HD86" i="1"/>
  <c r="HD84" i="1"/>
  <c r="HD67" i="1"/>
  <c r="HD65" i="1"/>
  <c r="HD64" i="1"/>
  <c r="HD70" i="1"/>
  <c r="HD68" i="1"/>
  <c r="HD61" i="1"/>
  <c r="HD58" i="1"/>
  <c r="HD83" i="1"/>
  <c r="HD51" i="1"/>
  <c r="HD48" i="1"/>
  <c r="HD45" i="1"/>
  <c r="HD62" i="1"/>
  <c r="HD60" i="1"/>
  <c r="HD71" i="1"/>
  <c r="HD55" i="1"/>
  <c r="HD74" i="1"/>
  <c r="HD46" i="1"/>
  <c r="HD73" i="1"/>
  <c r="HD59" i="1"/>
  <c r="HD52" i="1"/>
  <c r="HD50" i="1"/>
  <c r="HD44" i="1"/>
  <c r="HD41" i="1"/>
  <c r="HD38" i="1"/>
  <c r="HD54" i="1"/>
  <c r="HD53" i="1"/>
  <c r="HD47" i="1"/>
  <c r="HD42" i="1"/>
  <c r="HD40" i="1"/>
  <c r="HD36" i="1"/>
  <c r="HD49" i="1"/>
  <c r="HD35" i="1"/>
  <c r="HD33" i="1"/>
  <c r="HD30" i="1"/>
  <c r="HD27" i="1"/>
  <c r="HD63" i="1"/>
  <c r="HD56" i="1"/>
  <c r="HD37" i="1"/>
  <c r="HD25" i="1"/>
  <c r="HD28" i="1"/>
  <c r="HD26" i="1"/>
  <c r="HD24" i="1"/>
  <c r="HD22" i="1"/>
  <c r="HD19" i="1"/>
  <c r="HD16" i="1"/>
  <c r="HD43" i="1"/>
  <c r="HD31" i="1"/>
  <c r="HD29" i="1"/>
  <c r="HD39" i="1"/>
  <c r="HD57" i="1"/>
  <c r="HD14" i="1"/>
  <c r="HD34" i="1"/>
  <c r="HD17" i="1"/>
  <c r="HD18" i="1"/>
  <c r="HD20" i="1"/>
  <c r="HD21" i="1"/>
  <c r="HD23" i="1"/>
  <c r="HD32" i="1"/>
  <c r="HD15" i="1"/>
  <c r="HE12" i="1"/>
  <c r="HE13" i="1" s="1"/>
  <c r="DN111" i="1"/>
  <c r="HD111" i="1" s="1"/>
  <c r="DM111" i="1"/>
  <c r="N257" i="1"/>
  <c r="M258" i="1" s="1"/>
  <c r="CT137" i="3" l="1"/>
  <c r="CT243" i="3" s="1"/>
  <c r="CT129" i="3"/>
  <c r="CT235" i="3" s="1"/>
  <c r="CT138" i="3"/>
  <c r="CT244" i="3" s="1"/>
  <c r="CT104" i="3"/>
  <c r="CT210" i="3" s="1"/>
  <c r="CT102" i="3"/>
  <c r="CT208" i="3" s="1"/>
  <c r="CT93" i="3"/>
  <c r="CT199" i="3" s="1"/>
  <c r="CT126" i="3"/>
  <c r="CT232" i="3" s="1"/>
  <c r="CT92" i="3"/>
  <c r="CT198" i="3" s="1"/>
  <c r="CT127" i="3"/>
  <c r="CT233" i="3" s="1"/>
  <c r="CT90" i="3"/>
  <c r="CT196" i="3" s="1"/>
  <c r="CT124" i="3"/>
  <c r="CT230" i="3" s="1"/>
  <c r="CT89" i="3"/>
  <c r="CT195" i="3" s="1"/>
  <c r="CT117" i="3"/>
  <c r="CT223" i="3" s="1"/>
  <c r="CT81" i="3"/>
  <c r="CT187" i="3" s="1"/>
  <c r="CT150" i="3"/>
  <c r="CT256" i="3" s="1"/>
  <c r="CT116" i="3"/>
  <c r="CT222" i="3" s="1"/>
  <c r="CT80" i="3"/>
  <c r="CT186" i="3" s="1"/>
  <c r="CT149" i="3"/>
  <c r="CT255" i="3" s="1"/>
  <c r="CT115" i="3"/>
  <c r="CT221" i="3" s="1"/>
  <c r="CT78" i="3"/>
  <c r="CT184" i="3" s="1"/>
  <c r="CT152" i="3"/>
  <c r="CT258" i="3" s="1"/>
  <c r="CT141" i="3"/>
  <c r="CT247" i="3" s="1"/>
  <c r="CT114" i="3"/>
  <c r="CT220" i="3" s="1"/>
  <c r="CT77" i="3"/>
  <c r="CT183" i="3" s="1"/>
  <c r="CT151" i="3"/>
  <c r="CT257" i="3" s="1"/>
  <c r="CT140" i="3"/>
  <c r="CT246" i="3" s="1"/>
  <c r="CT113" i="3"/>
  <c r="CT219" i="3" s="1"/>
  <c r="CT69" i="3"/>
  <c r="CT175" i="3" s="1"/>
  <c r="CT154" i="3"/>
  <c r="CT260" i="3" s="1"/>
  <c r="CT139" i="3"/>
  <c r="CT245" i="3" s="1"/>
  <c r="CT105" i="3"/>
  <c r="CT211" i="3" s="1"/>
  <c r="CT68" i="3"/>
  <c r="CT174" i="3" s="1"/>
  <c r="CT66" i="3"/>
  <c r="CT172" i="3" s="1"/>
  <c r="CT128" i="3"/>
  <c r="CT234" i="3" s="1"/>
  <c r="CT101" i="3"/>
  <c r="CT207" i="3" s="1"/>
  <c r="CT65" i="3"/>
  <c r="CT171" i="3" s="1"/>
  <c r="CT103" i="3"/>
  <c r="CT209" i="3" s="1"/>
  <c r="CT91" i="3"/>
  <c r="CT197" i="3" s="1"/>
  <c r="CT79" i="3"/>
  <c r="CT185" i="3" s="1"/>
  <c r="CT67" i="3"/>
  <c r="CT173" i="3" s="1"/>
  <c r="CT148" i="3"/>
  <c r="CT254" i="3" s="1"/>
  <c r="CT136" i="3"/>
  <c r="CT242" i="3" s="1"/>
  <c r="CT125" i="3"/>
  <c r="CT231" i="3" s="1"/>
  <c r="CT112" i="3"/>
  <c r="CT218" i="3" s="1"/>
  <c r="CT100" i="3"/>
  <c r="CT206" i="3" s="1"/>
  <c r="CT88" i="3"/>
  <c r="CT194" i="3" s="1"/>
  <c r="CT76" i="3"/>
  <c r="CT182" i="3" s="1"/>
  <c r="CT64" i="3"/>
  <c r="CT170" i="3" s="1"/>
  <c r="CT147" i="3"/>
  <c r="CT253" i="3" s="1"/>
  <c r="CT135" i="3"/>
  <c r="CT241" i="3" s="1"/>
  <c r="CT123" i="3"/>
  <c r="CT229" i="3" s="1"/>
  <c r="CT111" i="3"/>
  <c r="CT217" i="3" s="1"/>
  <c r="CT99" i="3"/>
  <c r="CT205" i="3" s="1"/>
  <c r="CT87" i="3"/>
  <c r="CT193" i="3" s="1"/>
  <c r="CT75" i="3"/>
  <c r="CT181" i="3" s="1"/>
  <c r="CT63" i="3"/>
  <c r="CT169" i="3" s="1"/>
  <c r="CU56" i="3"/>
  <c r="CV55" i="3" s="1"/>
  <c r="CT146" i="3"/>
  <c r="CT252" i="3" s="1"/>
  <c r="CT134" i="3"/>
  <c r="CT240" i="3" s="1"/>
  <c r="CT122" i="3"/>
  <c r="CT228" i="3" s="1"/>
  <c r="CT110" i="3"/>
  <c r="CT216" i="3" s="1"/>
  <c r="CT98" i="3"/>
  <c r="CT204" i="3" s="1"/>
  <c r="CT86" i="3"/>
  <c r="CT192" i="3" s="1"/>
  <c r="CT74" i="3"/>
  <c r="CT180" i="3" s="1"/>
  <c r="CT62" i="3"/>
  <c r="CT168" i="3" s="1"/>
  <c r="CT156" i="3"/>
  <c r="CT262" i="3" s="1"/>
  <c r="CT145" i="3"/>
  <c r="CT251" i="3" s="1"/>
  <c r="CT133" i="3"/>
  <c r="CT239" i="3" s="1"/>
  <c r="CT121" i="3"/>
  <c r="CT227" i="3" s="1"/>
  <c r="CT109" i="3"/>
  <c r="CT215" i="3" s="1"/>
  <c r="CT97" i="3"/>
  <c r="CT203" i="3" s="1"/>
  <c r="CT85" i="3"/>
  <c r="CT191" i="3" s="1"/>
  <c r="CT73" i="3"/>
  <c r="CT179" i="3" s="1"/>
  <c r="CT61" i="3"/>
  <c r="CT167" i="3" s="1"/>
  <c r="CT157" i="3"/>
  <c r="CT263" i="3" s="1"/>
  <c r="CT144" i="3"/>
  <c r="CT250" i="3" s="1"/>
  <c r="CT132" i="3"/>
  <c r="CT238" i="3" s="1"/>
  <c r="CT120" i="3"/>
  <c r="CT226" i="3" s="1"/>
  <c r="CT108" i="3"/>
  <c r="CT214" i="3" s="1"/>
  <c r="CT96" i="3"/>
  <c r="CT202" i="3" s="1"/>
  <c r="CT84" i="3"/>
  <c r="CT190" i="3" s="1"/>
  <c r="CT72" i="3"/>
  <c r="CT178" i="3" s="1"/>
  <c r="CT60" i="3"/>
  <c r="CT166" i="3" s="1"/>
  <c r="CT155" i="3"/>
  <c r="CT261" i="3" s="1"/>
  <c r="CT143" i="3"/>
  <c r="CT249" i="3" s="1"/>
  <c r="CT131" i="3"/>
  <c r="CT237" i="3" s="1"/>
  <c r="CT119" i="3"/>
  <c r="CT225" i="3" s="1"/>
  <c r="CT107" i="3"/>
  <c r="CT213" i="3" s="1"/>
  <c r="CT95" i="3"/>
  <c r="CT201" i="3" s="1"/>
  <c r="CT83" i="3"/>
  <c r="CT189" i="3" s="1"/>
  <c r="CT71" i="3"/>
  <c r="CT177" i="3" s="1"/>
  <c r="CT59" i="3"/>
  <c r="CT165" i="3" s="1"/>
  <c r="CT153" i="3"/>
  <c r="CT259" i="3" s="1"/>
  <c r="CT142" i="3"/>
  <c r="CT248" i="3" s="1"/>
  <c r="CT130" i="3"/>
  <c r="CT236" i="3" s="1"/>
  <c r="CT118" i="3"/>
  <c r="CT224" i="3" s="1"/>
  <c r="CT106" i="3"/>
  <c r="CT212" i="3" s="1"/>
  <c r="CT94" i="3"/>
  <c r="CT200" i="3" s="1"/>
  <c r="CT82" i="3"/>
  <c r="CT188" i="3" s="1"/>
  <c r="CT70" i="3"/>
  <c r="CT176" i="3" s="1"/>
  <c r="CT58" i="3"/>
  <c r="CT164" i="3" s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E111" i="1"/>
  <c r="HE108" i="1"/>
  <c r="HE105" i="1"/>
  <c r="HE110" i="1"/>
  <c r="HE99" i="1"/>
  <c r="HE107" i="1"/>
  <c r="HE109" i="1"/>
  <c r="HE106" i="1"/>
  <c r="HE101" i="1"/>
  <c r="HE102" i="1"/>
  <c r="HE103" i="1"/>
  <c r="HE100" i="1"/>
  <c r="HE92" i="1"/>
  <c r="HE89" i="1"/>
  <c r="HE104" i="1"/>
  <c r="HE98" i="1"/>
  <c r="HE96" i="1"/>
  <c r="HE95" i="1"/>
  <c r="HE91" i="1"/>
  <c r="HE97" i="1"/>
  <c r="HE94" i="1"/>
  <c r="HE90" i="1"/>
  <c r="HE88" i="1"/>
  <c r="HE79" i="1"/>
  <c r="HE81" i="1"/>
  <c r="HE80" i="1"/>
  <c r="HE82" i="1"/>
  <c r="HE84" i="1"/>
  <c r="HE83" i="1"/>
  <c r="HE93" i="1"/>
  <c r="HE76" i="1"/>
  <c r="HE73" i="1"/>
  <c r="HE77" i="1"/>
  <c r="HE78" i="1"/>
  <c r="HE75" i="1"/>
  <c r="HE72" i="1"/>
  <c r="HE69" i="1"/>
  <c r="HE66" i="1"/>
  <c r="HE87" i="1"/>
  <c r="HE86" i="1"/>
  <c r="HE85" i="1"/>
  <c r="HE70" i="1"/>
  <c r="HE68" i="1"/>
  <c r="HE61" i="1"/>
  <c r="HE58" i="1"/>
  <c r="HE55" i="1"/>
  <c r="HE67" i="1"/>
  <c r="HE62" i="1"/>
  <c r="HE60" i="1"/>
  <c r="HE71" i="1"/>
  <c r="HE64" i="1"/>
  <c r="HE53" i="1"/>
  <c r="HE50" i="1"/>
  <c r="HE47" i="1"/>
  <c r="HE74" i="1"/>
  <c r="HE51" i="1"/>
  <c r="HE49" i="1"/>
  <c r="HE59" i="1"/>
  <c r="HE52" i="1"/>
  <c r="HE44" i="1"/>
  <c r="HE41" i="1"/>
  <c r="HE38" i="1"/>
  <c r="HE35" i="1"/>
  <c r="HE45" i="1"/>
  <c r="HE65" i="1"/>
  <c r="HE48" i="1"/>
  <c r="HE42" i="1"/>
  <c r="HE40" i="1"/>
  <c r="HE36" i="1"/>
  <c r="HE33" i="1"/>
  <c r="HE30" i="1"/>
  <c r="HE27" i="1"/>
  <c r="HE24" i="1"/>
  <c r="HE63" i="1"/>
  <c r="HE57" i="1"/>
  <c r="HE56" i="1"/>
  <c r="HE37" i="1"/>
  <c r="HE25" i="1"/>
  <c r="HE28" i="1"/>
  <c r="HE26" i="1"/>
  <c r="HE22" i="1"/>
  <c r="HE19" i="1"/>
  <c r="HE16" i="1"/>
  <c r="HE23" i="1"/>
  <c r="HE46" i="1"/>
  <c r="HE43" i="1"/>
  <c r="HE31" i="1"/>
  <c r="HE21" i="1"/>
  <c r="HE29" i="1"/>
  <c r="HE54" i="1"/>
  <c r="HE39" i="1"/>
  <c r="HE34" i="1"/>
  <c r="HE17" i="1"/>
  <c r="HE18" i="1"/>
  <c r="HE15" i="1"/>
  <c r="HE20" i="1"/>
  <c r="HE14" i="1"/>
  <c r="HE32" i="1"/>
  <c r="HF12" i="1"/>
  <c r="HF13" i="1" s="1"/>
  <c r="DN112" i="1"/>
  <c r="DM112" i="1"/>
  <c r="N258" i="1"/>
  <c r="M259" i="1" s="1"/>
  <c r="CU151" i="3" l="1"/>
  <c r="CU257" i="3" s="1"/>
  <c r="CU138" i="3"/>
  <c r="CU244" i="3" s="1"/>
  <c r="CU125" i="3"/>
  <c r="CU231" i="3" s="1"/>
  <c r="CU112" i="3"/>
  <c r="CU218" i="3" s="1"/>
  <c r="CU99" i="3"/>
  <c r="CU205" i="3" s="1"/>
  <c r="CU86" i="3"/>
  <c r="CU192" i="3" s="1"/>
  <c r="CU71" i="3"/>
  <c r="CU177" i="3" s="1"/>
  <c r="CU150" i="3"/>
  <c r="CU256" i="3" s="1"/>
  <c r="CU137" i="3"/>
  <c r="CU243" i="3" s="1"/>
  <c r="CU124" i="3"/>
  <c r="CU230" i="3" s="1"/>
  <c r="CU111" i="3"/>
  <c r="CU217" i="3" s="1"/>
  <c r="CU97" i="3"/>
  <c r="CU203" i="3" s="1"/>
  <c r="CU84" i="3"/>
  <c r="CU190" i="3" s="1"/>
  <c r="CU70" i="3"/>
  <c r="CU176" i="3" s="1"/>
  <c r="CU149" i="3"/>
  <c r="CU255" i="3" s="1"/>
  <c r="CU136" i="3"/>
  <c r="CU242" i="3" s="1"/>
  <c r="CU123" i="3"/>
  <c r="CU229" i="3" s="1"/>
  <c r="CU109" i="3"/>
  <c r="CU215" i="3" s="1"/>
  <c r="CU96" i="3"/>
  <c r="CU202" i="3" s="1"/>
  <c r="CU83" i="3"/>
  <c r="CU189" i="3" s="1"/>
  <c r="CU69" i="3"/>
  <c r="CU175" i="3" s="1"/>
  <c r="CU148" i="3"/>
  <c r="CU254" i="3" s="1"/>
  <c r="CU135" i="3"/>
  <c r="CU241" i="3" s="1"/>
  <c r="CU121" i="3"/>
  <c r="CU227" i="3" s="1"/>
  <c r="CU108" i="3"/>
  <c r="CU214" i="3" s="1"/>
  <c r="CU95" i="3"/>
  <c r="CU201" i="3" s="1"/>
  <c r="CU82" i="3"/>
  <c r="CU188" i="3" s="1"/>
  <c r="CU68" i="3"/>
  <c r="CU174" i="3" s="1"/>
  <c r="CU147" i="3"/>
  <c r="CU253" i="3" s="1"/>
  <c r="CU134" i="3"/>
  <c r="CU240" i="3" s="1"/>
  <c r="CU120" i="3"/>
  <c r="CU226" i="3" s="1"/>
  <c r="CU107" i="3"/>
  <c r="CU213" i="3" s="1"/>
  <c r="CU93" i="3"/>
  <c r="CU199" i="3" s="1"/>
  <c r="CU81" i="3"/>
  <c r="CU187" i="3" s="1"/>
  <c r="CU67" i="3"/>
  <c r="CU173" i="3" s="1"/>
  <c r="CU145" i="3"/>
  <c r="CU251" i="3" s="1"/>
  <c r="CU132" i="3"/>
  <c r="CU238" i="3" s="1"/>
  <c r="CU119" i="3"/>
  <c r="CU225" i="3" s="1"/>
  <c r="CU106" i="3"/>
  <c r="CU212" i="3" s="1"/>
  <c r="CU94" i="3"/>
  <c r="CU200" i="3" s="1"/>
  <c r="CU80" i="3"/>
  <c r="CU186" i="3" s="1"/>
  <c r="CU65" i="3"/>
  <c r="CU171" i="3" s="1"/>
  <c r="CU157" i="3"/>
  <c r="CU263" i="3" s="1"/>
  <c r="CU144" i="3"/>
  <c r="CU250" i="3" s="1"/>
  <c r="CU131" i="3"/>
  <c r="CU237" i="3" s="1"/>
  <c r="CU118" i="3"/>
  <c r="CU224" i="3" s="1"/>
  <c r="CU105" i="3"/>
  <c r="CU211" i="3" s="1"/>
  <c r="CU92" i="3"/>
  <c r="CU198" i="3" s="1"/>
  <c r="CU79" i="3"/>
  <c r="CU185" i="3" s="1"/>
  <c r="CU64" i="3"/>
  <c r="CU170" i="3" s="1"/>
  <c r="CU156" i="3"/>
  <c r="CU262" i="3" s="1"/>
  <c r="CU143" i="3"/>
  <c r="CU249" i="3" s="1"/>
  <c r="CU130" i="3"/>
  <c r="CU236" i="3" s="1"/>
  <c r="CU116" i="3"/>
  <c r="CU222" i="3" s="1"/>
  <c r="CU104" i="3"/>
  <c r="CU210" i="3" s="1"/>
  <c r="CU91" i="3"/>
  <c r="CU197" i="3" s="1"/>
  <c r="CU77" i="3"/>
  <c r="CU183" i="3" s="1"/>
  <c r="CU63" i="3"/>
  <c r="CU169" i="3" s="1"/>
  <c r="CU155" i="3"/>
  <c r="CU261" i="3" s="1"/>
  <c r="CU142" i="3"/>
  <c r="CU248" i="3" s="1"/>
  <c r="CU129" i="3"/>
  <c r="CU235" i="3" s="1"/>
  <c r="CU117" i="3"/>
  <c r="CU223" i="3" s="1"/>
  <c r="CU103" i="3"/>
  <c r="CU209" i="3" s="1"/>
  <c r="CU90" i="3"/>
  <c r="CU196" i="3" s="1"/>
  <c r="CU76" i="3"/>
  <c r="CU182" i="3" s="1"/>
  <c r="CU61" i="3"/>
  <c r="CU167" i="3" s="1"/>
  <c r="CU154" i="3"/>
  <c r="CU260" i="3" s="1"/>
  <c r="CU141" i="3"/>
  <c r="CU247" i="3" s="1"/>
  <c r="CU128" i="3"/>
  <c r="CU234" i="3" s="1"/>
  <c r="CU115" i="3"/>
  <c r="CU221" i="3" s="1"/>
  <c r="CU102" i="3"/>
  <c r="CU208" i="3" s="1"/>
  <c r="CU89" i="3"/>
  <c r="CU195" i="3" s="1"/>
  <c r="CU74" i="3"/>
  <c r="CU180" i="3" s="1"/>
  <c r="CU60" i="3"/>
  <c r="CU166" i="3" s="1"/>
  <c r="CU153" i="3"/>
  <c r="CU259" i="3" s="1"/>
  <c r="CU140" i="3"/>
  <c r="CU246" i="3" s="1"/>
  <c r="CU126" i="3"/>
  <c r="CU232" i="3" s="1"/>
  <c r="CU114" i="3"/>
  <c r="CU220" i="3" s="1"/>
  <c r="CU101" i="3"/>
  <c r="CU207" i="3" s="1"/>
  <c r="CU87" i="3"/>
  <c r="CU193" i="3" s="1"/>
  <c r="CU73" i="3"/>
  <c r="CU179" i="3" s="1"/>
  <c r="CU59" i="3"/>
  <c r="CU165" i="3" s="1"/>
  <c r="CU152" i="3"/>
  <c r="CU258" i="3" s="1"/>
  <c r="CU139" i="3"/>
  <c r="CU245" i="3" s="1"/>
  <c r="CU127" i="3"/>
  <c r="CU233" i="3" s="1"/>
  <c r="CU113" i="3"/>
  <c r="CU219" i="3" s="1"/>
  <c r="CU100" i="3"/>
  <c r="CU206" i="3" s="1"/>
  <c r="CU88" i="3"/>
  <c r="CU194" i="3" s="1"/>
  <c r="CU72" i="3"/>
  <c r="CU178" i="3" s="1"/>
  <c r="CU58" i="3"/>
  <c r="CU164" i="3" s="1"/>
  <c r="CU78" i="3"/>
  <c r="CU184" i="3" s="1"/>
  <c r="CU66" i="3"/>
  <c r="CU172" i="3" s="1"/>
  <c r="CV88" i="3"/>
  <c r="CV194" i="3" s="1"/>
  <c r="CV137" i="3"/>
  <c r="CV243" i="3" s="1"/>
  <c r="CV138" i="3"/>
  <c r="CV244" i="3" s="1"/>
  <c r="CV149" i="3"/>
  <c r="CV255" i="3" s="1"/>
  <c r="CV56" i="3"/>
  <c r="CW55" i="3" s="1"/>
  <c r="CU146" i="3"/>
  <c r="CU252" i="3" s="1"/>
  <c r="CU133" i="3"/>
  <c r="CU239" i="3" s="1"/>
  <c r="CU122" i="3"/>
  <c r="CU228" i="3" s="1"/>
  <c r="CU110" i="3"/>
  <c r="CU216" i="3" s="1"/>
  <c r="CU98" i="3"/>
  <c r="CU204" i="3" s="1"/>
  <c r="CU85" i="3"/>
  <c r="CU191" i="3" s="1"/>
  <c r="CU75" i="3"/>
  <c r="CU181" i="3" s="1"/>
  <c r="CU62" i="3"/>
  <c r="CU168" i="3" s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1" i="1"/>
  <c r="HF110" i="1"/>
  <c r="HF103" i="1"/>
  <c r="HF112" i="1"/>
  <c r="HF105" i="1"/>
  <c r="HF107" i="1"/>
  <c r="HF104" i="1"/>
  <c r="HF109" i="1"/>
  <c r="HF106" i="1"/>
  <c r="HF108" i="1"/>
  <c r="HF98" i="1"/>
  <c r="HF95" i="1"/>
  <c r="HF102" i="1"/>
  <c r="HF101" i="1"/>
  <c r="HF99" i="1"/>
  <c r="HF94" i="1"/>
  <c r="HF96" i="1"/>
  <c r="HF97" i="1"/>
  <c r="HF100" i="1"/>
  <c r="HF88" i="1"/>
  <c r="HF85" i="1"/>
  <c r="HF82" i="1"/>
  <c r="HF79" i="1"/>
  <c r="HF93" i="1"/>
  <c r="HF92" i="1"/>
  <c r="HF91" i="1"/>
  <c r="HF81" i="1"/>
  <c r="HF80" i="1"/>
  <c r="HF77" i="1"/>
  <c r="HF84" i="1"/>
  <c r="HF83" i="1"/>
  <c r="HF87" i="1"/>
  <c r="HF86" i="1"/>
  <c r="HF89" i="1"/>
  <c r="HF78" i="1"/>
  <c r="HF75" i="1"/>
  <c r="HF72" i="1"/>
  <c r="HF69" i="1"/>
  <c r="HF66" i="1"/>
  <c r="HF90" i="1"/>
  <c r="HF76" i="1"/>
  <c r="HF70" i="1"/>
  <c r="HF68" i="1"/>
  <c r="HF61" i="1"/>
  <c r="HF58" i="1"/>
  <c r="HF55" i="1"/>
  <c r="HF74" i="1"/>
  <c r="HF73" i="1"/>
  <c r="HF62" i="1"/>
  <c r="HF60" i="1"/>
  <c r="HF71" i="1"/>
  <c r="HF64" i="1"/>
  <c r="HF53" i="1"/>
  <c r="HF50" i="1"/>
  <c r="HF47" i="1"/>
  <c r="HF63" i="1"/>
  <c r="HF56" i="1"/>
  <c r="HF59" i="1"/>
  <c r="HF57" i="1"/>
  <c r="HF46" i="1"/>
  <c r="HF52" i="1"/>
  <c r="HF44" i="1"/>
  <c r="HF41" i="1"/>
  <c r="HF38" i="1"/>
  <c r="HF35" i="1"/>
  <c r="HF45" i="1"/>
  <c r="HF65" i="1"/>
  <c r="HF67" i="1"/>
  <c r="HF48" i="1"/>
  <c r="HF42" i="1"/>
  <c r="HF40" i="1"/>
  <c r="HF49" i="1"/>
  <c r="HF33" i="1"/>
  <c r="HF30" i="1"/>
  <c r="HF27" i="1"/>
  <c r="HF24" i="1"/>
  <c r="HF43" i="1"/>
  <c r="HF51" i="1"/>
  <c r="HF54" i="1"/>
  <c r="HF39" i="1"/>
  <c r="HF37" i="1"/>
  <c r="HF25" i="1"/>
  <c r="HF28" i="1"/>
  <c r="HF26" i="1"/>
  <c r="HF36" i="1"/>
  <c r="HF15" i="1"/>
  <c r="HF31" i="1"/>
  <c r="HF29" i="1"/>
  <c r="HF23" i="1"/>
  <c r="HF21" i="1"/>
  <c r="HF18" i="1"/>
  <c r="HF34" i="1"/>
  <c r="HF32" i="1"/>
  <c r="HF20" i="1"/>
  <c r="HF17" i="1"/>
  <c r="HF14" i="1"/>
  <c r="HF19" i="1"/>
  <c r="HF16" i="1"/>
  <c r="HF22" i="1"/>
  <c r="HG12" i="1"/>
  <c r="HG13" i="1" s="1"/>
  <c r="DN113" i="1"/>
  <c r="DM113" i="1"/>
  <c r="N259" i="1"/>
  <c r="M260" i="1" s="1"/>
  <c r="CV153" i="3" l="1"/>
  <c r="CV259" i="3" s="1"/>
  <c r="CV102" i="3"/>
  <c r="CV208" i="3" s="1"/>
  <c r="CV101" i="3"/>
  <c r="CV207" i="3" s="1"/>
  <c r="CV92" i="3"/>
  <c r="CV198" i="3" s="1"/>
  <c r="CV135" i="3"/>
  <c r="CV241" i="3" s="1"/>
  <c r="CV129" i="3"/>
  <c r="CV235" i="3" s="1"/>
  <c r="CV126" i="3"/>
  <c r="CV232" i="3" s="1"/>
  <c r="CV117" i="3"/>
  <c r="CV223" i="3" s="1"/>
  <c r="CV103" i="3"/>
  <c r="CV209" i="3" s="1"/>
  <c r="CV127" i="3"/>
  <c r="CV233" i="3" s="1"/>
  <c r="CV90" i="3"/>
  <c r="CV196" i="3" s="1"/>
  <c r="CV151" i="3"/>
  <c r="CV257" i="3" s="1"/>
  <c r="CV124" i="3"/>
  <c r="CV230" i="3" s="1"/>
  <c r="CV81" i="3"/>
  <c r="CV187" i="3" s="1"/>
  <c r="CV77" i="3"/>
  <c r="CV183" i="3" s="1"/>
  <c r="CV148" i="3"/>
  <c r="CV254" i="3" s="1"/>
  <c r="CV115" i="3"/>
  <c r="CV221" i="3" s="1"/>
  <c r="CV75" i="3"/>
  <c r="CV181" i="3" s="1"/>
  <c r="CV147" i="3"/>
  <c r="CV253" i="3" s="1"/>
  <c r="CV114" i="3"/>
  <c r="CV220" i="3" s="1"/>
  <c r="CV66" i="3"/>
  <c r="CV172" i="3" s="1"/>
  <c r="CV141" i="3"/>
  <c r="CV247" i="3" s="1"/>
  <c r="CV111" i="3"/>
  <c r="CV217" i="3" s="1"/>
  <c r="CV64" i="3"/>
  <c r="CV170" i="3" s="1"/>
  <c r="CV139" i="3"/>
  <c r="CV245" i="3" s="1"/>
  <c r="CV105" i="3"/>
  <c r="CV211" i="3" s="1"/>
  <c r="CV91" i="3"/>
  <c r="CV197" i="3" s="1"/>
  <c r="CV79" i="3"/>
  <c r="CV185" i="3" s="1"/>
  <c r="CV67" i="3"/>
  <c r="CV173" i="3" s="1"/>
  <c r="CV150" i="3"/>
  <c r="CV256" i="3" s="1"/>
  <c r="CV136" i="3"/>
  <c r="CV242" i="3" s="1"/>
  <c r="CV125" i="3"/>
  <c r="CV231" i="3" s="1"/>
  <c r="CV113" i="3"/>
  <c r="CV219" i="3" s="1"/>
  <c r="CV100" i="3"/>
  <c r="CV206" i="3" s="1"/>
  <c r="CV89" i="3"/>
  <c r="CV195" i="3" s="1"/>
  <c r="CV78" i="3"/>
  <c r="CV184" i="3" s="1"/>
  <c r="CV65" i="3"/>
  <c r="CV171" i="3" s="1"/>
  <c r="CV123" i="3"/>
  <c r="CV229" i="3" s="1"/>
  <c r="CV112" i="3"/>
  <c r="CV218" i="3" s="1"/>
  <c r="CV98" i="3"/>
  <c r="CV204" i="3" s="1"/>
  <c r="CV87" i="3"/>
  <c r="CV193" i="3" s="1"/>
  <c r="CV76" i="3"/>
  <c r="CV182" i="3" s="1"/>
  <c r="CV63" i="3"/>
  <c r="CV169" i="3" s="1"/>
  <c r="CW56" i="3"/>
  <c r="CX55" i="3" s="1"/>
  <c r="CV146" i="3"/>
  <c r="CV252" i="3" s="1"/>
  <c r="CV134" i="3"/>
  <c r="CV240" i="3" s="1"/>
  <c r="CV122" i="3"/>
  <c r="CV228" i="3" s="1"/>
  <c r="CV110" i="3"/>
  <c r="CV216" i="3" s="1"/>
  <c r="CV99" i="3"/>
  <c r="CV205" i="3" s="1"/>
  <c r="CV86" i="3"/>
  <c r="CV192" i="3" s="1"/>
  <c r="CV74" i="3"/>
  <c r="CV180" i="3" s="1"/>
  <c r="CV62" i="3"/>
  <c r="CV168" i="3" s="1"/>
  <c r="CV157" i="3"/>
  <c r="CV263" i="3" s="1"/>
  <c r="CV145" i="3"/>
  <c r="CV251" i="3" s="1"/>
  <c r="CV133" i="3"/>
  <c r="CV239" i="3" s="1"/>
  <c r="CV121" i="3"/>
  <c r="CV227" i="3" s="1"/>
  <c r="CV108" i="3"/>
  <c r="CV214" i="3" s="1"/>
  <c r="CV97" i="3"/>
  <c r="CV203" i="3" s="1"/>
  <c r="CV85" i="3"/>
  <c r="CV191" i="3" s="1"/>
  <c r="CV73" i="3"/>
  <c r="CV179" i="3" s="1"/>
  <c r="CV61" i="3"/>
  <c r="CV167" i="3" s="1"/>
  <c r="CV156" i="3"/>
  <c r="CV262" i="3" s="1"/>
  <c r="CV144" i="3"/>
  <c r="CV250" i="3" s="1"/>
  <c r="CV132" i="3"/>
  <c r="CV238" i="3" s="1"/>
  <c r="CV120" i="3"/>
  <c r="CV226" i="3" s="1"/>
  <c r="CV109" i="3"/>
  <c r="CV215" i="3" s="1"/>
  <c r="CV96" i="3"/>
  <c r="CV202" i="3" s="1"/>
  <c r="CV84" i="3"/>
  <c r="CV190" i="3" s="1"/>
  <c r="CV72" i="3"/>
  <c r="CV178" i="3" s="1"/>
  <c r="CV60" i="3"/>
  <c r="CV166" i="3" s="1"/>
  <c r="CV155" i="3"/>
  <c r="CV261" i="3" s="1"/>
  <c r="CV143" i="3"/>
  <c r="CV249" i="3" s="1"/>
  <c r="CV131" i="3"/>
  <c r="CV237" i="3" s="1"/>
  <c r="CV119" i="3"/>
  <c r="CV225" i="3" s="1"/>
  <c r="CV107" i="3"/>
  <c r="CV213" i="3" s="1"/>
  <c r="CV95" i="3"/>
  <c r="CV201" i="3" s="1"/>
  <c r="CV83" i="3"/>
  <c r="CV189" i="3" s="1"/>
  <c r="CV71" i="3"/>
  <c r="CV177" i="3" s="1"/>
  <c r="CV59" i="3"/>
  <c r="CV165" i="3" s="1"/>
  <c r="CV154" i="3"/>
  <c r="CV260" i="3" s="1"/>
  <c r="CV142" i="3"/>
  <c r="CV248" i="3" s="1"/>
  <c r="CV130" i="3"/>
  <c r="CV236" i="3" s="1"/>
  <c r="CV118" i="3"/>
  <c r="CV224" i="3" s="1"/>
  <c r="CV106" i="3"/>
  <c r="CV212" i="3" s="1"/>
  <c r="CV94" i="3"/>
  <c r="CV200" i="3" s="1"/>
  <c r="CV82" i="3"/>
  <c r="CV188" i="3" s="1"/>
  <c r="CV70" i="3"/>
  <c r="CV176" i="3" s="1"/>
  <c r="CV58" i="3"/>
  <c r="CV164" i="3" s="1"/>
  <c r="CV69" i="3"/>
  <c r="CV175" i="3" s="1"/>
  <c r="CV152" i="3"/>
  <c r="CV258" i="3" s="1"/>
  <c r="CV140" i="3"/>
  <c r="CV246" i="3" s="1"/>
  <c r="CV128" i="3"/>
  <c r="CV234" i="3" s="1"/>
  <c r="CV116" i="3"/>
  <c r="CV222" i="3" s="1"/>
  <c r="CV104" i="3"/>
  <c r="CV210" i="3" s="1"/>
  <c r="CV93" i="3"/>
  <c r="CV199" i="3" s="1"/>
  <c r="CV80" i="3"/>
  <c r="CV186" i="3" s="1"/>
  <c r="CV68" i="3"/>
  <c r="CV174" i="3" s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G112" i="1"/>
  <c r="HG103" i="1"/>
  <c r="HG106" i="1"/>
  <c r="HG113" i="1"/>
  <c r="HG110" i="1"/>
  <c r="HG105" i="1"/>
  <c r="HG108" i="1"/>
  <c r="HG104" i="1"/>
  <c r="HG109" i="1"/>
  <c r="HG98" i="1"/>
  <c r="HG95" i="1"/>
  <c r="HG99" i="1"/>
  <c r="HG97" i="1"/>
  <c r="HG111" i="1"/>
  <c r="HG107" i="1"/>
  <c r="HG94" i="1"/>
  <c r="HG91" i="1"/>
  <c r="HG96" i="1"/>
  <c r="HG102" i="1"/>
  <c r="HG100" i="1"/>
  <c r="HG93" i="1"/>
  <c r="HG92" i="1"/>
  <c r="HG89" i="1"/>
  <c r="HG87" i="1"/>
  <c r="HG101" i="1"/>
  <c r="HG90" i="1"/>
  <c r="HG86" i="1"/>
  <c r="HG84" i="1"/>
  <c r="HG83" i="1"/>
  <c r="HG82" i="1"/>
  <c r="HG85" i="1"/>
  <c r="HG77" i="1"/>
  <c r="HG88" i="1"/>
  <c r="HG79" i="1"/>
  <c r="HG78" i="1"/>
  <c r="HG75" i="1"/>
  <c r="HG72" i="1"/>
  <c r="HG69" i="1"/>
  <c r="HG66" i="1"/>
  <c r="HG80" i="1"/>
  <c r="HG81" i="1"/>
  <c r="HG70" i="1"/>
  <c r="HG68" i="1"/>
  <c r="HG61" i="1"/>
  <c r="HG58" i="1"/>
  <c r="HG55" i="1"/>
  <c r="HG71" i="1"/>
  <c r="HG67" i="1"/>
  <c r="HG62" i="1"/>
  <c r="HG60" i="1"/>
  <c r="HG64" i="1"/>
  <c r="HG53" i="1"/>
  <c r="HG50" i="1"/>
  <c r="HG47" i="1"/>
  <c r="HG63" i="1"/>
  <c r="HG56" i="1"/>
  <c r="HG65" i="1"/>
  <c r="HG74" i="1"/>
  <c r="HG73" i="1"/>
  <c r="HG52" i="1"/>
  <c r="HG44" i="1"/>
  <c r="HG41" i="1"/>
  <c r="HG38" i="1"/>
  <c r="HG35" i="1"/>
  <c r="HG59" i="1"/>
  <c r="HG45" i="1"/>
  <c r="HG76" i="1"/>
  <c r="HG57" i="1"/>
  <c r="HG42" i="1"/>
  <c r="HG40" i="1"/>
  <c r="HG36" i="1"/>
  <c r="HG49" i="1"/>
  <c r="HG33" i="1"/>
  <c r="HG30" i="1"/>
  <c r="HG27" i="1"/>
  <c r="HG24" i="1"/>
  <c r="HG43" i="1"/>
  <c r="HG51" i="1"/>
  <c r="HG46" i="1"/>
  <c r="HG54" i="1"/>
  <c r="HG28" i="1"/>
  <c r="HG26" i="1"/>
  <c r="HG22" i="1"/>
  <c r="HG48" i="1"/>
  <c r="HG31" i="1"/>
  <c r="HG29" i="1"/>
  <c r="HG23" i="1"/>
  <c r="HG21" i="1"/>
  <c r="HG18" i="1"/>
  <c r="HG15" i="1"/>
  <c r="HG39" i="1"/>
  <c r="HG34" i="1"/>
  <c r="HG32" i="1"/>
  <c r="HG25" i="1"/>
  <c r="HG19" i="1"/>
  <c r="HG37" i="1"/>
  <c r="HG20" i="1"/>
  <c r="HG16" i="1"/>
  <c r="HG17" i="1"/>
  <c r="HG14" i="1"/>
  <c r="HF113" i="1"/>
  <c r="HH12" i="1"/>
  <c r="HH13" i="1" s="1"/>
  <c r="N260" i="1"/>
  <c r="M261" i="1" s="1"/>
  <c r="CW145" i="3" l="1"/>
  <c r="CW251" i="3" s="1"/>
  <c r="CW133" i="3"/>
  <c r="CW239" i="3" s="1"/>
  <c r="CW112" i="3"/>
  <c r="CW218" i="3" s="1"/>
  <c r="CW111" i="3"/>
  <c r="CW217" i="3" s="1"/>
  <c r="CW87" i="3"/>
  <c r="CW193" i="3" s="1"/>
  <c r="CW147" i="3"/>
  <c r="CW253" i="3" s="1"/>
  <c r="CW124" i="3"/>
  <c r="CW230" i="3" s="1"/>
  <c r="CW84" i="3"/>
  <c r="CW190" i="3" s="1"/>
  <c r="CW157" i="3"/>
  <c r="CW263" i="3" s="1"/>
  <c r="CW123" i="3"/>
  <c r="CW229" i="3" s="1"/>
  <c r="CW76" i="3"/>
  <c r="CW182" i="3" s="1"/>
  <c r="CW155" i="3"/>
  <c r="CW261" i="3" s="1"/>
  <c r="CW121" i="3"/>
  <c r="CW227" i="3" s="1"/>
  <c r="CW68" i="3"/>
  <c r="CW174" i="3" s="1"/>
  <c r="CW153" i="3"/>
  <c r="CW259" i="3" s="1"/>
  <c r="CW119" i="3"/>
  <c r="CW225" i="3" s="1"/>
  <c r="CW63" i="3"/>
  <c r="CW169" i="3" s="1"/>
  <c r="CW148" i="3"/>
  <c r="CW254" i="3" s="1"/>
  <c r="CW117" i="3"/>
  <c r="CW223" i="3" s="1"/>
  <c r="CW144" i="3"/>
  <c r="CW250" i="3" s="1"/>
  <c r="CW105" i="3"/>
  <c r="CW211" i="3" s="1"/>
  <c r="CW143" i="3"/>
  <c r="CW249" i="3" s="1"/>
  <c r="CW99" i="3"/>
  <c r="CW205" i="3" s="1"/>
  <c r="CW141" i="3"/>
  <c r="CW247" i="3" s="1"/>
  <c r="CW97" i="3"/>
  <c r="CW203" i="3" s="1"/>
  <c r="CW136" i="3"/>
  <c r="CW242" i="3" s="1"/>
  <c r="CW94" i="3"/>
  <c r="CW200" i="3" s="1"/>
  <c r="CW61" i="3"/>
  <c r="CW167" i="3" s="1"/>
  <c r="CW129" i="3"/>
  <c r="CW235" i="3" s="1"/>
  <c r="CW88" i="3"/>
  <c r="CW194" i="3" s="1"/>
  <c r="CW81" i="3"/>
  <c r="CW187" i="3" s="1"/>
  <c r="CW108" i="3"/>
  <c r="CW214" i="3" s="1"/>
  <c r="CW75" i="3"/>
  <c r="CW181" i="3" s="1"/>
  <c r="CW135" i="3"/>
  <c r="CW241" i="3" s="1"/>
  <c r="CW107" i="3"/>
  <c r="CW213" i="3" s="1"/>
  <c r="CW73" i="3"/>
  <c r="CW179" i="3" s="1"/>
  <c r="CW156" i="3"/>
  <c r="CW262" i="3" s="1"/>
  <c r="CW131" i="3"/>
  <c r="CW237" i="3" s="1"/>
  <c r="CW100" i="3"/>
  <c r="CW206" i="3" s="1"/>
  <c r="CW64" i="3"/>
  <c r="CW170" i="3" s="1"/>
  <c r="CX56" i="3"/>
  <c r="CY55" i="3" s="1"/>
  <c r="CW146" i="3"/>
  <c r="CW252" i="3" s="1"/>
  <c r="CW134" i="3"/>
  <c r="CW240" i="3" s="1"/>
  <c r="CW122" i="3"/>
  <c r="CW228" i="3" s="1"/>
  <c r="CW110" i="3"/>
  <c r="CW216" i="3" s="1"/>
  <c r="CW98" i="3"/>
  <c r="CW204" i="3" s="1"/>
  <c r="CW86" i="3"/>
  <c r="CW192" i="3" s="1"/>
  <c r="CW74" i="3"/>
  <c r="CW180" i="3" s="1"/>
  <c r="CW62" i="3"/>
  <c r="CW168" i="3" s="1"/>
  <c r="CW132" i="3"/>
  <c r="CW238" i="3" s="1"/>
  <c r="CW120" i="3"/>
  <c r="CW226" i="3" s="1"/>
  <c r="CW109" i="3"/>
  <c r="CW215" i="3" s="1"/>
  <c r="CW96" i="3"/>
  <c r="CW202" i="3" s="1"/>
  <c r="CW85" i="3"/>
  <c r="CW191" i="3" s="1"/>
  <c r="CW72" i="3"/>
  <c r="CW178" i="3" s="1"/>
  <c r="CW60" i="3"/>
  <c r="CW166" i="3" s="1"/>
  <c r="CW95" i="3"/>
  <c r="CW201" i="3" s="1"/>
  <c r="CW83" i="3"/>
  <c r="CW189" i="3" s="1"/>
  <c r="CW71" i="3"/>
  <c r="CW177" i="3" s="1"/>
  <c r="CW59" i="3"/>
  <c r="CW165" i="3" s="1"/>
  <c r="CW154" i="3"/>
  <c r="CW260" i="3" s="1"/>
  <c r="CW142" i="3"/>
  <c r="CW248" i="3" s="1"/>
  <c r="CW130" i="3"/>
  <c r="CW236" i="3" s="1"/>
  <c r="CW118" i="3"/>
  <c r="CW224" i="3" s="1"/>
  <c r="CW106" i="3"/>
  <c r="CW212" i="3" s="1"/>
  <c r="CW93" i="3"/>
  <c r="CW199" i="3" s="1"/>
  <c r="CW82" i="3"/>
  <c r="CW188" i="3" s="1"/>
  <c r="CW70" i="3"/>
  <c r="CW176" i="3" s="1"/>
  <c r="CW58" i="3"/>
  <c r="CW164" i="3" s="1"/>
  <c r="CW151" i="3"/>
  <c r="CW257" i="3" s="1"/>
  <c r="CW140" i="3"/>
  <c r="CW246" i="3" s="1"/>
  <c r="CW128" i="3"/>
  <c r="CW234" i="3" s="1"/>
  <c r="CW116" i="3"/>
  <c r="CW222" i="3" s="1"/>
  <c r="CW104" i="3"/>
  <c r="CW210" i="3" s="1"/>
  <c r="CW92" i="3"/>
  <c r="CW198" i="3" s="1"/>
  <c r="CW80" i="3"/>
  <c r="CW186" i="3" s="1"/>
  <c r="CW69" i="3"/>
  <c r="CW175" i="3" s="1"/>
  <c r="CW152" i="3"/>
  <c r="CW258" i="3" s="1"/>
  <c r="CW139" i="3"/>
  <c r="CW245" i="3" s="1"/>
  <c r="CW127" i="3"/>
  <c r="CW233" i="3" s="1"/>
  <c r="CW115" i="3"/>
  <c r="CW221" i="3" s="1"/>
  <c r="CW103" i="3"/>
  <c r="CW209" i="3" s="1"/>
  <c r="CW90" i="3"/>
  <c r="CW196" i="3" s="1"/>
  <c r="CW79" i="3"/>
  <c r="CW185" i="3" s="1"/>
  <c r="CW67" i="3"/>
  <c r="CW173" i="3" s="1"/>
  <c r="CW150" i="3"/>
  <c r="CW256" i="3" s="1"/>
  <c r="CW138" i="3"/>
  <c r="CW244" i="3" s="1"/>
  <c r="CW125" i="3"/>
  <c r="CW231" i="3" s="1"/>
  <c r="CW114" i="3"/>
  <c r="CW220" i="3" s="1"/>
  <c r="CW102" i="3"/>
  <c r="CW208" i="3" s="1"/>
  <c r="CW91" i="3"/>
  <c r="CW197" i="3" s="1"/>
  <c r="CW78" i="3"/>
  <c r="CW184" i="3" s="1"/>
  <c r="CW66" i="3"/>
  <c r="CW172" i="3" s="1"/>
  <c r="CW149" i="3"/>
  <c r="CW255" i="3" s="1"/>
  <c r="CW137" i="3"/>
  <c r="CW243" i="3" s="1"/>
  <c r="CW126" i="3"/>
  <c r="CW232" i="3" s="1"/>
  <c r="CW113" i="3"/>
  <c r="CW219" i="3" s="1"/>
  <c r="CW101" i="3"/>
  <c r="CW207" i="3" s="1"/>
  <c r="CW89" i="3"/>
  <c r="CW195" i="3" s="1"/>
  <c r="CW77" i="3"/>
  <c r="CW183" i="3" s="1"/>
  <c r="CW65" i="3"/>
  <c r="CW171" i="3" s="1"/>
  <c r="HH113" i="1"/>
  <c r="HH110" i="1"/>
  <c r="HH106" i="1"/>
  <c r="HH108" i="1"/>
  <c r="HH112" i="1"/>
  <c r="HH107" i="1"/>
  <c r="HH111" i="1"/>
  <c r="HH99" i="1"/>
  <c r="HH102" i="1"/>
  <c r="HH105" i="1"/>
  <c r="HH97" i="1"/>
  <c r="HH94" i="1"/>
  <c r="HH104" i="1"/>
  <c r="HH91" i="1"/>
  <c r="HH98" i="1"/>
  <c r="HH96" i="1"/>
  <c r="HH93" i="1"/>
  <c r="HH103" i="1"/>
  <c r="HH100" i="1"/>
  <c r="HH88" i="1"/>
  <c r="HH92" i="1"/>
  <c r="HH109" i="1"/>
  <c r="HH89" i="1"/>
  <c r="HH87" i="1"/>
  <c r="HH84" i="1"/>
  <c r="HH81" i="1"/>
  <c r="HH101" i="1"/>
  <c r="HH90" i="1"/>
  <c r="HH86" i="1"/>
  <c r="HH83" i="1"/>
  <c r="HH82" i="1"/>
  <c r="HH95" i="1"/>
  <c r="HH85" i="1"/>
  <c r="HH76" i="1"/>
  <c r="HH79" i="1"/>
  <c r="HH78" i="1"/>
  <c r="HH80" i="1"/>
  <c r="HH74" i="1"/>
  <c r="HH71" i="1"/>
  <c r="HH68" i="1"/>
  <c r="HH65" i="1"/>
  <c r="HH72" i="1"/>
  <c r="HH70" i="1"/>
  <c r="HH77" i="1"/>
  <c r="HH66" i="1"/>
  <c r="HH63" i="1"/>
  <c r="HH60" i="1"/>
  <c r="HH57" i="1"/>
  <c r="HH64" i="1"/>
  <c r="HH75" i="1"/>
  <c r="HH53" i="1"/>
  <c r="HH50" i="1"/>
  <c r="HH47" i="1"/>
  <c r="HH44" i="1"/>
  <c r="HH58" i="1"/>
  <c r="HH56" i="1"/>
  <c r="HH55" i="1"/>
  <c r="HH73" i="1"/>
  <c r="HH52" i="1"/>
  <c r="HH59" i="1"/>
  <c r="HH45" i="1"/>
  <c r="HH62" i="1"/>
  <c r="HH54" i="1"/>
  <c r="HH48" i="1"/>
  <c r="HH43" i="1"/>
  <c r="HH40" i="1"/>
  <c r="HH37" i="1"/>
  <c r="HH67" i="1"/>
  <c r="HH61" i="1"/>
  <c r="HH51" i="1"/>
  <c r="HH49" i="1"/>
  <c r="HH38" i="1"/>
  <c r="HH35" i="1"/>
  <c r="HH32" i="1"/>
  <c r="HH29" i="1"/>
  <c r="HH26" i="1"/>
  <c r="HH69" i="1"/>
  <c r="HH36" i="1"/>
  <c r="HH46" i="1"/>
  <c r="HH24" i="1"/>
  <c r="HH33" i="1"/>
  <c r="HH31" i="1"/>
  <c r="HH23" i="1"/>
  <c r="HH21" i="1"/>
  <c r="HH18" i="1"/>
  <c r="HH15" i="1"/>
  <c r="HH39" i="1"/>
  <c r="HH34" i="1"/>
  <c r="HH42" i="1"/>
  <c r="HH30" i="1"/>
  <c r="HH27" i="1"/>
  <c r="HH20" i="1"/>
  <c r="HH19" i="1"/>
  <c r="HH14" i="1"/>
  <c r="HH17" i="1"/>
  <c r="HH41" i="1"/>
  <c r="HH28" i="1"/>
  <c r="HH22" i="1"/>
  <c r="HH16" i="1"/>
  <c r="HH25" i="1"/>
  <c r="HI12" i="1"/>
  <c r="HI13" i="1" s="1"/>
  <c r="N261" i="1"/>
  <c r="M262" i="1" s="1"/>
  <c r="CX101" i="3" l="1"/>
  <c r="CX207" i="3" s="1"/>
  <c r="CX92" i="3"/>
  <c r="CX198" i="3" s="1"/>
  <c r="CX140" i="3"/>
  <c r="CX246" i="3" s="1"/>
  <c r="CX139" i="3"/>
  <c r="CX245" i="3" s="1"/>
  <c r="CX137" i="3"/>
  <c r="CX243" i="3" s="1"/>
  <c r="CX105" i="3"/>
  <c r="CX211" i="3" s="1"/>
  <c r="CX138" i="3"/>
  <c r="CX244" i="3" s="1"/>
  <c r="CX93" i="3"/>
  <c r="CX199" i="3" s="1"/>
  <c r="CX127" i="3"/>
  <c r="CX233" i="3" s="1"/>
  <c r="CX91" i="3"/>
  <c r="CX197" i="3" s="1"/>
  <c r="CX126" i="3"/>
  <c r="CX232" i="3" s="1"/>
  <c r="CX90" i="3"/>
  <c r="CX196" i="3" s="1"/>
  <c r="CX125" i="3"/>
  <c r="CX231" i="3" s="1"/>
  <c r="CX89" i="3"/>
  <c r="CX195" i="3" s="1"/>
  <c r="CX151" i="3"/>
  <c r="CX257" i="3" s="1"/>
  <c r="CX117" i="3"/>
  <c r="CX223" i="3" s="1"/>
  <c r="CX80" i="3"/>
  <c r="CX186" i="3" s="1"/>
  <c r="CX150" i="3"/>
  <c r="CX256" i="3" s="1"/>
  <c r="CX116" i="3"/>
  <c r="CX222" i="3" s="1"/>
  <c r="CX81" i="3"/>
  <c r="CX187" i="3" s="1"/>
  <c r="CX149" i="3"/>
  <c r="CX255" i="3" s="1"/>
  <c r="CX115" i="3"/>
  <c r="CX221" i="3" s="1"/>
  <c r="CX66" i="3"/>
  <c r="CX172" i="3" s="1"/>
  <c r="CX148" i="3"/>
  <c r="CX254" i="3" s="1"/>
  <c r="CX114" i="3"/>
  <c r="CX220" i="3" s="1"/>
  <c r="CX65" i="3"/>
  <c r="CX171" i="3" s="1"/>
  <c r="CX141" i="3"/>
  <c r="CX247" i="3" s="1"/>
  <c r="CX113" i="3"/>
  <c r="CX219" i="3" s="1"/>
  <c r="CX78" i="3"/>
  <c r="CX184" i="3" s="1"/>
  <c r="CX136" i="3"/>
  <c r="CX242" i="3" s="1"/>
  <c r="CX104" i="3"/>
  <c r="CX210" i="3" s="1"/>
  <c r="CX77" i="3"/>
  <c r="CX183" i="3" s="1"/>
  <c r="CX153" i="3"/>
  <c r="CX259" i="3" s="1"/>
  <c r="CX129" i="3"/>
  <c r="CX235" i="3" s="1"/>
  <c r="CX103" i="3"/>
  <c r="CX209" i="3" s="1"/>
  <c r="CX69" i="3"/>
  <c r="CX175" i="3" s="1"/>
  <c r="CX152" i="3"/>
  <c r="CX258" i="3" s="1"/>
  <c r="CX128" i="3"/>
  <c r="CX234" i="3" s="1"/>
  <c r="CX102" i="3"/>
  <c r="CX208" i="3" s="1"/>
  <c r="CX67" i="3"/>
  <c r="CX173" i="3" s="1"/>
  <c r="CX79" i="3"/>
  <c r="CX185" i="3" s="1"/>
  <c r="CX68" i="3"/>
  <c r="CX174" i="3" s="1"/>
  <c r="CX124" i="3"/>
  <c r="CX230" i="3" s="1"/>
  <c r="CX112" i="3"/>
  <c r="CX218" i="3" s="1"/>
  <c r="CX100" i="3"/>
  <c r="CX206" i="3" s="1"/>
  <c r="CX88" i="3"/>
  <c r="CX194" i="3" s="1"/>
  <c r="CX75" i="3"/>
  <c r="CX181" i="3" s="1"/>
  <c r="CX64" i="3"/>
  <c r="CX170" i="3" s="1"/>
  <c r="CX147" i="3"/>
  <c r="CX253" i="3" s="1"/>
  <c r="CX135" i="3"/>
  <c r="CX241" i="3" s="1"/>
  <c r="CX123" i="3"/>
  <c r="CX229" i="3" s="1"/>
  <c r="CX111" i="3"/>
  <c r="CX217" i="3" s="1"/>
  <c r="CX99" i="3"/>
  <c r="CX205" i="3" s="1"/>
  <c r="CX87" i="3"/>
  <c r="CX193" i="3" s="1"/>
  <c r="CX76" i="3"/>
  <c r="CX182" i="3" s="1"/>
  <c r="CX63" i="3"/>
  <c r="CX169" i="3" s="1"/>
  <c r="CY56" i="3"/>
  <c r="CZ55" i="3" s="1"/>
  <c r="CX146" i="3"/>
  <c r="CX252" i="3" s="1"/>
  <c r="CX134" i="3"/>
  <c r="CX240" i="3" s="1"/>
  <c r="CX122" i="3"/>
  <c r="CX228" i="3" s="1"/>
  <c r="CX110" i="3"/>
  <c r="CX216" i="3" s="1"/>
  <c r="CX98" i="3"/>
  <c r="CX204" i="3" s="1"/>
  <c r="CX86" i="3"/>
  <c r="CX192" i="3" s="1"/>
  <c r="CX74" i="3"/>
  <c r="CX180" i="3" s="1"/>
  <c r="CX62" i="3"/>
  <c r="CX168" i="3" s="1"/>
  <c r="CX157" i="3"/>
  <c r="CX263" i="3" s="1"/>
  <c r="CX145" i="3"/>
  <c r="CX251" i="3" s="1"/>
  <c r="CX133" i="3"/>
  <c r="CX239" i="3" s="1"/>
  <c r="CX121" i="3"/>
  <c r="CX227" i="3" s="1"/>
  <c r="CX109" i="3"/>
  <c r="CX215" i="3" s="1"/>
  <c r="CX97" i="3"/>
  <c r="CX203" i="3" s="1"/>
  <c r="CX85" i="3"/>
  <c r="CX191" i="3" s="1"/>
  <c r="CX73" i="3"/>
  <c r="CX179" i="3" s="1"/>
  <c r="CX60" i="3"/>
  <c r="CX166" i="3" s="1"/>
  <c r="CX156" i="3"/>
  <c r="CX262" i="3" s="1"/>
  <c r="CX144" i="3"/>
  <c r="CX250" i="3" s="1"/>
  <c r="CX132" i="3"/>
  <c r="CX238" i="3" s="1"/>
  <c r="CX120" i="3"/>
  <c r="CX226" i="3" s="1"/>
  <c r="CX108" i="3"/>
  <c r="CX214" i="3" s="1"/>
  <c r="CX96" i="3"/>
  <c r="CX202" i="3" s="1"/>
  <c r="CX84" i="3"/>
  <c r="CX190" i="3" s="1"/>
  <c r="CX72" i="3"/>
  <c r="CX178" i="3" s="1"/>
  <c r="CX61" i="3"/>
  <c r="CX167" i="3" s="1"/>
  <c r="CX155" i="3"/>
  <c r="CX261" i="3" s="1"/>
  <c r="CX143" i="3"/>
  <c r="CX249" i="3" s="1"/>
  <c r="CX131" i="3"/>
  <c r="CX237" i="3" s="1"/>
  <c r="CX118" i="3"/>
  <c r="CX224" i="3" s="1"/>
  <c r="CX107" i="3"/>
  <c r="CX213" i="3" s="1"/>
  <c r="CX95" i="3"/>
  <c r="CX201" i="3" s="1"/>
  <c r="CX82" i="3"/>
  <c r="CX188" i="3" s="1"/>
  <c r="CX71" i="3"/>
  <c r="CX177" i="3" s="1"/>
  <c r="CX59" i="3"/>
  <c r="CX165" i="3" s="1"/>
  <c r="CX154" i="3"/>
  <c r="CX260" i="3" s="1"/>
  <c r="CX142" i="3"/>
  <c r="CX248" i="3" s="1"/>
  <c r="CX130" i="3"/>
  <c r="CX236" i="3" s="1"/>
  <c r="CX119" i="3"/>
  <c r="CX225" i="3" s="1"/>
  <c r="CX106" i="3"/>
  <c r="CX212" i="3" s="1"/>
  <c r="CX94" i="3"/>
  <c r="CX200" i="3" s="1"/>
  <c r="CX83" i="3"/>
  <c r="CX189" i="3" s="1"/>
  <c r="CX70" i="3"/>
  <c r="CX176" i="3" s="1"/>
  <c r="CX58" i="3"/>
  <c r="CX164" i="3" s="1"/>
  <c r="HI113" i="1"/>
  <c r="HI110" i="1"/>
  <c r="HI107" i="1"/>
  <c r="HI104" i="1"/>
  <c r="HI108" i="1"/>
  <c r="HI102" i="1"/>
  <c r="HI112" i="1"/>
  <c r="HI111" i="1"/>
  <c r="HI101" i="1"/>
  <c r="HI99" i="1"/>
  <c r="HI105" i="1"/>
  <c r="HI91" i="1"/>
  <c r="HI98" i="1"/>
  <c r="HI96" i="1"/>
  <c r="HI94" i="1"/>
  <c r="HI95" i="1"/>
  <c r="HI106" i="1"/>
  <c r="HI97" i="1"/>
  <c r="HI92" i="1"/>
  <c r="HI109" i="1"/>
  <c r="HI93" i="1"/>
  <c r="HI103" i="1"/>
  <c r="HI100" i="1"/>
  <c r="HI88" i="1"/>
  <c r="HI84" i="1"/>
  <c r="HI85" i="1"/>
  <c r="HI87" i="1"/>
  <c r="HI86" i="1"/>
  <c r="HI75" i="1"/>
  <c r="HI82" i="1"/>
  <c r="HI90" i="1"/>
  <c r="HI80" i="1"/>
  <c r="HI74" i="1"/>
  <c r="HI71" i="1"/>
  <c r="HI68" i="1"/>
  <c r="HI65" i="1"/>
  <c r="HI89" i="1"/>
  <c r="HI83" i="1"/>
  <c r="HI76" i="1"/>
  <c r="HI77" i="1"/>
  <c r="HI66" i="1"/>
  <c r="HI63" i="1"/>
  <c r="HI60" i="1"/>
  <c r="HI57" i="1"/>
  <c r="HI54" i="1"/>
  <c r="HI79" i="1"/>
  <c r="HI81" i="1"/>
  <c r="HI78" i="1"/>
  <c r="HI72" i="1"/>
  <c r="HI58" i="1"/>
  <c r="HI56" i="1"/>
  <c r="HI55" i="1"/>
  <c r="HI52" i="1"/>
  <c r="HI49" i="1"/>
  <c r="HI73" i="1"/>
  <c r="HI70" i="1"/>
  <c r="HI67" i="1"/>
  <c r="HI47" i="1"/>
  <c r="HI64" i="1"/>
  <c r="HI59" i="1"/>
  <c r="HI62" i="1"/>
  <c r="HI50" i="1"/>
  <c r="HI48" i="1"/>
  <c r="HI43" i="1"/>
  <c r="HI40" i="1"/>
  <c r="HI37" i="1"/>
  <c r="HI61" i="1"/>
  <c r="HI38" i="1"/>
  <c r="HI35" i="1"/>
  <c r="HI45" i="1"/>
  <c r="HI32" i="1"/>
  <c r="HI29" i="1"/>
  <c r="HI26" i="1"/>
  <c r="HI23" i="1"/>
  <c r="HI46" i="1"/>
  <c r="HI69" i="1"/>
  <c r="HI51" i="1"/>
  <c r="HI36" i="1"/>
  <c r="HI44" i="1"/>
  <c r="HI24" i="1"/>
  <c r="HI33" i="1"/>
  <c r="HI31" i="1"/>
  <c r="HI21" i="1"/>
  <c r="HI18" i="1"/>
  <c r="HI15" i="1"/>
  <c r="HI27" i="1"/>
  <c r="HI39" i="1"/>
  <c r="HI20" i="1"/>
  <c r="HI34" i="1"/>
  <c r="HI42" i="1"/>
  <c r="HI25" i="1"/>
  <c r="HI53" i="1"/>
  <c r="HI30" i="1"/>
  <c r="HI14" i="1"/>
  <c r="HI19" i="1"/>
  <c r="HI41" i="1"/>
  <c r="HI16" i="1"/>
  <c r="HI22" i="1"/>
  <c r="HI28" i="1"/>
  <c r="HI17" i="1"/>
  <c r="HJ12" i="1"/>
  <c r="HJ13" i="1" s="1"/>
  <c r="N262" i="1"/>
  <c r="CY147" i="3" l="1"/>
  <c r="CY253" i="3" s="1"/>
  <c r="CY124" i="3"/>
  <c r="CY230" i="3" s="1"/>
  <c r="CY112" i="3"/>
  <c r="CY218" i="3" s="1"/>
  <c r="CY100" i="3"/>
  <c r="CY206" i="3" s="1"/>
  <c r="CY98" i="3"/>
  <c r="CY204" i="3" s="1"/>
  <c r="CY87" i="3"/>
  <c r="CY193" i="3" s="1"/>
  <c r="CY76" i="3"/>
  <c r="CY182" i="3" s="1"/>
  <c r="CY75" i="3"/>
  <c r="CY181" i="3" s="1"/>
  <c r="CY64" i="3"/>
  <c r="CY170" i="3" s="1"/>
  <c r="CY62" i="3"/>
  <c r="CY168" i="3" s="1"/>
  <c r="CY136" i="3"/>
  <c r="CY242" i="3" s="1"/>
  <c r="CY122" i="3"/>
  <c r="CY228" i="3" s="1"/>
  <c r="CY149" i="3"/>
  <c r="CY255" i="3" s="1"/>
  <c r="CY137" i="3"/>
  <c r="CY243" i="3" s="1"/>
  <c r="CY125" i="3"/>
  <c r="CY231" i="3" s="1"/>
  <c r="CY113" i="3"/>
  <c r="CY219" i="3" s="1"/>
  <c r="CY101" i="3"/>
  <c r="CY207" i="3" s="1"/>
  <c r="CY89" i="3"/>
  <c r="CY195" i="3" s="1"/>
  <c r="CY77" i="3"/>
  <c r="CY183" i="3" s="1"/>
  <c r="CY65" i="3"/>
  <c r="CY171" i="3" s="1"/>
  <c r="CY148" i="3"/>
  <c r="CY254" i="3" s="1"/>
  <c r="CY135" i="3"/>
  <c r="CY241" i="3" s="1"/>
  <c r="CY123" i="3"/>
  <c r="CY229" i="3" s="1"/>
  <c r="CY111" i="3"/>
  <c r="CY217" i="3" s="1"/>
  <c r="CY99" i="3"/>
  <c r="CY205" i="3" s="1"/>
  <c r="CY88" i="3"/>
  <c r="CY194" i="3" s="1"/>
  <c r="CY74" i="3"/>
  <c r="CY180" i="3" s="1"/>
  <c r="CY63" i="3"/>
  <c r="CY169" i="3" s="1"/>
  <c r="CY110" i="3"/>
  <c r="CY216" i="3" s="1"/>
  <c r="CY157" i="3"/>
  <c r="CY263" i="3" s="1"/>
  <c r="CY145" i="3"/>
  <c r="CY251" i="3" s="1"/>
  <c r="CY134" i="3"/>
  <c r="CY240" i="3" s="1"/>
  <c r="CY121" i="3"/>
  <c r="CY227" i="3" s="1"/>
  <c r="CY109" i="3"/>
  <c r="CY215" i="3" s="1"/>
  <c r="CY97" i="3"/>
  <c r="CY203" i="3" s="1"/>
  <c r="CY85" i="3"/>
  <c r="CY191" i="3" s="1"/>
  <c r="CY73" i="3"/>
  <c r="CY179" i="3" s="1"/>
  <c r="CY61" i="3"/>
  <c r="CY167" i="3" s="1"/>
  <c r="CY156" i="3"/>
  <c r="CY262" i="3" s="1"/>
  <c r="CY144" i="3"/>
  <c r="CY250" i="3" s="1"/>
  <c r="CY132" i="3"/>
  <c r="CY238" i="3" s="1"/>
  <c r="CY120" i="3"/>
  <c r="CY226" i="3" s="1"/>
  <c r="CY108" i="3"/>
  <c r="CY214" i="3" s="1"/>
  <c r="CY96" i="3"/>
  <c r="CY202" i="3" s="1"/>
  <c r="CY84" i="3"/>
  <c r="CY190" i="3" s="1"/>
  <c r="CY72" i="3"/>
  <c r="CY178" i="3" s="1"/>
  <c r="CY60" i="3"/>
  <c r="CY166" i="3" s="1"/>
  <c r="CY155" i="3"/>
  <c r="CY261" i="3" s="1"/>
  <c r="CY143" i="3"/>
  <c r="CY249" i="3" s="1"/>
  <c r="CY131" i="3"/>
  <c r="CY237" i="3" s="1"/>
  <c r="CY119" i="3"/>
  <c r="CY225" i="3" s="1"/>
  <c r="CY107" i="3"/>
  <c r="CY213" i="3" s="1"/>
  <c r="CY95" i="3"/>
  <c r="CY201" i="3" s="1"/>
  <c r="CY83" i="3"/>
  <c r="CY189" i="3" s="1"/>
  <c r="CY71" i="3"/>
  <c r="CY177" i="3" s="1"/>
  <c r="CY59" i="3"/>
  <c r="CY165" i="3" s="1"/>
  <c r="CY146" i="3"/>
  <c r="CY252" i="3" s="1"/>
  <c r="CY86" i="3"/>
  <c r="CY192" i="3" s="1"/>
  <c r="CY154" i="3"/>
  <c r="CY260" i="3" s="1"/>
  <c r="CY142" i="3"/>
  <c r="CY248" i="3" s="1"/>
  <c r="CY130" i="3"/>
  <c r="CY236" i="3" s="1"/>
  <c r="CY118" i="3"/>
  <c r="CY224" i="3" s="1"/>
  <c r="CY106" i="3"/>
  <c r="CY212" i="3" s="1"/>
  <c r="CY93" i="3"/>
  <c r="CY199" i="3" s="1"/>
  <c r="CY82" i="3"/>
  <c r="CY188" i="3" s="1"/>
  <c r="CY70" i="3"/>
  <c r="CY176" i="3" s="1"/>
  <c r="CY58" i="3"/>
  <c r="CY164" i="3" s="1"/>
  <c r="CY153" i="3"/>
  <c r="CY259" i="3" s="1"/>
  <c r="CY141" i="3"/>
  <c r="CY247" i="3" s="1"/>
  <c r="CY129" i="3"/>
  <c r="CY235" i="3" s="1"/>
  <c r="CY117" i="3"/>
  <c r="CY223" i="3" s="1"/>
  <c r="CY105" i="3"/>
  <c r="CY211" i="3" s="1"/>
  <c r="CY94" i="3"/>
  <c r="CY200" i="3" s="1"/>
  <c r="CY81" i="3"/>
  <c r="CY187" i="3" s="1"/>
  <c r="CY69" i="3"/>
  <c r="CY175" i="3" s="1"/>
  <c r="CY152" i="3"/>
  <c r="CY258" i="3" s="1"/>
  <c r="CY140" i="3"/>
  <c r="CY246" i="3" s="1"/>
  <c r="CY128" i="3"/>
  <c r="CY234" i="3" s="1"/>
  <c r="CY116" i="3"/>
  <c r="CY222" i="3" s="1"/>
  <c r="CY104" i="3"/>
  <c r="CY210" i="3" s="1"/>
  <c r="CY92" i="3"/>
  <c r="CY198" i="3" s="1"/>
  <c r="CY80" i="3"/>
  <c r="CY186" i="3" s="1"/>
  <c r="CY67" i="3"/>
  <c r="CY173" i="3" s="1"/>
  <c r="CZ56" i="3"/>
  <c r="DA55" i="3" s="1"/>
  <c r="CY133" i="3"/>
  <c r="CY239" i="3" s="1"/>
  <c r="CY151" i="3"/>
  <c r="CY257" i="3" s="1"/>
  <c r="CY139" i="3"/>
  <c r="CY245" i="3" s="1"/>
  <c r="CY127" i="3"/>
  <c r="CY233" i="3" s="1"/>
  <c r="CY115" i="3"/>
  <c r="CY221" i="3" s="1"/>
  <c r="CY102" i="3"/>
  <c r="CY208" i="3" s="1"/>
  <c r="CY91" i="3"/>
  <c r="CY197" i="3" s="1"/>
  <c r="CY79" i="3"/>
  <c r="CY185" i="3" s="1"/>
  <c r="CY68" i="3"/>
  <c r="CY174" i="3" s="1"/>
  <c r="CY150" i="3"/>
  <c r="CY256" i="3" s="1"/>
  <c r="CY138" i="3"/>
  <c r="CY244" i="3" s="1"/>
  <c r="CY126" i="3"/>
  <c r="CY232" i="3" s="1"/>
  <c r="CY114" i="3"/>
  <c r="CY220" i="3" s="1"/>
  <c r="CY103" i="3"/>
  <c r="CY209" i="3" s="1"/>
  <c r="CY90" i="3"/>
  <c r="CY196" i="3" s="1"/>
  <c r="CY78" i="3"/>
  <c r="CY184" i="3" s="1"/>
  <c r="CY66" i="3"/>
  <c r="CY172" i="3" s="1"/>
  <c r="HJ113" i="1"/>
  <c r="HJ110" i="1"/>
  <c r="HJ112" i="1"/>
  <c r="HJ109" i="1"/>
  <c r="HJ102" i="1"/>
  <c r="HJ108" i="1"/>
  <c r="HJ107" i="1"/>
  <c r="HJ104" i="1"/>
  <c r="HJ111" i="1"/>
  <c r="HJ101" i="1"/>
  <c r="HJ100" i="1"/>
  <c r="HJ105" i="1"/>
  <c r="HJ97" i="1"/>
  <c r="HJ98" i="1"/>
  <c r="HJ96" i="1"/>
  <c r="HJ94" i="1"/>
  <c r="HJ95" i="1"/>
  <c r="HJ93" i="1"/>
  <c r="HJ92" i="1"/>
  <c r="HJ106" i="1"/>
  <c r="HJ89" i="1"/>
  <c r="HJ87" i="1"/>
  <c r="HJ84" i="1"/>
  <c r="HJ81" i="1"/>
  <c r="HJ83" i="1"/>
  <c r="HJ85" i="1"/>
  <c r="HJ76" i="1"/>
  <c r="HJ103" i="1"/>
  <c r="HJ86" i="1"/>
  <c r="HJ91" i="1"/>
  <c r="HJ90" i="1"/>
  <c r="HJ99" i="1"/>
  <c r="HJ88" i="1"/>
  <c r="HJ82" i="1"/>
  <c r="HJ80" i="1"/>
  <c r="HJ74" i="1"/>
  <c r="HJ71" i="1"/>
  <c r="HJ68" i="1"/>
  <c r="HJ65" i="1"/>
  <c r="HJ77" i="1"/>
  <c r="HJ66" i="1"/>
  <c r="HJ63" i="1"/>
  <c r="HJ60" i="1"/>
  <c r="HJ57" i="1"/>
  <c r="HJ79" i="1"/>
  <c r="HJ73" i="1"/>
  <c r="HJ78" i="1"/>
  <c r="HJ75" i="1"/>
  <c r="HJ52" i="1"/>
  <c r="HJ49" i="1"/>
  <c r="HJ46" i="1"/>
  <c r="HJ61" i="1"/>
  <c r="HJ59" i="1"/>
  <c r="HJ54" i="1"/>
  <c r="HJ69" i="1"/>
  <c r="HJ62" i="1"/>
  <c r="HJ70" i="1"/>
  <c r="HJ64" i="1"/>
  <c r="HJ58" i="1"/>
  <c r="HJ50" i="1"/>
  <c r="HJ48" i="1"/>
  <c r="HJ43" i="1"/>
  <c r="HJ40" i="1"/>
  <c r="HJ37" i="1"/>
  <c r="HJ55" i="1"/>
  <c r="HJ67" i="1"/>
  <c r="HJ72" i="1"/>
  <c r="HJ56" i="1"/>
  <c r="HJ47" i="1"/>
  <c r="HJ45" i="1"/>
  <c r="HJ32" i="1"/>
  <c r="HJ29" i="1"/>
  <c r="HJ26" i="1"/>
  <c r="HJ23" i="1"/>
  <c r="HJ51" i="1"/>
  <c r="HJ41" i="1"/>
  <c r="HJ39" i="1"/>
  <c r="HJ42" i="1"/>
  <c r="HJ36" i="1"/>
  <c r="HJ44" i="1"/>
  <c r="HJ24" i="1"/>
  <c r="HJ33" i="1"/>
  <c r="HJ31" i="1"/>
  <c r="HJ38" i="1"/>
  <c r="HJ35" i="1"/>
  <c r="HJ14" i="1"/>
  <c r="HJ34" i="1"/>
  <c r="HJ27" i="1"/>
  <c r="HJ20" i="1"/>
  <c r="HJ17" i="1"/>
  <c r="HJ30" i="1"/>
  <c r="HJ28" i="1"/>
  <c r="HJ22" i="1"/>
  <c r="HJ19" i="1"/>
  <c r="HJ16" i="1"/>
  <c r="HJ18" i="1"/>
  <c r="HJ53" i="1"/>
  <c r="HJ21" i="1"/>
  <c r="HJ25" i="1"/>
  <c r="HJ15" i="1"/>
  <c r="CZ154" i="3" l="1"/>
  <c r="CZ260" i="3" s="1"/>
  <c r="CZ130" i="3"/>
  <c r="CZ236" i="3" s="1"/>
  <c r="CZ106" i="3"/>
  <c r="CZ212" i="3" s="1"/>
  <c r="CZ79" i="3"/>
  <c r="CZ185" i="3" s="1"/>
  <c r="CZ153" i="3"/>
  <c r="CZ259" i="3" s="1"/>
  <c r="CZ129" i="3"/>
  <c r="CZ235" i="3" s="1"/>
  <c r="CZ105" i="3"/>
  <c r="CZ211" i="3" s="1"/>
  <c r="CZ77" i="3"/>
  <c r="CZ183" i="3" s="1"/>
  <c r="CZ152" i="3"/>
  <c r="CZ258" i="3" s="1"/>
  <c r="CZ128" i="3"/>
  <c r="CZ234" i="3" s="1"/>
  <c r="CZ103" i="3"/>
  <c r="CZ209" i="3" s="1"/>
  <c r="CZ78" i="3"/>
  <c r="CZ184" i="3" s="1"/>
  <c r="CZ151" i="3"/>
  <c r="CZ257" i="3" s="1"/>
  <c r="CZ126" i="3"/>
  <c r="CZ232" i="3" s="1"/>
  <c r="CZ102" i="3"/>
  <c r="CZ208" i="3" s="1"/>
  <c r="CZ70" i="3"/>
  <c r="CZ176" i="3" s="1"/>
  <c r="CZ127" i="3"/>
  <c r="CZ233" i="3" s="1"/>
  <c r="CZ101" i="3"/>
  <c r="CZ207" i="3" s="1"/>
  <c r="CZ69" i="3"/>
  <c r="CZ175" i="3" s="1"/>
  <c r="G36" i="1"/>
  <c r="K36" i="1" s="1"/>
  <c r="G22" i="1"/>
  <c r="K22" i="1" s="1"/>
  <c r="G29" i="1"/>
  <c r="K29" i="1" s="1"/>
  <c r="CZ149" i="3"/>
  <c r="CZ255" i="3" s="1"/>
  <c r="CZ125" i="3"/>
  <c r="CZ231" i="3" s="1"/>
  <c r="CZ94" i="3"/>
  <c r="CZ200" i="3" s="1"/>
  <c r="CZ67" i="3"/>
  <c r="CZ173" i="3" s="1"/>
  <c r="CZ81" i="3"/>
  <c r="CZ187" i="3" s="1"/>
  <c r="CZ142" i="3"/>
  <c r="CZ248" i="3" s="1"/>
  <c r="CZ118" i="3"/>
  <c r="CZ224" i="3" s="1"/>
  <c r="CZ93" i="3"/>
  <c r="CZ199" i="3" s="1"/>
  <c r="CZ66" i="3"/>
  <c r="CZ172" i="3" s="1"/>
  <c r="CZ137" i="3"/>
  <c r="CZ243" i="3" s="1"/>
  <c r="CZ150" i="3"/>
  <c r="CZ256" i="3" s="1"/>
  <c r="K11" i="1"/>
  <c r="CZ141" i="3"/>
  <c r="CZ247" i="3" s="1"/>
  <c r="CZ117" i="3"/>
  <c r="CZ223" i="3" s="1"/>
  <c r="CZ91" i="3"/>
  <c r="CZ197" i="3" s="1"/>
  <c r="CZ65" i="3"/>
  <c r="CZ171" i="3" s="1"/>
  <c r="CZ140" i="3"/>
  <c r="CZ246" i="3" s="1"/>
  <c r="CZ116" i="3"/>
  <c r="CZ222" i="3" s="1"/>
  <c r="CZ90" i="3"/>
  <c r="CZ196" i="3" s="1"/>
  <c r="CZ139" i="3"/>
  <c r="CZ245" i="3" s="1"/>
  <c r="CZ115" i="3"/>
  <c r="CZ221" i="3" s="1"/>
  <c r="CZ89" i="3"/>
  <c r="CZ195" i="3" s="1"/>
  <c r="CZ113" i="3"/>
  <c r="CZ219" i="3" s="1"/>
  <c r="CZ138" i="3"/>
  <c r="CZ244" i="3" s="1"/>
  <c r="CZ114" i="3"/>
  <c r="CZ220" i="3" s="1"/>
  <c r="CZ82" i="3"/>
  <c r="CZ188" i="3" s="1"/>
  <c r="CZ58" i="3"/>
  <c r="CZ164" i="3" s="1"/>
  <c r="CZ104" i="3"/>
  <c r="CZ210" i="3" s="1"/>
  <c r="CZ92" i="3"/>
  <c r="CZ198" i="3" s="1"/>
  <c r="CZ80" i="3"/>
  <c r="CZ186" i="3" s="1"/>
  <c r="CZ68" i="3"/>
  <c r="CZ174" i="3" s="1"/>
  <c r="CZ148" i="3"/>
  <c r="CZ254" i="3" s="1"/>
  <c r="CZ136" i="3"/>
  <c r="CZ242" i="3" s="1"/>
  <c r="CZ124" i="3"/>
  <c r="CZ230" i="3" s="1"/>
  <c r="CZ112" i="3"/>
  <c r="CZ218" i="3" s="1"/>
  <c r="CZ100" i="3"/>
  <c r="CZ206" i="3" s="1"/>
  <c r="CZ88" i="3"/>
  <c r="CZ194" i="3" s="1"/>
  <c r="CZ76" i="3"/>
  <c r="CZ182" i="3" s="1"/>
  <c r="CZ64" i="3"/>
  <c r="CZ170" i="3" s="1"/>
  <c r="CZ147" i="3"/>
  <c r="CZ253" i="3" s="1"/>
  <c r="CZ135" i="3"/>
  <c r="CZ241" i="3" s="1"/>
  <c r="CZ123" i="3"/>
  <c r="CZ229" i="3" s="1"/>
  <c r="CZ111" i="3"/>
  <c r="CZ217" i="3" s="1"/>
  <c r="CZ99" i="3"/>
  <c r="CZ205" i="3" s="1"/>
  <c r="CZ87" i="3"/>
  <c r="CZ193" i="3" s="1"/>
  <c r="CZ75" i="3"/>
  <c r="CZ181" i="3" s="1"/>
  <c r="CZ63" i="3"/>
  <c r="CZ169" i="3" s="1"/>
  <c r="DA56" i="3"/>
  <c r="DB55" i="3" s="1"/>
  <c r="CZ146" i="3"/>
  <c r="CZ252" i="3" s="1"/>
  <c r="CZ134" i="3"/>
  <c r="CZ240" i="3" s="1"/>
  <c r="CZ122" i="3"/>
  <c r="CZ228" i="3" s="1"/>
  <c r="CZ110" i="3"/>
  <c r="CZ216" i="3" s="1"/>
  <c r="CZ98" i="3"/>
  <c r="CZ204" i="3" s="1"/>
  <c r="CZ86" i="3"/>
  <c r="CZ192" i="3" s="1"/>
  <c r="CZ74" i="3"/>
  <c r="CZ180" i="3" s="1"/>
  <c r="CZ62" i="3"/>
  <c r="CZ168" i="3" s="1"/>
  <c r="CZ157" i="3"/>
  <c r="CZ263" i="3" s="1"/>
  <c r="CZ145" i="3"/>
  <c r="CZ251" i="3" s="1"/>
  <c r="CZ133" i="3"/>
  <c r="CZ239" i="3" s="1"/>
  <c r="CZ121" i="3"/>
  <c r="CZ227" i="3" s="1"/>
  <c r="CZ109" i="3"/>
  <c r="CZ215" i="3" s="1"/>
  <c r="CZ97" i="3"/>
  <c r="CZ203" i="3" s="1"/>
  <c r="CZ85" i="3"/>
  <c r="CZ191" i="3" s="1"/>
  <c r="CZ73" i="3"/>
  <c r="CZ179" i="3" s="1"/>
  <c r="CZ61" i="3"/>
  <c r="CZ167" i="3" s="1"/>
  <c r="CZ156" i="3"/>
  <c r="CZ262" i="3" s="1"/>
  <c r="CZ144" i="3"/>
  <c r="CZ250" i="3" s="1"/>
  <c r="CZ132" i="3"/>
  <c r="CZ238" i="3" s="1"/>
  <c r="CZ120" i="3"/>
  <c r="CZ226" i="3" s="1"/>
  <c r="CZ108" i="3"/>
  <c r="CZ214" i="3" s="1"/>
  <c r="CZ95" i="3"/>
  <c r="CZ201" i="3" s="1"/>
  <c r="CZ84" i="3"/>
  <c r="CZ190" i="3" s="1"/>
  <c r="CZ72" i="3"/>
  <c r="CZ178" i="3" s="1"/>
  <c r="CZ60" i="3"/>
  <c r="CZ166" i="3" s="1"/>
  <c r="G34" i="1"/>
  <c r="K34" i="1" s="1"/>
  <c r="G15" i="1"/>
  <c r="K15" i="1" s="1"/>
  <c r="G19" i="1"/>
  <c r="K19" i="1" s="1"/>
  <c r="G17" i="1"/>
  <c r="K17" i="1" s="1"/>
  <c r="G38" i="1"/>
  <c r="K38" i="1" s="1"/>
  <c r="G32" i="1"/>
  <c r="K32" i="1" s="1"/>
  <c r="G16" i="1"/>
  <c r="K16" i="1" s="1"/>
  <c r="G40" i="1"/>
  <c r="K40" i="1" s="1"/>
  <c r="G30" i="1"/>
  <c r="K30" i="1" s="1"/>
  <c r="G42" i="1"/>
  <c r="K42" i="1" s="1"/>
  <c r="G41" i="1"/>
  <c r="K41" i="1" s="1"/>
  <c r="G20" i="1"/>
  <c r="K20" i="1" s="1"/>
  <c r="G18" i="1"/>
  <c r="K18" i="1" s="1"/>
  <c r="G27" i="1"/>
  <c r="K27" i="1" s="1"/>
  <c r="G37" i="1"/>
  <c r="K37" i="1" s="1"/>
  <c r="G25" i="1"/>
  <c r="K25" i="1" s="1"/>
  <c r="G28" i="1"/>
  <c r="K28" i="1" s="1"/>
  <c r="G26" i="1"/>
  <c r="K26" i="1" s="1"/>
  <c r="G21" i="1"/>
  <c r="K21" i="1" s="1"/>
  <c r="G39" i="1"/>
  <c r="K39" i="1" s="1"/>
  <c r="G35" i="1"/>
  <c r="K35" i="1" s="1"/>
  <c r="G31" i="1"/>
  <c r="K31" i="1" s="1"/>
  <c r="G33" i="1"/>
  <c r="K33" i="1" s="1"/>
  <c r="G23" i="1"/>
  <c r="K23" i="1" s="1"/>
  <c r="G24" i="1"/>
  <c r="K24" i="1" s="1"/>
  <c r="G43" i="1"/>
  <c r="K43" i="1" s="1"/>
  <c r="G14" i="1"/>
  <c r="K14" i="1" s="1"/>
  <c r="CZ155" i="3"/>
  <c r="CZ261" i="3" s="1"/>
  <c r="CZ143" i="3"/>
  <c r="CZ249" i="3" s="1"/>
  <c r="CZ131" i="3"/>
  <c r="CZ237" i="3" s="1"/>
  <c r="CZ119" i="3"/>
  <c r="CZ225" i="3" s="1"/>
  <c r="CZ107" i="3"/>
  <c r="CZ213" i="3" s="1"/>
  <c r="CZ96" i="3"/>
  <c r="CZ202" i="3" s="1"/>
  <c r="CZ83" i="3"/>
  <c r="CZ189" i="3" s="1"/>
  <c r="CZ71" i="3"/>
  <c r="CZ177" i="3" s="1"/>
  <c r="CZ59" i="3"/>
  <c r="CZ165" i="3" s="1"/>
  <c r="DA107" i="3" l="1"/>
  <c r="DA212" i="3" s="1"/>
  <c r="DA69" i="3"/>
  <c r="DA174" i="3" s="1"/>
  <c r="DA59" i="3"/>
  <c r="DA164" i="3" s="1"/>
  <c r="DA143" i="3"/>
  <c r="DA248" i="3" s="1"/>
  <c r="DA140" i="3"/>
  <c r="DA245" i="3" s="1"/>
  <c r="DA116" i="3"/>
  <c r="DA221" i="3" s="1"/>
  <c r="DA141" i="3"/>
  <c r="DA246" i="3" s="1"/>
  <c r="DA108" i="3"/>
  <c r="DA213" i="3" s="1"/>
  <c r="DA67" i="3"/>
  <c r="DA172" i="3" s="1"/>
  <c r="DA139" i="3"/>
  <c r="DA244" i="3" s="1"/>
  <c r="DA105" i="3"/>
  <c r="DA210" i="3" s="1"/>
  <c r="DA132" i="3"/>
  <c r="DA237" i="3" s="1"/>
  <c r="DA104" i="3"/>
  <c r="DA209" i="3" s="1"/>
  <c r="DA131" i="3"/>
  <c r="DA236" i="3" s="1"/>
  <c r="DA95" i="3"/>
  <c r="DA200" i="3" s="1"/>
  <c r="DA156" i="3"/>
  <c r="DA261" i="3" s="1"/>
  <c r="DA129" i="3"/>
  <c r="DA234" i="3" s="1"/>
  <c r="DA94" i="3"/>
  <c r="DA199" i="3" s="1"/>
  <c r="DA155" i="3"/>
  <c r="DA260" i="3" s="1"/>
  <c r="DA128" i="3"/>
  <c r="DA233" i="3" s="1"/>
  <c r="DA92" i="3"/>
  <c r="DA197" i="3" s="1"/>
  <c r="DA154" i="3"/>
  <c r="DA259" i="3" s="1"/>
  <c r="DA126" i="3"/>
  <c r="DA231" i="3" s="1"/>
  <c r="DA83" i="3"/>
  <c r="DA188" i="3" s="1"/>
  <c r="DA152" i="3"/>
  <c r="DA257" i="3" s="1"/>
  <c r="DA120" i="3"/>
  <c r="DA225" i="3" s="1"/>
  <c r="DA81" i="3"/>
  <c r="DA186" i="3" s="1"/>
  <c r="DA151" i="3"/>
  <c r="DA256" i="3" s="1"/>
  <c r="DA119" i="3"/>
  <c r="DA224" i="3" s="1"/>
  <c r="DA80" i="3"/>
  <c r="DA185" i="3" s="1"/>
  <c r="DA144" i="3"/>
  <c r="DA249" i="3" s="1"/>
  <c r="DA118" i="3"/>
  <c r="DA223" i="3" s="1"/>
  <c r="DA71" i="3"/>
  <c r="DA176" i="3" s="1"/>
  <c r="K10" i="1"/>
  <c r="DA96" i="3"/>
  <c r="DA201" i="3" s="1"/>
  <c r="DA84" i="3"/>
  <c r="DA189" i="3" s="1"/>
  <c r="DA72" i="3"/>
  <c r="DA177" i="3" s="1"/>
  <c r="DA60" i="3"/>
  <c r="DA165" i="3" s="1"/>
  <c r="DA153" i="3"/>
  <c r="DA258" i="3" s="1"/>
  <c r="DA142" i="3"/>
  <c r="DA247" i="3" s="1"/>
  <c r="DA130" i="3"/>
  <c r="DA235" i="3" s="1"/>
  <c r="DA117" i="3"/>
  <c r="DA222" i="3" s="1"/>
  <c r="DA106" i="3"/>
  <c r="DA211" i="3" s="1"/>
  <c r="DA93" i="3"/>
  <c r="DA198" i="3" s="1"/>
  <c r="DA82" i="3"/>
  <c r="DA187" i="3" s="1"/>
  <c r="DA70" i="3"/>
  <c r="DA175" i="3" s="1"/>
  <c r="DA58" i="3"/>
  <c r="K9" i="1"/>
  <c r="DA115" i="3"/>
  <c r="DA220" i="3" s="1"/>
  <c r="DA103" i="3"/>
  <c r="DA208" i="3" s="1"/>
  <c r="DA90" i="3"/>
  <c r="DA195" i="3" s="1"/>
  <c r="DA79" i="3"/>
  <c r="DA184" i="3" s="1"/>
  <c r="DA68" i="3"/>
  <c r="DA173" i="3" s="1"/>
  <c r="DA150" i="3"/>
  <c r="DA255" i="3" s="1"/>
  <c r="DA138" i="3"/>
  <c r="DA243" i="3" s="1"/>
  <c r="DA127" i="3"/>
  <c r="DA232" i="3" s="1"/>
  <c r="DA114" i="3"/>
  <c r="DA219" i="3" s="1"/>
  <c r="DA102" i="3"/>
  <c r="DA207" i="3" s="1"/>
  <c r="DA91" i="3"/>
  <c r="DA196" i="3" s="1"/>
  <c r="DA78" i="3"/>
  <c r="DA183" i="3" s="1"/>
  <c r="DA66" i="3"/>
  <c r="DA171" i="3" s="1"/>
  <c r="DA149" i="3"/>
  <c r="DA254" i="3" s="1"/>
  <c r="DA137" i="3"/>
  <c r="DA242" i="3" s="1"/>
  <c r="DA125" i="3"/>
  <c r="DA230" i="3" s="1"/>
  <c r="DA112" i="3"/>
  <c r="DA217" i="3" s="1"/>
  <c r="DA101" i="3"/>
  <c r="DA206" i="3" s="1"/>
  <c r="DA89" i="3"/>
  <c r="DA194" i="3" s="1"/>
  <c r="DA77" i="3"/>
  <c r="DA182" i="3" s="1"/>
  <c r="DA65" i="3"/>
  <c r="DA170" i="3" s="1"/>
  <c r="DA148" i="3"/>
  <c r="DA253" i="3" s="1"/>
  <c r="DA136" i="3"/>
  <c r="DA241" i="3" s="1"/>
  <c r="DA124" i="3"/>
  <c r="DA229" i="3" s="1"/>
  <c r="DA113" i="3"/>
  <c r="DA218" i="3" s="1"/>
  <c r="DA100" i="3"/>
  <c r="DA205" i="3" s="1"/>
  <c r="DA88" i="3"/>
  <c r="DA193" i="3" s="1"/>
  <c r="DA76" i="3"/>
  <c r="DA181" i="3" s="1"/>
  <c r="DA64" i="3"/>
  <c r="DA169" i="3" s="1"/>
  <c r="DA147" i="3"/>
  <c r="DA252" i="3" s="1"/>
  <c r="DA135" i="3"/>
  <c r="DA240" i="3" s="1"/>
  <c r="DA123" i="3"/>
  <c r="DA228" i="3" s="1"/>
  <c r="DA111" i="3"/>
  <c r="DA216" i="3" s="1"/>
  <c r="DA99" i="3"/>
  <c r="DA204" i="3" s="1"/>
  <c r="DA87" i="3"/>
  <c r="DA192" i="3" s="1"/>
  <c r="DA75" i="3"/>
  <c r="DA180" i="3" s="1"/>
  <c r="DA63" i="3"/>
  <c r="DA168" i="3" s="1"/>
  <c r="DB56" i="3"/>
  <c r="DC55" i="3" s="1"/>
  <c r="DA146" i="3"/>
  <c r="DA251" i="3" s="1"/>
  <c r="DA134" i="3"/>
  <c r="DA239" i="3" s="1"/>
  <c r="DA122" i="3"/>
  <c r="DA227" i="3" s="1"/>
  <c r="DA110" i="3"/>
  <c r="DA215" i="3" s="1"/>
  <c r="DA98" i="3"/>
  <c r="DA203" i="3" s="1"/>
  <c r="DA86" i="3"/>
  <c r="DA191" i="3" s="1"/>
  <c r="DA74" i="3"/>
  <c r="DA179" i="3" s="1"/>
  <c r="DA62" i="3"/>
  <c r="DA167" i="3" s="1"/>
  <c r="DA157" i="3"/>
  <c r="DA262" i="3" s="1"/>
  <c r="DA145" i="3"/>
  <c r="DA250" i="3" s="1"/>
  <c r="DA133" i="3"/>
  <c r="DA238" i="3" s="1"/>
  <c r="DA121" i="3"/>
  <c r="DA226" i="3" s="1"/>
  <c r="DA109" i="3"/>
  <c r="DA214" i="3" s="1"/>
  <c r="DA97" i="3"/>
  <c r="DA202" i="3" s="1"/>
  <c r="DA85" i="3"/>
  <c r="DA190" i="3" s="1"/>
  <c r="DA73" i="3"/>
  <c r="DA178" i="3" s="1"/>
  <c r="DA61" i="3"/>
  <c r="DA166" i="3" s="1"/>
  <c r="DB77" i="3" l="1"/>
  <c r="DB182" i="3" s="1"/>
  <c r="DB147" i="3"/>
  <c r="DB252" i="3" s="1"/>
  <c r="DB75" i="3"/>
  <c r="DB180" i="3" s="1"/>
  <c r="DB149" i="3"/>
  <c r="DB254" i="3" s="1"/>
  <c r="DB137" i="3"/>
  <c r="DB242" i="3" s="1"/>
  <c r="DB65" i="3"/>
  <c r="DB170" i="3" s="1"/>
  <c r="DB135" i="3"/>
  <c r="DB240" i="3" s="1"/>
  <c r="DB63" i="3"/>
  <c r="DB168" i="3" s="1"/>
  <c r="DB125" i="3"/>
  <c r="DB230" i="3" s="1"/>
  <c r="DB123" i="3"/>
  <c r="DB228" i="3" s="1"/>
  <c r="DB111" i="3"/>
  <c r="DB216" i="3" s="1"/>
  <c r="DB100" i="3"/>
  <c r="DB205" i="3" s="1"/>
  <c r="DB99" i="3"/>
  <c r="DB204" i="3" s="1"/>
  <c r="DB87" i="3"/>
  <c r="DB192" i="3" s="1"/>
  <c r="DB113" i="3"/>
  <c r="DB218" i="3" s="1"/>
  <c r="DB90" i="3"/>
  <c r="DB195" i="3" s="1"/>
  <c r="DB150" i="3"/>
  <c r="DB255" i="3" s="1"/>
  <c r="DB138" i="3"/>
  <c r="DB243" i="3" s="1"/>
  <c r="DB126" i="3"/>
  <c r="DB231" i="3" s="1"/>
  <c r="DB114" i="3"/>
  <c r="DB219" i="3" s="1"/>
  <c r="DB102" i="3"/>
  <c r="DB207" i="3" s="1"/>
  <c r="DB89" i="3"/>
  <c r="DB194" i="3" s="1"/>
  <c r="DB78" i="3"/>
  <c r="DB183" i="3" s="1"/>
  <c r="DB66" i="3"/>
  <c r="DB171" i="3" s="1"/>
  <c r="DB148" i="3"/>
  <c r="DB253" i="3" s="1"/>
  <c r="DB136" i="3"/>
  <c r="DB241" i="3" s="1"/>
  <c r="DB124" i="3"/>
  <c r="DB229" i="3" s="1"/>
  <c r="DB112" i="3"/>
  <c r="DB217" i="3" s="1"/>
  <c r="DB101" i="3"/>
  <c r="DB206" i="3" s="1"/>
  <c r="DB88" i="3"/>
  <c r="DB193" i="3" s="1"/>
  <c r="DB76" i="3"/>
  <c r="DB181" i="3" s="1"/>
  <c r="DB64" i="3"/>
  <c r="DB169" i="3" s="1"/>
  <c r="DC56" i="3"/>
  <c r="DD55" i="3" s="1"/>
  <c r="DB145" i="3"/>
  <c r="DB250" i="3" s="1"/>
  <c r="DB132" i="3"/>
  <c r="DB237" i="3" s="1"/>
  <c r="DB109" i="3"/>
  <c r="DB214" i="3" s="1"/>
  <c r="DB96" i="3"/>
  <c r="DB201" i="3" s="1"/>
  <c r="DB85" i="3"/>
  <c r="DB190" i="3" s="1"/>
  <c r="DB73" i="3"/>
  <c r="DB178" i="3" s="1"/>
  <c r="DB61" i="3"/>
  <c r="DB166" i="3" s="1"/>
  <c r="DB146" i="3"/>
  <c r="DB251" i="3" s="1"/>
  <c r="DB110" i="3"/>
  <c r="DB215" i="3" s="1"/>
  <c r="DB86" i="3"/>
  <c r="DB191" i="3" s="1"/>
  <c r="DB62" i="3"/>
  <c r="DB167" i="3" s="1"/>
  <c r="DB156" i="3"/>
  <c r="DB261" i="3" s="1"/>
  <c r="DB121" i="3"/>
  <c r="DB226" i="3" s="1"/>
  <c r="DB157" i="3"/>
  <c r="DB262" i="3" s="1"/>
  <c r="DB144" i="3"/>
  <c r="DB249" i="3" s="1"/>
  <c r="DB133" i="3"/>
  <c r="DB238" i="3" s="1"/>
  <c r="DB120" i="3"/>
  <c r="DB225" i="3" s="1"/>
  <c r="DB108" i="3"/>
  <c r="DB213" i="3" s="1"/>
  <c r="DB97" i="3"/>
  <c r="DB202" i="3" s="1"/>
  <c r="DB84" i="3"/>
  <c r="DB189" i="3" s="1"/>
  <c r="DB72" i="3"/>
  <c r="DB177" i="3" s="1"/>
  <c r="DB60" i="3"/>
  <c r="DB165" i="3" s="1"/>
  <c r="DB98" i="3"/>
  <c r="DB203" i="3" s="1"/>
  <c r="DB155" i="3"/>
  <c r="DB260" i="3" s="1"/>
  <c r="DB143" i="3"/>
  <c r="DB248" i="3" s="1"/>
  <c r="DB131" i="3"/>
  <c r="DB236" i="3" s="1"/>
  <c r="DB118" i="3"/>
  <c r="DB223" i="3" s="1"/>
  <c r="DB107" i="3"/>
  <c r="DB212" i="3" s="1"/>
  <c r="DB95" i="3"/>
  <c r="DB200" i="3" s="1"/>
  <c r="DB83" i="3"/>
  <c r="DB188" i="3" s="1"/>
  <c r="DB71" i="3"/>
  <c r="DB176" i="3" s="1"/>
  <c r="DB59" i="3"/>
  <c r="DB164" i="3" s="1"/>
  <c r="DB122" i="3"/>
  <c r="DB227" i="3" s="1"/>
  <c r="DB154" i="3"/>
  <c r="DB259" i="3" s="1"/>
  <c r="DB142" i="3"/>
  <c r="DB247" i="3" s="1"/>
  <c r="DB130" i="3"/>
  <c r="DB235" i="3" s="1"/>
  <c r="DB119" i="3"/>
  <c r="DB224" i="3" s="1"/>
  <c r="DB106" i="3"/>
  <c r="DB211" i="3" s="1"/>
  <c r="DB94" i="3"/>
  <c r="DB199" i="3" s="1"/>
  <c r="DB82" i="3"/>
  <c r="DB187" i="3" s="1"/>
  <c r="DB70" i="3"/>
  <c r="DB175" i="3" s="1"/>
  <c r="DB58" i="3"/>
  <c r="DB141" i="3"/>
  <c r="DB246" i="3" s="1"/>
  <c r="DB117" i="3"/>
  <c r="DB222" i="3" s="1"/>
  <c r="DB105" i="3"/>
  <c r="DB210" i="3" s="1"/>
  <c r="DB81" i="3"/>
  <c r="DB186" i="3" s="1"/>
  <c r="DB69" i="3"/>
  <c r="DB174" i="3" s="1"/>
  <c r="DB134" i="3"/>
  <c r="DB239" i="3" s="1"/>
  <c r="DB74" i="3"/>
  <c r="DB179" i="3" s="1"/>
  <c r="DB153" i="3"/>
  <c r="DB258" i="3" s="1"/>
  <c r="DB129" i="3"/>
  <c r="DB234" i="3" s="1"/>
  <c r="DB93" i="3"/>
  <c r="DB198" i="3" s="1"/>
  <c r="DB152" i="3"/>
  <c r="DB257" i="3" s="1"/>
  <c r="DB140" i="3"/>
  <c r="DB245" i="3" s="1"/>
  <c r="DB128" i="3"/>
  <c r="DB233" i="3" s="1"/>
  <c r="DB116" i="3"/>
  <c r="DB221" i="3" s="1"/>
  <c r="DB104" i="3"/>
  <c r="DB209" i="3" s="1"/>
  <c r="DB91" i="3"/>
  <c r="DB196" i="3" s="1"/>
  <c r="DB80" i="3"/>
  <c r="DB185" i="3" s="1"/>
  <c r="DB67" i="3"/>
  <c r="DB172" i="3" s="1"/>
  <c r="DB151" i="3"/>
  <c r="DB256" i="3" s="1"/>
  <c r="DB139" i="3"/>
  <c r="DB244" i="3" s="1"/>
  <c r="DB127" i="3"/>
  <c r="DB232" i="3" s="1"/>
  <c r="DB115" i="3"/>
  <c r="DB220" i="3" s="1"/>
  <c r="DB103" i="3"/>
  <c r="DB208" i="3" s="1"/>
  <c r="DB92" i="3"/>
  <c r="DB197" i="3" s="1"/>
  <c r="DB79" i="3"/>
  <c r="DB184" i="3" s="1"/>
  <c r="DB68" i="3"/>
  <c r="DB173" i="3" s="1"/>
  <c r="DC135" i="3" l="1"/>
  <c r="DC240" i="3" s="1"/>
  <c r="DC76" i="3"/>
  <c r="DC181" i="3" s="1"/>
  <c r="DC148" i="3"/>
  <c r="DC253" i="3" s="1"/>
  <c r="DC75" i="3"/>
  <c r="DC180" i="3" s="1"/>
  <c r="DC147" i="3"/>
  <c r="DC252" i="3" s="1"/>
  <c r="DC64" i="3"/>
  <c r="DC169" i="3" s="1"/>
  <c r="DC136" i="3"/>
  <c r="DC241" i="3" s="1"/>
  <c r="DC63" i="3"/>
  <c r="DC168" i="3" s="1"/>
  <c r="DC123" i="3"/>
  <c r="DC228" i="3" s="1"/>
  <c r="DC124" i="3"/>
  <c r="DC229" i="3" s="1"/>
  <c r="DC113" i="3"/>
  <c r="DC218" i="3" s="1"/>
  <c r="DC111" i="3"/>
  <c r="DC216" i="3" s="1"/>
  <c r="DC100" i="3"/>
  <c r="DC205" i="3" s="1"/>
  <c r="DC99" i="3"/>
  <c r="DC204" i="3" s="1"/>
  <c r="DC88" i="3"/>
  <c r="DC193" i="3" s="1"/>
  <c r="DC87" i="3"/>
  <c r="DC192" i="3" s="1"/>
  <c r="DC150" i="3"/>
  <c r="DC255" i="3" s="1"/>
  <c r="DC137" i="3"/>
  <c r="DC242" i="3" s="1"/>
  <c r="DC125" i="3"/>
  <c r="DC230" i="3" s="1"/>
  <c r="DC112" i="3"/>
  <c r="DC217" i="3" s="1"/>
  <c r="DC101" i="3"/>
  <c r="DC206" i="3" s="1"/>
  <c r="DC89" i="3"/>
  <c r="DC194" i="3" s="1"/>
  <c r="DC77" i="3"/>
  <c r="DC182" i="3" s="1"/>
  <c r="DC65" i="3"/>
  <c r="DC170" i="3" s="1"/>
  <c r="DC157" i="3"/>
  <c r="DC262" i="3" s="1"/>
  <c r="DC145" i="3"/>
  <c r="DC250" i="3" s="1"/>
  <c r="DC133" i="3"/>
  <c r="DC238" i="3" s="1"/>
  <c r="DC121" i="3"/>
  <c r="DC226" i="3" s="1"/>
  <c r="DC109" i="3"/>
  <c r="DC214" i="3" s="1"/>
  <c r="DC97" i="3"/>
  <c r="DC202" i="3" s="1"/>
  <c r="DC85" i="3"/>
  <c r="DC190" i="3" s="1"/>
  <c r="DC73" i="3"/>
  <c r="DC178" i="3" s="1"/>
  <c r="DC61" i="3"/>
  <c r="DC166" i="3" s="1"/>
  <c r="DC122" i="3"/>
  <c r="DC227" i="3" s="1"/>
  <c r="DC110" i="3"/>
  <c r="DC215" i="3" s="1"/>
  <c r="DC62" i="3"/>
  <c r="DC167" i="3" s="1"/>
  <c r="DC156" i="3"/>
  <c r="DC261" i="3" s="1"/>
  <c r="DC144" i="3"/>
  <c r="DC249" i="3" s="1"/>
  <c r="DC132" i="3"/>
  <c r="DC237" i="3" s="1"/>
  <c r="DC120" i="3"/>
  <c r="DC225" i="3" s="1"/>
  <c r="DC108" i="3"/>
  <c r="DC213" i="3" s="1"/>
  <c r="DC96" i="3"/>
  <c r="DC201" i="3" s="1"/>
  <c r="DC84" i="3"/>
  <c r="DC189" i="3" s="1"/>
  <c r="DC72" i="3"/>
  <c r="DC177" i="3" s="1"/>
  <c r="DC60" i="3"/>
  <c r="DC165" i="3" s="1"/>
  <c r="DC155" i="3"/>
  <c r="DC260" i="3" s="1"/>
  <c r="DC143" i="3"/>
  <c r="DC248" i="3" s="1"/>
  <c r="DC130" i="3"/>
  <c r="DC235" i="3" s="1"/>
  <c r="DC119" i="3"/>
  <c r="DC224" i="3" s="1"/>
  <c r="DC107" i="3"/>
  <c r="DC212" i="3" s="1"/>
  <c r="DC95" i="3"/>
  <c r="DC200" i="3" s="1"/>
  <c r="DC83" i="3"/>
  <c r="DC188" i="3" s="1"/>
  <c r="DC71" i="3"/>
  <c r="DC176" i="3" s="1"/>
  <c r="DC59" i="3"/>
  <c r="DC164" i="3" s="1"/>
  <c r="DC146" i="3"/>
  <c r="DC251" i="3" s="1"/>
  <c r="DC74" i="3"/>
  <c r="DC179" i="3" s="1"/>
  <c r="DC154" i="3"/>
  <c r="DC259" i="3" s="1"/>
  <c r="DC142" i="3"/>
  <c r="DC247" i="3" s="1"/>
  <c r="DC131" i="3"/>
  <c r="DC236" i="3" s="1"/>
  <c r="DC118" i="3"/>
  <c r="DC223" i="3" s="1"/>
  <c r="DC106" i="3"/>
  <c r="DC211" i="3" s="1"/>
  <c r="DC94" i="3"/>
  <c r="DC199" i="3" s="1"/>
  <c r="DC81" i="3"/>
  <c r="DC186" i="3" s="1"/>
  <c r="DC70" i="3"/>
  <c r="DC175" i="3" s="1"/>
  <c r="DC58" i="3"/>
  <c r="DC153" i="3"/>
  <c r="DC258" i="3" s="1"/>
  <c r="DC141" i="3"/>
  <c r="DC246" i="3" s="1"/>
  <c r="DC129" i="3"/>
  <c r="DC234" i="3" s="1"/>
  <c r="DC116" i="3"/>
  <c r="DC221" i="3" s="1"/>
  <c r="DC105" i="3"/>
  <c r="DC210" i="3" s="1"/>
  <c r="DC92" i="3"/>
  <c r="DC197" i="3" s="1"/>
  <c r="DC82" i="3"/>
  <c r="DC187" i="3" s="1"/>
  <c r="DC69" i="3"/>
  <c r="DC174" i="3" s="1"/>
  <c r="DC152" i="3"/>
  <c r="DC257" i="3" s="1"/>
  <c r="DC140" i="3"/>
  <c r="DC245" i="3" s="1"/>
  <c r="DC128" i="3"/>
  <c r="DC233" i="3" s="1"/>
  <c r="DC117" i="3"/>
  <c r="DC222" i="3" s="1"/>
  <c r="DC104" i="3"/>
  <c r="DC209" i="3" s="1"/>
  <c r="DC93" i="3"/>
  <c r="DC198" i="3" s="1"/>
  <c r="DC80" i="3"/>
  <c r="DC185" i="3" s="1"/>
  <c r="DC68" i="3"/>
  <c r="DC173" i="3" s="1"/>
  <c r="DC134" i="3"/>
  <c r="DC239" i="3" s="1"/>
  <c r="DC98" i="3"/>
  <c r="DC203" i="3" s="1"/>
  <c r="DC151" i="3"/>
  <c r="DC256" i="3" s="1"/>
  <c r="DC139" i="3"/>
  <c r="DC244" i="3" s="1"/>
  <c r="DC126" i="3"/>
  <c r="DC231" i="3" s="1"/>
  <c r="DC115" i="3"/>
  <c r="DC220" i="3" s="1"/>
  <c r="DC103" i="3"/>
  <c r="DC208" i="3" s="1"/>
  <c r="DC91" i="3"/>
  <c r="DC196" i="3" s="1"/>
  <c r="DC79" i="3"/>
  <c r="DC184" i="3" s="1"/>
  <c r="DC67" i="3"/>
  <c r="DC172" i="3" s="1"/>
  <c r="DD56" i="3"/>
  <c r="DE55" i="3" s="1"/>
  <c r="DC86" i="3"/>
  <c r="DC191" i="3" s="1"/>
  <c r="DC149" i="3"/>
  <c r="DC254" i="3" s="1"/>
  <c r="DC138" i="3"/>
  <c r="DC243" i="3" s="1"/>
  <c r="DC127" i="3"/>
  <c r="DC232" i="3" s="1"/>
  <c r="DC114" i="3"/>
  <c r="DC219" i="3" s="1"/>
  <c r="DC102" i="3"/>
  <c r="DC207" i="3" s="1"/>
  <c r="DC90" i="3"/>
  <c r="DC195" i="3" s="1"/>
  <c r="DC78" i="3"/>
  <c r="DC183" i="3" s="1"/>
  <c r="DC66" i="3"/>
  <c r="DC171" i="3" s="1"/>
  <c r="DD153" i="3" l="1"/>
  <c r="DD258" i="3" s="1"/>
  <c r="DD113" i="3"/>
  <c r="DD218" i="3" s="1"/>
  <c r="DD99" i="3"/>
  <c r="DD204" i="3" s="1"/>
  <c r="DD64" i="3"/>
  <c r="DD169" i="3" s="1"/>
  <c r="DD90" i="3"/>
  <c r="DD195" i="3" s="1"/>
  <c r="DD89" i="3"/>
  <c r="DD194" i="3" s="1"/>
  <c r="DD87" i="3"/>
  <c r="DD192" i="3" s="1"/>
  <c r="DD138" i="3"/>
  <c r="DD243" i="3" s="1"/>
  <c r="DD150" i="3"/>
  <c r="DD255" i="3" s="1"/>
  <c r="DD140" i="3"/>
  <c r="DD245" i="3" s="1"/>
  <c r="DD135" i="3"/>
  <c r="DD240" i="3" s="1"/>
  <c r="DD137" i="3"/>
  <c r="DD242" i="3" s="1"/>
  <c r="DD123" i="3"/>
  <c r="DD228" i="3" s="1"/>
  <c r="DD127" i="3"/>
  <c r="DD232" i="3" s="1"/>
  <c r="DD77" i="3"/>
  <c r="DD182" i="3" s="1"/>
  <c r="DD124" i="3"/>
  <c r="DD229" i="3" s="1"/>
  <c r="DD74" i="3"/>
  <c r="DD179" i="3" s="1"/>
  <c r="DD114" i="3"/>
  <c r="DD219" i="3" s="1"/>
  <c r="DD63" i="3"/>
  <c r="DD168" i="3" s="1"/>
  <c r="DD111" i="3"/>
  <c r="DD216" i="3" s="1"/>
  <c r="DD149" i="3"/>
  <c r="DD254" i="3" s="1"/>
  <c r="DD102" i="3"/>
  <c r="DD207" i="3" s="1"/>
  <c r="DD147" i="3"/>
  <c r="DD252" i="3" s="1"/>
  <c r="DD101" i="3"/>
  <c r="DD206" i="3" s="1"/>
  <c r="DD78" i="3"/>
  <c r="DD183" i="3" s="1"/>
  <c r="DD66" i="3"/>
  <c r="DD171" i="3" s="1"/>
  <c r="DD148" i="3"/>
  <c r="DD253" i="3" s="1"/>
  <c r="DD136" i="3"/>
  <c r="DD241" i="3" s="1"/>
  <c r="DD125" i="3"/>
  <c r="DD230" i="3" s="1"/>
  <c r="DD112" i="3"/>
  <c r="DD217" i="3" s="1"/>
  <c r="DD100" i="3"/>
  <c r="DD205" i="3" s="1"/>
  <c r="DD88" i="3"/>
  <c r="DD193" i="3" s="1"/>
  <c r="DD76" i="3"/>
  <c r="DD181" i="3" s="1"/>
  <c r="DD65" i="3"/>
  <c r="DD170" i="3" s="1"/>
  <c r="DE56" i="3"/>
  <c r="DF55" i="3" s="1"/>
  <c r="DD146" i="3"/>
  <c r="DD251" i="3" s="1"/>
  <c r="DD134" i="3"/>
  <c r="DD239" i="3" s="1"/>
  <c r="DD122" i="3"/>
  <c r="DD227" i="3" s="1"/>
  <c r="DD110" i="3"/>
  <c r="DD215" i="3" s="1"/>
  <c r="DD98" i="3"/>
  <c r="DD203" i="3" s="1"/>
  <c r="DD86" i="3"/>
  <c r="DD191" i="3" s="1"/>
  <c r="DD75" i="3"/>
  <c r="DD180" i="3" s="1"/>
  <c r="DD62" i="3"/>
  <c r="DD167" i="3" s="1"/>
  <c r="DD145" i="3"/>
  <c r="DD250" i="3" s="1"/>
  <c r="DD133" i="3"/>
  <c r="DD238" i="3" s="1"/>
  <c r="DD121" i="3"/>
  <c r="DD226" i="3" s="1"/>
  <c r="DD109" i="3"/>
  <c r="DD214" i="3" s="1"/>
  <c r="DD96" i="3"/>
  <c r="DD201" i="3" s="1"/>
  <c r="DD85" i="3"/>
  <c r="DD190" i="3" s="1"/>
  <c r="DD73" i="3"/>
  <c r="DD178" i="3" s="1"/>
  <c r="DD61" i="3"/>
  <c r="DD166" i="3" s="1"/>
  <c r="DD157" i="3"/>
  <c r="DD262" i="3" s="1"/>
  <c r="DD156" i="3"/>
  <c r="DD261" i="3" s="1"/>
  <c r="DD144" i="3"/>
  <c r="DD249" i="3" s="1"/>
  <c r="DD132" i="3"/>
  <c r="DD237" i="3" s="1"/>
  <c r="DD120" i="3"/>
  <c r="DD225" i="3" s="1"/>
  <c r="DD108" i="3"/>
  <c r="DD213" i="3" s="1"/>
  <c r="DD97" i="3"/>
  <c r="DD202" i="3" s="1"/>
  <c r="DD83" i="3"/>
  <c r="DD188" i="3" s="1"/>
  <c r="DD71" i="3"/>
  <c r="DD176" i="3" s="1"/>
  <c r="DD60" i="3"/>
  <c r="DD165" i="3" s="1"/>
  <c r="DD155" i="3"/>
  <c r="DD260" i="3" s="1"/>
  <c r="DD143" i="3"/>
  <c r="DD248" i="3" s="1"/>
  <c r="DD131" i="3"/>
  <c r="DD236" i="3" s="1"/>
  <c r="DD119" i="3"/>
  <c r="DD224" i="3" s="1"/>
  <c r="DD107" i="3"/>
  <c r="DD212" i="3" s="1"/>
  <c r="DD95" i="3"/>
  <c r="DD200" i="3" s="1"/>
  <c r="DD84" i="3"/>
  <c r="DD189" i="3" s="1"/>
  <c r="DD72" i="3"/>
  <c r="DD177" i="3" s="1"/>
  <c r="DD59" i="3"/>
  <c r="DD164" i="3" s="1"/>
  <c r="DD154" i="3"/>
  <c r="DD259" i="3" s="1"/>
  <c r="DD142" i="3"/>
  <c r="DD247" i="3" s="1"/>
  <c r="DD130" i="3"/>
  <c r="DD235" i="3" s="1"/>
  <c r="DD118" i="3"/>
  <c r="DD223" i="3" s="1"/>
  <c r="DD106" i="3"/>
  <c r="DD211" i="3" s="1"/>
  <c r="DD93" i="3"/>
  <c r="DD198" i="3" s="1"/>
  <c r="DD82" i="3"/>
  <c r="DD187" i="3" s="1"/>
  <c r="DD70" i="3"/>
  <c r="DD175" i="3" s="1"/>
  <c r="DD58" i="3"/>
  <c r="DD152" i="3"/>
  <c r="DD257" i="3" s="1"/>
  <c r="DD141" i="3"/>
  <c r="DD246" i="3" s="1"/>
  <c r="DD129" i="3"/>
  <c r="DD234" i="3" s="1"/>
  <c r="DD117" i="3"/>
  <c r="DD222" i="3" s="1"/>
  <c r="DD105" i="3"/>
  <c r="DD210" i="3" s="1"/>
  <c r="DD94" i="3"/>
  <c r="DD199" i="3" s="1"/>
  <c r="DD81" i="3"/>
  <c r="DD186" i="3" s="1"/>
  <c r="DD69" i="3"/>
  <c r="DD174" i="3" s="1"/>
  <c r="DD128" i="3"/>
  <c r="DD233" i="3" s="1"/>
  <c r="DD116" i="3"/>
  <c r="DD221" i="3" s="1"/>
  <c r="DD104" i="3"/>
  <c r="DD209" i="3" s="1"/>
  <c r="DD92" i="3"/>
  <c r="DD197" i="3" s="1"/>
  <c r="DD80" i="3"/>
  <c r="DD185" i="3" s="1"/>
  <c r="DD67" i="3"/>
  <c r="DD172" i="3" s="1"/>
  <c r="DD151" i="3"/>
  <c r="DD256" i="3" s="1"/>
  <c r="DD139" i="3"/>
  <c r="DD244" i="3" s="1"/>
  <c r="DD126" i="3"/>
  <c r="DD231" i="3" s="1"/>
  <c r="DD115" i="3"/>
  <c r="DD220" i="3" s="1"/>
  <c r="DD103" i="3"/>
  <c r="DD208" i="3" s="1"/>
  <c r="DD91" i="3"/>
  <c r="DD196" i="3" s="1"/>
  <c r="DD79" i="3"/>
  <c r="DD184" i="3" s="1"/>
  <c r="DD68" i="3"/>
  <c r="DD173" i="3" s="1"/>
  <c r="DE155" i="3" l="1"/>
  <c r="DE260" i="3" s="1"/>
  <c r="DE130" i="3"/>
  <c r="DE235" i="3" s="1"/>
  <c r="DE83" i="3"/>
  <c r="DE188" i="3" s="1"/>
  <c r="DE129" i="3"/>
  <c r="DE234" i="3" s="1"/>
  <c r="DE82" i="3"/>
  <c r="DE187" i="3" s="1"/>
  <c r="DE128" i="3"/>
  <c r="DE233" i="3" s="1"/>
  <c r="DE80" i="3"/>
  <c r="DE185" i="3" s="1"/>
  <c r="DE151" i="3"/>
  <c r="DE256" i="3" s="1"/>
  <c r="DE127" i="3"/>
  <c r="DE232" i="3" s="1"/>
  <c r="DE68" i="3"/>
  <c r="DE173" i="3" s="1"/>
  <c r="DE150" i="3"/>
  <c r="DE255" i="3" s="1"/>
  <c r="DE119" i="3"/>
  <c r="DE224" i="3" s="1"/>
  <c r="DE59" i="3"/>
  <c r="DE164" i="3" s="1"/>
  <c r="DE149" i="3"/>
  <c r="DE254" i="3" s="1"/>
  <c r="DE118" i="3"/>
  <c r="DE223" i="3" s="1"/>
  <c r="DE58" i="3"/>
  <c r="DE147" i="3"/>
  <c r="DE252" i="3" s="1"/>
  <c r="DE116" i="3"/>
  <c r="DE221" i="3" s="1"/>
  <c r="DE148" i="3"/>
  <c r="DE253" i="3" s="1"/>
  <c r="DE104" i="3"/>
  <c r="DE209" i="3" s="1"/>
  <c r="DE143" i="3"/>
  <c r="DE248" i="3" s="1"/>
  <c r="DE95" i="3"/>
  <c r="DE200" i="3" s="1"/>
  <c r="DE142" i="3"/>
  <c r="DE247" i="3" s="1"/>
  <c r="DE94" i="3"/>
  <c r="DE199" i="3" s="1"/>
  <c r="DE140" i="3"/>
  <c r="DE245" i="3" s="1"/>
  <c r="DE93" i="3"/>
  <c r="DE198" i="3" s="1"/>
  <c r="DE131" i="3"/>
  <c r="DE236" i="3" s="1"/>
  <c r="DE92" i="3"/>
  <c r="DE197" i="3" s="1"/>
  <c r="DE141" i="3"/>
  <c r="DE246" i="3" s="1"/>
  <c r="DE117" i="3"/>
  <c r="DE222" i="3" s="1"/>
  <c r="DE81" i="3"/>
  <c r="DE186" i="3" s="1"/>
  <c r="DE154" i="3"/>
  <c r="DE259" i="3" s="1"/>
  <c r="DE139" i="3"/>
  <c r="DE244" i="3" s="1"/>
  <c r="DE106" i="3"/>
  <c r="DE211" i="3" s="1"/>
  <c r="DE71" i="3"/>
  <c r="DE176" i="3" s="1"/>
  <c r="DE153" i="3"/>
  <c r="DE258" i="3" s="1"/>
  <c r="DE138" i="3"/>
  <c r="DE243" i="3" s="1"/>
  <c r="DE107" i="3"/>
  <c r="DE212" i="3" s="1"/>
  <c r="DE70" i="3"/>
  <c r="DE175" i="3" s="1"/>
  <c r="DE152" i="3"/>
  <c r="DE257" i="3" s="1"/>
  <c r="DE136" i="3"/>
  <c r="DE241" i="3" s="1"/>
  <c r="DE105" i="3"/>
  <c r="DE210" i="3" s="1"/>
  <c r="DE69" i="3"/>
  <c r="DE174" i="3" s="1"/>
  <c r="DE115" i="3"/>
  <c r="DE220" i="3" s="1"/>
  <c r="DE103" i="3"/>
  <c r="DE208" i="3" s="1"/>
  <c r="DE91" i="3"/>
  <c r="DE196" i="3" s="1"/>
  <c r="DE79" i="3"/>
  <c r="DE184" i="3" s="1"/>
  <c r="DE67" i="3"/>
  <c r="DE172" i="3" s="1"/>
  <c r="DE126" i="3"/>
  <c r="DE231" i="3" s="1"/>
  <c r="DE114" i="3"/>
  <c r="DE219" i="3" s="1"/>
  <c r="DE102" i="3"/>
  <c r="DE207" i="3" s="1"/>
  <c r="DE90" i="3"/>
  <c r="DE195" i="3" s="1"/>
  <c r="DE78" i="3"/>
  <c r="DE183" i="3" s="1"/>
  <c r="DE66" i="3"/>
  <c r="DE171" i="3" s="1"/>
  <c r="DE137" i="3"/>
  <c r="DE242" i="3" s="1"/>
  <c r="DE125" i="3"/>
  <c r="DE230" i="3" s="1"/>
  <c r="DE113" i="3"/>
  <c r="DE218" i="3" s="1"/>
  <c r="DE101" i="3"/>
  <c r="DE206" i="3" s="1"/>
  <c r="DE89" i="3"/>
  <c r="DE194" i="3" s="1"/>
  <c r="DE76" i="3"/>
  <c r="DE181" i="3" s="1"/>
  <c r="DE65" i="3"/>
  <c r="DE170" i="3" s="1"/>
  <c r="DE124" i="3"/>
  <c r="DE229" i="3" s="1"/>
  <c r="DE111" i="3"/>
  <c r="DE216" i="3" s="1"/>
  <c r="DE100" i="3"/>
  <c r="DE205" i="3" s="1"/>
  <c r="DE88" i="3"/>
  <c r="DE193" i="3" s="1"/>
  <c r="DE77" i="3"/>
  <c r="DE182" i="3" s="1"/>
  <c r="DE64" i="3"/>
  <c r="DE169" i="3" s="1"/>
  <c r="DE135" i="3"/>
  <c r="DE240" i="3" s="1"/>
  <c r="DE123" i="3"/>
  <c r="DE228" i="3" s="1"/>
  <c r="DE112" i="3"/>
  <c r="DE217" i="3" s="1"/>
  <c r="DE99" i="3"/>
  <c r="DE204" i="3" s="1"/>
  <c r="DE87" i="3"/>
  <c r="DE192" i="3" s="1"/>
  <c r="DE75" i="3"/>
  <c r="DE180" i="3" s="1"/>
  <c r="DE63" i="3"/>
  <c r="DE168" i="3" s="1"/>
  <c r="DF56" i="3"/>
  <c r="DG55" i="3" s="1"/>
  <c r="DE146" i="3"/>
  <c r="DE251" i="3" s="1"/>
  <c r="DE134" i="3"/>
  <c r="DE239" i="3" s="1"/>
  <c r="DE122" i="3"/>
  <c r="DE227" i="3" s="1"/>
  <c r="DE110" i="3"/>
  <c r="DE215" i="3" s="1"/>
  <c r="DE98" i="3"/>
  <c r="DE203" i="3" s="1"/>
  <c r="DE86" i="3"/>
  <c r="DE191" i="3" s="1"/>
  <c r="DE74" i="3"/>
  <c r="DE179" i="3" s="1"/>
  <c r="DE61" i="3"/>
  <c r="DE166" i="3" s="1"/>
  <c r="DE157" i="3"/>
  <c r="DE262" i="3" s="1"/>
  <c r="DE145" i="3"/>
  <c r="DE250" i="3" s="1"/>
  <c r="DE133" i="3"/>
  <c r="DE238" i="3" s="1"/>
  <c r="DE121" i="3"/>
  <c r="DE226" i="3" s="1"/>
  <c r="DE109" i="3"/>
  <c r="DE214" i="3" s="1"/>
  <c r="DE96" i="3"/>
  <c r="DE201" i="3" s="1"/>
  <c r="DE85" i="3"/>
  <c r="DE190" i="3" s="1"/>
  <c r="DE73" i="3"/>
  <c r="DE178" i="3" s="1"/>
  <c r="DE62" i="3"/>
  <c r="DE167" i="3" s="1"/>
  <c r="DE156" i="3"/>
  <c r="DE261" i="3" s="1"/>
  <c r="DE144" i="3"/>
  <c r="DE249" i="3" s="1"/>
  <c r="DE132" i="3"/>
  <c r="DE237" i="3" s="1"/>
  <c r="DE120" i="3"/>
  <c r="DE225" i="3" s="1"/>
  <c r="DE108" i="3"/>
  <c r="DE213" i="3" s="1"/>
  <c r="DE97" i="3"/>
  <c r="DE202" i="3" s="1"/>
  <c r="DE84" i="3"/>
  <c r="DE189" i="3" s="1"/>
  <c r="DE72" i="3"/>
  <c r="DE177" i="3" s="1"/>
  <c r="DE60" i="3"/>
  <c r="DE165" i="3" s="1"/>
  <c r="DF143" i="3" l="1"/>
  <c r="DF248" i="3" s="1"/>
  <c r="DF120" i="3"/>
  <c r="DF225" i="3" s="1"/>
  <c r="DF94" i="3"/>
  <c r="DF199" i="3" s="1"/>
  <c r="DF58" i="3"/>
  <c r="DF144" i="3"/>
  <c r="DF249" i="3" s="1"/>
  <c r="DF119" i="3"/>
  <c r="DF224" i="3" s="1"/>
  <c r="DF96" i="3"/>
  <c r="DF201" i="3" s="1"/>
  <c r="DF60" i="3"/>
  <c r="DF165" i="3" s="1"/>
  <c r="DF157" i="3"/>
  <c r="DF262" i="3" s="1"/>
  <c r="DF140" i="3"/>
  <c r="DF245" i="3" s="1"/>
  <c r="DF116" i="3"/>
  <c r="DF221" i="3" s="1"/>
  <c r="DF85" i="3"/>
  <c r="DF190" i="3" s="1"/>
  <c r="DF118" i="3"/>
  <c r="DF223" i="3" s="1"/>
  <c r="DF138" i="3"/>
  <c r="DF243" i="3" s="1"/>
  <c r="DF84" i="3"/>
  <c r="DF189" i="3" s="1"/>
  <c r="DF133" i="3"/>
  <c r="DF238" i="3" s="1"/>
  <c r="DF82" i="3"/>
  <c r="DF187" i="3" s="1"/>
  <c r="DF156" i="3"/>
  <c r="DF261" i="3" s="1"/>
  <c r="DF114" i="3"/>
  <c r="DF219" i="3" s="1"/>
  <c r="DF154" i="3"/>
  <c r="DF259" i="3" s="1"/>
  <c r="DF132" i="3"/>
  <c r="DF237" i="3" s="1"/>
  <c r="DF108" i="3"/>
  <c r="DF213" i="3" s="1"/>
  <c r="DF80" i="3"/>
  <c r="DF185" i="3" s="1"/>
  <c r="DF153" i="3"/>
  <c r="DF258" i="3" s="1"/>
  <c r="DF131" i="3"/>
  <c r="DF236" i="3" s="1"/>
  <c r="DF107" i="3"/>
  <c r="DF212" i="3" s="1"/>
  <c r="DF73" i="3"/>
  <c r="DF178" i="3" s="1"/>
  <c r="DF152" i="3"/>
  <c r="DF257" i="3" s="1"/>
  <c r="DF130" i="3"/>
  <c r="DF235" i="3" s="1"/>
  <c r="DF106" i="3"/>
  <c r="DF211" i="3" s="1"/>
  <c r="DF72" i="3"/>
  <c r="DF177" i="3" s="1"/>
  <c r="DF151" i="3"/>
  <c r="DF256" i="3" s="1"/>
  <c r="DF128" i="3"/>
  <c r="DF233" i="3" s="1"/>
  <c r="DF104" i="3"/>
  <c r="DF209" i="3" s="1"/>
  <c r="DF70" i="3"/>
  <c r="DF175" i="3" s="1"/>
  <c r="DF142" i="3"/>
  <c r="DF247" i="3" s="1"/>
  <c r="DF92" i="3"/>
  <c r="DF197" i="3" s="1"/>
  <c r="DF155" i="3"/>
  <c r="DF260" i="3" s="1"/>
  <c r="DF109" i="3"/>
  <c r="DF214" i="3" s="1"/>
  <c r="DF148" i="3"/>
  <c r="DF253" i="3" s="1"/>
  <c r="DF126" i="3"/>
  <c r="DF231" i="3" s="1"/>
  <c r="DF102" i="3"/>
  <c r="DF207" i="3" s="1"/>
  <c r="DF69" i="3"/>
  <c r="DF174" i="3" s="1"/>
  <c r="DF145" i="3"/>
  <c r="DF250" i="3" s="1"/>
  <c r="DF121" i="3"/>
  <c r="DF226" i="3" s="1"/>
  <c r="DF97" i="3"/>
  <c r="DF202" i="3" s="1"/>
  <c r="DF61" i="3"/>
  <c r="DF166" i="3" s="1"/>
  <c r="DF95" i="3"/>
  <c r="DF200" i="3" s="1"/>
  <c r="DF83" i="3"/>
  <c r="DF188" i="3" s="1"/>
  <c r="DF71" i="3"/>
  <c r="DF176" i="3" s="1"/>
  <c r="DF59" i="3"/>
  <c r="DF164" i="3" s="1"/>
  <c r="DF141" i="3"/>
  <c r="DF246" i="3" s="1"/>
  <c r="DF129" i="3"/>
  <c r="DF234" i="3" s="1"/>
  <c r="DF117" i="3"/>
  <c r="DF222" i="3" s="1"/>
  <c r="DF105" i="3"/>
  <c r="DF210" i="3" s="1"/>
  <c r="DF93" i="3"/>
  <c r="DF198" i="3" s="1"/>
  <c r="DF81" i="3"/>
  <c r="DF186" i="3" s="1"/>
  <c r="DF68" i="3"/>
  <c r="DF173" i="3" s="1"/>
  <c r="DF150" i="3"/>
  <c r="DF255" i="3" s="1"/>
  <c r="DF139" i="3"/>
  <c r="DF244" i="3" s="1"/>
  <c r="DF127" i="3"/>
  <c r="DF232" i="3" s="1"/>
  <c r="DF115" i="3"/>
  <c r="DF220" i="3" s="1"/>
  <c r="DF103" i="3"/>
  <c r="DF208" i="3" s="1"/>
  <c r="DF91" i="3"/>
  <c r="DF196" i="3" s="1"/>
  <c r="DF78" i="3"/>
  <c r="DF183" i="3" s="1"/>
  <c r="DF67" i="3"/>
  <c r="DF172" i="3" s="1"/>
  <c r="DF90" i="3"/>
  <c r="DF195" i="3" s="1"/>
  <c r="DF79" i="3"/>
  <c r="DF184" i="3" s="1"/>
  <c r="DF66" i="3"/>
  <c r="DF171" i="3" s="1"/>
  <c r="DF149" i="3"/>
  <c r="DF254" i="3" s="1"/>
  <c r="DF137" i="3"/>
  <c r="DF242" i="3" s="1"/>
  <c r="DF125" i="3"/>
  <c r="DF230" i="3" s="1"/>
  <c r="DF113" i="3"/>
  <c r="DF218" i="3" s="1"/>
  <c r="DF101" i="3"/>
  <c r="DF206" i="3" s="1"/>
  <c r="DF89" i="3"/>
  <c r="DF194" i="3" s="1"/>
  <c r="DF77" i="3"/>
  <c r="DF182" i="3" s="1"/>
  <c r="DF65" i="3"/>
  <c r="DF170" i="3" s="1"/>
  <c r="DF136" i="3"/>
  <c r="DF241" i="3" s="1"/>
  <c r="DF124" i="3"/>
  <c r="DF229" i="3" s="1"/>
  <c r="DF112" i="3"/>
  <c r="DF217" i="3" s="1"/>
  <c r="DF100" i="3"/>
  <c r="DF205" i="3" s="1"/>
  <c r="DF88" i="3"/>
  <c r="DF193" i="3" s="1"/>
  <c r="DF76" i="3"/>
  <c r="DF181" i="3" s="1"/>
  <c r="DF64" i="3"/>
  <c r="DF169" i="3" s="1"/>
  <c r="DF147" i="3"/>
  <c r="DF252" i="3" s="1"/>
  <c r="DF135" i="3"/>
  <c r="DF240" i="3" s="1"/>
  <c r="DF123" i="3"/>
  <c r="DF228" i="3" s="1"/>
  <c r="DF111" i="3"/>
  <c r="DF216" i="3" s="1"/>
  <c r="DF99" i="3"/>
  <c r="DF204" i="3" s="1"/>
  <c r="DF87" i="3"/>
  <c r="DF192" i="3" s="1"/>
  <c r="DF75" i="3"/>
  <c r="DF180" i="3" s="1"/>
  <c r="DF63" i="3"/>
  <c r="DF168" i="3" s="1"/>
  <c r="DG56" i="3"/>
  <c r="DH55" i="3" s="1"/>
  <c r="DF146" i="3"/>
  <c r="DF251" i="3" s="1"/>
  <c r="DF134" i="3"/>
  <c r="DF239" i="3" s="1"/>
  <c r="DF122" i="3"/>
  <c r="DF227" i="3" s="1"/>
  <c r="DF110" i="3"/>
  <c r="DF215" i="3" s="1"/>
  <c r="DF98" i="3"/>
  <c r="DF203" i="3" s="1"/>
  <c r="DF86" i="3"/>
  <c r="DF191" i="3" s="1"/>
  <c r="DF74" i="3"/>
  <c r="DF179" i="3" s="1"/>
  <c r="DF62" i="3"/>
  <c r="DF167" i="3" s="1"/>
  <c r="DG148" i="3" l="1"/>
  <c r="DG253" i="3" s="1"/>
  <c r="DG149" i="3"/>
  <c r="DG254" i="3" s="1"/>
  <c r="DG116" i="3"/>
  <c r="DG221" i="3" s="1"/>
  <c r="DG67" i="3"/>
  <c r="DG172" i="3" s="1"/>
  <c r="DG155" i="3"/>
  <c r="DG260" i="3" s="1"/>
  <c r="DG150" i="3"/>
  <c r="DG255" i="3" s="1"/>
  <c r="DG121" i="3"/>
  <c r="DG226" i="3" s="1"/>
  <c r="DG80" i="3"/>
  <c r="DG185" i="3" s="1"/>
  <c r="DG111" i="3"/>
  <c r="DG216" i="3" s="1"/>
  <c r="DG66" i="3"/>
  <c r="DG171" i="3" s="1"/>
  <c r="DG108" i="3"/>
  <c r="DG213" i="3" s="1"/>
  <c r="DG65" i="3"/>
  <c r="DG170" i="3" s="1"/>
  <c r="DG109" i="3"/>
  <c r="DG214" i="3" s="1"/>
  <c r="DG103" i="3"/>
  <c r="DG208" i="3" s="1"/>
  <c r="DG96" i="3"/>
  <c r="DG201" i="3" s="1"/>
  <c r="DG97" i="3"/>
  <c r="DG202" i="3" s="1"/>
  <c r="DG135" i="3"/>
  <c r="DG240" i="3" s="1"/>
  <c r="DG95" i="3"/>
  <c r="DG200" i="3" s="1"/>
  <c r="DG142" i="3"/>
  <c r="DG247" i="3" s="1"/>
  <c r="DG137" i="3"/>
  <c r="DG242" i="3" s="1"/>
  <c r="DG124" i="3"/>
  <c r="DG229" i="3" s="1"/>
  <c r="DG82" i="3"/>
  <c r="DG187" i="3" s="1"/>
  <c r="DG136" i="3"/>
  <c r="DG241" i="3" s="1"/>
  <c r="DG129" i="3"/>
  <c r="DG234" i="3" s="1"/>
  <c r="DG91" i="3"/>
  <c r="DG196" i="3" s="1"/>
  <c r="DG123" i="3"/>
  <c r="DG228" i="3" s="1"/>
  <c r="DG81" i="3"/>
  <c r="DG186" i="3" s="1"/>
  <c r="DG151" i="3"/>
  <c r="DG256" i="3" s="1"/>
  <c r="DG138" i="3"/>
  <c r="DG243" i="3" s="1"/>
  <c r="DG125" i="3"/>
  <c r="DG230" i="3" s="1"/>
  <c r="DG112" i="3"/>
  <c r="DG217" i="3" s="1"/>
  <c r="DG99" i="3"/>
  <c r="DG204" i="3" s="1"/>
  <c r="DG83" i="3"/>
  <c r="DG188" i="3" s="1"/>
  <c r="DG68" i="3"/>
  <c r="DG173" i="3" s="1"/>
  <c r="DG147" i="3"/>
  <c r="DG252" i="3" s="1"/>
  <c r="DG133" i="3"/>
  <c r="DG238" i="3" s="1"/>
  <c r="DG120" i="3"/>
  <c r="DG225" i="3" s="1"/>
  <c r="DG107" i="3"/>
  <c r="DG212" i="3" s="1"/>
  <c r="DG93" i="3"/>
  <c r="DG198" i="3" s="1"/>
  <c r="DG79" i="3"/>
  <c r="DG184" i="3" s="1"/>
  <c r="DG64" i="3"/>
  <c r="DG169" i="3" s="1"/>
  <c r="DG146" i="3"/>
  <c r="DG251" i="3" s="1"/>
  <c r="DG132" i="3"/>
  <c r="DG237" i="3" s="1"/>
  <c r="DG119" i="3"/>
  <c r="DG224" i="3" s="1"/>
  <c r="DG106" i="3"/>
  <c r="DG211" i="3" s="1"/>
  <c r="DG94" i="3"/>
  <c r="DG199" i="3" s="1"/>
  <c r="DG78" i="3"/>
  <c r="DG183" i="3" s="1"/>
  <c r="DG61" i="3"/>
  <c r="DG166" i="3" s="1"/>
  <c r="DG157" i="3"/>
  <c r="DG262" i="3" s="1"/>
  <c r="DG144" i="3"/>
  <c r="DG249" i="3" s="1"/>
  <c r="DG131" i="3"/>
  <c r="DG236" i="3" s="1"/>
  <c r="DG118" i="3"/>
  <c r="DG223" i="3" s="1"/>
  <c r="DG105" i="3"/>
  <c r="DG210" i="3" s="1"/>
  <c r="DG92" i="3"/>
  <c r="DG197" i="3" s="1"/>
  <c r="DG77" i="3"/>
  <c r="DG182" i="3" s="1"/>
  <c r="DG59" i="3"/>
  <c r="DG164" i="3" s="1"/>
  <c r="DG156" i="3"/>
  <c r="DG261" i="3" s="1"/>
  <c r="DG143" i="3"/>
  <c r="DG248" i="3" s="1"/>
  <c r="DG130" i="3"/>
  <c r="DG235" i="3" s="1"/>
  <c r="DG117" i="3"/>
  <c r="DG222" i="3" s="1"/>
  <c r="DG104" i="3"/>
  <c r="DG209" i="3" s="1"/>
  <c r="DG90" i="3"/>
  <c r="DG195" i="3" s="1"/>
  <c r="DG76" i="3"/>
  <c r="DG181" i="3" s="1"/>
  <c r="DG58" i="3"/>
  <c r="DG154" i="3"/>
  <c r="DG259" i="3" s="1"/>
  <c r="DG141" i="3"/>
  <c r="DG246" i="3" s="1"/>
  <c r="DG128" i="3"/>
  <c r="DG233" i="3" s="1"/>
  <c r="DG115" i="3"/>
  <c r="DG220" i="3" s="1"/>
  <c r="DG102" i="3"/>
  <c r="DG207" i="3" s="1"/>
  <c r="DG89" i="3"/>
  <c r="DG194" i="3" s="1"/>
  <c r="DG71" i="3"/>
  <c r="DG176" i="3" s="1"/>
  <c r="DG153" i="3"/>
  <c r="DG258" i="3" s="1"/>
  <c r="DG140" i="3"/>
  <c r="DG245" i="3" s="1"/>
  <c r="DG127" i="3"/>
  <c r="DG232" i="3" s="1"/>
  <c r="DG114" i="3"/>
  <c r="DG219" i="3" s="1"/>
  <c r="DG101" i="3"/>
  <c r="DG206" i="3" s="1"/>
  <c r="DG88" i="3"/>
  <c r="DG193" i="3" s="1"/>
  <c r="DG70" i="3"/>
  <c r="DG175" i="3" s="1"/>
  <c r="DG73" i="3"/>
  <c r="DG178" i="3" s="1"/>
  <c r="DG152" i="3"/>
  <c r="DG257" i="3" s="1"/>
  <c r="DG139" i="3"/>
  <c r="DG244" i="3" s="1"/>
  <c r="DG126" i="3"/>
  <c r="DG231" i="3" s="1"/>
  <c r="DG113" i="3"/>
  <c r="DG218" i="3" s="1"/>
  <c r="DG100" i="3"/>
  <c r="DG205" i="3" s="1"/>
  <c r="DG85" i="3"/>
  <c r="DG190" i="3" s="1"/>
  <c r="DG69" i="3"/>
  <c r="DG174" i="3" s="1"/>
  <c r="DG84" i="3"/>
  <c r="DG189" i="3" s="1"/>
  <c r="DG72" i="3"/>
  <c r="DG177" i="3" s="1"/>
  <c r="DG60" i="3"/>
  <c r="DG165" i="3" s="1"/>
  <c r="DG87" i="3"/>
  <c r="DG192" i="3" s="1"/>
  <c r="DG75" i="3"/>
  <c r="DG180" i="3" s="1"/>
  <c r="DG63" i="3"/>
  <c r="DG168" i="3" s="1"/>
  <c r="DH56" i="3"/>
  <c r="DI55" i="3" s="1"/>
  <c r="DG145" i="3"/>
  <c r="DG250" i="3" s="1"/>
  <c r="DG134" i="3"/>
  <c r="DG239" i="3" s="1"/>
  <c r="DG122" i="3"/>
  <c r="DG227" i="3" s="1"/>
  <c r="DG110" i="3"/>
  <c r="DG215" i="3" s="1"/>
  <c r="DG98" i="3"/>
  <c r="DG203" i="3" s="1"/>
  <c r="DG86" i="3"/>
  <c r="DG191" i="3" s="1"/>
  <c r="DG74" i="3"/>
  <c r="DG179" i="3" s="1"/>
  <c r="DG62" i="3"/>
  <c r="DG167" i="3" s="1"/>
  <c r="DH148" i="3" l="1"/>
  <c r="DH253" i="3" s="1"/>
  <c r="DH140" i="3"/>
  <c r="DH245" i="3" s="1"/>
  <c r="DH126" i="3"/>
  <c r="DH231" i="3" s="1"/>
  <c r="DH104" i="3"/>
  <c r="DH209" i="3" s="1"/>
  <c r="DH84" i="3"/>
  <c r="DH189" i="3" s="1"/>
  <c r="DH155" i="3"/>
  <c r="DH260" i="3" s="1"/>
  <c r="DH96" i="3"/>
  <c r="DH201" i="3" s="1"/>
  <c r="DH152" i="3"/>
  <c r="DH257" i="3" s="1"/>
  <c r="DH100" i="3"/>
  <c r="DH205" i="3" s="1"/>
  <c r="DH95" i="3"/>
  <c r="DH200" i="3" s="1"/>
  <c r="DH150" i="3"/>
  <c r="DH255" i="3" s="1"/>
  <c r="DH88" i="3"/>
  <c r="DH193" i="3" s="1"/>
  <c r="DH143" i="3"/>
  <c r="DH248" i="3" s="1"/>
  <c r="DH72" i="3"/>
  <c r="DH177" i="3" s="1"/>
  <c r="DH132" i="3"/>
  <c r="DH237" i="3" s="1"/>
  <c r="DH131" i="3"/>
  <c r="DH236" i="3" s="1"/>
  <c r="DH128" i="3"/>
  <c r="DH233" i="3" s="1"/>
  <c r="DH76" i="3"/>
  <c r="DH181" i="3" s="1"/>
  <c r="DH124" i="3"/>
  <c r="DH229" i="3" s="1"/>
  <c r="DH71" i="3"/>
  <c r="DH176" i="3" s="1"/>
  <c r="DH116" i="3"/>
  <c r="DH221" i="3" s="1"/>
  <c r="DH68" i="3"/>
  <c r="DH173" i="3" s="1"/>
  <c r="DH153" i="3"/>
  <c r="DH258" i="3" s="1"/>
  <c r="DH112" i="3"/>
  <c r="DH217" i="3" s="1"/>
  <c r="DH64" i="3"/>
  <c r="DH169" i="3" s="1"/>
  <c r="DH102" i="3"/>
  <c r="DH207" i="3" s="1"/>
  <c r="DH146" i="3"/>
  <c r="DH251" i="3" s="1"/>
  <c r="DH120" i="3"/>
  <c r="DH225" i="3" s="1"/>
  <c r="DH92" i="3"/>
  <c r="DH197" i="3" s="1"/>
  <c r="DH60" i="3"/>
  <c r="DH165" i="3" s="1"/>
  <c r="DH144" i="3"/>
  <c r="DH249" i="3" s="1"/>
  <c r="DH119" i="3"/>
  <c r="DH224" i="3" s="1"/>
  <c r="DH90" i="3"/>
  <c r="DH195" i="3" s="1"/>
  <c r="DH59" i="3"/>
  <c r="DH164" i="3" s="1"/>
  <c r="DH141" i="3"/>
  <c r="DH246" i="3" s="1"/>
  <c r="DH114" i="3"/>
  <c r="DH219" i="3" s="1"/>
  <c r="DH83" i="3"/>
  <c r="DH188" i="3" s="1"/>
  <c r="DH138" i="3"/>
  <c r="DH243" i="3" s="1"/>
  <c r="DH108" i="3"/>
  <c r="DH213" i="3" s="1"/>
  <c r="DH80" i="3"/>
  <c r="DH185" i="3" s="1"/>
  <c r="DH157" i="3"/>
  <c r="DH262" i="3" s="1"/>
  <c r="DH136" i="3"/>
  <c r="DH241" i="3" s="1"/>
  <c r="DH107" i="3"/>
  <c r="DH212" i="3" s="1"/>
  <c r="DH78" i="3"/>
  <c r="DH183" i="3" s="1"/>
  <c r="DH147" i="3"/>
  <c r="DH252" i="3" s="1"/>
  <c r="DH135" i="3"/>
  <c r="DH240" i="3" s="1"/>
  <c r="DH123" i="3"/>
  <c r="DH228" i="3" s="1"/>
  <c r="DH111" i="3"/>
  <c r="DH216" i="3" s="1"/>
  <c r="DH99" i="3"/>
  <c r="DH204" i="3" s="1"/>
  <c r="DH87" i="3"/>
  <c r="DH192" i="3" s="1"/>
  <c r="DH75" i="3"/>
  <c r="DH180" i="3" s="1"/>
  <c r="DH63" i="3"/>
  <c r="DH168" i="3" s="1"/>
  <c r="DH110" i="3"/>
  <c r="DH215" i="3" s="1"/>
  <c r="DH98" i="3"/>
  <c r="DH203" i="3" s="1"/>
  <c r="DH86" i="3"/>
  <c r="DH191" i="3" s="1"/>
  <c r="DH74" i="3"/>
  <c r="DH179" i="3" s="1"/>
  <c r="DH62" i="3"/>
  <c r="DH167" i="3" s="1"/>
  <c r="DI56" i="3"/>
  <c r="DJ55" i="3" s="1"/>
  <c r="DH134" i="3"/>
  <c r="DH239" i="3" s="1"/>
  <c r="DH122" i="3"/>
  <c r="DH227" i="3" s="1"/>
  <c r="DH156" i="3"/>
  <c r="DH261" i="3" s="1"/>
  <c r="DH145" i="3"/>
  <c r="DH250" i="3" s="1"/>
  <c r="DH133" i="3"/>
  <c r="DH238" i="3" s="1"/>
  <c r="DH121" i="3"/>
  <c r="DH226" i="3" s="1"/>
  <c r="DH109" i="3"/>
  <c r="DH214" i="3" s="1"/>
  <c r="DH97" i="3"/>
  <c r="DH202" i="3" s="1"/>
  <c r="DH85" i="3"/>
  <c r="DH190" i="3" s="1"/>
  <c r="DH73" i="3"/>
  <c r="DH178" i="3" s="1"/>
  <c r="DH61" i="3"/>
  <c r="DH166" i="3" s="1"/>
  <c r="DH154" i="3"/>
  <c r="DH259" i="3" s="1"/>
  <c r="DH142" i="3"/>
  <c r="DH247" i="3" s="1"/>
  <c r="DH129" i="3"/>
  <c r="DH234" i="3" s="1"/>
  <c r="DH118" i="3"/>
  <c r="DH223" i="3" s="1"/>
  <c r="DH106" i="3"/>
  <c r="DH211" i="3" s="1"/>
  <c r="DH94" i="3"/>
  <c r="DH199" i="3" s="1"/>
  <c r="DH82" i="3"/>
  <c r="DH187" i="3" s="1"/>
  <c r="DH70" i="3"/>
  <c r="DH175" i="3" s="1"/>
  <c r="DH58" i="3"/>
  <c r="DH130" i="3"/>
  <c r="DH235" i="3" s="1"/>
  <c r="DH117" i="3"/>
  <c r="DH222" i="3" s="1"/>
  <c r="DH105" i="3"/>
  <c r="DH210" i="3" s="1"/>
  <c r="DH93" i="3"/>
  <c r="DH198" i="3" s="1"/>
  <c r="DH81" i="3"/>
  <c r="DH186" i="3" s="1"/>
  <c r="DH69" i="3"/>
  <c r="DH174" i="3" s="1"/>
  <c r="DH151" i="3"/>
  <c r="DH256" i="3" s="1"/>
  <c r="DH139" i="3"/>
  <c r="DH244" i="3" s="1"/>
  <c r="DH127" i="3"/>
  <c r="DH232" i="3" s="1"/>
  <c r="DH115" i="3"/>
  <c r="DH220" i="3" s="1"/>
  <c r="DH103" i="3"/>
  <c r="DH208" i="3" s="1"/>
  <c r="DH91" i="3"/>
  <c r="DH196" i="3" s="1"/>
  <c r="DH79" i="3"/>
  <c r="DH184" i="3" s="1"/>
  <c r="DH67" i="3"/>
  <c r="DH172" i="3" s="1"/>
  <c r="DH66" i="3"/>
  <c r="DH171" i="3" s="1"/>
  <c r="DH149" i="3"/>
  <c r="DH254" i="3" s="1"/>
  <c r="DH137" i="3"/>
  <c r="DH242" i="3" s="1"/>
  <c r="DH125" i="3"/>
  <c r="DH230" i="3" s="1"/>
  <c r="DH113" i="3"/>
  <c r="DH218" i="3" s="1"/>
  <c r="DH101" i="3"/>
  <c r="DH206" i="3" s="1"/>
  <c r="DH89" i="3"/>
  <c r="DH194" i="3" s="1"/>
  <c r="DH77" i="3"/>
  <c r="DH182" i="3" s="1"/>
  <c r="DH65" i="3"/>
  <c r="DH170" i="3" s="1"/>
  <c r="DI113" i="3" l="1"/>
  <c r="DI218" i="3" s="1"/>
  <c r="DI111" i="3"/>
  <c r="DI216" i="3" s="1"/>
  <c r="DI151" i="3"/>
  <c r="DI256" i="3" s="1"/>
  <c r="DI91" i="3"/>
  <c r="DI196" i="3" s="1"/>
  <c r="DI148" i="3"/>
  <c r="DI253" i="3" s="1"/>
  <c r="DI88" i="3"/>
  <c r="DI193" i="3" s="1"/>
  <c r="DI146" i="3"/>
  <c r="DI251" i="3" s="1"/>
  <c r="DI81" i="3"/>
  <c r="DI186" i="3" s="1"/>
  <c r="DI140" i="3"/>
  <c r="DI245" i="3" s="1"/>
  <c r="DI79" i="3"/>
  <c r="DI184" i="3" s="1"/>
  <c r="DI139" i="3"/>
  <c r="DI244" i="3" s="1"/>
  <c r="DI76" i="3"/>
  <c r="DI181" i="3" s="1"/>
  <c r="DI138" i="3"/>
  <c r="DI243" i="3" s="1"/>
  <c r="DI67" i="3"/>
  <c r="DI172" i="3" s="1"/>
  <c r="DI125" i="3"/>
  <c r="DI230" i="3" s="1"/>
  <c r="DI116" i="3"/>
  <c r="DI221" i="3" s="1"/>
  <c r="DI115" i="3"/>
  <c r="DI220" i="3" s="1"/>
  <c r="DI114" i="3"/>
  <c r="DI219" i="3" s="1"/>
  <c r="DI137" i="3"/>
  <c r="DI242" i="3" s="1"/>
  <c r="DI103" i="3"/>
  <c r="DI208" i="3" s="1"/>
  <c r="DI66" i="3"/>
  <c r="DI171" i="3" s="1"/>
  <c r="DI136" i="3"/>
  <c r="DI241" i="3" s="1"/>
  <c r="DI101" i="3"/>
  <c r="DI206" i="3" s="1"/>
  <c r="DI65" i="3"/>
  <c r="DI170" i="3" s="1"/>
  <c r="DI127" i="3"/>
  <c r="DI232" i="3" s="1"/>
  <c r="DI100" i="3"/>
  <c r="DI205" i="3" s="1"/>
  <c r="DI64" i="3"/>
  <c r="DI169" i="3" s="1"/>
  <c r="DI126" i="3"/>
  <c r="DI231" i="3" s="1"/>
  <c r="DI92" i="3"/>
  <c r="DI197" i="3" s="1"/>
  <c r="DI150" i="3"/>
  <c r="DI255" i="3" s="1"/>
  <c r="DI124" i="3"/>
  <c r="DI229" i="3" s="1"/>
  <c r="DI90" i="3"/>
  <c r="DI195" i="3" s="1"/>
  <c r="DI149" i="3"/>
  <c r="DI254" i="3" s="1"/>
  <c r="DI123" i="3"/>
  <c r="DI228" i="3" s="1"/>
  <c r="DI89" i="3"/>
  <c r="DI194" i="3" s="1"/>
  <c r="DI135" i="3"/>
  <c r="DI240" i="3" s="1"/>
  <c r="DI104" i="3"/>
  <c r="DI209" i="3" s="1"/>
  <c r="DI78" i="3"/>
  <c r="DI183" i="3" s="1"/>
  <c r="DI152" i="3"/>
  <c r="DI257" i="3" s="1"/>
  <c r="DI128" i="3"/>
  <c r="DI233" i="3" s="1"/>
  <c r="DI102" i="3"/>
  <c r="DI207" i="3" s="1"/>
  <c r="DI77" i="3"/>
  <c r="DI182" i="3" s="1"/>
  <c r="DI69" i="3"/>
  <c r="DI174" i="3" s="1"/>
  <c r="DI112" i="3"/>
  <c r="DI217" i="3" s="1"/>
  <c r="DI99" i="3"/>
  <c r="DI204" i="3" s="1"/>
  <c r="DI87" i="3"/>
  <c r="DI192" i="3" s="1"/>
  <c r="DI75" i="3"/>
  <c r="DI180" i="3" s="1"/>
  <c r="DI63" i="3"/>
  <c r="DI168" i="3" s="1"/>
  <c r="DJ56" i="3"/>
  <c r="DK55" i="3" s="1"/>
  <c r="DI147" i="3"/>
  <c r="DI252" i="3" s="1"/>
  <c r="DI134" i="3"/>
  <c r="DI239" i="3" s="1"/>
  <c r="DI122" i="3"/>
  <c r="DI227" i="3" s="1"/>
  <c r="DI110" i="3"/>
  <c r="DI215" i="3" s="1"/>
  <c r="DI98" i="3"/>
  <c r="DI203" i="3" s="1"/>
  <c r="DI86" i="3"/>
  <c r="DI191" i="3" s="1"/>
  <c r="DI74" i="3"/>
  <c r="DI179" i="3" s="1"/>
  <c r="DI62" i="3"/>
  <c r="DI167" i="3" s="1"/>
  <c r="DI156" i="3"/>
  <c r="DI261" i="3" s="1"/>
  <c r="DI145" i="3"/>
  <c r="DI250" i="3" s="1"/>
  <c r="DI133" i="3"/>
  <c r="DI238" i="3" s="1"/>
  <c r="DI121" i="3"/>
  <c r="DI226" i="3" s="1"/>
  <c r="DI109" i="3"/>
  <c r="DI214" i="3" s="1"/>
  <c r="DI97" i="3"/>
  <c r="DI202" i="3" s="1"/>
  <c r="DI85" i="3"/>
  <c r="DI190" i="3" s="1"/>
  <c r="DI73" i="3"/>
  <c r="DI178" i="3" s="1"/>
  <c r="DI61" i="3"/>
  <c r="DI166" i="3" s="1"/>
  <c r="DI157" i="3"/>
  <c r="DI262" i="3" s="1"/>
  <c r="DI144" i="3"/>
  <c r="DI249" i="3" s="1"/>
  <c r="DI132" i="3"/>
  <c r="DI237" i="3" s="1"/>
  <c r="DI120" i="3"/>
  <c r="DI225" i="3" s="1"/>
  <c r="DI108" i="3"/>
  <c r="DI213" i="3" s="1"/>
  <c r="DI96" i="3"/>
  <c r="DI201" i="3" s="1"/>
  <c r="DI84" i="3"/>
  <c r="DI189" i="3" s="1"/>
  <c r="DI72" i="3"/>
  <c r="DI177" i="3" s="1"/>
  <c r="DI60" i="3"/>
  <c r="DI165" i="3" s="1"/>
  <c r="DI155" i="3"/>
  <c r="DI260" i="3" s="1"/>
  <c r="DI143" i="3"/>
  <c r="DI248" i="3" s="1"/>
  <c r="DI130" i="3"/>
  <c r="DI235" i="3" s="1"/>
  <c r="DI119" i="3"/>
  <c r="DI224" i="3" s="1"/>
  <c r="DI107" i="3"/>
  <c r="DI212" i="3" s="1"/>
  <c r="DI95" i="3"/>
  <c r="DI200" i="3" s="1"/>
  <c r="DI83" i="3"/>
  <c r="DI188" i="3" s="1"/>
  <c r="DI71" i="3"/>
  <c r="DI176" i="3" s="1"/>
  <c r="DI59" i="3"/>
  <c r="DI164" i="3" s="1"/>
  <c r="DI153" i="3"/>
  <c r="DI258" i="3" s="1"/>
  <c r="DI142" i="3"/>
  <c r="DI247" i="3" s="1"/>
  <c r="DI131" i="3"/>
  <c r="DI236" i="3" s="1"/>
  <c r="DI118" i="3"/>
  <c r="DI223" i="3" s="1"/>
  <c r="DI106" i="3"/>
  <c r="DI211" i="3" s="1"/>
  <c r="DI94" i="3"/>
  <c r="DI199" i="3" s="1"/>
  <c r="DI82" i="3"/>
  <c r="DI187" i="3" s="1"/>
  <c r="DI70" i="3"/>
  <c r="DI175" i="3" s="1"/>
  <c r="DI58" i="3"/>
  <c r="DI154" i="3"/>
  <c r="DI259" i="3" s="1"/>
  <c r="DI141" i="3"/>
  <c r="DI246" i="3" s="1"/>
  <c r="DI129" i="3"/>
  <c r="DI234" i="3" s="1"/>
  <c r="DI117" i="3"/>
  <c r="DI222" i="3" s="1"/>
  <c r="DI105" i="3"/>
  <c r="DI210" i="3" s="1"/>
  <c r="DI93" i="3"/>
  <c r="DI198" i="3" s="1"/>
  <c r="DI80" i="3"/>
  <c r="DI185" i="3" s="1"/>
  <c r="DI68" i="3"/>
  <c r="DI173" i="3" s="1"/>
  <c r="DJ124" i="3" l="1"/>
  <c r="DJ229" i="3" s="1"/>
  <c r="DJ113" i="3"/>
  <c r="DJ218" i="3" s="1"/>
  <c r="DJ112" i="3"/>
  <c r="DJ217" i="3" s="1"/>
  <c r="DJ100" i="3"/>
  <c r="DJ205" i="3" s="1"/>
  <c r="DJ101" i="3"/>
  <c r="DJ206" i="3" s="1"/>
  <c r="DJ89" i="3"/>
  <c r="DJ194" i="3" s="1"/>
  <c r="DJ149" i="3"/>
  <c r="DJ254" i="3" s="1"/>
  <c r="DJ148" i="3"/>
  <c r="DJ253" i="3" s="1"/>
  <c r="DJ137" i="3"/>
  <c r="DJ242" i="3" s="1"/>
  <c r="DJ136" i="3"/>
  <c r="DJ241" i="3" s="1"/>
  <c r="DJ125" i="3"/>
  <c r="DJ230" i="3" s="1"/>
  <c r="DJ88" i="3"/>
  <c r="DJ193" i="3" s="1"/>
  <c r="DJ147" i="3"/>
  <c r="DJ252" i="3" s="1"/>
  <c r="DJ135" i="3"/>
  <c r="DJ240" i="3" s="1"/>
  <c r="DJ123" i="3"/>
  <c r="DJ228" i="3" s="1"/>
  <c r="DJ111" i="3"/>
  <c r="DJ216" i="3" s="1"/>
  <c r="DJ99" i="3"/>
  <c r="DJ204" i="3" s="1"/>
  <c r="DJ87" i="3"/>
  <c r="DJ192" i="3" s="1"/>
  <c r="DJ75" i="3"/>
  <c r="DJ180" i="3" s="1"/>
  <c r="DJ63" i="3"/>
  <c r="DJ168" i="3" s="1"/>
  <c r="DK56" i="3"/>
  <c r="DL55" i="3" s="1"/>
  <c r="DJ146" i="3"/>
  <c r="DJ251" i="3" s="1"/>
  <c r="DJ134" i="3"/>
  <c r="DJ239" i="3" s="1"/>
  <c r="DJ122" i="3"/>
  <c r="DJ227" i="3" s="1"/>
  <c r="DJ110" i="3"/>
  <c r="DJ215" i="3" s="1"/>
  <c r="DJ98" i="3"/>
  <c r="DJ203" i="3" s="1"/>
  <c r="DJ86" i="3"/>
  <c r="DJ191" i="3" s="1"/>
  <c r="DJ74" i="3"/>
  <c r="DJ179" i="3" s="1"/>
  <c r="DJ62" i="3"/>
  <c r="DJ167" i="3" s="1"/>
  <c r="DJ157" i="3"/>
  <c r="DJ262" i="3" s="1"/>
  <c r="DJ145" i="3"/>
  <c r="DJ250" i="3" s="1"/>
  <c r="DJ133" i="3"/>
  <c r="DJ238" i="3" s="1"/>
  <c r="DJ121" i="3"/>
  <c r="DJ226" i="3" s="1"/>
  <c r="DJ109" i="3"/>
  <c r="DJ214" i="3" s="1"/>
  <c r="DJ97" i="3"/>
  <c r="DJ202" i="3" s="1"/>
  <c r="DJ85" i="3"/>
  <c r="DJ190" i="3" s="1"/>
  <c r="DJ72" i="3"/>
  <c r="DJ177" i="3" s="1"/>
  <c r="DJ61" i="3"/>
  <c r="DJ166" i="3" s="1"/>
  <c r="DJ143" i="3"/>
  <c r="DJ248" i="3" s="1"/>
  <c r="DJ131" i="3"/>
  <c r="DJ236" i="3" s="1"/>
  <c r="DJ119" i="3"/>
  <c r="DJ224" i="3" s="1"/>
  <c r="DJ107" i="3"/>
  <c r="DJ212" i="3" s="1"/>
  <c r="DJ94" i="3"/>
  <c r="DJ199" i="3" s="1"/>
  <c r="DJ84" i="3"/>
  <c r="DJ189" i="3" s="1"/>
  <c r="DJ71" i="3"/>
  <c r="DJ176" i="3" s="1"/>
  <c r="DJ59" i="3"/>
  <c r="DJ164" i="3" s="1"/>
  <c r="DJ156" i="3"/>
  <c r="DJ261" i="3" s="1"/>
  <c r="DJ155" i="3"/>
  <c r="DJ260" i="3" s="1"/>
  <c r="DJ154" i="3"/>
  <c r="DJ259" i="3" s="1"/>
  <c r="DJ142" i="3"/>
  <c r="DJ247" i="3" s="1"/>
  <c r="DJ130" i="3"/>
  <c r="DJ235" i="3" s="1"/>
  <c r="DJ118" i="3"/>
  <c r="DJ223" i="3" s="1"/>
  <c r="DJ106" i="3"/>
  <c r="DJ211" i="3" s="1"/>
  <c r="DJ95" i="3"/>
  <c r="DJ200" i="3" s="1"/>
  <c r="DJ82" i="3"/>
  <c r="DJ187" i="3" s="1"/>
  <c r="DJ70" i="3"/>
  <c r="DJ175" i="3" s="1"/>
  <c r="DJ58" i="3"/>
  <c r="DJ132" i="3"/>
  <c r="DJ237" i="3" s="1"/>
  <c r="DJ153" i="3"/>
  <c r="DJ258" i="3" s="1"/>
  <c r="DJ141" i="3"/>
  <c r="DJ246" i="3" s="1"/>
  <c r="DJ129" i="3"/>
  <c r="DJ234" i="3" s="1"/>
  <c r="DJ117" i="3"/>
  <c r="DJ222" i="3" s="1"/>
  <c r="DJ105" i="3"/>
  <c r="DJ210" i="3" s="1"/>
  <c r="DJ93" i="3"/>
  <c r="DJ198" i="3" s="1"/>
  <c r="DJ81" i="3"/>
  <c r="DJ186" i="3" s="1"/>
  <c r="DJ69" i="3"/>
  <c r="DJ174" i="3" s="1"/>
  <c r="DJ144" i="3"/>
  <c r="DJ249" i="3" s="1"/>
  <c r="DJ120" i="3"/>
  <c r="DJ225" i="3" s="1"/>
  <c r="DJ108" i="3"/>
  <c r="DJ213" i="3" s="1"/>
  <c r="DJ96" i="3"/>
  <c r="DJ201" i="3" s="1"/>
  <c r="DJ83" i="3"/>
  <c r="DJ188" i="3" s="1"/>
  <c r="DJ73" i="3"/>
  <c r="DJ178" i="3" s="1"/>
  <c r="DJ60" i="3"/>
  <c r="DJ165" i="3" s="1"/>
  <c r="DJ152" i="3"/>
  <c r="DJ257" i="3" s="1"/>
  <c r="DJ140" i="3"/>
  <c r="DJ245" i="3" s="1"/>
  <c r="DJ128" i="3"/>
  <c r="DJ233" i="3" s="1"/>
  <c r="DJ116" i="3"/>
  <c r="DJ221" i="3" s="1"/>
  <c r="DJ104" i="3"/>
  <c r="DJ209" i="3" s="1"/>
  <c r="DJ92" i="3"/>
  <c r="DJ197" i="3" s="1"/>
  <c r="DJ80" i="3"/>
  <c r="DJ185" i="3" s="1"/>
  <c r="DJ68" i="3"/>
  <c r="DJ173" i="3" s="1"/>
  <c r="DJ151" i="3"/>
  <c r="DJ256" i="3" s="1"/>
  <c r="DJ139" i="3"/>
  <c r="DJ244" i="3" s="1"/>
  <c r="DJ126" i="3"/>
  <c r="DJ231" i="3" s="1"/>
  <c r="DJ115" i="3"/>
  <c r="DJ220" i="3" s="1"/>
  <c r="DJ103" i="3"/>
  <c r="DJ208" i="3" s="1"/>
  <c r="DJ91" i="3"/>
  <c r="DJ196" i="3" s="1"/>
  <c r="DJ79" i="3"/>
  <c r="DJ184" i="3" s="1"/>
  <c r="DJ67" i="3"/>
  <c r="DJ172" i="3" s="1"/>
  <c r="DJ150" i="3"/>
  <c r="DJ255" i="3" s="1"/>
  <c r="DJ138" i="3"/>
  <c r="DJ243" i="3" s="1"/>
  <c r="DJ127" i="3"/>
  <c r="DJ232" i="3" s="1"/>
  <c r="DJ114" i="3"/>
  <c r="DJ219" i="3" s="1"/>
  <c r="DJ102" i="3"/>
  <c r="DJ207" i="3" s="1"/>
  <c r="DJ90" i="3"/>
  <c r="DJ195" i="3" s="1"/>
  <c r="DJ78" i="3"/>
  <c r="DJ183" i="3" s="1"/>
  <c r="DJ66" i="3"/>
  <c r="DJ171" i="3" s="1"/>
  <c r="DJ77" i="3"/>
  <c r="DJ182" i="3" s="1"/>
  <c r="DJ65" i="3"/>
  <c r="DJ170" i="3" s="1"/>
  <c r="DJ76" i="3"/>
  <c r="DJ181" i="3" s="1"/>
  <c r="DJ64" i="3"/>
  <c r="DJ169" i="3" s="1"/>
  <c r="DK143" i="3" l="1"/>
  <c r="DK248" i="3" s="1"/>
  <c r="DK127" i="3"/>
  <c r="DK232" i="3" s="1"/>
  <c r="DK152" i="3"/>
  <c r="DK257" i="3" s="1"/>
  <c r="DK91" i="3"/>
  <c r="DK196" i="3" s="1"/>
  <c r="DK137" i="3"/>
  <c r="DK242" i="3" s="1"/>
  <c r="DK90" i="3"/>
  <c r="DK195" i="3" s="1"/>
  <c r="DK136" i="3"/>
  <c r="DK241" i="3" s="1"/>
  <c r="DK71" i="3"/>
  <c r="DK176" i="3" s="1"/>
  <c r="DK132" i="3"/>
  <c r="DK237" i="3" s="1"/>
  <c r="DK67" i="3"/>
  <c r="DK172" i="3" s="1"/>
  <c r="DK133" i="3"/>
  <c r="DK238" i="3" s="1"/>
  <c r="DK153" i="3"/>
  <c r="DK258" i="3" s="1"/>
  <c r="DK129" i="3"/>
  <c r="DK234" i="3" s="1"/>
  <c r="DK151" i="3"/>
  <c r="DK256" i="3" s="1"/>
  <c r="DK120" i="3"/>
  <c r="DK225" i="3" s="1"/>
  <c r="DK149" i="3"/>
  <c r="DK254" i="3" s="1"/>
  <c r="DK105" i="3"/>
  <c r="DK210" i="3" s="1"/>
  <c r="DK150" i="3"/>
  <c r="DK255" i="3" s="1"/>
  <c r="DK104" i="3"/>
  <c r="DK209" i="3" s="1"/>
  <c r="DK148" i="3"/>
  <c r="DK253" i="3" s="1"/>
  <c r="DK103" i="3"/>
  <c r="DK208" i="3" s="1"/>
  <c r="DK147" i="3"/>
  <c r="DK252" i="3" s="1"/>
  <c r="DK92" i="3"/>
  <c r="DK197" i="3" s="1"/>
  <c r="DK66" i="3"/>
  <c r="DK171" i="3" s="1"/>
  <c r="DK93" i="3"/>
  <c r="DK198" i="3" s="1"/>
  <c r="DK60" i="3"/>
  <c r="DK165" i="3" s="1"/>
  <c r="DK116" i="3"/>
  <c r="DK221" i="3" s="1"/>
  <c r="DK84" i="3"/>
  <c r="DK189" i="3" s="1"/>
  <c r="DK141" i="3"/>
  <c r="DK246" i="3" s="1"/>
  <c r="DK117" i="3"/>
  <c r="DK222" i="3" s="1"/>
  <c r="DK81" i="3"/>
  <c r="DK186" i="3" s="1"/>
  <c r="DK156" i="3"/>
  <c r="DK261" i="3" s="1"/>
  <c r="DK140" i="3"/>
  <c r="DK245" i="3" s="1"/>
  <c r="DK115" i="3"/>
  <c r="DK220" i="3" s="1"/>
  <c r="DK80" i="3"/>
  <c r="DK185" i="3" s="1"/>
  <c r="DK155" i="3"/>
  <c r="DK260" i="3" s="1"/>
  <c r="DK139" i="3"/>
  <c r="DK244" i="3" s="1"/>
  <c r="DK114" i="3"/>
  <c r="DK219" i="3" s="1"/>
  <c r="DK78" i="3"/>
  <c r="DK183" i="3" s="1"/>
  <c r="DK154" i="3"/>
  <c r="DK259" i="3" s="1"/>
  <c r="DK138" i="3"/>
  <c r="DK243" i="3" s="1"/>
  <c r="DK108" i="3"/>
  <c r="DK213" i="3" s="1"/>
  <c r="DK79" i="3"/>
  <c r="DK184" i="3" s="1"/>
  <c r="DK145" i="3"/>
  <c r="DK250" i="3" s="1"/>
  <c r="DK128" i="3"/>
  <c r="DK233" i="3" s="1"/>
  <c r="DK102" i="3"/>
  <c r="DK207" i="3" s="1"/>
  <c r="DK69" i="3"/>
  <c r="DK174" i="3" s="1"/>
  <c r="DK157" i="3"/>
  <c r="DK262" i="3" s="1"/>
  <c r="DK144" i="3"/>
  <c r="DK249" i="3" s="1"/>
  <c r="DK126" i="3"/>
  <c r="DK231" i="3" s="1"/>
  <c r="DK96" i="3"/>
  <c r="DK201" i="3" s="1"/>
  <c r="DK68" i="3"/>
  <c r="DK173" i="3" s="1"/>
  <c r="DK121" i="3"/>
  <c r="DK226" i="3" s="1"/>
  <c r="DK109" i="3"/>
  <c r="DK214" i="3" s="1"/>
  <c r="DK97" i="3"/>
  <c r="DK202" i="3" s="1"/>
  <c r="DK85" i="3"/>
  <c r="DK190" i="3" s="1"/>
  <c r="DK73" i="3"/>
  <c r="DK178" i="3" s="1"/>
  <c r="DK61" i="3"/>
  <c r="DK166" i="3" s="1"/>
  <c r="DK131" i="3"/>
  <c r="DK236" i="3" s="1"/>
  <c r="DK119" i="3"/>
  <c r="DK224" i="3" s="1"/>
  <c r="DK107" i="3"/>
  <c r="DK212" i="3" s="1"/>
  <c r="DK95" i="3"/>
  <c r="DK200" i="3" s="1"/>
  <c r="DK82" i="3"/>
  <c r="DK187" i="3" s="1"/>
  <c r="DK72" i="3"/>
  <c r="DK177" i="3" s="1"/>
  <c r="DK59" i="3"/>
  <c r="DK164" i="3" s="1"/>
  <c r="DK142" i="3"/>
  <c r="DK247" i="3" s="1"/>
  <c r="DK130" i="3"/>
  <c r="DK235" i="3" s="1"/>
  <c r="DK118" i="3"/>
  <c r="DK223" i="3" s="1"/>
  <c r="DK106" i="3"/>
  <c r="DK211" i="3" s="1"/>
  <c r="DK94" i="3"/>
  <c r="DK199" i="3" s="1"/>
  <c r="DK83" i="3"/>
  <c r="DK188" i="3" s="1"/>
  <c r="DK70" i="3"/>
  <c r="DK175" i="3" s="1"/>
  <c r="DK58" i="3"/>
  <c r="DK125" i="3"/>
  <c r="DK230" i="3" s="1"/>
  <c r="DK113" i="3"/>
  <c r="DK218" i="3" s="1"/>
  <c r="DK101" i="3"/>
  <c r="DK206" i="3" s="1"/>
  <c r="DK89" i="3"/>
  <c r="DK194" i="3" s="1"/>
  <c r="DK77" i="3"/>
  <c r="DK182" i="3" s="1"/>
  <c r="DK65" i="3"/>
  <c r="DK170" i="3" s="1"/>
  <c r="DK124" i="3"/>
  <c r="DK229" i="3" s="1"/>
  <c r="DK111" i="3"/>
  <c r="DK216" i="3" s="1"/>
  <c r="DK100" i="3"/>
  <c r="DK205" i="3" s="1"/>
  <c r="DK87" i="3"/>
  <c r="DK192" i="3" s="1"/>
  <c r="DK76" i="3"/>
  <c r="DK181" i="3" s="1"/>
  <c r="DK64" i="3"/>
  <c r="DK169" i="3" s="1"/>
  <c r="DK135" i="3"/>
  <c r="DK240" i="3" s="1"/>
  <c r="DK123" i="3"/>
  <c r="DK228" i="3" s="1"/>
  <c r="DK112" i="3"/>
  <c r="DK217" i="3" s="1"/>
  <c r="DK99" i="3"/>
  <c r="DK204" i="3" s="1"/>
  <c r="DK88" i="3"/>
  <c r="DK193" i="3" s="1"/>
  <c r="DK75" i="3"/>
  <c r="DK180" i="3" s="1"/>
  <c r="DK63" i="3"/>
  <c r="DK168" i="3" s="1"/>
  <c r="DL56" i="3"/>
  <c r="DL66" i="3" s="1"/>
  <c r="DL171" i="3" s="1"/>
  <c r="DK146" i="3"/>
  <c r="DK251" i="3" s="1"/>
  <c r="DK134" i="3"/>
  <c r="DK239" i="3" s="1"/>
  <c r="DK122" i="3"/>
  <c r="DK227" i="3" s="1"/>
  <c r="DK110" i="3"/>
  <c r="DK215" i="3" s="1"/>
  <c r="DK98" i="3"/>
  <c r="DK203" i="3" s="1"/>
  <c r="DK86" i="3"/>
  <c r="DK191" i="3" s="1"/>
  <c r="DK74" i="3"/>
  <c r="DK179" i="3" s="1"/>
  <c r="DK62" i="3"/>
  <c r="DK167" i="3" s="1"/>
  <c r="DL75" i="3" l="1"/>
  <c r="DL180" i="3" s="1"/>
  <c r="DL157" i="3"/>
  <c r="DL262" i="3" s="1"/>
  <c r="DL148" i="3"/>
  <c r="DL253" i="3" s="1"/>
  <c r="DL125" i="3"/>
  <c r="DL230" i="3" s="1"/>
  <c r="DL112" i="3"/>
  <c r="DL217" i="3" s="1"/>
  <c r="DL100" i="3"/>
  <c r="DL205" i="3" s="1"/>
  <c r="DL136" i="3"/>
  <c r="DL241" i="3" s="1"/>
  <c r="DL88" i="3"/>
  <c r="DL193" i="3" s="1"/>
  <c r="DL64" i="3"/>
  <c r="DL169" i="3" s="1"/>
  <c r="DL122" i="3"/>
  <c r="DL227" i="3" s="1"/>
  <c r="DL98" i="3"/>
  <c r="DL203" i="3" s="1"/>
  <c r="DL149" i="3"/>
  <c r="DL254" i="3" s="1"/>
  <c r="DL137" i="3"/>
  <c r="DL242" i="3" s="1"/>
  <c r="DL124" i="3"/>
  <c r="DL229" i="3" s="1"/>
  <c r="DL113" i="3"/>
  <c r="DL218" i="3" s="1"/>
  <c r="DL101" i="3"/>
  <c r="DL206" i="3" s="1"/>
  <c r="DL90" i="3"/>
  <c r="DL195" i="3" s="1"/>
  <c r="DL77" i="3"/>
  <c r="DL182" i="3" s="1"/>
  <c r="DL65" i="3"/>
  <c r="DL170" i="3" s="1"/>
  <c r="DL147" i="3"/>
  <c r="DL252" i="3" s="1"/>
  <c r="DL135" i="3"/>
  <c r="DL240" i="3" s="1"/>
  <c r="DL123" i="3"/>
  <c r="DL228" i="3" s="1"/>
  <c r="DL111" i="3"/>
  <c r="DL216" i="3" s="1"/>
  <c r="DL99" i="3"/>
  <c r="DL204" i="3" s="1"/>
  <c r="DL87" i="3"/>
  <c r="DL192" i="3" s="1"/>
  <c r="DL76" i="3"/>
  <c r="DL181" i="3" s="1"/>
  <c r="DL63" i="3"/>
  <c r="DL168" i="3" s="1"/>
  <c r="DL146" i="3"/>
  <c r="DL251" i="3" s="1"/>
  <c r="DL110" i="3"/>
  <c r="DL215" i="3" s="1"/>
  <c r="DL86" i="3"/>
  <c r="DL191" i="3" s="1"/>
  <c r="DL62" i="3"/>
  <c r="DL167" i="3" s="1"/>
  <c r="DL133" i="3"/>
  <c r="DL238" i="3" s="1"/>
  <c r="DL109" i="3"/>
  <c r="DL214" i="3" s="1"/>
  <c r="DL73" i="3"/>
  <c r="DL178" i="3" s="1"/>
  <c r="DL61" i="3"/>
  <c r="DL166" i="3" s="1"/>
  <c r="DL156" i="3"/>
  <c r="DL261" i="3" s="1"/>
  <c r="DL144" i="3"/>
  <c r="DL249" i="3" s="1"/>
  <c r="DL132" i="3"/>
  <c r="DL237" i="3" s="1"/>
  <c r="DL120" i="3"/>
  <c r="DL225" i="3" s="1"/>
  <c r="DL108" i="3"/>
  <c r="DL213" i="3" s="1"/>
  <c r="DL96" i="3"/>
  <c r="DL201" i="3" s="1"/>
  <c r="DL84" i="3"/>
  <c r="DL189" i="3" s="1"/>
  <c r="DL72" i="3"/>
  <c r="DL177" i="3" s="1"/>
  <c r="DL60" i="3"/>
  <c r="DL165" i="3" s="1"/>
  <c r="DL155" i="3"/>
  <c r="DL260" i="3" s="1"/>
  <c r="DL143" i="3"/>
  <c r="DL248" i="3" s="1"/>
  <c r="DL131" i="3"/>
  <c r="DL236" i="3" s="1"/>
  <c r="DL119" i="3"/>
  <c r="DL224" i="3" s="1"/>
  <c r="DL107" i="3"/>
  <c r="DL212" i="3" s="1"/>
  <c r="DL95" i="3"/>
  <c r="DL200" i="3" s="1"/>
  <c r="DL83" i="3"/>
  <c r="DL188" i="3" s="1"/>
  <c r="DL71" i="3"/>
  <c r="DL176" i="3" s="1"/>
  <c r="DL59" i="3"/>
  <c r="DL164" i="3" s="1"/>
  <c r="DL134" i="3"/>
  <c r="DL239" i="3" s="1"/>
  <c r="DL74" i="3"/>
  <c r="DL179" i="3" s="1"/>
  <c r="DL154" i="3"/>
  <c r="DL259" i="3" s="1"/>
  <c r="DL142" i="3"/>
  <c r="DL247" i="3" s="1"/>
  <c r="DL130" i="3"/>
  <c r="DL235" i="3" s="1"/>
  <c r="DL118" i="3"/>
  <c r="DL223" i="3" s="1"/>
  <c r="DL106" i="3"/>
  <c r="DL211" i="3" s="1"/>
  <c r="DL94" i="3"/>
  <c r="DL199" i="3" s="1"/>
  <c r="DL82" i="3"/>
  <c r="DL187" i="3" s="1"/>
  <c r="DL70" i="3"/>
  <c r="DL175" i="3" s="1"/>
  <c r="DL58" i="3"/>
  <c r="DL97" i="3"/>
  <c r="DL202" i="3" s="1"/>
  <c r="DL153" i="3"/>
  <c r="DL258" i="3" s="1"/>
  <c r="DL141" i="3"/>
  <c r="DL246" i="3" s="1"/>
  <c r="DL129" i="3"/>
  <c r="DL234" i="3" s="1"/>
  <c r="DL116" i="3"/>
  <c r="DL221" i="3" s="1"/>
  <c r="DL105" i="3"/>
  <c r="DL210" i="3" s="1"/>
  <c r="DL93" i="3"/>
  <c r="DL198" i="3" s="1"/>
  <c r="DL81" i="3"/>
  <c r="DL186" i="3" s="1"/>
  <c r="DL69" i="3"/>
  <c r="DL174" i="3" s="1"/>
  <c r="DL85" i="3"/>
  <c r="DL190" i="3" s="1"/>
  <c r="DL152" i="3"/>
  <c r="DL257" i="3" s="1"/>
  <c r="DL140" i="3"/>
  <c r="DL245" i="3" s="1"/>
  <c r="DL128" i="3"/>
  <c r="DL233" i="3" s="1"/>
  <c r="DL117" i="3"/>
  <c r="DL222" i="3" s="1"/>
  <c r="DL104" i="3"/>
  <c r="DL209" i="3" s="1"/>
  <c r="DL92" i="3"/>
  <c r="DL197" i="3" s="1"/>
  <c r="DL80" i="3"/>
  <c r="DL185" i="3" s="1"/>
  <c r="DL68" i="3"/>
  <c r="DL173" i="3" s="1"/>
  <c r="DL151" i="3"/>
  <c r="DL256" i="3" s="1"/>
  <c r="DL139" i="3"/>
  <c r="DL244" i="3" s="1"/>
  <c r="DL126" i="3"/>
  <c r="DL231" i="3" s="1"/>
  <c r="DL114" i="3"/>
  <c r="DL219" i="3" s="1"/>
  <c r="DL103" i="3"/>
  <c r="DL208" i="3" s="1"/>
  <c r="DL91" i="3"/>
  <c r="DL196" i="3" s="1"/>
  <c r="DL79" i="3"/>
  <c r="DL184" i="3" s="1"/>
  <c r="DL67" i="3"/>
  <c r="DL172" i="3" s="1"/>
  <c r="DL145" i="3"/>
  <c r="DL250" i="3" s="1"/>
  <c r="DL121" i="3"/>
  <c r="DL226" i="3" s="1"/>
  <c r="DL150" i="3"/>
  <c r="DL255" i="3" s="1"/>
  <c r="DL138" i="3"/>
  <c r="DL243" i="3" s="1"/>
  <c r="DL127" i="3"/>
  <c r="DL232" i="3" s="1"/>
  <c r="DL115" i="3"/>
  <c r="DL220" i="3" s="1"/>
  <c r="DL102" i="3"/>
  <c r="DL207" i="3" s="1"/>
  <c r="DL89" i="3"/>
  <c r="DL194" i="3" s="1"/>
  <c r="DL78" i="3"/>
  <c r="DL183" i="3" s="1"/>
  <c r="AO7" i="3" l="1"/>
  <c r="J24" i="3" l="1"/>
  <c r="K24" i="3" s="1"/>
  <c r="J33" i="3"/>
  <c r="K33" i="3" s="1"/>
  <c r="J19" i="3"/>
  <c r="K19" i="3" s="1"/>
  <c r="J29" i="3"/>
  <c r="K29" i="3" s="1"/>
  <c r="J40" i="3"/>
  <c r="K40" i="3" s="1"/>
  <c r="J36" i="3"/>
  <c r="K36" i="3" s="1"/>
  <c r="J43" i="3"/>
  <c r="K43" i="3" s="1"/>
  <c r="J21" i="3"/>
  <c r="K21" i="3" s="1"/>
  <c r="J16" i="3"/>
  <c r="J38" i="3"/>
  <c r="K38" i="3" s="1"/>
  <c r="J23" i="3"/>
  <c r="K23" i="3" s="1"/>
  <c r="J22" i="3"/>
  <c r="K22" i="3" s="1"/>
  <c r="J20" i="3"/>
  <c r="K20" i="3" s="1"/>
  <c r="J41" i="3"/>
  <c r="K41" i="3" s="1"/>
  <c r="J44" i="3"/>
  <c r="K44" i="3" s="1"/>
  <c r="J27" i="3"/>
  <c r="K27" i="3" s="1"/>
  <c r="J35" i="3"/>
  <c r="K35" i="3" s="1"/>
  <c r="J32" i="3"/>
  <c r="K32" i="3" s="1"/>
  <c r="J42" i="3"/>
  <c r="K42" i="3" s="1"/>
  <c r="J25" i="3"/>
  <c r="K25" i="3" s="1"/>
  <c r="J31" i="3"/>
  <c r="J37" i="3"/>
  <c r="K37" i="3" s="1"/>
  <c r="J18" i="3"/>
  <c r="K18" i="3" s="1"/>
  <c r="J28" i="3"/>
  <c r="K28" i="3" s="1"/>
  <c r="J30" i="3"/>
  <c r="K30" i="3" s="1"/>
  <c r="J26" i="3"/>
  <c r="K26" i="3" s="1"/>
  <c r="J34" i="3"/>
  <c r="K34" i="3" s="1"/>
  <c r="J15" i="3"/>
  <c r="J17" i="3"/>
  <c r="J39" i="3"/>
  <c r="K39" i="3" s="1"/>
  <c r="K16" i="3" l="1"/>
  <c r="K17" i="3"/>
  <c r="K15" i="3"/>
  <c r="J46" i="3"/>
  <c r="K31" i="3"/>
  <c r="AV48" i="3" l="1"/>
  <c r="AX49" i="3" s="1"/>
  <c r="AJ15" i="3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hard coded.
</t>
        </r>
      </text>
    </comment>
  </commentList>
</comments>
</file>

<file path=xl/sharedStrings.xml><?xml version="1.0" encoding="utf-8"?>
<sst xmlns="http://schemas.openxmlformats.org/spreadsheetml/2006/main" count="122" uniqueCount="88">
  <si>
    <t>x</t>
  </si>
  <si>
    <t>y</t>
  </si>
  <si>
    <t>mean</t>
  </si>
  <si>
    <t>stdev</t>
  </si>
  <si>
    <t>cell size</t>
  </si>
  <si>
    <t>ix</t>
  </si>
  <si>
    <t>iy</t>
  </si>
  <si>
    <t>wt</t>
  </si>
  <si>
    <t>Lo</t>
  </si>
  <si>
    <t>Sum Wt.</t>
  </si>
  <si>
    <t>z</t>
  </si>
  <si>
    <t>z x wt</t>
  </si>
  <si>
    <t>dec. mean</t>
  </si>
  <si>
    <t>true mean</t>
  </si>
  <si>
    <t>wtx</t>
  </si>
  <si>
    <t>wty</t>
  </si>
  <si>
    <t>sample mean</t>
  </si>
  <si>
    <t>Cell-based Declustering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</si>
  <si>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cell-based declustering applied on a random sample set from a truth model.</t>
    </r>
  </si>
  <si>
    <t>Truth Model at 1 m Resolution Over Area 100m x 100m</t>
  </si>
  <si>
    <t>Number of Data in Each Cell</t>
  </si>
  <si>
    <t>Fractional Weight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</si>
  <si>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</si>
  <si>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</si>
  <si>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</si>
  <si>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</si>
  <si>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</si>
  <si>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</si>
  <si>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</si>
  <si>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</si>
  <si>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</si>
  <si>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</si>
  <si>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Objective: Provide an opportunity to experiment with declustering for a variety of data configurations.</t>
  </si>
  <si>
    <t>bin size</t>
  </si>
  <si>
    <t>biv. trend</t>
  </si>
  <si>
    <t>Conditional Porosity (&lt;5,250m)</t>
  </si>
  <si>
    <t>Depth Marginal</t>
  </si>
  <si>
    <t>Porosity Conditional Mean / Bivariate Trend</t>
  </si>
  <si>
    <t>Depth Bins (m)</t>
  </si>
  <si>
    <t>Porosity Bins (%)</t>
  </si>
  <si>
    <t>1. Extrapolated Conditional Distribution, From Shallow to Deep</t>
  </si>
  <si>
    <t>2. Joint Distribution P(X,Y) = P(Y|X) P(X)</t>
  </si>
  <si>
    <t>3. Marginal Distribution from the Joint, P(Y) = Int P(X,Y) dx</t>
  </si>
  <si>
    <t>Porosity</t>
  </si>
  <si>
    <t>Debiased</t>
  </si>
  <si>
    <t xml:space="preserve">Biased </t>
  </si>
  <si>
    <t xml:space="preserve">  Soft Data Debiasing By-Hand in Excel, Michael Pyrcz, University of Texas at Austin, @GeostatsGuy on Twitter</t>
  </si>
  <si>
    <r>
      <t xml:space="preserve">  Dataset: </t>
    </r>
    <r>
      <rPr>
        <sz val="12"/>
        <color theme="1"/>
        <rFont val="Calibri"/>
        <family val="2"/>
        <scheme val="minor"/>
      </rPr>
      <t xml:space="preserve">The conditional shallow porosity distribution, marginal depth distribution and bivariate porosity / depth trend are all user specified. </t>
    </r>
  </si>
  <si>
    <r>
      <t xml:space="preserve">  Objective: </t>
    </r>
    <r>
      <rPr>
        <sz val="12"/>
        <color theme="1"/>
        <rFont val="Calibri"/>
        <family val="2"/>
        <scheme val="minor"/>
      </rPr>
      <t xml:space="preserve">Provide an opportunity to experiment with debiasing for a variety of distributions and bivariate trends.  </t>
    </r>
  </si>
  <si>
    <t>True Depth Distribution (m)</t>
  </si>
  <si>
    <t>Bivariate Trend</t>
  </si>
  <si>
    <r>
      <t xml:space="preserve">  About: </t>
    </r>
    <r>
      <rPr>
        <sz val="12"/>
        <color theme="1"/>
        <rFont val="Calibri"/>
        <family val="2"/>
        <scheme val="minor"/>
      </rPr>
      <t xml:space="preserve">This is a demonstration of soft data debiasing.  In this example the biased porosity distribution (based on only shallow data) is corrected with a bivariate compation trend and complete depth distribution. </t>
    </r>
  </si>
  <si>
    <t xml:space="preserve">   Naïve Sample Mean</t>
  </si>
  <si>
    <t xml:space="preserve">Debiased Sample Mean   </t>
  </si>
  <si>
    <t>1. Set the conditional porosity distribution, bivariate trend and the true depth distribution.</t>
  </si>
  <si>
    <t>2. Extrapolate the conditional distirbution to all depth.</t>
  </si>
  <si>
    <t xml:space="preserve">4. Calculate the marginal porosity distribution by integrating over all depth. </t>
  </si>
  <si>
    <t>3. Calculate the joint porosity, depth distribution from the conditional porosity to depth distribution and the marginal depth.</t>
  </si>
  <si>
    <t>Expectation Calculation</t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</si>
  <si>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</si>
  <si>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X</t>
  </si>
  <si>
    <t>Y</t>
  </si>
  <si>
    <t>We use a large table for data per cell sized large enough for cell size = 2m.</t>
  </si>
  <si>
    <t>Warning at less than 2m there are rounding errors that emmerge.</t>
  </si>
  <si>
    <t>Por</t>
  </si>
  <si>
    <t>Por x wt</t>
  </si>
  <si>
    <t>Index</t>
  </si>
  <si>
    <t>cumulP</t>
  </si>
  <si>
    <t>cumulP*</t>
  </si>
  <si>
    <t xml:space="preserve">Declustered Mean = </t>
  </si>
  <si>
    <t xml:space="preserve">True Mean = </t>
  </si>
  <si>
    <t xml:space="preserve">Declustered Mean Error = </t>
  </si>
  <si>
    <t>Naive Mean =</t>
  </si>
  <si>
    <t xml:space="preserve">Naive Mean Error = </t>
  </si>
  <si>
    <r>
      <t xml:space="preserve">About: </t>
    </r>
    <r>
      <rPr>
        <sz val="14"/>
        <color theme="1"/>
        <rFont val="Calibri"/>
        <family val="2"/>
        <scheme val="minor"/>
      </rPr>
      <t>This demonstration includes cell-based declustering applied on a random sample set from a truth model.</t>
    </r>
  </si>
  <si>
    <r>
      <t xml:space="preserve">Dataset: </t>
    </r>
    <r>
      <rPr>
        <sz val="14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</si>
  <si>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Objective: Provide an opportunity to experiment with declustering for a variety of cell sizes and to observe the impact on data weights and the resulting CDF and summary statistics.</t>
  </si>
  <si>
    <t>1. Observed the spatiall sample configuration and values.</t>
  </si>
  <si>
    <t>2. Adjust the cell size.</t>
  </si>
  <si>
    <t>3. Observe the naïve (raw) data CDF and the declustered (weighted) data CDF's in a table and CDF plot.</t>
  </si>
  <si>
    <t>4. Observed the improvement in the estimate of the mean from naïve (raw) to declustered (weighted).</t>
  </si>
  <si>
    <t>More Information</t>
  </si>
  <si>
    <t xml:space="preserve">This worksheet was designed as part of an effort to explain the concepts of subsurface data analytics, </t>
  </si>
  <si>
    <t>geostatistics, and machine learning in the most simplest manner in a platform accessible to many people</t>
  </si>
  <si>
    <t xml:space="preserve"> (Excel) to support hands-on, experiential learning.</t>
  </si>
  <si>
    <t>Interested to learn more? I'm always happy to discuss my classes, training, mentoring and consulting.</t>
  </si>
  <si>
    <t>I hope this is helpful,</t>
  </si>
  <si>
    <t>Michael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</si>
</sst>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4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0" fontId="0" fillId="0" borderId="0" xfId="0" applyBorder="1"/>
    <xf numFmtId="0" fontId="5" fillId="6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9" fillId="8" borderId="2" xfId="0" applyFont="1" applyFill="1" applyBorder="1"/>
    <xf numFmtId="0" fontId="9" fillId="8" borderId="3" xfId="0" applyFont="1" applyFill="1" applyBorder="1"/>
    <xf numFmtId="0" fontId="0" fillId="8" borderId="3" xfId="0" applyFill="1" applyBorder="1"/>
    <xf numFmtId="0" fontId="0" fillId="8" borderId="4" xfId="0" applyFill="1" applyBorder="1"/>
    <xf numFmtId="0" fontId="3" fillId="3" borderId="0" xfId="0" applyFont="1" applyFill="1" applyBorder="1" applyAlignment="1">
      <alignment horizontal="right"/>
    </xf>
    <xf numFmtId="1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3" borderId="12" xfId="0" applyNumberFormat="1" applyFill="1" applyBorder="1" applyAlignment="1">
      <alignment horizontal="center"/>
    </xf>
    <xf numFmtId="1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3" borderId="7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64" fontId="2" fillId="7" borderId="4" xfId="0" applyNumberFormat="1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9" fontId="0" fillId="0" borderId="16" xfId="2" applyFont="1" applyBorder="1" applyAlignment="1">
      <alignment horizontal="center"/>
    </xf>
    <xf numFmtId="9" fontId="0" fillId="0" borderId="17" xfId="2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18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9" fontId="0" fillId="0" borderId="20" xfId="2" applyFont="1" applyBorder="1" applyAlignment="1">
      <alignment horizontal="center"/>
    </xf>
    <xf numFmtId="9" fontId="2" fillId="0" borderId="13" xfId="2" applyFont="1" applyBorder="1" applyAlignment="1">
      <alignment horizontal="center"/>
    </xf>
    <xf numFmtId="9" fontId="2" fillId="0" borderId="15" xfId="2" applyFont="1" applyBorder="1" applyAlignment="1">
      <alignment horizontal="center"/>
    </xf>
    <xf numFmtId="9" fontId="2" fillId="0" borderId="14" xfId="2" applyFont="1" applyBorder="1" applyAlignment="1">
      <alignment horizontal="center"/>
    </xf>
    <xf numFmtId="9" fontId="0" fillId="5" borderId="2" xfId="2" applyFont="1" applyFill="1" applyBorder="1" applyAlignment="1">
      <alignment horizontal="center"/>
    </xf>
    <xf numFmtId="9" fontId="0" fillId="5" borderId="3" xfId="2" applyFont="1" applyFill="1" applyBorder="1" applyAlignment="1">
      <alignment horizontal="center"/>
    </xf>
    <xf numFmtId="9" fontId="0" fillId="5" borderId="4" xfId="2" applyFont="1" applyFill="1" applyBorder="1" applyAlignment="1">
      <alignment horizontal="center"/>
    </xf>
    <xf numFmtId="0" fontId="10" fillId="3" borderId="0" xfId="0" applyFont="1" applyFill="1" applyBorder="1" applyAlignment="1">
      <alignment horizontal="right"/>
    </xf>
    <xf numFmtId="0" fontId="2" fillId="8" borderId="2" xfId="0" applyFont="1" applyFill="1" applyBorder="1"/>
    <xf numFmtId="0" fontId="2" fillId="8" borderId="3" xfId="0" applyFont="1" applyFill="1" applyBorder="1"/>
    <xf numFmtId="0" fontId="2" fillId="8" borderId="4" xfId="0" applyFont="1" applyFill="1" applyBorder="1"/>
    <xf numFmtId="165" fontId="0" fillId="3" borderId="5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7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3" borderId="9" xfId="0" applyNumberFormat="1" applyFill="1" applyBorder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3" borderId="11" xfId="0" applyNumberFormat="1" applyFill="1" applyBorder="1" applyAlignment="1">
      <alignment horizontal="center"/>
    </xf>
    <xf numFmtId="165" fontId="0" fillId="3" borderId="12" xfId="0" applyNumberFormat="1" applyFill="1" applyBorder="1" applyAlignment="1">
      <alignment horizontal="center"/>
    </xf>
    <xf numFmtId="9" fontId="0" fillId="3" borderId="13" xfId="0" applyNumberFormat="1" applyFill="1" applyBorder="1" applyAlignment="1">
      <alignment horizontal="center"/>
    </xf>
    <xf numFmtId="9" fontId="0" fillId="3" borderId="15" xfId="0" applyNumberFormat="1" applyFill="1" applyBorder="1" applyAlignment="1">
      <alignment horizontal="center"/>
    </xf>
    <xf numFmtId="9" fontId="0" fillId="3" borderId="14" xfId="0" applyNumberFormat="1" applyFill="1" applyBorder="1" applyAlignment="1">
      <alignment horizontal="center"/>
    </xf>
    <xf numFmtId="0" fontId="0" fillId="4" borderId="0" xfId="0" applyFill="1" applyBorder="1"/>
    <xf numFmtId="0" fontId="11" fillId="3" borderId="0" xfId="0" applyFont="1" applyFill="1" applyBorder="1" applyAlignment="1">
      <alignment horizontal="left"/>
    </xf>
    <xf numFmtId="0" fontId="2" fillId="3" borderId="0" xfId="0" applyFont="1" applyFill="1" applyBorder="1"/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9" fontId="2" fillId="3" borderId="0" xfId="2" applyFont="1" applyFill="1" applyBorder="1" applyAlignment="1">
      <alignment horizontal="center"/>
    </xf>
    <xf numFmtId="9" fontId="0" fillId="3" borderId="9" xfId="0" applyNumberFormat="1" applyFill="1" applyBorder="1"/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9" fontId="2" fillId="3" borderId="0" xfId="0" applyNumberFormat="1" applyFont="1" applyFill="1" applyBorder="1" applyAlignment="1">
      <alignment horizontal="center"/>
    </xf>
    <xf numFmtId="165" fontId="0" fillId="3" borderId="0" xfId="0" applyNumberFormat="1" applyFill="1" applyBorder="1"/>
    <xf numFmtId="165" fontId="0" fillId="3" borderId="13" xfId="0" applyNumberFormat="1" applyFill="1" applyBorder="1" applyAlignment="1">
      <alignment horizontal="center"/>
    </xf>
    <xf numFmtId="165" fontId="0" fillId="3" borderId="15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0" fontId="12" fillId="3" borderId="0" xfId="0" applyFont="1" applyFill="1" applyBorder="1" applyAlignment="1">
      <alignment horizontal="right"/>
    </xf>
    <xf numFmtId="0" fontId="8" fillId="8" borderId="2" xfId="0" applyFont="1" applyFill="1" applyBorder="1"/>
    <xf numFmtId="166" fontId="0" fillId="3" borderId="0" xfId="1" applyNumberFormat="1" applyFont="1" applyFill="1" applyBorder="1"/>
    <xf numFmtId="166" fontId="0" fillId="3" borderId="11" xfId="1" applyNumberFormat="1" applyFont="1" applyFill="1" applyBorder="1"/>
    <xf numFmtId="0" fontId="0" fillId="3" borderId="0" xfId="0" applyFill="1" applyBorder="1" applyAlignment="1">
      <alignment horizontal="right"/>
    </xf>
    <xf numFmtId="166" fontId="0" fillId="5" borderId="4" xfId="1" applyNumberFormat="1" applyFont="1" applyFill="1" applyBorder="1" applyAlignment="1">
      <alignment horizontal="center"/>
    </xf>
    <xf numFmtId="166" fontId="0" fillId="5" borderId="2" xfId="1" applyNumberFormat="1" applyFont="1" applyFill="1" applyBorder="1" applyAlignment="1">
      <alignment horizontal="left"/>
    </xf>
    <xf numFmtId="0" fontId="15" fillId="3" borderId="0" xfId="0" applyFont="1" applyFill="1" applyBorder="1" applyAlignment="1">
      <alignment horizontal="left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2" fontId="0" fillId="9" borderId="6" xfId="0" applyNumberFormat="1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2" fontId="0" fillId="9" borderId="11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5" borderId="14" xfId="0" applyNumberFormat="1" applyFill="1" applyBorder="1" applyAlignment="1">
      <alignment horizontal="center"/>
    </xf>
    <xf numFmtId="164" fontId="0" fillId="9" borderId="6" xfId="0" applyNumberFormat="1" applyFill="1" applyBorder="1" applyAlignment="1">
      <alignment horizontal="center"/>
    </xf>
    <xf numFmtId="164" fontId="0" fillId="9" borderId="0" xfId="0" applyNumberFormat="1" applyFill="1" applyBorder="1" applyAlignment="1">
      <alignment horizontal="center"/>
    </xf>
    <xf numFmtId="164" fontId="0" fillId="9" borderId="11" xfId="0" applyNumberFormat="1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2" fillId="7" borderId="7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9" borderId="10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6" fillId="3" borderId="0" xfId="0" applyFont="1" applyFill="1" applyBorder="1"/>
    <xf numFmtId="0" fontId="0" fillId="3" borderId="0" xfId="0" applyFill="1"/>
    <xf numFmtId="164" fontId="0" fillId="3" borderId="0" xfId="0" applyNumberForma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2" fillId="7" borderId="4" xfId="0" applyFont="1" applyFill="1" applyBorder="1"/>
    <xf numFmtId="9" fontId="0" fillId="3" borderId="6" xfId="2" applyFont="1" applyFill="1" applyBorder="1" applyAlignment="1">
      <alignment horizontal="center"/>
    </xf>
    <xf numFmtId="9" fontId="0" fillId="3" borderId="7" xfId="2" applyFont="1" applyFill="1" applyBorder="1" applyAlignment="1">
      <alignment horizontal="center"/>
    </xf>
    <xf numFmtId="9" fontId="0" fillId="3" borderId="0" xfId="2" applyFont="1" applyFill="1" applyBorder="1" applyAlignment="1">
      <alignment horizontal="center"/>
    </xf>
    <xf numFmtId="9" fontId="0" fillId="3" borderId="9" xfId="2" applyFont="1" applyFill="1" applyBorder="1" applyAlignment="1">
      <alignment horizontal="center"/>
    </xf>
    <xf numFmtId="9" fontId="0" fillId="3" borderId="11" xfId="2" applyFont="1" applyFill="1" applyBorder="1" applyAlignment="1">
      <alignment horizontal="center"/>
    </xf>
    <xf numFmtId="9" fontId="0" fillId="3" borderId="12" xfId="2" applyFont="1" applyFill="1" applyBorder="1" applyAlignment="1">
      <alignment horizontal="center"/>
    </xf>
    <xf numFmtId="0" fontId="18" fillId="3" borderId="0" xfId="0" applyFont="1" applyFill="1" applyBorder="1"/>
    <xf numFmtId="165" fontId="18" fillId="3" borderId="0" xfId="2" applyNumberFormat="1" applyFont="1" applyFill="1" applyBorder="1" applyAlignment="1">
      <alignment horizontal="center"/>
    </xf>
    <xf numFmtId="165" fontId="18" fillId="3" borderId="0" xfId="2" applyNumberFormat="1" applyFont="1" applyFill="1" applyBorder="1"/>
    <xf numFmtId="0" fontId="17" fillId="3" borderId="0" xfId="0" applyFont="1" applyFill="1" applyBorder="1" applyAlignment="1">
      <alignment horizontal="right"/>
    </xf>
    <xf numFmtId="2" fontId="0" fillId="8" borderId="1" xfId="0" applyNumberFormat="1" applyFill="1" applyBorder="1" applyAlignment="1">
      <alignment horizontal="center"/>
    </xf>
    <xf numFmtId="0" fontId="2" fillId="3" borderId="8" xfId="0" applyFont="1" applyFill="1" applyBorder="1" applyAlignment="1">
      <alignment horizontal="right" vertical="center" textRotation="90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right" vertical="center" textRotation="90"/>
    </xf>
    <xf numFmtId="0" fontId="18" fillId="8" borderId="3" xfId="0" applyFont="1" applyFill="1" applyBorder="1"/>
    <xf numFmtId="0" fontId="3" fillId="3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Data Samples and Declustering Cells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'Declustering Biased Sample'!$G$15:$G$44</c:f>
              <c:strCache>
                <c:ptCount val="30"/>
                <c:pt idx="0">
                  <c:v>7.6</c:v>
                </c:pt>
                <c:pt idx="1">
                  <c:v>8.6</c:v>
                </c:pt>
                <c:pt idx="2">
                  <c:v>8.6</c:v>
                </c:pt>
                <c:pt idx="3">
                  <c:v>9.8</c:v>
                </c:pt>
                <c:pt idx="4">
                  <c:v>10.0</c:v>
                </c:pt>
                <c:pt idx="5">
                  <c:v>10.0</c:v>
                </c:pt>
                <c:pt idx="6">
                  <c:v>10.6</c:v>
                </c:pt>
                <c:pt idx="7">
                  <c:v>10.6</c:v>
                </c:pt>
                <c:pt idx="8">
                  <c:v>11.2</c:v>
                </c:pt>
                <c:pt idx="9">
                  <c:v>11.2</c:v>
                </c:pt>
                <c:pt idx="10">
                  <c:v>11.3</c:v>
                </c:pt>
                <c:pt idx="11">
                  <c:v>11.3</c:v>
                </c:pt>
                <c:pt idx="12">
                  <c:v>12.1</c:v>
                </c:pt>
                <c:pt idx="13">
                  <c:v>12.1</c:v>
                </c:pt>
                <c:pt idx="14">
                  <c:v>12.8</c:v>
                </c:pt>
                <c:pt idx="15">
                  <c:v>12.8</c:v>
                </c:pt>
                <c:pt idx="16">
                  <c:v>13.2</c:v>
                </c:pt>
                <c:pt idx="17">
                  <c:v>14.2</c:v>
                </c:pt>
                <c:pt idx="18">
                  <c:v>14.2</c:v>
                </c:pt>
                <c:pt idx="19">
                  <c:v>15.1</c:v>
                </c:pt>
                <c:pt idx="20">
                  <c:v>15.1</c:v>
                </c:pt>
                <c:pt idx="21">
                  <c:v>15.5</c:v>
                </c:pt>
                <c:pt idx="22">
                  <c:v>16.6</c:v>
                </c:pt>
                <c:pt idx="23">
                  <c:v>16.6</c:v>
                </c:pt>
                <c:pt idx="24">
                  <c:v>16.7</c:v>
                </c:pt>
                <c:pt idx="25">
                  <c:v>16.7</c:v>
                </c:pt>
                <c:pt idx="26">
                  <c:v>18.3</c:v>
                </c:pt>
                <c:pt idx="27">
                  <c:v>18.6</c:v>
                </c:pt>
                <c:pt idx="28">
                  <c:v>18.6</c:v>
                </c:pt>
                <c:pt idx="29">
                  <c:v>18.9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F8D-4D7F-80F3-22F4ADCF16B0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1AF-4858-ACDF-BD7293F9A2E6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1AF-4858-ACDF-BD7293F9A2E6}"/>
              </c:ext>
            </c:extLst>
          </c:dPt>
          <c:dPt>
            <c:idx val="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CF8D-4D7F-80F3-22F4ADCF16B0}"/>
              </c:ext>
            </c:extLst>
          </c:dPt>
          <c:dPt>
            <c:idx val="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CF8D-4D7F-80F3-22F4ADCF16B0}"/>
              </c:ext>
            </c:extLst>
          </c:dPt>
          <c:dPt>
            <c:idx val="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CF8D-4D7F-80F3-22F4ADCF16B0}"/>
              </c:ext>
            </c:extLst>
          </c:dPt>
          <c:dPt>
            <c:idx val="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CF8D-4D7F-80F3-22F4ADCF16B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F7760C3-6281-4B71-AB87-B5BCE10B96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F8D-4D7F-80F3-22F4ADCF16B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522B6A9-651B-4441-9FC2-0B17C88108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F8D-4D7F-80F3-22F4ADCF16B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4CCE6E3-5867-4898-A882-8D21E36D0E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F8D-4D7F-80F3-22F4ADCF16B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489963A-E6A1-4A25-85A6-53A5F78B56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F8D-4D7F-80F3-22F4ADCF16B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E0654C1-F39F-41EE-9454-47224D24CD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F8D-4D7F-80F3-22F4ADCF16B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EB222A7-5D63-4A43-A0E8-92C16DE9F3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AF-4858-ACDF-BD7293F9A2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1DD40F4-C1D9-4765-B7AF-AC181AB0E9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AF-4858-ACDF-BD7293F9A2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A0245C5-63D2-4A9A-9A4E-69CFACBA3D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F8D-4D7F-80F3-22F4ADCF16B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A101AB3-D612-4857-BA30-A8EB5ACCF8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F8D-4D7F-80F3-22F4ADCF16B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E7F05EB-F879-49BD-B15F-72BD6EB1C0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AF-4858-ACDF-BD7293F9A2E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B10B7DF-BD6A-4B8C-A554-9B884B16C8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AF-4858-ACDF-BD7293F9A2E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E515917-3EB8-4D1C-ABC2-4EAC85AF25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F8D-4D7F-80F3-22F4ADCF16B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6911297-EB9A-476E-8C4A-073E807A87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F8D-4D7F-80F3-22F4ADCF16B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3982309-BF4C-448C-9592-87158BC302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F8D-4D7F-80F3-22F4ADCF16B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663DA2A-CE77-4EE6-AC56-2398591C87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F8D-4D7F-80F3-22F4ADCF16B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EE187A7-CDED-4045-9982-AAF723B08A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F8D-4D7F-80F3-22F4ADCF16B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1DE394A-7FCA-4877-BAE4-8DF2167D04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1AF-4858-ACDF-BD7293F9A2E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EEF161A-58F9-4E80-B522-8D76A8A9DA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F8D-4D7F-80F3-22F4ADCF16B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E1F4A76-BC19-46C4-AF3D-30F76C0DB6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F8D-4D7F-80F3-22F4ADCF16B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BC8855B-6D2F-48E5-BE5D-77E2046F3A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F8D-4D7F-80F3-22F4ADCF16B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8D5639A-81E7-4589-AC24-45E30C4EA0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F8D-4D7F-80F3-22F4ADCF16B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C3CC1E6-8DB4-4264-8261-0AC14394F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F8D-4D7F-80F3-22F4ADCF16B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CA72E4E-41B8-4802-B9B9-F451A44DC8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F8D-4D7F-80F3-22F4ADCF16B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83EC09E-0950-4244-823A-942E236BEB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1AF-4858-ACDF-BD7293F9A2E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C66B464-F632-43A9-8559-ADD1243003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1AF-4858-ACDF-BD7293F9A2E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E7A7CEB-42BD-4012-B555-E695951416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F8D-4D7F-80F3-22F4ADCF16B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1BB6E6B-2FCE-48AE-9A76-3B99C58D12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F8D-4D7F-80F3-22F4ADCF16B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7DA870C-6FF1-4D6C-BF5B-B7771C15E5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F8D-4D7F-80F3-22F4ADCF16B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6B9F249-2730-4F83-AC9B-271A75E101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F8D-4D7F-80F3-22F4ADCF16B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F3562C1-8B20-4DC3-9CAF-B8F403782B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CF8D-4D7F-80F3-22F4ADCF16B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'Declustering Biased Sample'!$C$15:$C$44</c:f>
              <c:numCache>
                <c:formatCode>General</c:formatCode>
                <c:ptCount val="30"/>
                <c:pt idx="0">
                  <c:v>5</c:v>
                </c:pt>
                <c:pt idx="1">
                  <c:v>85</c:v>
                </c:pt>
                <c:pt idx="2">
                  <c:v>5</c:v>
                </c:pt>
                <c:pt idx="3">
                  <c:v>85</c:v>
                </c:pt>
                <c:pt idx="4">
                  <c:v>25</c:v>
                </c:pt>
                <c:pt idx="5">
                  <c:v>5</c:v>
                </c:pt>
                <c:pt idx="6">
                  <c:v>65</c:v>
                </c:pt>
                <c:pt idx="7">
                  <c:v>5</c:v>
                </c:pt>
                <c:pt idx="8">
                  <c:v>45</c:v>
                </c:pt>
                <c:pt idx="9">
                  <c:v>5</c:v>
                </c:pt>
                <c:pt idx="10">
                  <c:v>25</c:v>
                </c:pt>
                <c:pt idx="11">
                  <c:v>85</c:v>
                </c:pt>
                <c:pt idx="12">
                  <c:v>65</c:v>
                </c:pt>
                <c:pt idx="13">
                  <c:v>85</c:v>
                </c:pt>
                <c:pt idx="14">
                  <c:v>45</c:v>
                </c:pt>
                <c:pt idx="15">
                  <c:v>85</c:v>
                </c:pt>
                <c:pt idx="16">
                  <c:v>25</c:v>
                </c:pt>
                <c:pt idx="17">
                  <c:v>25</c:v>
                </c:pt>
                <c:pt idx="18">
                  <c:v>65</c:v>
                </c:pt>
                <c:pt idx="19">
                  <c:v>25</c:v>
                </c:pt>
                <c:pt idx="20">
                  <c:v>45</c:v>
                </c:pt>
                <c:pt idx="21">
                  <c:v>65</c:v>
                </c:pt>
                <c:pt idx="22">
                  <c:v>65</c:v>
                </c:pt>
                <c:pt idx="23">
                  <c:v>55</c:v>
                </c:pt>
                <c:pt idx="24">
                  <c:v>45</c:v>
                </c:pt>
                <c:pt idx="25">
                  <c:v>65</c:v>
                </c:pt>
                <c:pt idx="26">
                  <c:v>55</c:v>
                </c:pt>
                <c:pt idx="27">
                  <c:v>45</c:v>
                </c:pt>
                <c:pt idx="28">
                  <c:v>55</c:v>
                </c:pt>
                <c:pt idx="29">
                  <c:v>45</c:v>
                </c:pt>
              </c:numCache>
            </c:numRef>
          </c:xVal>
          <c:yVal>
            <c:numRef>
              <c:f>'Declustering Biased Sample'!$D$15:$D$44</c:f>
              <c:numCache>
                <c:formatCode>General</c:formatCode>
                <c:ptCount val="30"/>
                <c:pt idx="0">
                  <c:v>5</c:v>
                </c:pt>
                <c:pt idx="1">
                  <c:v>5</c:v>
                </c:pt>
                <c:pt idx="2">
                  <c:v>85</c:v>
                </c:pt>
                <c:pt idx="3">
                  <c:v>85</c:v>
                </c:pt>
                <c:pt idx="4">
                  <c:v>5</c:v>
                </c:pt>
                <c:pt idx="5">
                  <c:v>25</c:v>
                </c:pt>
                <c:pt idx="6">
                  <c:v>5</c:v>
                </c:pt>
                <c:pt idx="7">
                  <c:v>65</c:v>
                </c:pt>
                <c:pt idx="8">
                  <c:v>5</c:v>
                </c:pt>
                <c:pt idx="9">
                  <c:v>45</c:v>
                </c:pt>
                <c:pt idx="10">
                  <c:v>85</c:v>
                </c:pt>
                <c:pt idx="11">
                  <c:v>25</c:v>
                </c:pt>
                <c:pt idx="12">
                  <c:v>85</c:v>
                </c:pt>
                <c:pt idx="13">
                  <c:v>65</c:v>
                </c:pt>
                <c:pt idx="14">
                  <c:v>85</c:v>
                </c:pt>
                <c:pt idx="15">
                  <c:v>45</c:v>
                </c:pt>
                <c:pt idx="16">
                  <c:v>25</c:v>
                </c:pt>
                <c:pt idx="17">
                  <c:v>65</c:v>
                </c:pt>
                <c:pt idx="18">
                  <c:v>25</c:v>
                </c:pt>
                <c:pt idx="19">
                  <c:v>45</c:v>
                </c:pt>
                <c:pt idx="20">
                  <c:v>25</c:v>
                </c:pt>
                <c:pt idx="21">
                  <c:v>65</c:v>
                </c:pt>
                <c:pt idx="22">
                  <c:v>55</c:v>
                </c:pt>
                <c:pt idx="23">
                  <c:v>65</c:v>
                </c:pt>
                <c:pt idx="24">
                  <c:v>65</c:v>
                </c:pt>
                <c:pt idx="25">
                  <c:v>45</c:v>
                </c:pt>
                <c:pt idx="26">
                  <c:v>55</c:v>
                </c:pt>
                <c:pt idx="27">
                  <c:v>55</c:v>
                </c:pt>
                <c:pt idx="28">
                  <c:v>45</c:v>
                </c:pt>
                <c:pt idx="29">
                  <c:v>45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'Declustering Biased Sample'!$G$15:$G$44</c15:f>
                <c15:dlblRangeCache>
                  <c:ptCount val="30"/>
                  <c:pt idx="0">
                    <c:v>7.6</c:v>
                  </c:pt>
                  <c:pt idx="1">
                    <c:v>8.6</c:v>
                  </c:pt>
                  <c:pt idx="2">
                    <c:v>8.6</c:v>
                  </c:pt>
                  <c:pt idx="3">
                    <c:v>9.8</c:v>
                  </c:pt>
                  <c:pt idx="4">
                    <c:v>10.0</c:v>
                  </c:pt>
                  <c:pt idx="5">
                    <c:v>10.0</c:v>
                  </c:pt>
                  <c:pt idx="6">
                    <c:v>10.6</c:v>
                  </c:pt>
                  <c:pt idx="7">
                    <c:v>10.6</c:v>
                  </c:pt>
                  <c:pt idx="8">
                    <c:v>11.2</c:v>
                  </c:pt>
                  <c:pt idx="9">
                    <c:v>11.2</c:v>
                  </c:pt>
                  <c:pt idx="10">
                    <c:v>11.3</c:v>
                  </c:pt>
                  <c:pt idx="11">
                    <c:v>11.3</c:v>
                  </c:pt>
                  <c:pt idx="12">
                    <c:v>12.1</c:v>
                  </c:pt>
                  <c:pt idx="13">
                    <c:v>12.1</c:v>
                  </c:pt>
                  <c:pt idx="14">
                    <c:v>12.8</c:v>
                  </c:pt>
                  <c:pt idx="15">
                    <c:v>12.8</c:v>
                  </c:pt>
                  <c:pt idx="16">
                    <c:v>13.2</c:v>
                  </c:pt>
                  <c:pt idx="17">
                    <c:v>14.2</c:v>
                  </c:pt>
                  <c:pt idx="18">
                    <c:v>14.2</c:v>
                  </c:pt>
                  <c:pt idx="19">
                    <c:v>15.1</c:v>
                  </c:pt>
                  <c:pt idx="20">
                    <c:v>15.1</c:v>
                  </c:pt>
                  <c:pt idx="21">
                    <c:v>15.5</c:v>
                  </c:pt>
                  <c:pt idx="22">
                    <c:v>16.6</c:v>
                  </c:pt>
                  <c:pt idx="23">
                    <c:v>16.6</c:v>
                  </c:pt>
                  <c:pt idx="24">
                    <c:v>16.7</c:v>
                  </c:pt>
                  <c:pt idx="25">
                    <c:v>16.7</c:v>
                  </c:pt>
                  <c:pt idx="26">
                    <c:v>18.3</c:v>
                  </c:pt>
                  <c:pt idx="27">
                    <c:v>18.6</c:v>
                  </c:pt>
                  <c:pt idx="28">
                    <c:v>18.6</c:v>
                  </c:pt>
                  <c:pt idx="29">
                    <c:v>18.9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1AF-4858-ACDF-BD7293F9A2E6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Sample'!$C$83:$C$282</c:f>
              <c:numCache>
                <c:formatCode>General</c:formatCode>
                <c:ptCount val="200"/>
                <c:pt idx="0">
                  <c:v>6</c:v>
                </c:pt>
                <c:pt idx="1">
                  <c:v>6</c:v>
                </c:pt>
                <c:pt idx="2">
                  <c:v>12</c:v>
                </c:pt>
                <c:pt idx="3">
                  <c:v>12</c:v>
                </c:pt>
                <c:pt idx="4">
                  <c:v>18</c:v>
                </c:pt>
                <c:pt idx="5">
                  <c:v>18</c:v>
                </c:pt>
                <c:pt idx="6">
                  <c:v>24</c:v>
                </c:pt>
                <c:pt idx="7">
                  <c:v>24</c:v>
                </c:pt>
                <c:pt idx="8">
                  <c:v>30</c:v>
                </c:pt>
                <c:pt idx="9">
                  <c:v>30</c:v>
                </c:pt>
                <c:pt idx="10">
                  <c:v>36</c:v>
                </c:pt>
                <c:pt idx="11">
                  <c:v>36</c:v>
                </c:pt>
                <c:pt idx="12">
                  <c:v>42</c:v>
                </c:pt>
                <c:pt idx="13">
                  <c:v>42</c:v>
                </c:pt>
                <c:pt idx="14">
                  <c:v>48</c:v>
                </c:pt>
                <c:pt idx="15">
                  <c:v>48</c:v>
                </c:pt>
                <c:pt idx="16">
                  <c:v>54</c:v>
                </c:pt>
                <c:pt idx="17">
                  <c:v>54</c:v>
                </c:pt>
                <c:pt idx="18">
                  <c:v>60</c:v>
                </c:pt>
                <c:pt idx="19">
                  <c:v>60</c:v>
                </c:pt>
                <c:pt idx="20">
                  <c:v>66</c:v>
                </c:pt>
                <c:pt idx="21">
                  <c:v>66</c:v>
                </c:pt>
                <c:pt idx="22">
                  <c:v>72</c:v>
                </c:pt>
                <c:pt idx="23">
                  <c:v>72</c:v>
                </c:pt>
                <c:pt idx="24">
                  <c:v>78</c:v>
                </c:pt>
                <c:pt idx="25">
                  <c:v>78</c:v>
                </c:pt>
                <c:pt idx="26">
                  <c:v>84</c:v>
                </c:pt>
                <c:pt idx="27">
                  <c:v>84</c:v>
                </c:pt>
                <c:pt idx="28">
                  <c:v>90</c:v>
                </c:pt>
                <c:pt idx="29">
                  <c:v>90</c:v>
                </c:pt>
                <c:pt idx="30">
                  <c:v>96</c:v>
                </c:pt>
                <c:pt idx="31">
                  <c:v>96</c:v>
                </c:pt>
                <c:pt idx="32">
                  <c:v>102</c:v>
                </c:pt>
                <c:pt idx="33">
                  <c:v>102</c:v>
                </c:pt>
                <c:pt idx="34">
                  <c:v>108</c:v>
                </c:pt>
                <c:pt idx="35">
                  <c:v>108</c:v>
                </c:pt>
                <c:pt idx="36">
                  <c:v>114</c:v>
                </c:pt>
                <c:pt idx="37">
                  <c:v>114</c:v>
                </c:pt>
                <c:pt idx="38">
                  <c:v>120</c:v>
                </c:pt>
                <c:pt idx="39">
                  <c:v>120</c:v>
                </c:pt>
                <c:pt idx="40">
                  <c:v>126</c:v>
                </c:pt>
                <c:pt idx="41">
                  <c:v>126</c:v>
                </c:pt>
                <c:pt idx="42">
                  <c:v>132</c:v>
                </c:pt>
                <c:pt idx="43">
                  <c:v>132</c:v>
                </c:pt>
                <c:pt idx="44">
                  <c:v>138</c:v>
                </c:pt>
                <c:pt idx="45">
                  <c:v>138</c:v>
                </c:pt>
                <c:pt idx="46">
                  <c:v>144</c:v>
                </c:pt>
                <c:pt idx="47">
                  <c:v>144</c:v>
                </c:pt>
                <c:pt idx="48">
                  <c:v>150</c:v>
                </c:pt>
                <c:pt idx="49">
                  <c:v>150</c:v>
                </c:pt>
                <c:pt idx="50">
                  <c:v>156</c:v>
                </c:pt>
                <c:pt idx="51">
                  <c:v>156</c:v>
                </c:pt>
                <c:pt idx="52">
                  <c:v>162</c:v>
                </c:pt>
                <c:pt idx="53">
                  <c:v>162</c:v>
                </c:pt>
                <c:pt idx="54">
                  <c:v>168</c:v>
                </c:pt>
                <c:pt idx="55">
                  <c:v>168</c:v>
                </c:pt>
                <c:pt idx="56">
                  <c:v>174</c:v>
                </c:pt>
                <c:pt idx="57">
                  <c:v>174</c:v>
                </c:pt>
                <c:pt idx="58">
                  <c:v>180</c:v>
                </c:pt>
                <c:pt idx="59">
                  <c:v>180</c:v>
                </c:pt>
                <c:pt idx="60">
                  <c:v>186</c:v>
                </c:pt>
                <c:pt idx="61">
                  <c:v>186</c:v>
                </c:pt>
                <c:pt idx="62">
                  <c:v>192</c:v>
                </c:pt>
                <c:pt idx="63">
                  <c:v>192</c:v>
                </c:pt>
                <c:pt idx="64">
                  <c:v>198</c:v>
                </c:pt>
                <c:pt idx="65">
                  <c:v>198</c:v>
                </c:pt>
                <c:pt idx="66">
                  <c:v>204</c:v>
                </c:pt>
                <c:pt idx="67">
                  <c:v>204</c:v>
                </c:pt>
                <c:pt idx="68">
                  <c:v>210</c:v>
                </c:pt>
                <c:pt idx="69">
                  <c:v>210</c:v>
                </c:pt>
                <c:pt idx="70">
                  <c:v>216</c:v>
                </c:pt>
                <c:pt idx="71">
                  <c:v>216</c:v>
                </c:pt>
                <c:pt idx="72">
                  <c:v>222</c:v>
                </c:pt>
                <c:pt idx="73">
                  <c:v>222</c:v>
                </c:pt>
                <c:pt idx="74">
                  <c:v>228</c:v>
                </c:pt>
                <c:pt idx="75">
                  <c:v>228</c:v>
                </c:pt>
                <c:pt idx="76">
                  <c:v>234</c:v>
                </c:pt>
                <c:pt idx="77">
                  <c:v>234</c:v>
                </c:pt>
                <c:pt idx="78">
                  <c:v>240</c:v>
                </c:pt>
                <c:pt idx="79">
                  <c:v>240</c:v>
                </c:pt>
                <c:pt idx="80">
                  <c:v>246</c:v>
                </c:pt>
                <c:pt idx="81">
                  <c:v>246</c:v>
                </c:pt>
                <c:pt idx="82">
                  <c:v>252</c:v>
                </c:pt>
                <c:pt idx="83">
                  <c:v>252</c:v>
                </c:pt>
                <c:pt idx="84">
                  <c:v>258</c:v>
                </c:pt>
                <c:pt idx="85">
                  <c:v>258</c:v>
                </c:pt>
                <c:pt idx="86">
                  <c:v>264</c:v>
                </c:pt>
                <c:pt idx="87">
                  <c:v>264</c:v>
                </c:pt>
                <c:pt idx="88">
                  <c:v>270</c:v>
                </c:pt>
                <c:pt idx="89">
                  <c:v>270</c:v>
                </c:pt>
                <c:pt idx="90">
                  <c:v>276</c:v>
                </c:pt>
                <c:pt idx="91">
                  <c:v>276</c:v>
                </c:pt>
                <c:pt idx="92">
                  <c:v>282</c:v>
                </c:pt>
                <c:pt idx="93">
                  <c:v>282</c:v>
                </c:pt>
                <c:pt idx="94">
                  <c:v>288</c:v>
                </c:pt>
                <c:pt idx="95">
                  <c:v>288</c:v>
                </c:pt>
                <c:pt idx="96">
                  <c:v>294</c:v>
                </c:pt>
                <c:pt idx="97">
                  <c:v>294</c:v>
                </c:pt>
                <c:pt idx="98">
                  <c:v>300</c:v>
                </c:pt>
                <c:pt idx="99">
                  <c:v>300</c:v>
                </c:pt>
                <c:pt idx="100">
                  <c:v>306</c:v>
                </c:pt>
                <c:pt idx="101">
                  <c:v>306</c:v>
                </c:pt>
                <c:pt idx="102">
                  <c:v>312</c:v>
                </c:pt>
                <c:pt idx="103">
                  <c:v>312</c:v>
                </c:pt>
                <c:pt idx="104">
                  <c:v>318</c:v>
                </c:pt>
                <c:pt idx="105">
                  <c:v>318</c:v>
                </c:pt>
                <c:pt idx="106">
                  <c:v>324</c:v>
                </c:pt>
                <c:pt idx="107">
                  <c:v>324</c:v>
                </c:pt>
                <c:pt idx="108">
                  <c:v>330</c:v>
                </c:pt>
                <c:pt idx="109">
                  <c:v>330</c:v>
                </c:pt>
                <c:pt idx="110">
                  <c:v>336</c:v>
                </c:pt>
                <c:pt idx="111">
                  <c:v>336</c:v>
                </c:pt>
                <c:pt idx="112">
                  <c:v>342</c:v>
                </c:pt>
                <c:pt idx="113">
                  <c:v>342</c:v>
                </c:pt>
                <c:pt idx="114">
                  <c:v>348</c:v>
                </c:pt>
                <c:pt idx="115">
                  <c:v>348</c:v>
                </c:pt>
                <c:pt idx="116">
                  <c:v>354</c:v>
                </c:pt>
                <c:pt idx="117">
                  <c:v>354</c:v>
                </c:pt>
                <c:pt idx="118">
                  <c:v>360</c:v>
                </c:pt>
                <c:pt idx="119">
                  <c:v>360</c:v>
                </c:pt>
                <c:pt idx="120">
                  <c:v>366</c:v>
                </c:pt>
                <c:pt idx="121">
                  <c:v>366</c:v>
                </c:pt>
                <c:pt idx="122">
                  <c:v>372</c:v>
                </c:pt>
                <c:pt idx="123">
                  <c:v>372</c:v>
                </c:pt>
                <c:pt idx="124">
                  <c:v>378</c:v>
                </c:pt>
                <c:pt idx="125">
                  <c:v>378</c:v>
                </c:pt>
                <c:pt idx="126">
                  <c:v>384</c:v>
                </c:pt>
                <c:pt idx="127">
                  <c:v>384</c:v>
                </c:pt>
                <c:pt idx="128">
                  <c:v>390</c:v>
                </c:pt>
                <c:pt idx="129">
                  <c:v>390</c:v>
                </c:pt>
                <c:pt idx="130">
                  <c:v>396</c:v>
                </c:pt>
                <c:pt idx="131">
                  <c:v>396</c:v>
                </c:pt>
                <c:pt idx="132">
                  <c:v>402</c:v>
                </c:pt>
                <c:pt idx="133">
                  <c:v>402</c:v>
                </c:pt>
                <c:pt idx="134">
                  <c:v>408</c:v>
                </c:pt>
                <c:pt idx="135">
                  <c:v>408</c:v>
                </c:pt>
                <c:pt idx="136">
                  <c:v>414</c:v>
                </c:pt>
                <c:pt idx="137">
                  <c:v>414</c:v>
                </c:pt>
                <c:pt idx="138">
                  <c:v>420</c:v>
                </c:pt>
                <c:pt idx="139">
                  <c:v>420</c:v>
                </c:pt>
                <c:pt idx="140">
                  <c:v>426</c:v>
                </c:pt>
                <c:pt idx="141">
                  <c:v>426</c:v>
                </c:pt>
                <c:pt idx="142">
                  <c:v>432</c:v>
                </c:pt>
                <c:pt idx="143">
                  <c:v>432</c:v>
                </c:pt>
                <c:pt idx="144">
                  <c:v>438</c:v>
                </c:pt>
                <c:pt idx="145">
                  <c:v>438</c:v>
                </c:pt>
                <c:pt idx="146">
                  <c:v>444</c:v>
                </c:pt>
                <c:pt idx="147">
                  <c:v>444</c:v>
                </c:pt>
                <c:pt idx="148">
                  <c:v>450</c:v>
                </c:pt>
                <c:pt idx="149">
                  <c:v>450</c:v>
                </c:pt>
                <c:pt idx="150">
                  <c:v>456</c:v>
                </c:pt>
                <c:pt idx="151">
                  <c:v>456</c:v>
                </c:pt>
                <c:pt idx="152">
                  <c:v>462</c:v>
                </c:pt>
                <c:pt idx="153">
                  <c:v>462</c:v>
                </c:pt>
                <c:pt idx="154">
                  <c:v>468</c:v>
                </c:pt>
                <c:pt idx="155">
                  <c:v>468</c:v>
                </c:pt>
                <c:pt idx="156">
                  <c:v>474</c:v>
                </c:pt>
                <c:pt idx="157">
                  <c:v>474</c:v>
                </c:pt>
                <c:pt idx="158">
                  <c:v>480</c:v>
                </c:pt>
                <c:pt idx="159">
                  <c:v>480</c:v>
                </c:pt>
                <c:pt idx="160">
                  <c:v>486</c:v>
                </c:pt>
                <c:pt idx="161">
                  <c:v>486</c:v>
                </c:pt>
                <c:pt idx="162">
                  <c:v>492</c:v>
                </c:pt>
                <c:pt idx="163">
                  <c:v>492</c:v>
                </c:pt>
                <c:pt idx="164">
                  <c:v>498</c:v>
                </c:pt>
                <c:pt idx="165">
                  <c:v>498</c:v>
                </c:pt>
                <c:pt idx="166">
                  <c:v>504</c:v>
                </c:pt>
                <c:pt idx="167">
                  <c:v>504</c:v>
                </c:pt>
                <c:pt idx="168">
                  <c:v>510</c:v>
                </c:pt>
                <c:pt idx="169">
                  <c:v>510</c:v>
                </c:pt>
                <c:pt idx="170">
                  <c:v>516</c:v>
                </c:pt>
                <c:pt idx="171">
                  <c:v>516</c:v>
                </c:pt>
                <c:pt idx="172">
                  <c:v>522</c:v>
                </c:pt>
                <c:pt idx="173">
                  <c:v>522</c:v>
                </c:pt>
                <c:pt idx="174">
                  <c:v>528</c:v>
                </c:pt>
                <c:pt idx="175">
                  <c:v>528</c:v>
                </c:pt>
                <c:pt idx="176">
                  <c:v>534</c:v>
                </c:pt>
                <c:pt idx="177">
                  <c:v>534</c:v>
                </c:pt>
                <c:pt idx="178">
                  <c:v>540</c:v>
                </c:pt>
                <c:pt idx="179">
                  <c:v>540</c:v>
                </c:pt>
                <c:pt idx="180">
                  <c:v>546</c:v>
                </c:pt>
                <c:pt idx="181">
                  <c:v>546</c:v>
                </c:pt>
                <c:pt idx="182">
                  <c:v>552</c:v>
                </c:pt>
                <c:pt idx="183">
                  <c:v>552</c:v>
                </c:pt>
                <c:pt idx="184">
                  <c:v>558</c:v>
                </c:pt>
                <c:pt idx="185">
                  <c:v>558</c:v>
                </c:pt>
                <c:pt idx="186">
                  <c:v>564</c:v>
                </c:pt>
                <c:pt idx="187">
                  <c:v>564</c:v>
                </c:pt>
                <c:pt idx="188">
                  <c:v>570</c:v>
                </c:pt>
                <c:pt idx="189">
                  <c:v>570</c:v>
                </c:pt>
                <c:pt idx="190">
                  <c:v>576</c:v>
                </c:pt>
                <c:pt idx="191">
                  <c:v>576</c:v>
                </c:pt>
                <c:pt idx="192">
                  <c:v>582</c:v>
                </c:pt>
                <c:pt idx="193">
                  <c:v>582</c:v>
                </c:pt>
                <c:pt idx="194">
                  <c:v>588</c:v>
                </c:pt>
                <c:pt idx="195">
                  <c:v>588</c:v>
                </c:pt>
                <c:pt idx="196">
                  <c:v>594</c:v>
                </c:pt>
                <c:pt idx="197">
                  <c:v>594</c:v>
                </c:pt>
                <c:pt idx="198">
                  <c:v>600</c:v>
                </c:pt>
                <c:pt idx="199">
                  <c:v>600</c:v>
                </c:pt>
              </c:numCache>
            </c:numRef>
          </c:xVal>
          <c:y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D-4D7F-80F3-22F4ADCF16B0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xVal>
          <c:yVal>
            <c:numRef>
              <c:f>'Declustering Biased Sample'!$C$83:$C$282</c:f>
              <c:numCache>
                <c:formatCode>General</c:formatCode>
                <c:ptCount val="200"/>
                <c:pt idx="0">
                  <c:v>6</c:v>
                </c:pt>
                <c:pt idx="1">
                  <c:v>6</c:v>
                </c:pt>
                <c:pt idx="2">
                  <c:v>12</c:v>
                </c:pt>
                <c:pt idx="3">
                  <c:v>12</c:v>
                </c:pt>
                <c:pt idx="4">
                  <c:v>18</c:v>
                </c:pt>
                <c:pt idx="5">
                  <c:v>18</c:v>
                </c:pt>
                <c:pt idx="6">
                  <c:v>24</c:v>
                </c:pt>
                <c:pt idx="7">
                  <c:v>24</c:v>
                </c:pt>
                <c:pt idx="8">
                  <c:v>30</c:v>
                </c:pt>
                <c:pt idx="9">
                  <c:v>30</c:v>
                </c:pt>
                <c:pt idx="10">
                  <c:v>36</c:v>
                </c:pt>
                <c:pt idx="11">
                  <c:v>36</c:v>
                </c:pt>
                <c:pt idx="12">
                  <c:v>42</c:v>
                </c:pt>
                <c:pt idx="13">
                  <c:v>42</c:v>
                </c:pt>
                <c:pt idx="14">
                  <c:v>48</c:v>
                </c:pt>
                <c:pt idx="15">
                  <c:v>48</c:v>
                </c:pt>
                <c:pt idx="16">
                  <c:v>54</c:v>
                </c:pt>
                <c:pt idx="17">
                  <c:v>54</c:v>
                </c:pt>
                <c:pt idx="18">
                  <c:v>60</c:v>
                </c:pt>
                <c:pt idx="19">
                  <c:v>60</c:v>
                </c:pt>
                <c:pt idx="20">
                  <c:v>66</c:v>
                </c:pt>
                <c:pt idx="21">
                  <c:v>66</c:v>
                </c:pt>
                <c:pt idx="22">
                  <c:v>72</c:v>
                </c:pt>
                <c:pt idx="23">
                  <c:v>72</c:v>
                </c:pt>
                <c:pt idx="24">
                  <c:v>78</c:v>
                </c:pt>
                <c:pt idx="25">
                  <c:v>78</c:v>
                </c:pt>
                <c:pt idx="26">
                  <c:v>84</c:v>
                </c:pt>
                <c:pt idx="27">
                  <c:v>84</c:v>
                </c:pt>
                <c:pt idx="28">
                  <c:v>90</c:v>
                </c:pt>
                <c:pt idx="29">
                  <c:v>90</c:v>
                </c:pt>
                <c:pt idx="30">
                  <c:v>96</c:v>
                </c:pt>
                <c:pt idx="31">
                  <c:v>96</c:v>
                </c:pt>
                <c:pt idx="32">
                  <c:v>102</c:v>
                </c:pt>
                <c:pt idx="33">
                  <c:v>102</c:v>
                </c:pt>
                <c:pt idx="34">
                  <c:v>108</c:v>
                </c:pt>
                <c:pt idx="35">
                  <c:v>108</c:v>
                </c:pt>
                <c:pt idx="36">
                  <c:v>114</c:v>
                </c:pt>
                <c:pt idx="37">
                  <c:v>114</c:v>
                </c:pt>
                <c:pt idx="38">
                  <c:v>120</c:v>
                </c:pt>
                <c:pt idx="39">
                  <c:v>120</c:v>
                </c:pt>
                <c:pt idx="40">
                  <c:v>126</c:v>
                </c:pt>
                <c:pt idx="41">
                  <c:v>126</c:v>
                </c:pt>
                <c:pt idx="42">
                  <c:v>132</c:v>
                </c:pt>
                <c:pt idx="43">
                  <c:v>132</c:v>
                </c:pt>
                <c:pt idx="44">
                  <c:v>138</c:v>
                </c:pt>
                <c:pt idx="45">
                  <c:v>138</c:v>
                </c:pt>
                <c:pt idx="46">
                  <c:v>144</c:v>
                </c:pt>
                <c:pt idx="47">
                  <c:v>144</c:v>
                </c:pt>
                <c:pt idx="48">
                  <c:v>150</c:v>
                </c:pt>
                <c:pt idx="49">
                  <c:v>150</c:v>
                </c:pt>
                <c:pt idx="50">
                  <c:v>156</c:v>
                </c:pt>
                <c:pt idx="51">
                  <c:v>156</c:v>
                </c:pt>
                <c:pt idx="52">
                  <c:v>162</c:v>
                </c:pt>
                <c:pt idx="53">
                  <c:v>162</c:v>
                </c:pt>
                <c:pt idx="54">
                  <c:v>168</c:v>
                </c:pt>
                <c:pt idx="55">
                  <c:v>168</c:v>
                </c:pt>
                <c:pt idx="56">
                  <c:v>174</c:v>
                </c:pt>
                <c:pt idx="57">
                  <c:v>174</c:v>
                </c:pt>
                <c:pt idx="58">
                  <c:v>180</c:v>
                </c:pt>
                <c:pt idx="59">
                  <c:v>180</c:v>
                </c:pt>
                <c:pt idx="60">
                  <c:v>186</c:v>
                </c:pt>
                <c:pt idx="61">
                  <c:v>186</c:v>
                </c:pt>
                <c:pt idx="62">
                  <c:v>192</c:v>
                </c:pt>
                <c:pt idx="63">
                  <c:v>192</c:v>
                </c:pt>
                <c:pt idx="64">
                  <c:v>198</c:v>
                </c:pt>
                <c:pt idx="65">
                  <c:v>198</c:v>
                </c:pt>
                <c:pt idx="66">
                  <c:v>204</c:v>
                </c:pt>
                <c:pt idx="67">
                  <c:v>204</c:v>
                </c:pt>
                <c:pt idx="68">
                  <c:v>210</c:v>
                </c:pt>
                <c:pt idx="69">
                  <c:v>210</c:v>
                </c:pt>
                <c:pt idx="70">
                  <c:v>216</c:v>
                </c:pt>
                <c:pt idx="71">
                  <c:v>216</c:v>
                </c:pt>
                <c:pt idx="72">
                  <c:v>222</c:v>
                </c:pt>
                <c:pt idx="73">
                  <c:v>222</c:v>
                </c:pt>
                <c:pt idx="74">
                  <c:v>228</c:v>
                </c:pt>
                <c:pt idx="75">
                  <c:v>228</c:v>
                </c:pt>
                <c:pt idx="76">
                  <c:v>234</c:v>
                </c:pt>
                <c:pt idx="77">
                  <c:v>234</c:v>
                </c:pt>
                <c:pt idx="78">
                  <c:v>240</c:v>
                </c:pt>
                <c:pt idx="79">
                  <c:v>240</c:v>
                </c:pt>
                <c:pt idx="80">
                  <c:v>246</c:v>
                </c:pt>
                <c:pt idx="81">
                  <c:v>246</c:v>
                </c:pt>
                <c:pt idx="82">
                  <c:v>252</c:v>
                </c:pt>
                <c:pt idx="83">
                  <c:v>252</c:v>
                </c:pt>
                <c:pt idx="84">
                  <c:v>258</c:v>
                </c:pt>
                <c:pt idx="85">
                  <c:v>258</c:v>
                </c:pt>
                <c:pt idx="86">
                  <c:v>264</c:v>
                </c:pt>
                <c:pt idx="87">
                  <c:v>264</c:v>
                </c:pt>
                <c:pt idx="88">
                  <c:v>270</c:v>
                </c:pt>
                <c:pt idx="89">
                  <c:v>270</c:v>
                </c:pt>
                <c:pt idx="90">
                  <c:v>276</c:v>
                </c:pt>
                <c:pt idx="91">
                  <c:v>276</c:v>
                </c:pt>
                <c:pt idx="92">
                  <c:v>282</c:v>
                </c:pt>
                <c:pt idx="93">
                  <c:v>282</c:v>
                </c:pt>
                <c:pt idx="94">
                  <c:v>288</c:v>
                </c:pt>
                <c:pt idx="95">
                  <c:v>288</c:v>
                </c:pt>
                <c:pt idx="96">
                  <c:v>294</c:v>
                </c:pt>
                <c:pt idx="97">
                  <c:v>294</c:v>
                </c:pt>
                <c:pt idx="98">
                  <c:v>300</c:v>
                </c:pt>
                <c:pt idx="99">
                  <c:v>300</c:v>
                </c:pt>
                <c:pt idx="100">
                  <c:v>306</c:v>
                </c:pt>
                <c:pt idx="101">
                  <c:v>306</c:v>
                </c:pt>
                <c:pt idx="102">
                  <c:v>312</c:v>
                </c:pt>
                <c:pt idx="103">
                  <c:v>312</c:v>
                </c:pt>
                <c:pt idx="104">
                  <c:v>318</c:v>
                </c:pt>
                <c:pt idx="105">
                  <c:v>318</c:v>
                </c:pt>
                <c:pt idx="106">
                  <c:v>324</c:v>
                </c:pt>
                <c:pt idx="107">
                  <c:v>324</c:v>
                </c:pt>
                <c:pt idx="108">
                  <c:v>330</c:v>
                </c:pt>
                <c:pt idx="109">
                  <c:v>330</c:v>
                </c:pt>
                <c:pt idx="110">
                  <c:v>336</c:v>
                </c:pt>
                <c:pt idx="111">
                  <c:v>336</c:v>
                </c:pt>
                <c:pt idx="112">
                  <c:v>342</c:v>
                </c:pt>
                <c:pt idx="113">
                  <c:v>342</c:v>
                </c:pt>
                <c:pt idx="114">
                  <c:v>348</c:v>
                </c:pt>
                <c:pt idx="115">
                  <c:v>348</c:v>
                </c:pt>
                <c:pt idx="116">
                  <c:v>354</c:v>
                </c:pt>
                <c:pt idx="117">
                  <c:v>354</c:v>
                </c:pt>
                <c:pt idx="118">
                  <c:v>360</c:v>
                </c:pt>
                <c:pt idx="119">
                  <c:v>360</c:v>
                </c:pt>
                <c:pt idx="120">
                  <c:v>366</c:v>
                </c:pt>
                <c:pt idx="121">
                  <c:v>366</c:v>
                </c:pt>
                <c:pt idx="122">
                  <c:v>372</c:v>
                </c:pt>
                <c:pt idx="123">
                  <c:v>372</c:v>
                </c:pt>
                <c:pt idx="124">
                  <c:v>378</c:v>
                </c:pt>
                <c:pt idx="125">
                  <c:v>378</c:v>
                </c:pt>
                <c:pt idx="126">
                  <c:v>384</c:v>
                </c:pt>
                <c:pt idx="127">
                  <c:v>384</c:v>
                </c:pt>
                <c:pt idx="128">
                  <c:v>390</c:v>
                </c:pt>
                <c:pt idx="129">
                  <c:v>390</c:v>
                </c:pt>
                <c:pt idx="130">
                  <c:v>396</c:v>
                </c:pt>
                <c:pt idx="131">
                  <c:v>396</c:v>
                </c:pt>
                <c:pt idx="132">
                  <c:v>402</c:v>
                </c:pt>
                <c:pt idx="133">
                  <c:v>402</c:v>
                </c:pt>
                <c:pt idx="134">
                  <c:v>408</c:v>
                </c:pt>
                <c:pt idx="135">
                  <c:v>408</c:v>
                </c:pt>
                <c:pt idx="136">
                  <c:v>414</c:v>
                </c:pt>
                <c:pt idx="137">
                  <c:v>414</c:v>
                </c:pt>
                <c:pt idx="138">
                  <c:v>420</c:v>
                </c:pt>
                <c:pt idx="139">
                  <c:v>420</c:v>
                </c:pt>
                <c:pt idx="140">
                  <c:v>426</c:v>
                </c:pt>
                <c:pt idx="141">
                  <c:v>426</c:v>
                </c:pt>
                <c:pt idx="142">
                  <c:v>432</c:v>
                </c:pt>
                <c:pt idx="143">
                  <c:v>432</c:v>
                </c:pt>
                <c:pt idx="144">
                  <c:v>438</c:v>
                </c:pt>
                <c:pt idx="145">
                  <c:v>438</c:v>
                </c:pt>
                <c:pt idx="146">
                  <c:v>444</c:v>
                </c:pt>
                <c:pt idx="147">
                  <c:v>444</c:v>
                </c:pt>
                <c:pt idx="148">
                  <c:v>450</c:v>
                </c:pt>
                <c:pt idx="149">
                  <c:v>450</c:v>
                </c:pt>
                <c:pt idx="150">
                  <c:v>456</c:v>
                </c:pt>
                <c:pt idx="151">
                  <c:v>456</c:v>
                </c:pt>
                <c:pt idx="152">
                  <c:v>462</c:v>
                </c:pt>
                <c:pt idx="153">
                  <c:v>462</c:v>
                </c:pt>
                <c:pt idx="154">
                  <c:v>468</c:v>
                </c:pt>
                <c:pt idx="155">
                  <c:v>468</c:v>
                </c:pt>
                <c:pt idx="156">
                  <c:v>474</c:v>
                </c:pt>
                <c:pt idx="157">
                  <c:v>474</c:v>
                </c:pt>
                <c:pt idx="158">
                  <c:v>480</c:v>
                </c:pt>
                <c:pt idx="159">
                  <c:v>480</c:v>
                </c:pt>
                <c:pt idx="160">
                  <c:v>486</c:v>
                </c:pt>
                <c:pt idx="161">
                  <c:v>486</c:v>
                </c:pt>
                <c:pt idx="162">
                  <c:v>492</c:v>
                </c:pt>
                <c:pt idx="163">
                  <c:v>492</c:v>
                </c:pt>
                <c:pt idx="164">
                  <c:v>498</c:v>
                </c:pt>
                <c:pt idx="165">
                  <c:v>498</c:v>
                </c:pt>
                <c:pt idx="166">
                  <c:v>504</c:v>
                </c:pt>
                <c:pt idx="167">
                  <c:v>504</c:v>
                </c:pt>
                <c:pt idx="168">
                  <c:v>510</c:v>
                </c:pt>
                <c:pt idx="169">
                  <c:v>510</c:v>
                </c:pt>
                <c:pt idx="170">
                  <c:v>516</c:v>
                </c:pt>
                <c:pt idx="171">
                  <c:v>516</c:v>
                </c:pt>
                <c:pt idx="172">
                  <c:v>522</c:v>
                </c:pt>
                <c:pt idx="173">
                  <c:v>522</c:v>
                </c:pt>
                <c:pt idx="174">
                  <c:v>528</c:v>
                </c:pt>
                <c:pt idx="175">
                  <c:v>528</c:v>
                </c:pt>
                <c:pt idx="176">
                  <c:v>534</c:v>
                </c:pt>
                <c:pt idx="177">
                  <c:v>534</c:v>
                </c:pt>
                <c:pt idx="178">
                  <c:v>540</c:v>
                </c:pt>
                <c:pt idx="179">
                  <c:v>540</c:v>
                </c:pt>
                <c:pt idx="180">
                  <c:v>546</c:v>
                </c:pt>
                <c:pt idx="181">
                  <c:v>546</c:v>
                </c:pt>
                <c:pt idx="182">
                  <c:v>552</c:v>
                </c:pt>
                <c:pt idx="183">
                  <c:v>552</c:v>
                </c:pt>
                <c:pt idx="184">
                  <c:v>558</c:v>
                </c:pt>
                <c:pt idx="185">
                  <c:v>558</c:v>
                </c:pt>
                <c:pt idx="186">
                  <c:v>564</c:v>
                </c:pt>
                <c:pt idx="187">
                  <c:v>564</c:v>
                </c:pt>
                <c:pt idx="188">
                  <c:v>570</c:v>
                </c:pt>
                <c:pt idx="189">
                  <c:v>570</c:v>
                </c:pt>
                <c:pt idx="190">
                  <c:v>576</c:v>
                </c:pt>
                <c:pt idx="191">
                  <c:v>576</c:v>
                </c:pt>
                <c:pt idx="192">
                  <c:v>582</c:v>
                </c:pt>
                <c:pt idx="193">
                  <c:v>582</c:v>
                </c:pt>
                <c:pt idx="194">
                  <c:v>588</c:v>
                </c:pt>
                <c:pt idx="195">
                  <c:v>588</c:v>
                </c:pt>
                <c:pt idx="196">
                  <c:v>594</c:v>
                </c:pt>
                <c:pt idx="197">
                  <c:v>594</c:v>
                </c:pt>
                <c:pt idx="198">
                  <c:v>600</c:v>
                </c:pt>
                <c:pt idx="199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D-4D7F-80F3-22F4ADCF16B0}"/>
            </c:ext>
          </c:extLst>
        </c:ser>
        <c:ser>
          <c:idx val="3"/>
          <c:order val="3"/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Sample'!$F$83:$F$87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0</c:v>
                </c:pt>
              </c:numCache>
            </c:numRef>
          </c:xVal>
          <c:yVal>
            <c:numRef>
              <c:f>'Declustering Biased Sample'!$G$83:$G$87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D-4D7F-80F3-22F4ADCF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20"/>
      </c:valAx>
      <c:valAx>
        <c:axId val="360869328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Sample'!$DP$15:$HK$15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0-445D-9B7C-3210B527F574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Sample'!$DP$16:$HK$16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0-445D-9B7C-3210B527F574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Sample'!$DP$17:$HK$17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0-445D-9B7C-3210B527F574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Sample'!$DP$18:$HK$18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0-445D-9B7C-3210B527F574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Sample'!$DP$19:$HK$19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A0-445D-9B7C-3210B527F574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Sample'!$DP$20:$HK$20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A0-445D-9B7C-3210B527F574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Sample'!$DP$21:$HK$21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A0-445D-9B7C-3210B527F574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Sample'!$DP$22:$HK$22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A0-445D-9B7C-3210B527F574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Sample'!$DP$23:$HK$23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A0-445D-9B7C-3210B527F574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Sample'!$DP$24:$HK$24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A0-445D-9B7C-3210B527F574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Sample'!$DP$25:$HK$25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A0-445D-9B7C-3210B527F574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Sample'!$DP$26:$HK$26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A0-445D-9B7C-3210B527F574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Sample'!$DP$27:$HK$27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A0-445D-9B7C-3210B527F574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Sample'!$DP$28:$HK$28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A0-445D-9B7C-3210B527F574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Sample'!$DP$29:$HK$29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A0-445D-9B7C-3210B527F574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Sample'!$DP$30:$HK$30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A0-445D-9B7C-3210B527F574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Sample'!$DP$31:$HK$31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A0-445D-9B7C-3210B527F574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Sample'!$DP$32:$HK$32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A0-445D-9B7C-3210B527F574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Sample'!$DP$33:$HK$33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A0-445D-9B7C-3210B527F574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Sample'!$DP$34:$HK$34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A0-445D-9B7C-3210B527F574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Sample'!$DP$35:$HK$35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A0-445D-9B7C-3210B527F574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Sample'!$DP$36:$HK$36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A0-445D-9B7C-3210B527F574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Sample'!$DP$37:$HK$37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A0-445D-9B7C-3210B527F574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Sample'!$DP$38:$HK$38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8A0-445D-9B7C-3210B527F574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Sample'!$DP$39:$HK$39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A0-445D-9B7C-3210B527F574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Sample'!$DP$40:$HK$40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8A0-445D-9B7C-3210B527F574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Sample'!$DP$41:$HK$41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8A0-445D-9B7C-3210B527F574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Sample'!$DP$42:$HK$42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8A0-445D-9B7C-3210B527F574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Sample'!$DP$43:$HK$43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8A0-445D-9B7C-3210B527F574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Sample'!$DP$44:$HK$44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8A0-445D-9B7C-3210B527F574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Sample'!$DP$45:$HK$45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8A0-445D-9B7C-3210B527F574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Sample'!$DP$46:$HK$46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8A0-445D-9B7C-3210B527F574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Sample'!$DP$47:$HK$47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8A0-445D-9B7C-3210B527F574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Sample'!$DP$48:$HK$48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8A0-445D-9B7C-3210B527F574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Sample'!$DP$49:$HK$49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8A0-445D-9B7C-3210B527F574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Sample'!$DP$50:$HK$50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8A0-445D-9B7C-3210B527F574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Sample'!$DP$51:$HK$51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8A0-445D-9B7C-3210B527F574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Sample'!$DP$52:$HK$52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8A0-445D-9B7C-3210B527F574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Sample'!$DP$53:$HK$53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A0-445D-9B7C-3210B527F574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Sample'!$DP$54:$HK$54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8A0-445D-9B7C-3210B527F574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Sample'!$DP$55:$HK$55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8A0-445D-9B7C-3210B527F574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Sample'!$DP$56:$HK$56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8A0-445D-9B7C-3210B527F574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Sample'!$DP$57:$HK$57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8A0-445D-9B7C-3210B527F574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Sample'!$DP$58:$HK$58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8A0-445D-9B7C-3210B527F574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Sample'!$DP$59:$HK$59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8A0-445D-9B7C-3210B527F574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Sample'!$DP$60:$HK$60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8A0-445D-9B7C-3210B527F574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Sample'!$DP$61:$HK$61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8A0-445D-9B7C-3210B527F574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Sample'!$DP$62:$HK$62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8A0-445D-9B7C-3210B527F574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Sample'!$DP$63:$HK$63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8A0-445D-9B7C-3210B527F574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Sample'!$DP$64:$HK$64</c:f>
              <c:numCache>
                <c:formatCode>General</c:formatCode>
                <c:ptCount val="100"/>
                <c:pt idx="0">
                  <c:v>10.200000000000001</c:v>
                </c:pt>
                <c:pt idx="1">
                  <c:v>10.4</c:v>
                </c:pt>
                <c:pt idx="2">
                  <c:v>10.600000000000001</c:v>
                </c:pt>
                <c:pt idx="3">
                  <c:v>10.8</c:v>
                </c:pt>
                <c:pt idx="4">
                  <c:v>11</c:v>
                </c:pt>
                <c:pt idx="5">
                  <c:v>11.200000000000001</c:v>
                </c:pt>
                <c:pt idx="6">
                  <c:v>11.4</c:v>
                </c:pt>
                <c:pt idx="7">
                  <c:v>11.600000000000001</c:v>
                </c:pt>
                <c:pt idx="8">
                  <c:v>11.8</c:v>
                </c:pt>
                <c:pt idx="9">
                  <c:v>12</c:v>
                </c:pt>
                <c:pt idx="10">
                  <c:v>12.200000000000001</c:v>
                </c:pt>
                <c:pt idx="11">
                  <c:v>12.4</c:v>
                </c:pt>
                <c:pt idx="12">
                  <c:v>12.600000000000001</c:v>
                </c:pt>
                <c:pt idx="13">
                  <c:v>12.8</c:v>
                </c:pt>
                <c:pt idx="14">
                  <c:v>13</c:v>
                </c:pt>
                <c:pt idx="15">
                  <c:v>13.200000000000001</c:v>
                </c:pt>
                <c:pt idx="16">
                  <c:v>13.4</c:v>
                </c:pt>
                <c:pt idx="17">
                  <c:v>13.600000000000001</c:v>
                </c:pt>
                <c:pt idx="18">
                  <c:v>13.8</c:v>
                </c:pt>
                <c:pt idx="19">
                  <c:v>14</c:v>
                </c:pt>
                <c:pt idx="20">
                  <c:v>14.200000000000001</c:v>
                </c:pt>
                <c:pt idx="21">
                  <c:v>14.4</c:v>
                </c:pt>
                <c:pt idx="22">
                  <c:v>14.600000000000001</c:v>
                </c:pt>
                <c:pt idx="23">
                  <c:v>14.8</c:v>
                </c:pt>
                <c:pt idx="24">
                  <c:v>15</c:v>
                </c:pt>
                <c:pt idx="25">
                  <c:v>15.200000000000001</c:v>
                </c:pt>
                <c:pt idx="26">
                  <c:v>15.4</c:v>
                </c:pt>
                <c:pt idx="27">
                  <c:v>15.600000000000001</c:v>
                </c:pt>
                <c:pt idx="28">
                  <c:v>15.8</c:v>
                </c:pt>
                <c:pt idx="29">
                  <c:v>16</c:v>
                </c:pt>
                <c:pt idx="30">
                  <c:v>16.2</c:v>
                </c:pt>
                <c:pt idx="31">
                  <c:v>16.400000000000002</c:v>
                </c:pt>
                <c:pt idx="32">
                  <c:v>16.600000000000001</c:v>
                </c:pt>
                <c:pt idx="33">
                  <c:v>16.8</c:v>
                </c:pt>
                <c:pt idx="34">
                  <c:v>17</c:v>
                </c:pt>
                <c:pt idx="35">
                  <c:v>17.2</c:v>
                </c:pt>
                <c:pt idx="36">
                  <c:v>17.400000000000002</c:v>
                </c:pt>
                <c:pt idx="37">
                  <c:v>17.600000000000001</c:v>
                </c:pt>
                <c:pt idx="38">
                  <c:v>17.8</c:v>
                </c:pt>
                <c:pt idx="39">
                  <c:v>18</c:v>
                </c:pt>
                <c:pt idx="40">
                  <c:v>18.2</c:v>
                </c:pt>
                <c:pt idx="41">
                  <c:v>18.400000000000002</c:v>
                </c:pt>
                <c:pt idx="42">
                  <c:v>18.600000000000001</c:v>
                </c:pt>
                <c:pt idx="43">
                  <c:v>18.8</c:v>
                </c:pt>
                <c:pt idx="44">
                  <c:v>19</c:v>
                </c:pt>
                <c:pt idx="45">
                  <c:v>19.200000000000003</c:v>
                </c:pt>
                <c:pt idx="46">
                  <c:v>19.400000000000002</c:v>
                </c:pt>
                <c:pt idx="47">
                  <c:v>19.600000000000001</c:v>
                </c:pt>
                <c:pt idx="48">
                  <c:v>19.8</c:v>
                </c:pt>
                <c:pt idx="49">
                  <c:v>20</c:v>
                </c:pt>
                <c:pt idx="50">
                  <c:v>19.8</c:v>
                </c:pt>
                <c:pt idx="51">
                  <c:v>19.600000000000001</c:v>
                </c:pt>
                <c:pt idx="52">
                  <c:v>19.400000000000002</c:v>
                </c:pt>
                <c:pt idx="53">
                  <c:v>19.200000000000003</c:v>
                </c:pt>
                <c:pt idx="54">
                  <c:v>19</c:v>
                </c:pt>
                <c:pt idx="55">
                  <c:v>18.8</c:v>
                </c:pt>
                <c:pt idx="56">
                  <c:v>18.600000000000001</c:v>
                </c:pt>
                <c:pt idx="57">
                  <c:v>18.400000000000002</c:v>
                </c:pt>
                <c:pt idx="58">
                  <c:v>18.2</c:v>
                </c:pt>
                <c:pt idx="59">
                  <c:v>18</c:v>
                </c:pt>
                <c:pt idx="60">
                  <c:v>17.8</c:v>
                </c:pt>
                <c:pt idx="61">
                  <c:v>17.600000000000001</c:v>
                </c:pt>
                <c:pt idx="62">
                  <c:v>17.400000000000002</c:v>
                </c:pt>
                <c:pt idx="63">
                  <c:v>17.2</c:v>
                </c:pt>
                <c:pt idx="64">
                  <c:v>17</c:v>
                </c:pt>
                <c:pt idx="65">
                  <c:v>16.8</c:v>
                </c:pt>
                <c:pt idx="66">
                  <c:v>16.600000000000001</c:v>
                </c:pt>
                <c:pt idx="67">
                  <c:v>16.400000000000002</c:v>
                </c:pt>
                <c:pt idx="68">
                  <c:v>16.2</c:v>
                </c:pt>
                <c:pt idx="69">
                  <c:v>16</c:v>
                </c:pt>
                <c:pt idx="70">
                  <c:v>15.8</c:v>
                </c:pt>
                <c:pt idx="71">
                  <c:v>15.600000000000001</c:v>
                </c:pt>
                <c:pt idx="72">
                  <c:v>15.4</c:v>
                </c:pt>
                <c:pt idx="73">
                  <c:v>15.200000000000001</c:v>
                </c:pt>
                <c:pt idx="74">
                  <c:v>15</c:v>
                </c:pt>
                <c:pt idx="75">
                  <c:v>14.8</c:v>
                </c:pt>
                <c:pt idx="76">
                  <c:v>14.600000000000001</c:v>
                </c:pt>
                <c:pt idx="77">
                  <c:v>14.4</c:v>
                </c:pt>
                <c:pt idx="78">
                  <c:v>14.200000000000001</c:v>
                </c:pt>
                <c:pt idx="79">
                  <c:v>14</c:v>
                </c:pt>
                <c:pt idx="80">
                  <c:v>13.8</c:v>
                </c:pt>
                <c:pt idx="81">
                  <c:v>13.600000000000001</c:v>
                </c:pt>
                <c:pt idx="82">
                  <c:v>13.4</c:v>
                </c:pt>
                <c:pt idx="83">
                  <c:v>13.200000000000001</c:v>
                </c:pt>
                <c:pt idx="84">
                  <c:v>13</c:v>
                </c:pt>
                <c:pt idx="85">
                  <c:v>12.8</c:v>
                </c:pt>
                <c:pt idx="86">
                  <c:v>12.600000000000001</c:v>
                </c:pt>
                <c:pt idx="87">
                  <c:v>12.4</c:v>
                </c:pt>
                <c:pt idx="88">
                  <c:v>12.200000000000001</c:v>
                </c:pt>
                <c:pt idx="89">
                  <c:v>12</c:v>
                </c:pt>
                <c:pt idx="90">
                  <c:v>11.8</c:v>
                </c:pt>
                <c:pt idx="91">
                  <c:v>11.600000000000001</c:v>
                </c:pt>
                <c:pt idx="92">
                  <c:v>11.4</c:v>
                </c:pt>
                <c:pt idx="93">
                  <c:v>11.200000000000001</c:v>
                </c:pt>
                <c:pt idx="94">
                  <c:v>11</c:v>
                </c:pt>
                <c:pt idx="95">
                  <c:v>10.8</c:v>
                </c:pt>
                <c:pt idx="96">
                  <c:v>10.600000000000001</c:v>
                </c:pt>
                <c:pt idx="97">
                  <c:v>10.4</c:v>
                </c:pt>
                <c:pt idx="98">
                  <c:v>10.200000000000001</c:v>
                </c:pt>
                <c:pt idx="9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8A0-445D-9B7C-3210B527F574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Sample'!$DP$65:$HK$65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8A0-445D-9B7C-3210B527F574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Sample'!$DP$66:$HK$66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8A0-445D-9B7C-3210B527F574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Sample'!$DP$67:$HK$67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8A0-445D-9B7C-3210B527F574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Sample'!$DP$68:$HK$68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8A0-445D-9B7C-3210B527F574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Sample'!$DP$69:$HK$69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8A0-445D-9B7C-3210B527F574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Sample'!$DP$70:$HK$70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8A0-445D-9B7C-3210B527F574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Sample'!$DP$71:$HK$71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8A0-445D-9B7C-3210B527F574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Sample'!$DP$72:$HK$72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8A0-445D-9B7C-3210B527F574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Sample'!$DP$73:$HK$73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8A0-445D-9B7C-3210B527F574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Sample'!$DP$74:$HK$74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8A0-445D-9B7C-3210B527F574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Sample'!$DP$75:$HK$75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8A0-445D-9B7C-3210B527F574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Sample'!$DP$76:$HK$76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8A0-445D-9B7C-3210B527F574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Sample'!$DP$77:$HK$77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8A0-445D-9B7C-3210B527F574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Sample'!$DP$78:$HK$78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8A0-445D-9B7C-3210B527F574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Sample'!$DP$79:$HK$79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8A0-445D-9B7C-3210B527F574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Sample'!$DP$80:$HK$80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8A0-445D-9B7C-3210B527F574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Sample'!$DP$81:$HK$81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8A0-445D-9B7C-3210B527F574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Sample'!$DP$82:$HK$82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8A0-445D-9B7C-3210B527F574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Sample'!$DP$83:$HK$83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8A0-445D-9B7C-3210B527F574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Sample'!$DP$84:$HK$84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8A0-445D-9B7C-3210B527F574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Sample'!$DP$85:$HK$85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8A0-445D-9B7C-3210B527F574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Sample'!$DP$86:$HK$86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8A0-445D-9B7C-3210B527F574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Sample'!$DP$87:$HK$87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8A0-445D-9B7C-3210B527F574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Sample'!$DP$88:$HK$88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8A0-445D-9B7C-3210B527F574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Sample'!$DP$89:$HK$89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8A0-445D-9B7C-3210B527F574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Sample'!$DP$90:$HK$90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8A0-445D-9B7C-3210B527F574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Sample'!$DP$91:$HK$91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8A0-445D-9B7C-3210B527F574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Sample'!$DP$92:$HK$92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8A0-445D-9B7C-3210B527F574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Sample'!$DP$93:$HK$93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8A0-445D-9B7C-3210B527F574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Sample'!$DP$94:$HK$94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8A0-445D-9B7C-3210B527F574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Sample'!$DP$95:$HK$95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8A0-445D-9B7C-3210B527F574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Sample'!$DP$96:$HK$96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8A0-445D-9B7C-3210B527F574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Sample'!$DP$97:$HK$97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8A0-445D-9B7C-3210B527F574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Sample'!$DP$98:$HK$98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8A0-445D-9B7C-3210B527F574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Sample'!$DP$99:$HK$99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8A0-445D-9B7C-3210B527F574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Sample'!$DP$100:$HK$100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8A0-445D-9B7C-3210B527F574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Sample'!$DP$101:$HK$101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8A0-445D-9B7C-3210B527F574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Sample'!$DP$102:$HK$102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8A0-445D-9B7C-3210B527F574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Sample'!$DP$103:$HK$103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8A0-445D-9B7C-3210B527F574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Sample'!$DP$104:$HK$104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8A0-445D-9B7C-3210B527F574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Sample'!$DP$105:$HK$105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8A0-445D-9B7C-3210B527F574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Sample'!$DP$106:$HK$106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8A0-445D-9B7C-3210B527F574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Sample'!$DP$107:$HK$107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8A0-445D-9B7C-3210B527F574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Sample'!$DP$108:$HK$108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8A0-445D-9B7C-3210B527F574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Sample'!$DP$109:$HK$109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8A0-445D-9B7C-3210B527F574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Sample'!$DP$110:$HK$110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8A0-445D-9B7C-3210B527F574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Sample'!$DP$111:$HK$111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8A0-445D-9B7C-3210B527F574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Sample'!$DP$112:$HK$112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8A0-445D-9B7C-3210B527F574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Sample'!$DP$113:$HK$113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8A0-445D-9B7C-3210B527F574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Sample'!$DP$114:$HK$114</c:f>
              <c:numCache>
                <c:formatCode>General</c:formatCode>
                <c:ptCount val="100"/>
                <c:pt idx="0">
                  <c:v>5.9985715014502894</c:v>
                </c:pt>
                <c:pt idx="1">
                  <c:v>6.1378212390692344</c:v>
                </c:pt>
                <c:pt idx="2">
                  <c:v>6.2755692285617899</c:v>
                </c:pt>
                <c:pt idx="3">
                  <c:v>6.4117697988295763</c:v>
                </c:pt>
                <c:pt idx="4">
                  <c:v>6.5463759529262893</c:v>
                </c:pt>
                <c:pt idx="5">
                  <c:v>6.6793393557226297</c:v>
                </c:pt>
                <c:pt idx="6">
                  <c:v>6.8106103249619627</c:v>
                </c:pt>
                <c:pt idx="7">
                  <c:v>6.9401378261483933</c:v>
                </c:pt>
                <c:pt idx="8">
                  <c:v>7.0678694717382315</c:v>
                </c:pt>
                <c:pt idx="9">
                  <c:v>7.1937515251343029</c:v>
                </c:pt>
                <c:pt idx="10">
                  <c:v>7.3177289100098477</c:v>
                </c:pt>
                <c:pt idx="11">
                  <c:v>7.4397452255139349</c:v>
                </c:pt>
                <c:pt idx="12">
                  <c:v>7.5597427679328106</c:v>
                </c:pt>
                <c:pt idx="13">
                  <c:v>7.6776625594005097</c:v>
                </c:pt>
                <c:pt idx="14">
                  <c:v>7.7934443842662979</c:v>
                </c:pt>
                <c:pt idx="15">
                  <c:v>7.9070268337352205</c:v>
                </c:pt>
                <c:pt idx="16">
                  <c:v>8.0183473593998738</c:v>
                </c:pt>
                <c:pt idx="17">
                  <c:v>8.127342336275337</c:v>
                </c:pt>
                <c:pt idx="18">
                  <c:v>8.2339471359338177</c:v>
                </c:pt>
                <c:pt idx="19">
                  <c:v>8.3380962103094003</c:v>
                </c:pt>
                <c:pt idx="20">
                  <c:v>8.43972318670526</c:v>
                </c:pt>
                <c:pt idx="21">
                  <c:v>8.5387609744844788</c:v>
                </c:pt>
                <c:pt idx="22">
                  <c:v>8.6351418838597027</c:v>
                </c:pt>
                <c:pt idx="23">
                  <c:v>8.7287977571157036</c:v>
                </c:pt>
                <c:pt idx="24">
                  <c:v>8.8196601125010528</c:v>
                </c:pt>
                <c:pt idx="25">
                  <c:v>8.9076603009103632</c:v>
                </c:pt>
                <c:pt idx="26">
                  <c:v>8.9927296753463892</c:v>
                </c:pt>
                <c:pt idx="27">
                  <c:v>9.0747997730018692</c:v>
                </c:pt>
                <c:pt idx="28">
                  <c:v>9.1538025096350015</c:v>
                </c:pt>
                <c:pt idx="29">
                  <c:v>9.2296703857309925</c:v>
                </c:pt>
                <c:pt idx="30">
                  <c:v>9.3023367037469349</c:v>
                </c:pt>
                <c:pt idx="31">
                  <c:v>9.3717357955308618</c:v>
                </c:pt>
                <c:pt idx="32">
                  <c:v>9.4378032587912859</c:v>
                </c:pt>
                <c:pt idx="33">
                  <c:v>9.5004762012746493</c:v>
                </c:pt>
                <c:pt idx="34">
                  <c:v>9.5596934910894511</c:v>
                </c:pt>
                <c:pt idx="35">
                  <c:v>9.6153960114022645</c:v>
                </c:pt>
                <c:pt idx="36">
                  <c:v>9.6675269175284093</c:v>
                </c:pt>
                <c:pt idx="37">
                  <c:v>9.7160318942540478</c:v>
                </c:pt>
                <c:pt idx="38">
                  <c:v>9.7608594110638371</c:v>
                </c:pt>
                <c:pt idx="39">
                  <c:v>9.801960972814431</c:v>
                </c:pt>
                <c:pt idx="40">
                  <c:v>9.8392913632955707</c:v>
                </c:pt>
                <c:pt idx="41">
                  <c:v>9.8728088790622692</c:v>
                </c:pt>
                <c:pt idx="42">
                  <c:v>9.9024755509085303</c:v>
                </c:pt>
                <c:pt idx="43">
                  <c:v>9.9282573503886624</c:v>
                </c:pt>
                <c:pt idx="44">
                  <c:v>9.9501243788791101</c:v>
                </c:pt>
                <c:pt idx="45">
                  <c:v>9.9680510368124384</c:v>
                </c:pt>
                <c:pt idx="46">
                  <c:v>9.982016170905446</c:v>
                </c:pt>
                <c:pt idx="47">
                  <c:v>9.9920031974425569</c:v>
                </c:pt>
                <c:pt idx="48">
                  <c:v>9.9980001999600105</c:v>
                </c:pt>
                <c:pt idx="49">
                  <c:v>10</c:v>
                </c:pt>
                <c:pt idx="50">
                  <c:v>9.9980001999600105</c:v>
                </c:pt>
                <c:pt idx="51">
                  <c:v>9.9920031974425569</c:v>
                </c:pt>
                <c:pt idx="52">
                  <c:v>9.982016170905446</c:v>
                </c:pt>
                <c:pt idx="53">
                  <c:v>9.9680510368124384</c:v>
                </c:pt>
                <c:pt idx="54">
                  <c:v>9.9501243788791101</c:v>
                </c:pt>
                <c:pt idx="55">
                  <c:v>9.9282573503886624</c:v>
                </c:pt>
                <c:pt idx="56">
                  <c:v>9.9024755509085303</c:v>
                </c:pt>
                <c:pt idx="57">
                  <c:v>9.8728088790622692</c:v>
                </c:pt>
                <c:pt idx="58">
                  <c:v>9.8392913632955707</c:v>
                </c:pt>
                <c:pt idx="59">
                  <c:v>9.801960972814431</c:v>
                </c:pt>
                <c:pt idx="60">
                  <c:v>9.7608594110638371</c:v>
                </c:pt>
                <c:pt idx="61">
                  <c:v>9.7160318942540478</c:v>
                </c:pt>
                <c:pt idx="62">
                  <c:v>9.6675269175284093</c:v>
                </c:pt>
                <c:pt idx="63">
                  <c:v>9.6153960114022645</c:v>
                </c:pt>
                <c:pt idx="64">
                  <c:v>9.5596934910894511</c:v>
                </c:pt>
                <c:pt idx="65">
                  <c:v>9.5004762012746493</c:v>
                </c:pt>
                <c:pt idx="66">
                  <c:v>9.4378032587912859</c:v>
                </c:pt>
                <c:pt idx="67">
                  <c:v>9.3717357955308618</c:v>
                </c:pt>
                <c:pt idx="68">
                  <c:v>9.3023367037469349</c:v>
                </c:pt>
                <c:pt idx="69">
                  <c:v>9.2296703857309925</c:v>
                </c:pt>
                <c:pt idx="70">
                  <c:v>9.1538025096350015</c:v>
                </c:pt>
                <c:pt idx="71">
                  <c:v>9.0747997730018692</c:v>
                </c:pt>
                <c:pt idx="72">
                  <c:v>8.9927296753463892</c:v>
                </c:pt>
                <c:pt idx="73">
                  <c:v>8.9076603009103632</c:v>
                </c:pt>
                <c:pt idx="74">
                  <c:v>8.8196601125010528</c:v>
                </c:pt>
                <c:pt idx="75">
                  <c:v>8.7287977571157036</c:v>
                </c:pt>
                <c:pt idx="76">
                  <c:v>8.6351418838597027</c:v>
                </c:pt>
                <c:pt idx="77">
                  <c:v>8.5387609744844788</c:v>
                </c:pt>
                <c:pt idx="78">
                  <c:v>8.43972318670526</c:v>
                </c:pt>
                <c:pt idx="79">
                  <c:v>8.3380962103094003</c:v>
                </c:pt>
                <c:pt idx="80">
                  <c:v>8.2339471359338177</c:v>
                </c:pt>
                <c:pt idx="81">
                  <c:v>8.127342336275337</c:v>
                </c:pt>
                <c:pt idx="82">
                  <c:v>8.0183473593998738</c:v>
                </c:pt>
                <c:pt idx="83">
                  <c:v>7.9070268337352205</c:v>
                </c:pt>
                <c:pt idx="84">
                  <c:v>7.7934443842662979</c:v>
                </c:pt>
                <c:pt idx="85">
                  <c:v>7.6776625594005097</c:v>
                </c:pt>
                <c:pt idx="86">
                  <c:v>7.5597427679328106</c:v>
                </c:pt>
                <c:pt idx="87">
                  <c:v>7.4397452255139349</c:v>
                </c:pt>
                <c:pt idx="88">
                  <c:v>7.3177289100098477</c:v>
                </c:pt>
                <c:pt idx="89">
                  <c:v>7.1937515251343029</c:v>
                </c:pt>
                <c:pt idx="90">
                  <c:v>7.0678694717382315</c:v>
                </c:pt>
                <c:pt idx="91">
                  <c:v>6.9401378261483933</c:v>
                </c:pt>
                <c:pt idx="92">
                  <c:v>6.8106103249619627</c:v>
                </c:pt>
                <c:pt idx="93">
                  <c:v>6.6793393557226297</c:v>
                </c:pt>
                <c:pt idx="94">
                  <c:v>6.5463759529262893</c:v>
                </c:pt>
                <c:pt idx="95">
                  <c:v>6.4117697988295763</c:v>
                </c:pt>
                <c:pt idx="96">
                  <c:v>6.2755692285617899</c:v>
                </c:pt>
                <c:pt idx="97">
                  <c:v>6.1378212390692344</c:v>
                </c:pt>
                <c:pt idx="98">
                  <c:v>5.9985715014502894</c:v>
                </c:pt>
                <c:pt idx="99">
                  <c:v>5.857864376269049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8A0-445D-9B7C-3210B527F57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Porosity Cumulative</a:t>
            </a:r>
            <a:r>
              <a:rPr lang="en-US" sz="1800" b="1" baseline="0"/>
              <a:t> </a:t>
            </a:r>
            <a:r>
              <a:rPr lang="en-US" sz="1800" b="1"/>
              <a:t>Distribution Function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C000"/>
              </a:solidFill>
            </a:ln>
          </c:spPr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Sample'!$AJ$15:$AJ$44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0.29032258064516125</c:v>
                </c:pt>
                <c:pt idx="9">
                  <c:v>0.32258064516129026</c:v>
                </c:pt>
                <c:pt idx="10">
                  <c:v>0.35483870967741926</c:v>
                </c:pt>
                <c:pt idx="11">
                  <c:v>0.38709677419354827</c:v>
                </c:pt>
                <c:pt idx="12">
                  <c:v>0.41935483870967727</c:v>
                </c:pt>
                <c:pt idx="13">
                  <c:v>0.45161290322580627</c:v>
                </c:pt>
                <c:pt idx="14">
                  <c:v>0.48387096774193528</c:v>
                </c:pt>
                <c:pt idx="15">
                  <c:v>0.51612903225806428</c:v>
                </c:pt>
                <c:pt idx="16">
                  <c:v>0.54838709677419328</c:v>
                </c:pt>
                <c:pt idx="17">
                  <c:v>0.58064516129032229</c:v>
                </c:pt>
                <c:pt idx="18">
                  <c:v>0.61290322580645129</c:v>
                </c:pt>
                <c:pt idx="19">
                  <c:v>0.64516129032258029</c:v>
                </c:pt>
                <c:pt idx="20">
                  <c:v>0.6774193548387093</c:v>
                </c:pt>
                <c:pt idx="21">
                  <c:v>0.7096774193548383</c:v>
                </c:pt>
                <c:pt idx="22">
                  <c:v>0.74193548387096731</c:v>
                </c:pt>
                <c:pt idx="23">
                  <c:v>0.77419354838709631</c:v>
                </c:pt>
                <c:pt idx="24">
                  <c:v>0.80645161290322531</c:v>
                </c:pt>
                <c:pt idx="25">
                  <c:v>0.83870967741935432</c:v>
                </c:pt>
                <c:pt idx="26">
                  <c:v>0.87096774193548332</c:v>
                </c:pt>
                <c:pt idx="27">
                  <c:v>0.90322580645161232</c:v>
                </c:pt>
                <c:pt idx="28">
                  <c:v>0.93548387096774133</c:v>
                </c:pt>
                <c:pt idx="29">
                  <c:v>0.96774193548387033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7-4E3A-A452-9CF691C93DEB}"/>
            </c:ext>
          </c:extLst>
        </c:ser>
        <c:ser>
          <c:idx val="0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Sample'!$AI$15:$AI$44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0.29032258064516131</c:v>
                </c:pt>
                <c:pt idx="9">
                  <c:v>0.32258064516129031</c:v>
                </c:pt>
                <c:pt idx="10">
                  <c:v>0.35483870967741937</c:v>
                </c:pt>
                <c:pt idx="11">
                  <c:v>0.38709677419354838</c:v>
                </c:pt>
                <c:pt idx="12">
                  <c:v>0.41935483870967744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0.58064516129032262</c:v>
                </c:pt>
                <c:pt idx="18">
                  <c:v>0.61290322580645162</c:v>
                </c:pt>
                <c:pt idx="19">
                  <c:v>0.64516129032258063</c:v>
                </c:pt>
                <c:pt idx="20">
                  <c:v>0.67741935483870963</c:v>
                </c:pt>
                <c:pt idx="21">
                  <c:v>0.70967741935483875</c:v>
                </c:pt>
                <c:pt idx="22">
                  <c:v>0.74193548387096775</c:v>
                </c:pt>
                <c:pt idx="23">
                  <c:v>0.77419354838709675</c:v>
                </c:pt>
                <c:pt idx="24">
                  <c:v>0.80645161290322576</c:v>
                </c:pt>
                <c:pt idx="25">
                  <c:v>0.83870967741935487</c:v>
                </c:pt>
                <c:pt idx="26">
                  <c:v>0.87096774193548387</c:v>
                </c:pt>
                <c:pt idx="27">
                  <c:v>0.90322580645161288</c:v>
                </c:pt>
                <c:pt idx="28">
                  <c:v>0.93548387096774188</c:v>
                </c:pt>
                <c:pt idx="29">
                  <c:v>0.967741935483871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7-4E3A-A452-9CF691C9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20"/>
          <c:min val="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Porosity (%)) (green naive, orange</a:t>
                </a:r>
                <a:r>
                  <a:rPr lang="en-US" sz="1600" baseline="0"/>
                  <a:t> declustered)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1"/>
        <c:minorUnit val="1"/>
      </c:valAx>
      <c:valAx>
        <c:axId val="360869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At val="5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Random Sample'!$C$14:$C$43</c:f>
              <c:numCache>
                <c:formatCode>0.0</c:formatCode>
                <c:ptCount val="30"/>
                <c:pt idx="0">
                  <c:v>51.003481749572032</c:v>
                </c:pt>
                <c:pt idx="1">
                  <c:v>50.959587989014246</c:v>
                </c:pt>
                <c:pt idx="2">
                  <c:v>80.284374881383485</c:v>
                </c:pt>
                <c:pt idx="3">
                  <c:v>32.307650537216013</c:v>
                </c:pt>
                <c:pt idx="4">
                  <c:v>56.306398571579876</c:v>
                </c:pt>
                <c:pt idx="5">
                  <c:v>95.225163331803287</c:v>
                </c:pt>
                <c:pt idx="6">
                  <c:v>75.68812156636433</c:v>
                </c:pt>
                <c:pt idx="7">
                  <c:v>13.645723089333096</c:v>
                </c:pt>
                <c:pt idx="8">
                  <c:v>44.544652515341213</c:v>
                </c:pt>
                <c:pt idx="9">
                  <c:v>2.5955065021061707</c:v>
                </c:pt>
                <c:pt idx="10">
                  <c:v>63.669232228188598</c:v>
                </c:pt>
                <c:pt idx="11">
                  <c:v>14.414184405070618</c:v>
                </c:pt>
                <c:pt idx="12">
                  <c:v>8.8388125212151998</c:v>
                </c:pt>
                <c:pt idx="13">
                  <c:v>32.037712539985328</c:v>
                </c:pt>
                <c:pt idx="14">
                  <c:v>41.33416582475671</c:v>
                </c:pt>
                <c:pt idx="15">
                  <c:v>0.10620147909260469</c:v>
                </c:pt>
                <c:pt idx="16">
                  <c:v>23.271516980790953</c:v>
                </c:pt>
                <c:pt idx="17">
                  <c:v>84.608634764672303</c:v>
                </c:pt>
                <c:pt idx="18">
                  <c:v>57.934151890940868</c:v>
                </c:pt>
                <c:pt idx="19">
                  <c:v>53.931246680821502</c:v>
                </c:pt>
                <c:pt idx="20">
                  <c:v>39.954877069529061</c:v>
                </c:pt>
                <c:pt idx="21">
                  <c:v>44.304941641077576</c:v>
                </c:pt>
                <c:pt idx="22">
                  <c:v>48.271521629087758</c:v>
                </c:pt>
                <c:pt idx="23">
                  <c:v>11.322780257092123</c:v>
                </c:pt>
                <c:pt idx="24">
                  <c:v>97.207510040448753</c:v>
                </c:pt>
                <c:pt idx="25">
                  <c:v>71.952207263257989</c:v>
                </c:pt>
                <c:pt idx="26">
                  <c:v>66.265527303338402</c:v>
                </c:pt>
                <c:pt idx="27">
                  <c:v>76.168612313813838</c:v>
                </c:pt>
                <c:pt idx="28">
                  <c:v>93.513334729389967</c:v>
                </c:pt>
                <c:pt idx="29">
                  <c:v>55.105482240726019</c:v>
                </c:pt>
              </c:numCache>
            </c:numRef>
          </c:xVal>
          <c:yVal>
            <c:numRef>
              <c:f>'Declustering Random Sample'!$D$14:$D$43</c:f>
              <c:numCache>
                <c:formatCode>0.0</c:formatCode>
                <c:ptCount val="30"/>
                <c:pt idx="0">
                  <c:v>24.143839325306228</c:v>
                </c:pt>
                <c:pt idx="1">
                  <c:v>68.482422781304066</c:v>
                </c:pt>
                <c:pt idx="2">
                  <c:v>68.378725779440131</c:v>
                </c:pt>
                <c:pt idx="3">
                  <c:v>52.572627748162738</c:v>
                </c:pt>
                <c:pt idx="4">
                  <c:v>17.362006150176047</c:v>
                </c:pt>
                <c:pt idx="5">
                  <c:v>55.915538233971098</c:v>
                </c:pt>
                <c:pt idx="6">
                  <c:v>57.041049109847123</c:v>
                </c:pt>
                <c:pt idx="7">
                  <c:v>39.649921821897827</c:v>
                </c:pt>
                <c:pt idx="8">
                  <c:v>56.497736304665715</c:v>
                </c:pt>
                <c:pt idx="9">
                  <c:v>84.77617394464697</c:v>
                </c:pt>
                <c:pt idx="10">
                  <c:v>57.286727460535673</c:v>
                </c:pt>
                <c:pt idx="11">
                  <c:v>30.402638565753882</c:v>
                </c:pt>
                <c:pt idx="12">
                  <c:v>74.176270887260387</c:v>
                </c:pt>
                <c:pt idx="13">
                  <c:v>32.727775154060708</c:v>
                </c:pt>
                <c:pt idx="14">
                  <c:v>76.496528870044173</c:v>
                </c:pt>
                <c:pt idx="15">
                  <c:v>72.079119972962374</c:v>
                </c:pt>
                <c:pt idx="16">
                  <c:v>2.0588969039778249</c:v>
                </c:pt>
                <c:pt idx="17">
                  <c:v>77.718622546648533</c:v>
                </c:pt>
                <c:pt idx="18">
                  <c:v>61.003070626584076</c:v>
                </c:pt>
                <c:pt idx="19">
                  <c:v>32.596350083333739</c:v>
                </c:pt>
                <c:pt idx="20">
                  <c:v>68.513210286514862</c:v>
                </c:pt>
                <c:pt idx="21">
                  <c:v>97.899244163194808</c:v>
                </c:pt>
                <c:pt idx="22">
                  <c:v>4.6697262397973782</c:v>
                </c:pt>
                <c:pt idx="23">
                  <c:v>16.891592030360357</c:v>
                </c:pt>
                <c:pt idx="24">
                  <c:v>64.398912117095662</c:v>
                </c:pt>
                <c:pt idx="25">
                  <c:v>37.117595159441343</c:v>
                </c:pt>
                <c:pt idx="26">
                  <c:v>29.871351670259727</c:v>
                </c:pt>
                <c:pt idx="27">
                  <c:v>10.867186060182387</c:v>
                </c:pt>
                <c:pt idx="28">
                  <c:v>28.338518016825621</c:v>
                </c:pt>
                <c:pt idx="29">
                  <c:v>90.160787283486826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Sample'!$DO$14:$HJ$14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25D-B4C6-B8B3D28F74F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Sample'!$DO$15:$HJ$15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F-425D-B4C6-B8B3D28F74FF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Sample'!$DO$16:$HJ$16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F-425D-B4C6-B8B3D28F74FF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Sample'!$DO$17:$HJ$17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F-425D-B4C6-B8B3D28F74FF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Sample'!$DO$18:$HJ$18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4F-425D-B4C6-B8B3D28F74FF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Sample'!$DO$19:$HJ$19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4F-425D-B4C6-B8B3D28F74FF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Sample'!$DO$20:$HJ$20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4F-425D-B4C6-B8B3D28F74FF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Sample'!$DO$21:$HJ$21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4F-425D-B4C6-B8B3D28F74FF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Sample'!$DO$22:$HJ$22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4F-425D-B4C6-B8B3D28F74FF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Sample'!$DO$23:$HJ$23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4F-425D-B4C6-B8B3D28F74FF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Sample'!$DO$24:$HJ$24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4F-425D-B4C6-B8B3D28F74FF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Sample'!$DO$25:$HJ$25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4F-425D-B4C6-B8B3D28F74FF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Sample'!$DO$26:$HJ$26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4F-425D-B4C6-B8B3D28F74FF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Sample'!$DO$27:$HJ$27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4F-425D-B4C6-B8B3D28F74FF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Sample'!$DO$28:$HJ$28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4F-425D-B4C6-B8B3D28F74FF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Sample'!$DO$29:$HJ$29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4F-425D-B4C6-B8B3D28F74FF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Sample'!$DO$30:$HJ$30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4F-425D-B4C6-B8B3D28F74FF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Sample'!$DO$31:$HJ$31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4F-425D-B4C6-B8B3D28F74FF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Sample'!$DO$32:$HJ$32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4F-425D-B4C6-B8B3D28F74FF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Sample'!$DO$33:$HJ$33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74F-425D-B4C6-B8B3D28F74FF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Sample'!$DO$34:$HJ$34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4F-425D-B4C6-B8B3D28F74FF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Sample'!$DO$35:$HJ$35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4F-425D-B4C6-B8B3D28F74FF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Sample'!$DO$36:$HJ$36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74F-425D-B4C6-B8B3D28F74FF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Sample'!$DO$37:$HJ$37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74F-425D-B4C6-B8B3D28F74FF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Sample'!$DO$38:$HJ$38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74F-425D-B4C6-B8B3D28F74FF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Sample'!$DO$39:$HJ$39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74F-425D-B4C6-B8B3D28F74FF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Sample'!$DO$40:$HJ$40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74F-425D-B4C6-B8B3D28F74FF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Sample'!$DO$41:$HJ$41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74F-425D-B4C6-B8B3D28F74FF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Sample'!$DO$42:$HJ$42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74F-425D-B4C6-B8B3D28F74FF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Sample'!$DO$43:$HJ$43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74F-425D-B4C6-B8B3D28F74FF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Sample'!$DO$44:$HJ$44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74F-425D-B4C6-B8B3D28F74FF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Sample'!$DO$45:$HJ$45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74F-425D-B4C6-B8B3D28F74FF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Sample'!$DO$46:$HJ$46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74F-425D-B4C6-B8B3D28F74FF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Sample'!$DO$47:$HJ$47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74F-425D-B4C6-B8B3D28F74FF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Sample'!$DO$48:$HJ$48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74F-425D-B4C6-B8B3D28F74FF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Sample'!$DO$49:$HJ$49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74F-425D-B4C6-B8B3D28F74FF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Sample'!$DO$50:$HJ$50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74F-425D-B4C6-B8B3D28F74FF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Sample'!$DO$51:$HJ$51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74F-425D-B4C6-B8B3D28F74FF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Sample'!$DO$52:$HJ$52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74F-425D-B4C6-B8B3D28F74FF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Sample'!$DO$53:$HJ$53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74F-425D-B4C6-B8B3D28F74FF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Sample'!$DO$54:$HJ$54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74F-425D-B4C6-B8B3D28F74FF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Sample'!$DO$55:$HJ$55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74F-425D-B4C6-B8B3D28F74FF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Sample'!$DO$56:$HJ$56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74F-425D-B4C6-B8B3D28F74FF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Sample'!$DO$57:$HJ$57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74F-425D-B4C6-B8B3D28F74FF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Sample'!$DO$58:$HJ$58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74F-425D-B4C6-B8B3D28F74FF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Sample'!$DO$59:$HJ$59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74F-425D-B4C6-B8B3D28F74FF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Sample'!$DO$60:$HJ$60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74F-425D-B4C6-B8B3D28F74FF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Sample'!$DO$61:$HJ$61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74F-425D-B4C6-B8B3D28F74FF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Sample'!$DO$62:$HJ$62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74F-425D-B4C6-B8B3D28F74FF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Sample'!$DO$63:$HJ$63</c:f>
              <c:numCache>
                <c:formatCode>General</c:formatCode>
                <c:ptCount val="100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79</c:v>
                </c:pt>
                <c:pt idx="29">
                  <c:v>80</c:v>
                </c:pt>
                <c:pt idx="30">
                  <c:v>81</c:v>
                </c:pt>
                <c:pt idx="31">
                  <c:v>82</c:v>
                </c:pt>
                <c:pt idx="32">
                  <c:v>83</c:v>
                </c:pt>
                <c:pt idx="33">
                  <c:v>84</c:v>
                </c:pt>
                <c:pt idx="34">
                  <c:v>85</c:v>
                </c:pt>
                <c:pt idx="35">
                  <c:v>86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90</c:v>
                </c:pt>
                <c:pt idx="40">
                  <c:v>91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93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82</c:v>
                </c:pt>
                <c:pt idx="68">
                  <c:v>81</c:v>
                </c:pt>
                <c:pt idx="69">
                  <c:v>80</c:v>
                </c:pt>
                <c:pt idx="70">
                  <c:v>79</c:v>
                </c:pt>
                <c:pt idx="71">
                  <c:v>78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73</c:v>
                </c:pt>
                <c:pt idx="77">
                  <c:v>72</c:v>
                </c:pt>
                <c:pt idx="78">
                  <c:v>71</c:v>
                </c:pt>
                <c:pt idx="79">
                  <c:v>70</c:v>
                </c:pt>
                <c:pt idx="80">
                  <c:v>69</c:v>
                </c:pt>
                <c:pt idx="81">
                  <c:v>68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74F-425D-B4C6-B8B3D28F74FF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Sample'!$DO$64:$HJ$64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74F-425D-B4C6-B8B3D28F74FF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Sample'!$DO$65:$HJ$65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74F-425D-B4C6-B8B3D28F74FF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Sample'!$DO$66:$HJ$66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74F-425D-B4C6-B8B3D28F74FF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Sample'!$DO$67:$HJ$67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74F-425D-B4C6-B8B3D28F74FF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Sample'!$DO$68:$HJ$68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74F-425D-B4C6-B8B3D28F74FF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Sample'!$DO$69:$HJ$69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74F-425D-B4C6-B8B3D28F74FF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Sample'!$DO$70:$HJ$70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74F-425D-B4C6-B8B3D28F74FF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Sample'!$DO$71:$HJ$71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74F-425D-B4C6-B8B3D28F74FF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Sample'!$DO$72:$HJ$72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74F-425D-B4C6-B8B3D28F74FF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Sample'!$DO$73:$HJ$73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74F-425D-B4C6-B8B3D28F74FF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Sample'!$DO$74:$HJ$74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74F-425D-B4C6-B8B3D28F74FF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Sample'!$DO$75:$HJ$75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74F-425D-B4C6-B8B3D28F74FF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Sample'!$DO$76:$HJ$76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74F-425D-B4C6-B8B3D28F74FF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Sample'!$DO$77:$HJ$77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74F-425D-B4C6-B8B3D28F74FF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Sample'!$DO$78:$HJ$78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74F-425D-B4C6-B8B3D28F74FF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Sample'!$DO$79:$HJ$79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74F-425D-B4C6-B8B3D28F74FF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Sample'!$DO$80:$HJ$80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74F-425D-B4C6-B8B3D28F74FF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Sample'!$DO$81:$HJ$81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74F-425D-B4C6-B8B3D28F74FF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Sample'!$DO$82:$HJ$82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74F-425D-B4C6-B8B3D28F74FF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Sample'!$DO$83:$HJ$83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74F-425D-B4C6-B8B3D28F74FF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Sample'!$DO$84:$HJ$84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74F-425D-B4C6-B8B3D28F74FF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Sample'!$DO$85:$HJ$85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74F-425D-B4C6-B8B3D28F74FF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Sample'!$DO$86:$HJ$86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74F-425D-B4C6-B8B3D28F74FF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Sample'!$DO$87:$HJ$87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74F-425D-B4C6-B8B3D28F74FF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Sample'!$DO$88:$HJ$88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74F-425D-B4C6-B8B3D28F74FF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Sample'!$DO$89:$HJ$89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74F-425D-B4C6-B8B3D28F74FF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Sample'!$DO$90:$HJ$90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74F-425D-B4C6-B8B3D28F74FF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Sample'!$DO$91:$HJ$91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74F-425D-B4C6-B8B3D28F74FF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Sample'!$DO$92:$HJ$92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74F-425D-B4C6-B8B3D28F74FF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Sample'!$DO$93:$HJ$93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74F-425D-B4C6-B8B3D28F74FF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Sample'!$DO$94:$HJ$94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74F-425D-B4C6-B8B3D28F74FF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Sample'!$DO$95:$HJ$95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74F-425D-B4C6-B8B3D28F74FF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Sample'!$DO$96:$HJ$96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74F-425D-B4C6-B8B3D28F74FF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Sample'!$DO$97:$HJ$97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74F-425D-B4C6-B8B3D28F74FF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Sample'!$DO$98:$HJ$98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74F-425D-B4C6-B8B3D28F74FF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Sample'!$DO$99:$HJ$99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74F-425D-B4C6-B8B3D28F74FF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Sample'!$DO$100:$HJ$100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74F-425D-B4C6-B8B3D28F74FF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Sample'!$DO$101:$HJ$101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74F-425D-B4C6-B8B3D28F74FF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Sample'!$DO$102:$HJ$102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74F-425D-B4C6-B8B3D28F74FF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Sample'!$DO$103:$HJ$103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74F-425D-B4C6-B8B3D28F74FF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Sample'!$DO$104:$HJ$104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74F-425D-B4C6-B8B3D28F74FF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Sample'!$DO$105:$HJ$105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74F-425D-B4C6-B8B3D28F74FF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Sample'!$DO$106:$HJ$106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74F-425D-B4C6-B8B3D28F74FF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Sample'!$DO$107:$HJ$107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74F-425D-B4C6-B8B3D28F74FF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Sample'!$DO$108:$HJ$108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74F-425D-B4C6-B8B3D28F74FF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Sample'!$DO$109:$HJ$109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74F-425D-B4C6-B8B3D28F74FF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Sample'!$DO$110:$HJ$110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74F-425D-B4C6-B8B3D28F74FF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Sample'!$DO$111:$HJ$111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74F-425D-B4C6-B8B3D28F74FF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Sample'!$DO$112:$HJ$112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74F-425D-B4C6-B8B3D28F74FF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Sample'!$DO$113:$HJ$113</c:f>
              <c:numCache>
                <c:formatCode>General</c:formatCode>
                <c:ptCount val="100"/>
                <c:pt idx="0">
                  <c:v>29.992857507251443</c:v>
                </c:pt>
                <c:pt idx="1">
                  <c:v>30.68910619534617</c:v>
                </c:pt>
                <c:pt idx="2">
                  <c:v>31.377846142808949</c:v>
                </c:pt>
                <c:pt idx="3">
                  <c:v>32.05884899414788</c:v>
                </c:pt>
                <c:pt idx="4">
                  <c:v>32.731879764631444</c:v>
                </c:pt>
                <c:pt idx="5">
                  <c:v>33.396696778613148</c:v>
                </c:pt>
                <c:pt idx="6">
                  <c:v>34.053051624809811</c:v>
                </c:pt>
                <c:pt idx="7">
                  <c:v>34.700689130741964</c:v>
                </c:pt>
                <c:pt idx="8">
                  <c:v>35.339347358691157</c:v>
                </c:pt>
                <c:pt idx="9">
                  <c:v>35.968757625671515</c:v>
                </c:pt>
                <c:pt idx="10">
                  <c:v>36.588644550049239</c:v>
                </c:pt>
                <c:pt idx="11">
                  <c:v>37.198726127569671</c:v>
                </c:pt>
                <c:pt idx="12">
                  <c:v>37.798713839664053</c:v>
                </c:pt>
                <c:pt idx="13">
                  <c:v>38.388312797002548</c:v>
                </c:pt>
                <c:pt idx="14">
                  <c:v>38.967221921331486</c:v>
                </c:pt>
                <c:pt idx="15">
                  <c:v>39.535134168676102</c:v>
                </c:pt>
                <c:pt idx="16">
                  <c:v>40.091736796999363</c:v>
                </c:pt>
                <c:pt idx="17">
                  <c:v>40.636711681376681</c:v>
                </c:pt>
                <c:pt idx="18">
                  <c:v>41.169735679669088</c:v>
                </c:pt>
                <c:pt idx="19">
                  <c:v>41.690481051546996</c:v>
                </c:pt>
                <c:pt idx="20">
                  <c:v>42.198615933526298</c:v>
                </c:pt>
                <c:pt idx="21">
                  <c:v>42.69380487242239</c:v>
                </c:pt>
                <c:pt idx="22">
                  <c:v>43.175709419298514</c:v>
                </c:pt>
                <c:pt idx="23">
                  <c:v>43.643988785578514</c:v>
                </c:pt>
                <c:pt idx="24">
                  <c:v>44.098300562505258</c:v>
                </c:pt>
                <c:pt idx="25">
                  <c:v>44.538301504551811</c:v>
                </c:pt>
                <c:pt idx="26">
                  <c:v>44.963648376731946</c:v>
                </c:pt>
                <c:pt idx="27">
                  <c:v>45.373998865009348</c:v>
                </c:pt>
                <c:pt idx="28">
                  <c:v>45.769012548175006</c:v>
                </c:pt>
                <c:pt idx="29">
                  <c:v>46.148351928654961</c:v>
                </c:pt>
                <c:pt idx="30">
                  <c:v>46.511683518734671</c:v>
                </c:pt>
                <c:pt idx="31">
                  <c:v>46.858678977654307</c:v>
                </c:pt>
                <c:pt idx="32">
                  <c:v>47.189016293956428</c:v>
                </c:pt>
                <c:pt idx="33">
                  <c:v>47.502381006373248</c:v>
                </c:pt>
                <c:pt idx="34">
                  <c:v>47.798467455447252</c:v>
                </c:pt>
                <c:pt idx="35">
                  <c:v>48.076980057011319</c:v>
                </c:pt>
                <c:pt idx="36">
                  <c:v>48.337634587642043</c:v>
                </c:pt>
                <c:pt idx="37">
                  <c:v>48.580159471270235</c:v>
                </c:pt>
                <c:pt idx="38">
                  <c:v>48.804297055319182</c:v>
                </c:pt>
                <c:pt idx="39">
                  <c:v>49.009804864072152</c:v>
                </c:pt>
                <c:pt idx="40">
                  <c:v>49.196456816477848</c:v>
                </c:pt>
                <c:pt idx="41">
                  <c:v>49.364044395311346</c:v>
                </c:pt>
                <c:pt idx="42">
                  <c:v>49.512377754542648</c:v>
                </c:pt>
                <c:pt idx="43">
                  <c:v>49.641286751943312</c:v>
                </c:pt>
                <c:pt idx="44">
                  <c:v>49.75062189439555</c:v>
                </c:pt>
                <c:pt idx="45">
                  <c:v>49.840255184062187</c:v>
                </c:pt>
                <c:pt idx="46">
                  <c:v>49.910080854527223</c:v>
                </c:pt>
                <c:pt idx="47">
                  <c:v>49.960015987212785</c:v>
                </c:pt>
                <c:pt idx="48">
                  <c:v>49.990000999800053</c:v>
                </c:pt>
                <c:pt idx="49">
                  <c:v>50</c:v>
                </c:pt>
                <c:pt idx="50">
                  <c:v>49.990000999800053</c:v>
                </c:pt>
                <c:pt idx="51">
                  <c:v>49.960015987212785</c:v>
                </c:pt>
                <c:pt idx="52">
                  <c:v>49.910080854527223</c:v>
                </c:pt>
                <c:pt idx="53">
                  <c:v>49.840255184062187</c:v>
                </c:pt>
                <c:pt idx="54">
                  <c:v>49.75062189439555</c:v>
                </c:pt>
                <c:pt idx="55">
                  <c:v>49.641286751943312</c:v>
                </c:pt>
                <c:pt idx="56">
                  <c:v>49.512377754542648</c:v>
                </c:pt>
                <c:pt idx="57">
                  <c:v>49.364044395311346</c:v>
                </c:pt>
                <c:pt idx="58">
                  <c:v>49.196456816477848</c:v>
                </c:pt>
                <c:pt idx="59">
                  <c:v>49.009804864072152</c:v>
                </c:pt>
                <c:pt idx="60">
                  <c:v>48.804297055319182</c:v>
                </c:pt>
                <c:pt idx="61">
                  <c:v>48.580159471270235</c:v>
                </c:pt>
                <c:pt idx="62">
                  <c:v>48.337634587642043</c:v>
                </c:pt>
                <c:pt idx="63">
                  <c:v>48.076980057011319</c:v>
                </c:pt>
                <c:pt idx="64">
                  <c:v>47.798467455447252</c:v>
                </c:pt>
                <c:pt idx="65">
                  <c:v>47.502381006373248</c:v>
                </c:pt>
                <c:pt idx="66">
                  <c:v>47.189016293956428</c:v>
                </c:pt>
                <c:pt idx="67">
                  <c:v>46.858678977654307</c:v>
                </c:pt>
                <c:pt idx="68">
                  <c:v>46.511683518734671</c:v>
                </c:pt>
                <c:pt idx="69">
                  <c:v>46.148351928654961</c:v>
                </c:pt>
                <c:pt idx="70">
                  <c:v>45.769012548175006</c:v>
                </c:pt>
                <c:pt idx="71">
                  <c:v>45.373998865009348</c:v>
                </c:pt>
                <c:pt idx="72">
                  <c:v>44.963648376731946</c:v>
                </c:pt>
                <c:pt idx="73">
                  <c:v>44.538301504551811</c:v>
                </c:pt>
                <c:pt idx="74">
                  <c:v>44.098300562505258</c:v>
                </c:pt>
                <c:pt idx="75">
                  <c:v>43.643988785578514</c:v>
                </c:pt>
                <c:pt idx="76">
                  <c:v>43.175709419298514</c:v>
                </c:pt>
                <c:pt idx="77">
                  <c:v>42.69380487242239</c:v>
                </c:pt>
                <c:pt idx="78">
                  <c:v>42.198615933526298</c:v>
                </c:pt>
                <c:pt idx="79">
                  <c:v>41.690481051546996</c:v>
                </c:pt>
                <c:pt idx="80">
                  <c:v>41.169735679669088</c:v>
                </c:pt>
                <c:pt idx="81">
                  <c:v>40.636711681376681</c:v>
                </c:pt>
                <c:pt idx="82">
                  <c:v>40.091736796999363</c:v>
                </c:pt>
                <c:pt idx="83">
                  <c:v>39.535134168676102</c:v>
                </c:pt>
                <c:pt idx="84">
                  <c:v>38.967221921331486</c:v>
                </c:pt>
                <c:pt idx="85">
                  <c:v>38.388312797002548</c:v>
                </c:pt>
                <c:pt idx="86">
                  <c:v>37.798713839664053</c:v>
                </c:pt>
                <c:pt idx="87">
                  <c:v>37.198726127569671</c:v>
                </c:pt>
                <c:pt idx="88">
                  <c:v>36.588644550049239</c:v>
                </c:pt>
                <c:pt idx="89">
                  <c:v>35.968757625671515</c:v>
                </c:pt>
                <c:pt idx="90">
                  <c:v>35.339347358691157</c:v>
                </c:pt>
                <c:pt idx="91">
                  <c:v>34.700689130741964</c:v>
                </c:pt>
                <c:pt idx="92">
                  <c:v>34.053051624809811</c:v>
                </c:pt>
                <c:pt idx="93">
                  <c:v>33.396696778613148</c:v>
                </c:pt>
                <c:pt idx="94">
                  <c:v>32.731879764631444</c:v>
                </c:pt>
                <c:pt idx="95">
                  <c:v>32.05884899414788</c:v>
                </c:pt>
                <c:pt idx="96">
                  <c:v>31.377846142808949</c:v>
                </c:pt>
                <c:pt idx="97">
                  <c:v>30.68910619534617</c:v>
                </c:pt>
                <c:pt idx="98">
                  <c:v>29.992857507251443</c:v>
                </c:pt>
                <c:pt idx="99">
                  <c:v>29.289321881345245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74F-425D-B4C6-B8B3D28F74F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4. Debiased Porosity</a:t>
            </a:r>
            <a:r>
              <a:rPr lang="en-US" b="1" baseline="0">
                <a:solidFill>
                  <a:sysClr val="windowText" lastClr="000000"/>
                </a:solidFill>
              </a:rPr>
              <a:t> Distribution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solidFill>
          <a:schemeClr val="accent4"/>
        </a:solidFill>
        <a:ln>
          <a:solidFill>
            <a:schemeClr val="tx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Naive</c:v>
          </c:tx>
          <c:spPr>
            <a:ln w="19050">
              <a:solidFill>
                <a:schemeClr val="bg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bg2">
                    <a:lumMod val="75000"/>
                  </a:schemeClr>
                </a:solidFill>
              </a:ln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Debiasing!$R$46:$R$65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1.2791989689731054E-12</c:v>
                </c:pt>
                <c:pt idx="3">
                  <c:v>9.8530783532169153E-10</c:v>
                </c:pt>
                <c:pt idx="4">
                  <c:v>2.8566498422311071E-7</c:v>
                </c:pt>
                <c:pt idx="5">
                  <c:v>3.1384590261196443E-5</c:v>
                </c:pt>
                <c:pt idx="6">
                  <c:v>1.3182267897969835E-3</c:v>
                </c:pt>
                <c:pt idx="7">
                  <c:v>2.1400233916549105E-2</c:v>
                </c:pt>
                <c:pt idx="8">
                  <c:v>0.13590512198327775</c:v>
                </c:pt>
                <c:pt idx="9">
                  <c:v>0.34134474606854304</c:v>
                </c:pt>
                <c:pt idx="10">
                  <c:v>0.34134474606854304</c:v>
                </c:pt>
                <c:pt idx="11">
                  <c:v>0.13590512198327781</c:v>
                </c:pt>
                <c:pt idx="12">
                  <c:v>2.1400233916549098E-2</c:v>
                </c:pt>
                <c:pt idx="13">
                  <c:v>1.3182267897969735E-3</c:v>
                </c:pt>
                <c:pt idx="14">
                  <c:v>3.1384590261240665E-5</c:v>
                </c:pt>
                <c:pt idx="15">
                  <c:v>2.8566498423415565E-7</c:v>
                </c:pt>
                <c:pt idx="16">
                  <c:v>9.8530783249380855E-10</c:v>
                </c:pt>
                <c:pt idx="17">
                  <c:v>1.2791904478284079E-12</c:v>
                </c:pt>
                <c:pt idx="18">
                  <c:v>6.2198319858657841E-16</c:v>
                </c:pt>
                <c:pt idx="19">
                  <c:v>1.1285122074235907E-19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72-4195-ADA5-60A1C2A54B4F}"/>
            </c:ext>
          </c:extLst>
        </c:ser>
        <c:ser>
          <c:idx val="0"/>
          <c:order val="1"/>
          <c:tx>
            <c:v>Debiased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Debiasing!$Q$46:$Q$65</c:f>
              <c:numCache>
                <c:formatCode>0.0%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7.3945439465482221E-15</c:v>
                </c:pt>
                <c:pt idx="3">
                  <c:v>5.6956753920880691E-12</c:v>
                </c:pt>
                <c:pt idx="4">
                  <c:v>1.6513696239770716E-9</c:v>
                </c:pt>
                <c:pt idx="5">
                  <c:v>1.814628889305747E-7</c:v>
                </c:pt>
                <c:pt idx="6">
                  <c:v>7.6320267064178211E-6</c:v>
                </c:pt>
                <c:pt idx="7">
                  <c:v>1.2501144411051097E-4</c:v>
                </c:pt>
                <c:pt idx="8">
                  <c:v>8.4047074860969079E-4</c:v>
                </c:pt>
                <c:pt idx="9">
                  <c:v>2.867865976400371E-3</c:v>
                </c:pt>
                <c:pt idx="10">
                  <c:v>7.828008679202093E-3</c:v>
                </c:pt>
                <c:pt idx="11">
                  <c:v>1.8295455412026221E-2</c:v>
                </c:pt>
                <c:pt idx="12">
                  <c:v>3.5712048703927135E-2</c:v>
                </c:pt>
                <c:pt idx="13">
                  <c:v>6.4788977373211543E-2</c:v>
                </c:pt>
                <c:pt idx="14">
                  <c:v>9.4488302555429157E-2</c:v>
                </c:pt>
                <c:pt idx="15">
                  <c:v>0.12904105971022378</c:v>
                </c:pt>
                <c:pt idx="16">
                  <c:v>0.14557592391699395</c:v>
                </c:pt>
                <c:pt idx="17">
                  <c:v>0.14557592391699398</c:v>
                </c:pt>
                <c:pt idx="18">
                  <c:v>0.12904105971022434</c:v>
                </c:pt>
                <c:pt idx="19">
                  <c:v>9.4488302555836706E-2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72-4195-ADA5-60A1C2A5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236752"/>
        <c:axId val="953348696"/>
      </c:scatterChart>
      <c:valAx>
        <c:axId val="859236752"/>
        <c:scaling>
          <c:orientation val="minMax"/>
          <c:max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8696"/>
        <c:crosses val="autoZero"/>
        <c:crossBetween val="midCat"/>
      </c:valAx>
      <c:valAx>
        <c:axId val="953348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Binned Probaility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3675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239939</xdr:colOff>
      <xdr:row>14</xdr:row>
      <xdr:rowOff>136072</xdr:rowOff>
    </xdr:from>
    <xdr:to>
      <xdr:col>31</xdr:col>
      <xdr:colOff>43799</xdr:colOff>
      <xdr:row>42</xdr:row>
      <xdr:rowOff>168183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165553</xdr:colOff>
      <xdr:row>13</xdr:row>
      <xdr:rowOff>15875</xdr:rowOff>
    </xdr:from>
    <xdr:to>
      <xdr:col>128</xdr:col>
      <xdr:colOff>83911</xdr:colOff>
      <xdr:row>45</xdr:row>
      <xdr:rowOff>70449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204107</xdr:colOff>
      <xdr:row>11</xdr:row>
      <xdr:rowOff>163286</xdr:rowOff>
    </xdr:from>
    <xdr:to>
      <xdr:col>58</xdr:col>
      <xdr:colOff>11793</xdr:colOff>
      <xdr:row>43</xdr:row>
      <xdr:rowOff>193129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77748-4A20-40CE-B9B7-AB8CE455D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27214</xdr:colOff>
      <xdr:row>2</xdr:row>
      <xdr:rowOff>27214</xdr:rowOff>
    </xdr:from>
    <xdr:to>
      <xdr:col>54</xdr:col>
      <xdr:colOff>216687</xdr:colOff>
      <xdr:row>7</xdr:row>
      <xdr:rowOff>53401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514DBE5-8D4F-444B-BABE-E64401298BEB}"/>
            </a:ext>
          </a:extLst>
        </xdr:cNvPr>
        <xdr:cNvGrpSpPr/>
      </xdr:nvGrpSpPr>
      <xdr:grpSpPr>
        <a:xfrm>
          <a:off x="22574250" y="421821"/>
          <a:ext cx="1332473" cy="1332473"/>
          <a:chOff x="85164" y="80685"/>
          <a:chExt cx="6678706" cy="6678706"/>
        </a:xfrm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15BDC851-257D-4359-8AD9-CA3F49C81C9D}"/>
              </a:ext>
            </a:extLst>
          </xdr:cNvPr>
          <xdr:cNvSpPr/>
        </xdr:nvSpPr>
        <xdr:spPr>
          <a:xfrm>
            <a:off x="85164" y="80685"/>
            <a:ext cx="6678706" cy="6678706"/>
          </a:xfrm>
          <a:prstGeom prst="ellipse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7" name="Freeform 5">
            <a:extLst>
              <a:ext uri="{FF2B5EF4-FFF2-40B4-BE49-F238E27FC236}">
                <a16:creationId xmlns:a16="http://schemas.microsoft.com/office/drawing/2014/main" id="{689E063F-F2EC-4427-A1D5-12E4CE99E01B}"/>
              </a:ext>
            </a:extLst>
          </xdr:cNvPr>
          <xdr:cNvSpPr/>
        </xdr:nvSpPr>
        <xdr:spPr>
          <a:xfrm>
            <a:off x="1778459" y="1103238"/>
            <a:ext cx="3161673" cy="4846786"/>
          </a:xfrm>
          <a:custGeom>
            <a:avLst/>
            <a:gdLst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9039 w 3980920"/>
              <a:gd name="connsiteY9" fmla="*/ 3530331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86028 w 3980920"/>
              <a:gd name="connsiteY9" fmla="*/ 3445385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68891 w 3980920"/>
              <a:gd name="connsiteY14" fmla="*/ 5126093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456084 w 3980920"/>
              <a:gd name="connsiteY18" fmla="*/ 5351352 h 6136509"/>
              <a:gd name="connsiteX19" fmla="*/ 1602798 w 3980920"/>
              <a:gd name="connsiteY19" fmla="*/ 4716731 h 6136509"/>
              <a:gd name="connsiteX20" fmla="*/ 1937168 w 3980920"/>
              <a:gd name="connsiteY20" fmla="*/ 3891041 h 6136509"/>
              <a:gd name="connsiteX21" fmla="*/ 1676177 w 3980920"/>
              <a:gd name="connsiteY21" fmla="*/ 2446926 h 6136509"/>
              <a:gd name="connsiteX22" fmla="*/ 1328705 w 3980920"/>
              <a:gd name="connsiteY22" fmla="*/ 1096662 h 6136509"/>
              <a:gd name="connsiteX23" fmla="*/ 947705 w 3980920"/>
              <a:gd name="connsiteY23" fmla="*/ 669942 h 6136509"/>
              <a:gd name="connsiteX24" fmla="*/ 548417 w 3980920"/>
              <a:gd name="connsiteY24" fmla="*/ 672990 h 6136509"/>
              <a:gd name="connsiteX25" fmla="*/ 246665 w 3980920"/>
              <a:gd name="connsiteY25" fmla="*/ 962550 h 6136509"/>
              <a:gd name="connsiteX26" fmla="*/ 149129 w 3980920"/>
              <a:gd name="connsiteY26" fmla="*/ 1465470 h 6136509"/>
              <a:gd name="connsiteX27" fmla="*/ 6411 w 3980920"/>
              <a:gd name="connsiteY27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456084 w 3980920"/>
              <a:gd name="connsiteY18" fmla="*/ 5351352 h 6136511"/>
              <a:gd name="connsiteX19" fmla="*/ 1602798 w 3980920"/>
              <a:gd name="connsiteY19" fmla="*/ 4716731 h 6136511"/>
              <a:gd name="connsiteX20" fmla="*/ 1937168 w 3980920"/>
              <a:gd name="connsiteY20" fmla="*/ 3891041 h 6136511"/>
              <a:gd name="connsiteX21" fmla="*/ 1676177 w 3980920"/>
              <a:gd name="connsiteY21" fmla="*/ 2446926 h 6136511"/>
              <a:gd name="connsiteX22" fmla="*/ 1328705 w 3980920"/>
              <a:gd name="connsiteY22" fmla="*/ 1096662 h 6136511"/>
              <a:gd name="connsiteX23" fmla="*/ 947705 w 3980920"/>
              <a:gd name="connsiteY23" fmla="*/ 669942 h 6136511"/>
              <a:gd name="connsiteX24" fmla="*/ 548417 w 3980920"/>
              <a:gd name="connsiteY24" fmla="*/ 672990 h 6136511"/>
              <a:gd name="connsiteX25" fmla="*/ 246665 w 3980920"/>
              <a:gd name="connsiteY25" fmla="*/ 962550 h 6136511"/>
              <a:gd name="connsiteX26" fmla="*/ 149129 w 3980920"/>
              <a:gd name="connsiteY26" fmla="*/ 1465470 h 6136511"/>
              <a:gd name="connsiteX27" fmla="*/ 6411 w 3980920"/>
              <a:gd name="connsiteY27" fmla="*/ 1482144 h 6136511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602798 w 3980920"/>
              <a:gd name="connsiteY18" fmla="*/ 4716731 h 6136509"/>
              <a:gd name="connsiteX19" fmla="*/ 1937168 w 3980920"/>
              <a:gd name="connsiteY19" fmla="*/ 3891041 h 6136509"/>
              <a:gd name="connsiteX20" fmla="*/ 1676177 w 3980920"/>
              <a:gd name="connsiteY20" fmla="*/ 2446926 h 6136509"/>
              <a:gd name="connsiteX21" fmla="*/ 1328705 w 3980920"/>
              <a:gd name="connsiteY21" fmla="*/ 1096662 h 6136509"/>
              <a:gd name="connsiteX22" fmla="*/ 947705 w 3980920"/>
              <a:gd name="connsiteY22" fmla="*/ 669942 h 6136509"/>
              <a:gd name="connsiteX23" fmla="*/ 548417 w 3980920"/>
              <a:gd name="connsiteY23" fmla="*/ 672990 h 6136509"/>
              <a:gd name="connsiteX24" fmla="*/ 246665 w 3980920"/>
              <a:gd name="connsiteY24" fmla="*/ 962550 h 6136509"/>
              <a:gd name="connsiteX25" fmla="*/ 149129 w 3980920"/>
              <a:gd name="connsiteY25" fmla="*/ 1465470 h 6136509"/>
              <a:gd name="connsiteX26" fmla="*/ 6411 w 3980920"/>
              <a:gd name="connsiteY26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602798 w 3980920"/>
              <a:gd name="connsiteY18" fmla="*/ 4716731 h 6136511"/>
              <a:gd name="connsiteX19" fmla="*/ 1937168 w 3980920"/>
              <a:gd name="connsiteY19" fmla="*/ 3891041 h 6136511"/>
              <a:gd name="connsiteX20" fmla="*/ 1676177 w 3980920"/>
              <a:gd name="connsiteY20" fmla="*/ 2446926 h 6136511"/>
              <a:gd name="connsiteX21" fmla="*/ 1328705 w 3980920"/>
              <a:gd name="connsiteY21" fmla="*/ 1096662 h 6136511"/>
              <a:gd name="connsiteX22" fmla="*/ 947705 w 3980920"/>
              <a:gd name="connsiteY22" fmla="*/ 669942 h 6136511"/>
              <a:gd name="connsiteX23" fmla="*/ 548417 w 3980920"/>
              <a:gd name="connsiteY23" fmla="*/ 672990 h 6136511"/>
              <a:gd name="connsiteX24" fmla="*/ 246665 w 3980920"/>
              <a:gd name="connsiteY24" fmla="*/ 962550 h 6136511"/>
              <a:gd name="connsiteX25" fmla="*/ 149129 w 3980920"/>
              <a:gd name="connsiteY25" fmla="*/ 1465470 h 6136511"/>
              <a:gd name="connsiteX26" fmla="*/ 6411 w 3980920"/>
              <a:gd name="connsiteY26" fmla="*/ 1482144 h 6136511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602798 w 3980920"/>
              <a:gd name="connsiteY18" fmla="*/ 4716731 h 6136509"/>
              <a:gd name="connsiteX19" fmla="*/ 1937168 w 3980920"/>
              <a:gd name="connsiteY19" fmla="*/ 3891041 h 6136509"/>
              <a:gd name="connsiteX20" fmla="*/ 1676177 w 3980920"/>
              <a:gd name="connsiteY20" fmla="*/ 2446926 h 6136509"/>
              <a:gd name="connsiteX21" fmla="*/ 1328705 w 3980920"/>
              <a:gd name="connsiteY21" fmla="*/ 1096662 h 6136509"/>
              <a:gd name="connsiteX22" fmla="*/ 947705 w 3980920"/>
              <a:gd name="connsiteY22" fmla="*/ 669942 h 6136509"/>
              <a:gd name="connsiteX23" fmla="*/ 548417 w 3980920"/>
              <a:gd name="connsiteY23" fmla="*/ 672990 h 6136509"/>
              <a:gd name="connsiteX24" fmla="*/ 246665 w 3980920"/>
              <a:gd name="connsiteY24" fmla="*/ 962550 h 6136509"/>
              <a:gd name="connsiteX25" fmla="*/ 149129 w 3980920"/>
              <a:gd name="connsiteY25" fmla="*/ 1465470 h 6136509"/>
              <a:gd name="connsiteX26" fmla="*/ 6411 w 3980920"/>
              <a:gd name="connsiteY26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602798 w 3980920"/>
              <a:gd name="connsiteY18" fmla="*/ 4716731 h 6136511"/>
              <a:gd name="connsiteX19" fmla="*/ 1937168 w 3980920"/>
              <a:gd name="connsiteY19" fmla="*/ 3891041 h 6136511"/>
              <a:gd name="connsiteX20" fmla="*/ 1676177 w 3980920"/>
              <a:gd name="connsiteY20" fmla="*/ 2446926 h 6136511"/>
              <a:gd name="connsiteX21" fmla="*/ 1328705 w 3980920"/>
              <a:gd name="connsiteY21" fmla="*/ 1096662 h 6136511"/>
              <a:gd name="connsiteX22" fmla="*/ 947705 w 3980920"/>
              <a:gd name="connsiteY22" fmla="*/ 669942 h 6136511"/>
              <a:gd name="connsiteX23" fmla="*/ 548417 w 3980920"/>
              <a:gd name="connsiteY23" fmla="*/ 672990 h 6136511"/>
              <a:gd name="connsiteX24" fmla="*/ 246665 w 3980920"/>
              <a:gd name="connsiteY24" fmla="*/ 962550 h 6136511"/>
              <a:gd name="connsiteX25" fmla="*/ 149129 w 3980920"/>
              <a:gd name="connsiteY25" fmla="*/ 1465470 h 6136511"/>
              <a:gd name="connsiteX26" fmla="*/ 6411 w 3980920"/>
              <a:gd name="connsiteY26" fmla="*/ 1482144 h 6136511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17130"/>
              <a:gd name="connsiteX1" fmla="*/ 43541 w 3980920"/>
              <a:gd name="connsiteY1" fmla="*/ 888534 h 6117130"/>
              <a:gd name="connsiteX2" fmla="*/ 210726 w 3980920"/>
              <a:gd name="connsiteY2" fmla="*/ 400626 h 6117130"/>
              <a:gd name="connsiteX3" fmla="*/ 470033 w 3980920"/>
              <a:gd name="connsiteY3" fmla="*/ 124259 h 6117130"/>
              <a:gd name="connsiteX4" fmla="*/ 770284 w 3980920"/>
              <a:gd name="connsiteY4" fmla="*/ 8253 h 6117130"/>
              <a:gd name="connsiteX5" fmla="*/ 1108066 w 3980920"/>
              <a:gd name="connsiteY5" fmla="*/ 38961 h 6117130"/>
              <a:gd name="connsiteX6" fmla="*/ 1462908 w 3980920"/>
              <a:gd name="connsiteY6" fmla="*/ 274384 h 6117130"/>
              <a:gd name="connsiteX7" fmla="*/ 1715392 w 3980920"/>
              <a:gd name="connsiteY7" fmla="*/ 820295 h 6117130"/>
              <a:gd name="connsiteX8" fmla="*/ 1926932 w 3980920"/>
              <a:gd name="connsiteY8" fmla="*/ 1775638 h 6117130"/>
              <a:gd name="connsiteX9" fmla="*/ 2164792 w 3980920"/>
              <a:gd name="connsiteY9" fmla="*/ 3339203 h 6117130"/>
              <a:gd name="connsiteX10" fmla="*/ 3059696 w 3980920"/>
              <a:gd name="connsiteY10" fmla="*/ 42372 h 6117130"/>
              <a:gd name="connsiteX11" fmla="*/ 3980920 w 3980920"/>
              <a:gd name="connsiteY11" fmla="*/ 59432 h 6117130"/>
              <a:gd name="connsiteX12" fmla="*/ 2268609 w 3980920"/>
              <a:gd name="connsiteY12" fmla="*/ 4092818 h 6117130"/>
              <a:gd name="connsiteX13" fmla="*/ 2312199 w 3980920"/>
              <a:gd name="connsiteY13" fmla="*/ 4605241 h 6117130"/>
              <a:gd name="connsiteX14" fmla="*/ 2200583 w 3980920"/>
              <a:gd name="connsiteY14" fmla="*/ 5691851 h 6117130"/>
              <a:gd name="connsiteX15" fmla="*/ 1653977 w 3980920"/>
              <a:gd name="connsiteY15" fmla="*/ 6115626 h 6117130"/>
              <a:gd name="connsiteX16" fmla="*/ 1408529 w 3980920"/>
              <a:gd name="connsiteY16" fmla="*/ 5758745 h 6117130"/>
              <a:gd name="connsiteX17" fmla="*/ 1602798 w 3980920"/>
              <a:gd name="connsiteY17" fmla="*/ 4716731 h 6117130"/>
              <a:gd name="connsiteX18" fmla="*/ 1937168 w 3980920"/>
              <a:gd name="connsiteY18" fmla="*/ 3891041 h 6117130"/>
              <a:gd name="connsiteX19" fmla="*/ 1676177 w 3980920"/>
              <a:gd name="connsiteY19" fmla="*/ 2446926 h 6117130"/>
              <a:gd name="connsiteX20" fmla="*/ 1328705 w 3980920"/>
              <a:gd name="connsiteY20" fmla="*/ 1096662 h 6117130"/>
              <a:gd name="connsiteX21" fmla="*/ 947705 w 3980920"/>
              <a:gd name="connsiteY21" fmla="*/ 669942 h 6117130"/>
              <a:gd name="connsiteX22" fmla="*/ 548417 w 3980920"/>
              <a:gd name="connsiteY22" fmla="*/ 672990 h 6117130"/>
              <a:gd name="connsiteX23" fmla="*/ 246665 w 3980920"/>
              <a:gd name="connsiteY23" fmla="*/ 962550 h 6117130"/>
              <a:gd name="connsiteX24" fmla="*/ 149129 w 3980920"/>
              <a:gd name="connsiteY24" fmla="*/ 1465470 h 6117130"/>
              <a:gd name="connsiteX25" fmla="*/ 6411 w 3980920"/>
              <a:gd name="connsiteY25" fmla="*/ 1482144 h 6117130"/>
              <a:gd name="connsiteX0" fmla="*/ 6411 w 3980920"/>
              <a:gd name="connsiteY0" fmla="*/ 1482144 h 6099345"/>
              <a:gd name="connsiteX1" fmla="*/ 43541 w 3980920"/>
              <a:gd name="connsiteY1" fmla="*/ 888534 h 6099345"/>
              <a:gd name="connsiteX2" fmla="*/ 210726 w 3980920"/>
              <a:gd name="connsiteY2" fmla="*/ 400626 h 6099345"/>
              <a:gd name="connsiteX3" fmla="*/ 470033 w 3980920"/>
              <a:gd name="connsiteY3" fmla="*/ 124259 h 6099345"/>
              <a:gd name="connsiteX4" fmla="*/ 770284 w 3980920"/>
              <a:gd name="connsiteY4" fmla="*/ 8253 h 6099345"/>
              <a:gd name="connsiteX5" fmla="*/ 1108066 w 3980920"/>
              <a:gd name="connsiteY5" fmla="*/ 38961 h 6099345"/>
              <a:gd name="connsiteX6" fmla="*/ 1462908 w 3980920"/>
              <a:gd name="connsiteY6" fmla="*/ 274384 h 6099345"/>
              <a:gd name="connsiteX7" fmla="*/ 1715392 w 3980920"/>
              <a:gd name="connsiteY7" fmla="*/ 820295 h 6099345"/>
              <a:gd name="connsiteX8" fmla="*/ 1926932 w 3980920"/>
              <a:gd name="connsiteY8" fmla="*/ 1775638 h 6099345"/>
              <a:gd name="connsiteX9" fmla="*/ 2164792 w 3980920"/>
              <a:gd name="connsiteY9" fmla="*/ 3339203 h 6099345"/>
              <a:gd name="connsiteX10" fmla="*/ 3059696 w 3980920"/>
              <a:gd name="connsiteY10" fmla="*/ 42372 h 6099345"/>
              <a:gd name="connsiteX11" fmla="*/ 3980920 w 3980920"/>
              <a:gd name="connsiteY11" fmla="*/ 59432 h 6099345"/>
              <a:gd name="connsiteX12" fmla="*/ 2268609 w 3980920"/>
              <a:gd name="connsiteY12" fmla="*/ 4092818 h 6099345"/>
              <a:gd name="connsiteX13" fmla="*/ 2312199 w 3980920"/>
              <a:gd name="connsiteY13" fmla="*/ 4605241 h 6099345"/>
              <a:gd name="connsiteX14" fmla="*/ 2200583 w 3980920"/>
              <a:gd name="connsiteY14" fmla="*/ 5691851 h 6099345"/>
              <a:gd name="connsiteX15" fmla="*/ 1846521 w 3980920"/>
              <a:gd name="connsiteY15" fmla="*/ 6098637 h 6099345"/>
              <a:gd name="connsiteX16" fmla="*/ 1408529 w 3980920"/>
              <a:gd name="connsiteY16" fmla="*/ 5758745 h 6099345"/>
              <a:gd name="connsiteX17" fmla="*/ 1602798 w 3980920"/>
              <a:gd name="connsiteY17" fmla="*/ 4716731 h 6099345"/>
              <a:gd name="connsiteX18" fmla="*/ 1937168 w 3980920"/>
              <a:gd name="connsiteY18" fmla="*/ 3891041 h 6099345"/>
              <a:gd name="connsiteX19" fmla="*/ 1676177 w 3980920"/>
              <a:gd name="connsiteY19" fmla="*/ 2446926 h 6099345"/>
              <a:gd name="connsiteX20" fmla="*/ 1328705 w 3980920"/>
              <a:gd name="connsiteY20" fmla="*/ 1096662 h 6099345"/>
              <a:gd name="connsiteX21" fmla="*/ 947705 w 3980920"/>
              <a:gd name="connsiteY21" fmla="*/ 669942 h 6099345"/>
              <a:gd name="connsiteX22" fmla="*/ 548417 w 3980920"/>
              <a:gd name="connsiteY22" fmla="*/ 672990 h 6099345"/>
              <a:gd name="connsiteX23" fmla="*/ 246665 w 3980920"/>
              <a:gd name="connsiteY23" fmla="*/ 962550 h 6099345"/>
              <a:gd name="connsiteX24" fmla="*/ 149129 w 3980920"/>
              <a:gd name="connsiteY24" fmla="*/ 1465470 h 6099345"/>
              <a:gd name="connsiteX25" fmla="*/ 6411 w 3980920"/>
              <a:gd name="connsiteY25" fmla="*/ 1482144 h 6099345"/>
              <a:gd name="connsiteX0" fmla="*/ 6411 w 3980920"/>
              <a:gd name="connsiteY0" fmla="*/ 1482144 h 6106469"/>
              <a:gd name="connsiteX1" fmla="*/ 43541 w 3980920"/>
              <a:gd name="connsiteY1" fmla="*/ 888534 h 6106469"/>
              <a:gd name="connsiteX2" fmla="*/ 210726 w 3980920"/>
              <a:gd name="connsiteY2" fmla="*/ 400626 h 6106469"/>
              <a:gd name="connsiteX3" fmla="*/ 470033 w 3980920"/>
              <a:gd name="connsiteY3" fmla="*/ 124259 h 6106469"/>
              <a:gd name="connsiteX4" fmla="*/ 770284 w 3980920"/>
              <a:gd name="connsiteY4" fmla="*/ 8253 h 6106469"/>
              <a:gd name="connsiteX5" fmla="*/ 1108066 w 3980920"/>
              <a:gd name="connsiteY5" fmla="*/ 38961 h 6106469"/>
              <a:gd name="connsiteX6" fmla="*/ 1462908 w 3980920"/>
              <a:gd name="connsiteY6" fmla="*/ 274384 h 6106469"/>
              <a:gd name="connsiteX7" fmla="*/ 1715392 w 3980920"/>
              <a:gd name="connsiteY7" fmla="*/ 820295 h 6106469"/>
              <a:gd name="connsiteX8" fmla="*/ 1926932 w 3980920"/>
              <a:gd name="connsiteY8" fmla="*/ 1775638 h 6106469"/>
              <a:gd name="connsiteX9" fmla="*/ 2164792 w 3980920"/>
              <a:gd name="connsiteY9" fmla="*/ 3339203 h 6106469"/>
              <a:gd name="connsiteX10" fmla="*/ 3059696 w 3980920"/>
              <a:gd name="connsiteY10" fmla="*/ 42372 h 6106469"/>
              <a:gd name="connsiteX11" fmla="*/ 3980920 w 3980920"/>
              <a:gd name="connsiteY11" fmla="*/ 59432 h 6106469"/>
              <a:gd name="connsiteX12" fmla="*/ 2268609 w 3980920"/>
              <a:gd name="connsiteY12" fmla="*/ 4092818 h 6106469"/>
              <a:gd name="connsiteX13" fmla="*/ 2312199 w 3980920"/>
              <a:gd name="connsiteY13" fmla="*/ 4605241 h 6106469"/>
              <a:gd name="connsiteX14" fmla="*/ 2200583 w 3980920"/>
              <a:gd name="connsiteY14" fmla="*/ 5691851 h 6106469"/>
              <a:gd name="connsiteX15" fmla="*/ 1846521 w 3980920"/>
              <a:gd name="connsiteY15" fmla="*/ 6098637 h 6106469"/>
              <a:gd name="connsiteX16" fmla="*/ 1408529 w 3980920"/>
              <a:gd name="connsiteY16" fmla="*/ 5758745 h 6106469"/>
              <a:gd name="connsiteX17" fmla="*/ 1602798 w 3980920"/>
              <a:gd name="connsiteY17" fmla="*/ 4716731 h 6106469"/>
              <a:gd name="connsiteX18" fmla="*/ 1937168 w 3980920"/>
              <a:gd name="connsiteY18" fmla="*/ 3891041 h 6106469"/>
              <a:gd name="connsiteX19" fmla="*/ 1676177 w 3980920"/>
              <a:gd name="connsiteY19" fmla="*/ 2446926 h 6106469"/>
              <a:gd name="connsiteX20" fmla="*/ 1328705 w 3980920"/>
              <a:gd name="connsiteY20" fmla="*/ 1096662 h 6106469"/>
              <a:gd name="connsiteX21" fmla="*/ 947705 w 3980920"/>
              <a:gd name="connsiteY21" fmla="*/ 669942 h 6106469"/>
              <a:gd name="connsiteX22" fmla="*/ 548417 w 3980920"/>
              <a:gd name="connsiteY22" fmla="*/ 672990 h 6106469"/>
              <a:gd name="connsiteX23" fmla="*/ 246665 w 3980920"/>
              <a:gd name="connsiteY23" fmla="*/ 962550 h 6106469"/>
              <a:gd name="connsiteX24" fmla="*/ 149129 w 3980920"/>
              <a:gd name="connsiteY24" fmla="*/ 1465470 h 6106469"/>
              <a:gd name="connsiteX25" fmla="*/ 6411 w 3980920"/>
              <a:gd name="connsiteY25" fmla="*/ 1482144 h 6106469"/>
              <a:gd name="connsiteX0" fmla="*/ 6411 w 3980920"/>
              <a:gd name="connsiteY0" fmla="*/ 1482144 h 6100125"/>
              <a:gd name="connsiteX1" fmla="*/ 43541 w 3980920"/>
              <a:gd name="connsiteY1" fmla="*/ 888534 h 6100125"/>
              <a:gd name="connsiteX2" fmla="*/ 210726 w 3980920"/>
              <a:gd name="connsiteY2" fmla="*/ 400626 h 6100125"/>
              <a:gd name="connsiteX3" fmla="*/ 470033 w 3980920"/>
              <a:gd name="connsiteY3" fmla="*/ 124259 h 6100125"/>
              <a:gd name="connsiteX4" fmla="*/ 770284 w 3980920"/>
              <a:gd name="connsiteY4" fmla="*/ 8253 h 6100125"/>
              <a:gd name="connsiteX5" fmla="*/ 1108066 w 3980920"/>
              <a:gd name="connsiteY5" fmla="*/ 38961 h 6100125"/>
              <a:gd name="connsiteX6" fmla="*/ 1462908 w 3980920"/>
              <a:gd name="connsiteY6" fmla="*/ 274384 h 6100125"/>
              <a:gd name="connsiteX7" fmla="*/ 1715392 w 3980920"/>
              <a:gd name="connsiteY7" fmla="*/ 820295 h 6100125"/>
              <a:gd name="connsiteX8" fmla="*/ 1926932 w 3980920"/>
              <a:gd name="connsiteY8" fmla="*/ 1775638 h 6100125"/>
              <a:gd name="connsiteX9" fmla="*/ 2164792 w 3980920"/>
              <a:gd name="connsiteY9" fmla="*/ 3339203 h 6100125"/>
              <a:gd name="connsiteX10" fmla="*/ 3059696 w 3980920"/>
              <a:gd name="connsiteY10" fmla="*/ 42372 h 6100125"/>
              <a:gd name="connsiteX11" fmla="*/ 3980920 w 3980920"/>
              <a:gd name="connsiteY11" fmla="*/ 59432 h 6100125"/>
              <a:gd name="connsiteX12" fmla="*/ 2268609 w 3980920"/>
              <a:gd name="connsiteY12" fmla="*/ 4092818 h 6100125"/>
              <a:gd name="connsiteX13" fmla="*/ 2312199 w 3980920"/>
              <a:gd name="connsiteY13" fmla="*/ 4605241 h 6100125"/>
              <a:gd name="connsiteX14" fmla="*/ 2245887 w 3980920"/>
              <a:gd name="connsiteY14" fmla="*/ 5657873 h 6100125"/>
              <a:gd name="connsiteX15" fmla="*/ 1846521 w 3980920"/>
              <a:gd name="connsiteY15" fmla="*/ 6098637 h 6100125"/>
              <a:gd name="connsiteX16" fmla="*/ 1408529 w 3980920"/>
              <a:gd name="connsiteY16" fmla="*/ 5758745 h 6100125"/>
              <a:gd name="connsiteX17" fmla="*/ 1602798 w 3980920"/>
              <a:gd name="connsiteY17" fmla="*/ 4716731 h 6100125"/>
              <a:gd name="connsiteX18" fmla="*/ 1937168 w 3980920"/>
              <a:gd name="connsiteY18" fmla="*/ 3891041 h 6100125"/>
              <a:gd name="connsiteX19" fmla="*/ 1676177 w 3980920"/>
              <a:gd name="connsiteY19" fmla="*/ 2446926 h 6100125"/>
              <a:gd name="connsiteX20" fmla="*/ 1328705 w 3980920"/>
              <a:gd name="connsiteY20" fmla="*/ 1096662 h 6100125"/>
              <a:gd name="connsiteX21" fmla="*/ 947705 w 3980920"/>
              <a:gd name="connsiteY21" fmla="*/ 669942 h 6100125"/>
              <a:gd name="connsiteX22" fmla="*/ 548417 w 3980920"/>
              <a:gd name="connsiteY22" fmla="*/ 672990 h 6100125"/>
              <a:gd name="connsiteX23" fmla="*/ 246665 w 3980920"/>
              <a:gd name="connsiteY23" fmla="*/ 962550 h 6100125"/>
              <a:gd name="connsiteX24" fmla="*/ 149129 w 3980920"/>
              <a:gd name="connsiteY24" fmla="*/ 1465470 h 6100125"/>
              <a:gd name="connsiteX25" fmla="*/ 6411 w 3980920"/>
              <a:gd name="connsiteY25" fmla="*/ 1482144 h 6100125"/>
              <a:gd name="connsiteX0" fmla="*/ 6411 w 3980920"/>
              <a:gd name="connsiteY0" fmla="*/ 1482144 h 6100125"/>
              <a:gd name="connsiteX1" fmla="*/ 43541 w 3980920"/>
              <a:gd name="connsiteY1" fmla="*/ 888534 h 6100125"/>
              <a:gd name="connsiteX2" fmla="*/ 210726 w 3980920"/>
              <a:gd name="connsiteY2" fmla="*/ 400626 h 6100125"/>
              <a:gd name="connsiteX3" fmla="*/ 470033 w 3980920"/>
              <a:gd name="connsiteY3" fmla="*/ 124259 h 6100125"/>
              <a:gd name="connsiteX4" fmla="*/ 770284 w 3980920"/>
              <a:gd name="connsiteY4" fmla="*/ 8253 h 6100125"/>
              <a:gd name="connsiteX5" fmla="*/ 1108066 w 3980920"/>
              <a:gd name="connsiteY5" fmla="*/ 38961 h 6100125"/>
              <a:gd name="connsiteX6" fmla="*/ 1462908 w 3980920"/>
              <a:gd name="connsiteY6" fmla="*/ 274384 h 6100125"/>
              <a:gd name="connsiteX7" fmla="*/ 1715392 w 3980920"/>
              <a:gd name="connsiteY7" fmla="*/ 820295 h 6100125"/>
              <a:gd name="connsiteX8" fmla="*/ 1926932 w 3980920"/>
              <a:gd name="connsiteY8" fmla="*/ 1775638 h 6100125"/>
              <a:gd name="connsiteX9" fmla="*/ 2164792 w 3980920"/>
              <a:gd name="connsiteY9" fmla="*/ 3339203 h 6100125"/>
              <a:gd name="connsiteX10" fmla="*/ 3059696 w 3980920"/>
              <a:gd name="connsiteY10" fmla="*/ 42372 h 6100125"/>
              <a:gd name="connsiteX11" fmla="*/ 3980920 w 3980920"/>
              <a:gd name="connsiteY11" fmla="*/ 59432 h 6100125"/>
              <a:gd name="connsiteX12" fmla="*/ 2268609 w 3980920"/>
              <a:gd name="connsiteY12" fmla="*/ 4092818 h 6100125"/>
              <a:gd name="connsiteX13" fmla="*/ 2334852 w 3980920"/>
              <a:gd name="connsiteY13" fmla="*/ 4843090 h 6100125"/>
              <a:gd name="connsiteX14" fmla="*/ 2245887 w 3980920"/>
              <a:gd name="connsiteY14" fmla="*/ 5657873 h 6100125"/>
              <a:gd name="connsiteX15" fmla="*/ 1846521 w 3980920"/>
              <a:gd name="connsiteY15" fmla="*/ 6098637 h 6100125"/>
              <a:gd name="connsiteX16" fmla="*/ 1408529 w 3980920"/>
              <a:gd name="connsiteY16" fmla="*/ 5758745 h 6100125"/>
              <a:gd name="connsiteX17" fmla="*/ 1602798 w 3980920"/>
              <a:gd name="connsiteY17" fmla="*/ 4716731 h 6100125"/>
              <a:gd name="connsiteX18" fmla="*/ 1937168 w 3980920"/>
              <a:gd name="connsiteY18" fmla="*/ 3891041 h 6100125"/>
              <a:gd name="connsiteX19" fmla="*/ 1676177 w 3980920"/>
              <a:gd name="connsiteY19" fmla="*/ 2446926 h 6100125"/>
              <a:gd name="connsiteX20" fmla="*/ 1328705 w 3980920"/>
              <a:gd name="connsiteY20" fmla="*/ 1096662 h 6100125"/>
              <a:gd name="connsiteX21" fmla="*/ 947705 w 3980920"/>
              <a:gd name="connsiteY21" fmla="*/ 669942 h 6100125"/>
              <a:gd name="connsiteX22" fmla="*/ 548417 w 3980920"/>
              <a:gd name="connsiteY22" fmla="*/ 672990 h 6100125"/>
              <a:gd name="connsiteX23" fmla="*/ 246665 w 3980920"/>
              <a:gd name="connsiteY23" fmla="*/ 962550 h 6100125"/>
              <a:gd name="connsiteX24" fmla="*/ 149129 w 3980920"/>
              <a:gd name="connsiteY24" fmla="*/ 1465470 h 6100125"/>
              <a:gd name="connsiteX25" fmla="*/ 6411 w 3980920"/>
              <a:gd name="connsiteY25" fmla="*/ 1482144 h 6100125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8 w 3980920"/>
              <a:gd name="connsiteY18" fmla="*/ 3891041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7 w 3980920"/>
              <a:gd name="connsiteY18" fmla="*/ 3891042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7 w 3980920"/>
              <a:gd name="connsiteY18" fmla="*/ 3891042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2680"/>
              <a:gd name="connsiteX1" fmla="*/ 43541 w 3980920"/>
              <a:gd name="connsiteY1" fmla="*/ 888534 h 6102680"/>
              <a:gd name="connsiteX2" fmla="*/ 210726 w 3980920"/>
              <a:gd name="connsiteY2" fmla="*/ 400626 h 6102680"/>
              <a:gd name="connsiteX3" fmla="*/ 470033 w 3980920"/>
              <a:gd name="connsiteY3" fmla="*/ 124259 h 6102680"/>
              <a:gd name="connsiteX4" fmla="*/ 770284 w 3980920"/>
              <a:gd name="connsiteY4" fmla="*/ 8253 h 6102680"/>
              <a:gd name="connsiteX5" fmla="*/ 1108066 w 3980920"/>
              <a:gd name="connsiteY5" fmla="*/ 38961 h 6102680"/>
              <a:gd name="connsiteX6" fmla="*/ 1462908 w 3980920"/>
              <a:gd name="connsiteY6" fmla="*/ 274384 h 6102680"/>
              <a:gd name="connsiteX7" fmla="*/ 1715392 w 3980920"/>
              <a:gd name="connsiteY7" fmla="*/ 820295 h 6102680"/>
              <a:gd name="connsiteX8" fmla="*/ 1926932 w 3980920"/>
              <a:gd name="connsiteY8" fmla="*/ 1775638 h 6102680"/>
              <a:gd name="connsiteX9" fmla="*/ 2164792 w 3980920"/>
              <a:gd name="connsiteY9" fmla="*/ 3339203 h 6102680"/>
              <a:gd name="connsiteX10" fmla="*/ 3059696 w 3980920"/>
              <a:gd name="connsiteY10" fmla="*/ 42372 h 6102680"/>
              <a:gd name="connsiteX11" fmla="*/ 3980920 w 3980920"/>
              <a:gd name="connsiteY11" fmla="*/ 59432 h 6102680"/>
              <a:gd name="connsiteX12" fmla="*/ 2268609 w 3980920"/>
              <a:gd name="connsiteY12" fmla="*/ 4092818 h 6102680"/>
              <a:gd name="connsiteX13" fmla="*/ 2334852 w 3980920"/>
              <a:gd name="connsiteY13" fmla="*/ 4843090 h 6102680"/>
              <a:gd name="connsiteX14" fmla="*/ 2313844 w 3980920"/>
              <a:gd name="connsiteY14" fmla="*/ 5578591 h 6102680"/>
              <a:gd name="connsiteX15" fmla="*/ 1846521 w 3980920"/>
              <a:gd name="connsiteY15" fmla="*/ 6098637 h 6102680"/>
              <a:gd name="connsiteX16" fmla="*/ 1408529 w 3980920"/>
              <a:gd name="connsiteY16" fmla="*/ 5758745 h 6102680"/>
              <a:gd name="connsiteX17" fmla="*/ 1602798 w 3980920"/>
              <a:gd name="connsiteY17" fmla="*/ 4716731 h 6102680"/>
              <a:gd name="connsiteX18" fmla="*/ 1937167 w 3980920"/>
              <a:gd name="connsiteY18" fmla="*/ 3891042 h 6102680"/>
              <a:gd name="connsiteX19" fmla="*/ 1676177 w 3980920"/>
              <a:gd name="connsiteY19" fmla="*/ 2446926 h 6102680"/>
              <a:gd name="connsiteX20" fmla="*/ 1328705 w 3980920"/>
              <a:gd name="connsiteY20" fmla="*/ 1096662 h 6102680"/>
              <a:gd name="connsiteX21" fmla="*/ 947705 w 3980920"/>
              <a:gd name="connsiteY21" fmla="*/ 669942 h 6102680"/>
              <a:gd name="connsiteX22" fmla="*/ 548417 w 3980920"/>
              <a:gd name="connsiteY22" fmla="*/ 672990 h 6102680"/>
              <a:gd name="connsiteX23" fmla="*/ 246665 w 3980920"/>
              <a:gd name="connsiteY23" fmla="*/ 962550 h 6102680"/>
              <a:gd name="connsiteX24" fmla="*/ 149129 w 3980920"/>
              <a:gd name="connsiteY24" fmla="*/ 1465470 h 6102680"/>
              <a:gd name="connsiteX25" fmla="*/ 6411 w 3980920"/>
              <a:gd name="connsiteY25" fmla="*/ 1482144 h 6102680"/>
              <a:gd name="connsiteX0" fmla="*/ 6411 w 3980920"/>
              <a:gd name="connsiteY0" fmla="*/ 1482144 h 6102678"/>
              <a:gd name="connsiteX1" fmla="*/ 43541 w 3980920"/>
              <a:gd name="connsiteY1" fmla="*/ 888534 h 6102678"/>
              <a:gd name="connsiteX2" fmla="*/ 210726 w 3980920"/>
              <a:gd name="connsiteY2" fmla="*/ 400626 h 6102678"/>
              <a:gd name="connsiteX3" fmla="*/ 470033 w 3980920"/>
              <a:gd name="connsiteY3" fmla="*/ 124259 h 6102678"/>
              <a:gd name="connsiteX4" fmla="*/ 770284 w 3980920"/>
              <a:gd name="connsiteY4" fmla="*/ 8253 h 6102678"/>
              <a:gd name="connsiteX5" fmla="*/ 1108066 w 3980920"/>
              <a:gd name="connsiteY5" fmla="*/ 38961 h 6102678"/>
              <a:gd name="connsiteX6" fmla="*/ 1462908 w 3980920"/>
              <a:gd name="connsiteY6" fmla="*/ 274384 h 6102678"/>
              <a:gd name="connsiteX7" fmla="*/ 1715392 w 3980920"/>
              <a:gd name="connsiteY7" fmla="*/ 820295 h 6102678"/>
              <a:gd name="connsiteX8" fmla="*/ 1926932 w 3980920"/>
              <a:gd name="connsiteY8" fmla="*/ 1775638 h 6102678"/>
              <a:gd name="connsiteX9" fmla="*/ 2164792 w 3980920"/>
              <a:gd name="connsiteY9" fmla="*/ 3339203 h 6102678"/>
              <a:gd name="connsiteX10" fmla="*/ 3059696 w 3980920"/>
              <a:gd name="connsiteY10" fmla="*/ 42372 h 6102678"/>
              <a:gd name="connsiteX11" fmla="*/ 3980920 w 3980920"/>
              <a:gd name="connsiteY11" fmla="*/ 59432 h 6102678"/>
              <a:gd name="connsiteX12" fmla="*/ 2268609 w 3980920"/>
              <a:gd name="connsiteY12" fmla="*/ 4092818 h 6102678"/>
              <a:gd name="connsiteX13" fmla="*/ 2334852 w 3980920"/>
              <a:gd name="connsiteY13" fmla="*/ 4843090 h 6102678"/>
              <a:gd name="connsiteX14" fmla="*/ 2313844 w 3980920"/>
              <a:gd name="connsiteY14" fmla="*/ 5578591 h 6102678"/>
              <a:gd name="connsiteX15" fmla="*/ 1846521 w 3980920"/>
              <a:gd name="connsiteY15" fmla="*/ 6098637 h 6102678"/>
              <a:gd name="connsiteX16" fmla="*/ 1408529 w 3980920"/>
              <a:gd name="connsiteY16" fmla="*/ 5758745 h 6102678"/>
              <a:gd name="connsiteX17" fmla="*/ 1602798 w 3980920"/>
              <a:gd name="connsiteY17" fmla="*/ 4716731 h 6102678"/>
              <a:gd name="connsiteX18" fmla="*/ 1937167 w 3980920"/>
              <a:gd name="connsiteY18" fmla="*/ 3891042 h 6102678"/>
              <a:gd name="connsiteX19" fmla="*/ 1676177 w 3980920"/>
              <a:gd name="connsiteY19" fmla="*/ 2446926 h 6102678"/>
              <a:gd name="connsiteX20" fmla="*/ 1328705 w 3980920"/>
              <a:gd name="connsiteY20" fmla="*/ 1096662 h 6102678"/>
              <a:gd name="connsiteX21" fmla="*/ 947705 w 3980920"/>
              <a:gd name="connsiteY21" fmla="*/ 669942 h 6102678"/>
              <a:gd name="connsiteX22" fmla="*/ 548417 w 3980920"/>
              <a:gd name="connsiteY22" fmla="*/ 672990 h 6102678"/>
              <a:gd name="connsiteX23" fmla="*/ 246665 w 3980920"/>
              <a:gd name="connsiteY23" fmla="*/ 962550 h 6102678"/>
              <a:gd name="connsiteX24" fmla="*/ 149129 w 3980920"/>
              <a:gd name="connsiteY24" fmla="*/ 1465470 h 6102678"/>
              <a:gd name="connsiteX25" fmla="*/ 6411 w 3980920"/>
              <a:gd name="connsiteY25" fmla="*/ 1482144 h 61026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</a:cxnLst>
            <a:rect l="l" t="t" r="r" b="b"/>
            <a:pathLst>
              <a:path w="3980920" h="6102678">
                <a:moveTo>
                  <a:pt x="6411" y="1482144"/>
                </a:moveTo>
                <a:cubicBezTo>
                  <a:pt x="-11187" y="1385988"/>
                  <a:pt x="9489" y="1068787"/>
                  <a:pt x="43541" y="888534"/>
                </a:cubicBezTo>
                <a:cubicBezTo>
                  <a:pt x="77593" y="708281"/>
                  <a:pt x="139644" y="528005"/>
                  <a:pt x="210726" y="400626"/>
                </a:cubicBezTo>
                <a:cubicBezTo>
                  <a:pt x="281808" y="273247"/>
                  <a:pt x="376773" y="189655"/>
                  <a:pt x="470033" y="124259"/>
                </a:cubicBezTo>
                <a:cubicBezTo>
                  <a:pt x="563293" y="58863"/>
                  <a:pt x="663945" y="22469"/>
                  <a:pt x="770284" y="8253"/>
                </a:cubicBezTo>
                <a:cubicBezTo>
                  <a:pt x="876623" y="-5963"/>
                  <a:pt x="992629" y="-5394"/>
                  <a:pt x="1108066" y="38961"/>
                </a:cubicBezTo>
                <a:cubicBezTo>
                  <a:pt x="1223503" y="83316"/>
                  <a:pt x="1361687" y="144162"/>
                  <a:pt x="1462908" y="274384"/>
                </a:cubicBezTo>
                <a:cubicBezTo>
                  <a:pt x="1564129" y="404606"/>
                  <a:pt x="1638055" y="570086"/>
                  <a:pt x="1715392" y="820295"/>
                </a:cubicBezTo>
                <a:cubicBezTo>
                  <a:pt x="1792729" y="1070504"/>
                  <a:pt x="1856987" y="1388383"/>
                  <a:pt x="1926932" y="1775638"/>
                </a:cubicBezTo>
                <a:lnTo>
                  <a:pt x="2164792" y="3339203"/>
                </a:lnTo>
                <a:lnTo>
                  <a:pt x="3059696" y="42372"/>
                </a:lnTo>
                <a:lnTo>
                  <a:pt x="3980920" y="59432"/>
                </a:lnTo>
                <a:lnTo>
                  <a:pt x="2268609" y="4092818"/>
                </a:lnTo>
                <a:cubicBezTo>
                  <a:pt x="2290218" y="4314594"/>
                  <a:pt x="2334481" y="4629810"/>
                  <a:pt x="2334852" y="4843090"/>
                </a:cubicBezTo>
                <a:cubicBezTo>
                  <a:pt x="2359616" y="5234890"/>
                  <a:pt x="2372581" y="5261734"/>
                  <a:pt x="2313844" y="5578591"/>
                </a:cubicBezTo>
                <a:cubicBezTo>
                  <a:pt x="2255107" y="5895448"/>
                  <a:pt x="1997407" y="6068611"/>
                  <a:pt x="1846521" y="6098637"/>
                </a:cubicBezTo>
                <a:cubicBezTo>
                  <a:pt x="1695635" y="6128663"/>
                  <a:pt x="1449150" y="5989063"/>
                  <a:pt x="1408529" y="5758745"/>
                </a:cubicBezTo>
                <a:cubicBezTo>
                  <a:pt x="1367909" y="5528427"/>
                  <a:pt x="1409925" y="5179030"/>
                  <a:pt x="1602798" y="4716731"/>
                </a:cubicBezTo>
                <a:lnTo>
                  <a:pt x="1937167" y="3891042"/>
                </a:lnTo>
                <a:lnTo>
                  <a:pt x="1676177" y="2446926"/>
                </a:lnTo>
                <a:cubicBezTo>
                  <a:pt x="1574767" y="1981196"/>
                  <a:pt x="1450117" y="1392826"/>
                  <a:pt x="1328705" y="1096662"/>
                </a:cubicBezTo>
                <a:cubicBezTo>
                  <a:pt x="1207293" y="800498"/>
                  <a:pt x="1077753" y="740554"/>
                  <a:pt x="947705" y="669942"/>
                </a:cubicBezTo>
                <a:cubicBezTo>
                  <a:pt x="817657" y="599330"/>
                  <a:pt x="665257" y="624222"/>
                  <a:pt x="548417" y="672990"/>
                </a:cubicBezTo>
                <a:cubicBezTo>
                  <a:pt x="431577" y="721758"/>
                  <a:pt x="313213" y="830470"/>
                  <a:pt x="246665" y="962550"/>
                </a:cubicBezTo>
                <a:cubicBezTo>
                  <a:pt x="180117" y="1094630"/>
                  <a:pt x="188245" y="1383174"/>
                  <a:pt x="149129" y="1465470"/>
                </a:cubicBezTo>
                <a:lnTo>
                  <a:pt x="6411" y="1482144"/>
                </a:lnTo>
                <a:close/>
              </a:path>
            </a:pathLst>
          </a:cu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6618BE6-0663-47DD-965D-6FAE21B1717B}"/>
              </a:ext>
            </a:extLst>
          </xdr:cNvPr>
          <xdr:cNvSpPr/>
        </xdr:nvSpPr>
        <xdr:spPr>
          <a:xfrm>
            <a:off x="469913" y="509631"/>
            <a:ext cx="5976630" cy="6182731"/>
          </a:xfrm>
          <a:prstGeom prst="rect">
            <a:avLst/>
          </a:prstGeom>
          <a:noFill/>
          <a:ln w="3175">
            <a:noFill/>
          </a:ln>
        </xdr:spPr>
        <xdr:txBody>
          <a:bodyPr spcFirstLastPara="1" wrap="square" lIns="91440" tIns="45720" rIns="91440" bIns="45720" numCol="1">
            <a:prstTxWarp prst="textButton">
              <a:avLst/>
            </a:prstTxWarp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9pPr>
          </a:lstStyle>
          <a:p>
            <a:pPr algn="ctr"/>
            <a:r>
              <a:rPr lang="en-US" sz="600" b="1">
                <a:ln w="0"/>
                <a:effectLst/>
              </a:rPr>
              <a:t>Texas Center for Geostatistics</a:t>
            </a: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B5E44C7-ACD0-452C-AA5B-C25C7FF1753C}"/>
              </a:ext>
            </a:extLst>
          </xdr:cNvPr>
          <xdr:cNvSpPr/>
        </xdr:nvSpPr>
        <xdr:spPr>
          <a:xfrm>
            <a:off x="327218" y="328672"/>
            <a:ext cx="6239432" cy="6182731"/>
          </a:xfrm>
          <a:prstGeom prst="rect">
            <a:avLst/>
          </a:prstGeom>
          <a:noFill/>
          <a:ln w="3175">
            <a:noFill/>
          </a:ln>
        </xdr:spPr>
        <xdr:txBody>
          <a:bodyPr spcFirstLastPara="1" wrap="square" lIns="91440" tIns="45720" rIns="91440" bIns="45720" numCol="1">
            <a:prstTxWarp prst="textArchDown">
              <a:avLst>
                <a:gd name="adj" fmla="val 1084578"/>
              </a:avLst>
            </a:prstTxWarp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9pPr>
          </a:lstStyle>
          <a:p>
            <a:pPr algn="ctr"/>
            <a:r>
              <a:rPr lang="en-US" sz="600" b="1">
                <a:ln w="0"/>
                <a:effectLst/>
              </a:rPr>
              <a:t>The University of Texas at Austin</a:t>
            </a:r>
          </a:p>
        </xdr:txBody>
      </xdr:sp>
      <xdr:sp macro="" textlink="">
        <xdr:nvSpPr>
          <xdr:cNvPr id="10" name="Freeform 8">
            <a:extLst>
              <a:ext uri="{FF2B5EF4-FFF2-40B4-BE49-F238E27FC236}">
                <a16:creationId xmlns:a16="http://schemas.microsoft.com/office/drawing/2014/main" id="{C30FF404-E80D-45BF-99BF-61DCB69B18BD}"/>
              </a:ext>
            </a:extLst>
          </xdr:cNvPr>
          <xdr:cNvSpPr/>
        </xdr:nvSpPr>
        <xdr:spPr>
          <a:xfrm>
            <a:off x="3206690" y="1769492"/>
            <a:ext cx="547713" cy="871542"/>
          </a:xfrm>
          <a:custGeom>
            <a:avLst/>
            <a:gdLst>
              <a:gd name="connsiteX0" fmla="*/ 0 w 386645"/>
              <a:gd name="connsiteY0" fmla="*/ 52161 h 663172"/>
              <a:gd name="connsiteX1" fmla="*/ 193322 w 386645"/>
              <a:gd name="connsiteY1" fmla="*/ 47928 h 663172"/>
              <a:gd name="connsiteX2" fmla="*/ 190500 w 386645"/>
              <a:gd name="connsiteY2" fmla="*/ 560161 h 663172"/>
              <a:gd name="connsiteX3" fmla="*/ 211667 w 386645"/>
              <a:gd name="connsiteY3" fmla="*/ 557339 h 663172"/>
              <a:gd name="connsiteX4" fmla="*/ 246945 w 386645"/>
              <a:gd name="connsiteY4" fmla="*/ 596850 h 663172"/>
              <a:gd name="connsiteX5" fmla="*/ 277989 w 386645"/>
              <a:gd name="connsiteY5" fmla="*/ 612372 h 663172"/>
              <a:gd name="connsiteX6" fmla="*/ 285045 w 386645"/>
              <a:gd name="connsiteY6" fmla="*/ 595439 h 663172"/>
              <a:gd name="connsiteX7" fmla="*/ 318911 w 386645"/>
              <a:gd name="connsiteY7" fmla="*/ 613783 h 663172"/>
              <a:gd name="connsiteX8" fmla="*/ 340078 w 386645"/>
              <a:gd name="connsiteY8" fmla="*/ 594028 h 663172"/>
              <a:gd name="connsiteX9" fmla="*/ 376767 w 386645"/>
              <a:gd name="connsiteY9" fmla="*/ 626483 h 663172"/>
              <a:gd name="connsiteX10" fmla="*/ 369711 w 386645"/>
              <a:gd name="connsiteY10" fmla="*/ 647650 h 663172"/>
              <a:gd name="connsiteX11" fmla="*/ 386645 w 386645"/>
              <a:gd name="connsiteY11" fmla="*/ 663172 h 663172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386645" h="615244">
                <a:moveTo>
                  <a:pt x="0" y="4233"/>
                </a:moveTo>
                <a:lnTo>
                  <a:pt x="193322" y="0"/>
                </a:lnTo>
                <a:cubicBezTo>
                  <a:pt x="192381" y="170744"/>
                  <a:pt x="191441" y="341489"/>
                  <a:pt x="190500" y="512233"/>
                </a:cubicBezTo>
                <a:lnTo>
                  <a:pt x="211667" y="509411"/>
                </a:lnTo>
                <a:cubicBezTo>
                  <a:pt x="221074" y="515526"/>
                  <a:pt x="235891" y="539750"/>
                  <a:pt x="246945" y="548922"/>
                </a:cubicBezTo>
                <a:cubicBezTo>
                  <a:pt x="257999" y="558094"/>
                  <a:pt x="271639" y="564679"/>
                  <a:pt x="277989" y="564444"/>
                </a:cubicBezTo>
                <a:cubicBezTo>
                  <a:pt x="284339" y="564209"/>
                  <a:pt x="278225" y="547276"/>
                  <a:pt x="285045" y="547511"/>
                </a:cubicBezTo>
                <a:cubicBezTo>
                  <a:pt x="291865" y="547746"/>
                  <a:pt x="309739" y="566090"/>
                  <a:pt x="318911" y="565855"/>
                </a:cubicBezTo>
                <a:cubicBezTo>
                  <a:pt x="328083" y="565620"/>
                  <a:pt x="330435" y="543983"/>
                  <a:pt x="340078" y="546100"/>
                </a:cubicBezTo>
                <a:cubicBezTo>
                  <a:pt x="349721" y="548217"/>
                  <a:pt x="371828" y="569618"/>
                  <a:pt x="376767" y="578555"/>
                </a:cubicBezTo>
                <a:cubicBezTo>
                  <a:pt x="381706" y="587492"/>
                  <a:pt x="368065" y="593607"/>
                  <a:pt x="369711" y="599722"/>
                </a:cubicBezTo>
                <a:cubicBezTo>
                  <a:pt x="371357" y="605837"/>
                  <a:pt x="379354" y="610776"/>
                  <a:pt x="386645" y="61524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1" name="Freeform 9">
            <a:extLst>
              <a:ext uri="{FF2B5EF4-FFF2-40B4-BE49-F238E27FC236}">
                <a16:creationId xmlns:a16="http://schemas.microsoft.com/office/drawing/2014/main" id="{380F7892-CEDA-4B2D-9C82-8EE08F951A23}"/>
              </a:ext>
            </a:extLst>
          </xdr:cNvPr>
          <xdr:cNvSpPr/>
        </xdr:nvSpPr>
        <xdr:spPr>
          <a:xfrm>
            <a:off x="1364497" y="1767494"/>
            <a:ext cx="1796218" cy="2796573"/>
          </a:xfrm>
          <a:custGeom>
            <a:avLst/>
            <a:gdLst>
              <a:gd name="connsiteX0" fmla="*/ 952771 w 1020505"/>
              <a:gd name="connsiteY0" fmla="*/ 111347 h 2085521"/>
              <a:gd name="connsiteX1" fmla="*/ 897738 w 1020505"/>
              <a:gd name="connsiteY1" fmla="*/ 114169 h 2085521"/>
              <a:gd name="connsiteX2" fmla="*/ 852582 w 1020505"/>
              <a:gd name="connsiteY2" fmla="*/ 1291036 h 2085521"/>
              <a:gd name="connsiteX3" fmla="*/ 59538 w 1020505"/>
              <a:gd name="connsiteY3" fmla="*/ 1255758 h 2085521"/>
              <a:gd name="connsiteX4" fmla="*/ 62360 w 1020505"/>
              <a:gd name="connsiteY4" fmla="*/ 1309380 h 2085521"/>
              <a:gd name="connsiteX5" fmla="*/ 106105 w 1020505"/>
              <a:gd name="connsiteY5" fmla="*/ 1337602 h 2085521"/>
              <a:gd name="connsiteX6" fmla="*/ 135738 w 1020505"/>
              <a:gd name="connsiteY6" fmla="*/ 1391224 h 2085521"/>
              <a:gd name="connsiteX7" fmla="*/ 187949 w 1020505"/>
              <a:gd name="connsiteY7" fmla="*/ 1426502 h 2085521"/>
              <a:gd name="connsiteX8" fmla="*/ 235927 w 1020505"/>
              <a:gd name="connsiteY8" fmla="*/ 1485769 h 2085521"/>
              <a:gd name="connsiteX9" fmla="*/ 259916 w 1020505"/>
              <a:gd name="connsiteY9" fmla="*/ 1497058 h 2085521"/>
              <a:gd name="connsiteX10" fmla="*/ 295194 w 1020505"/>
              <a:gd name="connsiteY10" fmla="*/ 1553502 h 2085521"/>
              <a:gd name="connsiteX11" fmla="*/ 377038 w 1020505"/>
              <a:gd name="connsiteY11" fmla="*/ 1607124 h 2085521"/>
              <a:gd name="connsiteX12" fmla="*/ 420782 w 1020505"/>
              <a:gd name="connsiteY12" fmla="*/ 1645224 h 2085521"/>
              <a:gd name="connsiteX13" fmla="*/ 470171 w 1020505"/>
              <a:gd name="connsiteY13" fmla="*/ 1739769 h 2085521"/>
              <a:gd name="connsiteX14" fmla="*/ 471582 w 1020505"/>
              <a:gd name="connsiteY14" fmla="*/ 1814558 h 2085521"/>
              <a:gd name="connsiteX15" fmla="*/ 523794 w 1020505"/>
              <a:gd name="connsiteY15" fmla="*/ 1917569 h 2085521"/>
              <a:gd name="connsiteX16" fmla="*/ 577416 w 1020505"/>
              <a:gd name="connsiteY16" fmla="*/ 1942969 h 2085521"/>
              <a:gd name="connsiteX17" fmla="*/ 607049 w 1020505"/>
              <a:gd name="connsiteY17" fmla="*/ 1986713 h 2085521"/>
              <a:gd name="connsiteX18" fmla="*/ 669138 w 1020505"/>
              <a:gd name="connsiteY18" fmla="*/ 2017758 h 2085521"/>
              <a:gd name="connsiteX19" fmla="*/ 726994 w 1020505"/>
              <a:gd name="connsiteY19" fmla="*/ 2027636 h 2085521"/>
              <a:gd name="connsiteX20" fmla="*/ 743927 w 1020505"/>
              <a:gd name="connsiteY20" fmla="*/ 2067147 h 2085521"/>
              <a:gd name="connsiteX21" fmla="*/ 810249 w 1020505"/>
              <a:gd name="connsiteY21" fmla="*/ 2084080 h 2085521"/>
              <a:gd name="connsiteX22" fmla="*/ 863871 w 1020505"/>
              <a:gd name="connsiteY22" fmla="*/ 2031869 h 2085521"/>
              <a:gd name="connsiteX23" fmla="*/ 894916 w 1020505"/>
              <a:gd name="connsiteY23" fmla="*/ 2020580 h 2085521"/>
              <a:gd name="connsiteX24" fmla="*/ 882216 w 1020505"/>
              <a:gd name="connsiteY24" fmla="*/ 2005058 h 2085521"/>
              <a:gd name="connsiteX25" fmla="*/ 913260 w 1020505"/>
              <a:gd name="connsiteY25" fmla="*/ 1937324 h 2085521"/>
              <a:gd name="connsiteX26" fmla="*/ 952771 w 1020505"/>
              <a:gd name="connsiteY26" fmla="*/ 1887936 h 2085521"/>
              <a:gd name="connsiteX27" fmla="*/ 995105 w 1020505"/>
              <a:gd name="connsiteY27" fmla="*/ 1878058 h 2085521"/>
              <a:gd name="connsiteX28" fmla="*/ 1020505 w 1020505"/>
              <a:gd name="connsiteY28" fmla="*/ 1862536 h 2085521"/>
              <a:gd name="connsiteX0" fmla="*/ 952771 w 1022639"/>
              <a:gd name="connsiteY0" fmla="*/ 111347 h 2085521"/>
              <a:gd name="connsiteX1" fmla="*/ 897738 w 1022639"/>
              <a:gd name="connsiteY1" fmla="*/ 114169 h 2085521"/>
              <a:gd name="connsiteX2" fmla="*/ 852582 w 1022639"/>
              <a:gd name="connsiteY2" fmla="*/ 1291036 h 2085521"/>
              <a:gd name="connsiteX3" fmla="*/ 59538 w 1022639"/>
              <a:gd name="connsiteY3" fmla="*/ 1255758 h 2085521"/>
              <a:gd name="connsiteX4" fmla="*/ 62360 w 1022639"/>
              <a:gd name="connsiteY4" fmla="*/ 1309380 h 2085521"/>
              <a:gd name="connsiteX5" fmla="*/ 106105 w 1022639"/>
              <a:gd name="connsiteY5" fmla="*/ 1337602 h 2085521"/>
              <a:gd name="connsiteX6" fmla="*/ 135738 w 1022639"/>
              <a:gd name="connsiteY6" fmla="*/ 1391224 h 2085521"/>
              <a:gd name="connsiteX7" fmla="*/ 187949 w 1022639"/>
              <a:gd name="connsiteY7" fmla="*/ 1426502 h 2085521"/>
              <a:gd name="connsiteX8" fmla="*/ 235927 w 1022639"/>
              <a:gd name="connsiteY8" fmla="*/ 1485769 h 2085521"/>
              <a:gd name="connsiteX9" fmla="*/ 259916 w 1022639"/>
              <a:gd name="connsiteY9" fmla="*/ 1497058 h 2085521"/>
              <a:gd name="connsiteX10" fmla="*/ 295194 w 1022639"/>
              <a:gd name="connsiteY10" fmla="*/ 1553502 h 2085521"/>
              <a:gd name="connsiteX11" fmla="*/ 377038 w 1022639"/>
              <a:gd name="connsiteY11" fmla="*/ 1607124 h 2085521"/>
              <a:gd name="connsiteX12" fmla="*/ 420782 w 1022639"/>
              <a:gd name="connsiteY12" fmla="*/ 1645224 h 2085521"/>
              <a:gd name="connsiteX13" fmla="*/ 470171 w 1022639"/>
              <a:gd name="connsiteY13" fmla="*/ 1739769 h 2085521"/>
              <a:gd name="connsiteX14" fmla="*/ 471582 w 1022639"/>
              <a:gd name="connsiteY14" fmla="*/ 1814558 h 2085521"/>
              <a:gd name="connsiteX15" fmla="*/ 523794 w 1022639"/>
              <a:gd name="connsiteY15" fmla="*/ 1917569 h 2085521"/>
              <a:gd name="connsiteX16" fmla="*/ 577416 w 1022639"/>
              <a:gd name="connsiteY16" fmla="*/ 1942969 h 2085521"/>
              <a:gd name="connsiteX17" fmla="*/ 607049 w 1022639"/>
              <a:gd name="connsiteY17" fmla="*/ 1986713 h 2085521"/>
              <a:gd name="connsiteX18" fmla="*/ 669138 w 1022639"/>
              <a:gd name="connsiteY18" fmla="*/ 2017758 h 2085521"/>
              <a:gd name="connsiteX19" fmla="*/ 726994 w 1022639"/>
              <a:gd name="connsiteY19" fmla="*/ 2027636 h 2085521"/>
              <a:gd name="connsiteX20" fmla="*/ 743927 w 1022639"/>
              <a:gd name="connsiteY20" fmla="*/ 2067147 h 2085521"/>
              <a:gd name="connsiteX21" fmla="*/ 810249 w 1022639"/>
              <a:gd name="connsiteY21" fmla="*/ 2084080 h 2085521"/>
              <a:gd name="connsiteX22" fmla="*/ 863871 w 1022639"/>
              <a:gd name="connsiteY22" fmla="*/ 2031869 h 2085521"/>
              <a:gd name="connsiteX23" fmla="*/ 894916 w 1022639"/>
              <a:gd name="connsiteY23" fmla="*/ 2020580 h 2085521"/>
              <a:gd name="connsiteX24" fmla="*/ 882216 w 1022639"/>
              <a:gd name="connsiteY24" fmla="*/ 2005058 h 2085521"/>
              <a:gd name="connsiteX25" fmla="*/ 913260 w 1022639"/>
              <a:gd name="connsiteY25" fmla="*/ 1937324 h 2085521"/>
              <a:gd name="connsiteX26" fmla="*/ 952771 w 1022639"/>
              <a:gd name="connsiteY26" fmla="*/ 1887936 h 2085521"/>
              <a:gd name="connsiteX27" fmla="*/ 995105 w 1022639"/>
              <a:gd name="connsiteY27" fmla="*/ 1878058 h 2085521"/>
              <a:gd name="connsiteX28" fmla="*/ 1020505 w 1022639"/>
              <a:gd name="connsiteY28" fmla="*/ 1862536 h 2085521"/>
              <a:gd name="connsiteX29" fmla="*/ 1021324 w 1022639"/>
              <a:gd name="connsiteY29" fmla="*/ 1852658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314835 w 1314835"/>
              <a:gd name="connsiteY29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244279 w 1314835"/>
              <a:gd name="connsiteY29" fmla="*/ 1965547 h 2085521"/>
              <a:gd name="connsiteX30" fmla="*/ 1314835 w 1314835"/>
              <a:gd name="connsiteY30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73724 w 1314835"/>
              <a:gd name="connsiteY29" fmla="*/ 1934502 h 2085521"/>
              <a:gd name="connsiteX30" fmla="*/ 1244279 w 1314835"/>
              <a:gd name="connsiteY30" fmla="*/ 1965547 h 2085521"/>
              <a:gd name="connsiteX31" fmla="*/ 1314835 w 1314835"/>
              <a:gd name="connsiteY31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85013 w 1314835"/>
              <a:gd name="connsiteY29" fmla="*/ 1879469 h 2085521"/>
              <a:gd name="connsiteX30" fmla="*/ 1244279 w 1314835"/>
              <a:gd name="connsiteY30" fmla="*/ 1965547 h 2085521"/>
              <a:gd name="connsiteX31" fmla="*/ 1314835 w 1314835"/>
              <a:gd name="connsiteY31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69591 h 2085521"/>
              <a:gd name="connsiteX30" fmla="*/ 1185013 w 1314835"/>
              <a:gd name="connsiteY30" fmla="*/ 1879469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5013 w 1314835"/>
              <a:gd name="connsiteY30" fmla="*/ 1879469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9347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59802 w 1314835"/>
              <a:gd name="connsiteY31" fmla="*/ 1945792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21701 w 1314835"/>
              <a:gd name="connsiteY31" fmla="*/ 19175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0 h 1974174"/>
              <a:gd name="connsiteX1" fmla="*/ 897738 w 1314835"/>
              <a:gd name="connsiteY1" fmla="*/ 2822 h 1974174"/>
              <a:gd name="connsiteX2" fmla="*/ 852582 w 1314835"/>
              <a:gd name="connsiteY2" fmla="*/ 1179689 h 1974174"/>
              <a:gd name="connsiteX3" fmla="*/ 59538 w 1314835"/>
              <a:gd name="connsiteY3" fmla="*/ 1144411 h 1974174"/>
              <a:gd name="connsiteX4" fmla="*/ 62360 w 1314835"/>
              <a:gd name="connsiteY4" fmla="*/ 1198033 h 1974174"/>
              <a:gd name="connsiteX5" fmla="*/ 106105 w 1314835"/>
              <a:gd name="connsiteY5" fmla="*/ 1226255 h 1974174"/>
              <a:gd name="connsiteX6" fmla="*/ 135738 w 1314835"/>
              <a:gd name="connsiteY6" fmla="*/ 1279877 h 1974174"/>
              <a:gd name="connsiteX7" fmla="*/ 187949 w 1314835"/>
              <a:gd name="connsiteY7" fmla="*/ 1315155 h 1974174"/>
              <a:gd name="connsiteX8" fmla="*/ 235927 w 1314835"/>
              <a:gd name="connsiteY8" fmla="*/ 1374422 h 1974174"/>
              <a:gd name="connsiteX9" fmla="*/ 259916 w 1314835"/>
              <a:gd name="connsiteY9" fmla="*/ 1385711 h 1974174"/>
              <a:gd name="connsiteX10" fmla="*/ 295194 w 1314835"/>
              <a:gd name="connsiteY10" fmla="*/ 1442155 h 1974174"/>
              <a:gd name="connsiteX11" fmla="*/ 377038 w 1314835"/>
              <a:gd name="connsiteY11" fmla="*/ 1495777 h 1974174"/>
              <a:gd name="connsiteX12" fmla="*/ 420782 w 1314835"/>
              <a:gd name="connsiteY12" fmla="*/ 1533877 h 1974174"/>
              <a:gd name="connsiteX13" fmla="*/ 470171 w 1314835"/>
              <a:gd name="connsiteY13" fmla="*/ 1628422 h 1974174"/>
              <a:gd name="connsiteX14" fmla="*/ 471582 w 1314835"/>
              <a:gd name="connsiteY14" fmla="*/ 1703211 h 1974174"/>
              <a:gd name="connsiteX15" fmla="*/ 523794 w 1314835"/>
              <a:gd name="connsiteY15" fmla="*/ 1806222 h 1974174"/>
              <a:gd name="connsiteX16" fmla="*/ 577416 w 1314835"/>
              <a:gd name="connsiteY16" fmla="*/ 1831622 h 1974174"/>
              <a:gd name="connsiteX17" fmla="*/ 607049 w 1314835"/>
              <a:gd name="connsiteY17" fmla="*/ 1875366 h 1974174"/>
              <a:gd name="connsiteX18" fmla="*/ 669138 w 1314835"/>
              <a:gd name="connsiteY18" fmla="*/ 1906411 h 1974174"/>
              <a:gd name="connsiteX19" fmla="*/ 726994 w 1314835"/>
              <a:gd name="connsiteY19" fmla="*/ 1916289 h 1974174"/>
              <a:gd name="connsiteX20" fmla="*/ 743927 w 1314835"/>
              <a:gd name="connsiteY20" fmla="*/ 1955800 h 1974174"/>
              <a:gd name="connsiteX21" fmla="*/ 810249 w 1314835"/>
              <a:gd name="connsiteY21" fmla="*/ 1972733 h 1974174"/>
              <a:gd name="connsiteX22" fmla="*/ 863871 w 1314835"/>
              <a:gd name="connsiteY22" fmla="*/ 1920522 h 1974174"/>
              <a:gd name="connsiteX23" fmla="*/ 894916 w 1314835"/>
              <a:gd name="connsiteY23" fmla="*/ 1909233 h 1974174"/>
              <a:gd name="connsiteX24" fmla="*/ 882216 w 1314835"/>
              <a:gd name="connsiteY24" fmla="*/ 1893711 h 1974174"/>
              <a:gd name="connsiteX25" fmla="*/ 913260 w 1314835"/>
              <a:gd name="connsiteY25" fmla="*/ 1825977 h 1974174"/>
              <a:gd name="connsiteX26" fmla="*/ 952771 w 1314835"/>
              <a:gd name="connsiteY26" fmla="*/ 1776589 h 1974174"/>
              <a:gd name="connsiteX27" fmla="*/ 995105 w 1314835"/>
              <a:gd name="connsiteY27" fmla="*/ 1766711 h 1974174"/>
              <a:gd name="connsiteX28" fmla="*/ 1020505 w 1314835"/>
              <a:gd name="connsiteY28" fmla="*/ 1751189 h 1974174"/>
              <a:gd name="connsiteX29" fmla="*/ 1103168 w 1314835"/>
              <a:gd name="connsiteY29" fmla="*/ 1775178 h 1974174"/>
              <a:gd name="connsiteX30" fmla="*/ 1186425 w 1314835"/>
              <a:gd name="connsiteY30" fmla="*/ 1776589 h 1974174"/>
              <a:gd name="connsiteX31" fmla="*/ 1231579 w 1314835"/>
              <a:gd name="connsiteY31" fmla="*/ 1793522 h 1974174"/>
              <a:gd name="connsiteX32" fmla="*/ 1259802 w 1314835"/>
              <a:gd name="connsiteY32" fmla="*/ 1834445 h 1974174"/>
              <a:gd name="connsiteX33" fmla="*/ 1314835 w 1314835"/>
              <a:gd name="connsiteY33" fmla="*/ 1883834 h 1974174"/>
              <a:gd name="connsiteX0" fmla="*/ 893233 w 1255297"/>
              <a:gd name="connsiteY0" fmla="*/ 0 h 1974174"/>
              <a:gd name="connsiteX1" fmla="*/ 838200 w 1255297"/>
              <a:gd name="connsiteY1" fmla="*/ 2822 h 1974174"/>
              <a:gd name="connsiteX2" fmla="*/ 793044 w 1255297"/>
              <a:gd name="connsiteY2" fmla="*/ 1179689 h 1974174"/>
              <a:gd name="connsiteX3" fmla="*/ 0 w 1255297"/>
              <a:gd name="connsiteY3" fmla="*/ 1144411 h 1974174"/>
              <a:gd name="connsiteX4" fmla="*/ 2822 w 1255297"/>
              <a:gd name="connsiteY4" fmla="*/ 1198033 h 1974174"/>
              <a:gd name="connsiteX5" fmla="*/ 46567 w 1255297"/>
              <a:gd name="connsiteY5" fmla="*/ 1226255 h 1974174"/>
              <a:gd name="connsiteX6" fmla="*/ 76200 w 1255297"/>
              <a:gd name="connsiteY6" fmla="*/ 1279877 h 1974174"/>
              <a:gd name="connsiteX7" fmla="*/ 128411 w 1255297"/>
              <a:gd name="connsiteY7" fmla="*/ 1315155 h 1974174"/>
              <a:gd name="connsiteX8" fmla="*/ 176389 w 1255297"/>
              <a:gd name="connsiteY8" fmla="*/ 1374422 h 1974174"/>
              <a:gd name="connsiteX9" fmla="*/ 200378 w 1255297"/>
              <a:gd name="connsiteY9" fmla="*/ 1385711 h 1974174"/>
              <a:gd name="connsiteX10" fmla="*/ 235656 w 1255297"/>
              <a:gd name="connsiteY10" fmla="*/ 1442155 h 1974174"/>
              <a:gd name="connsiteX11" fmla="*/ 317500 w 1255297"/>
              <a:gd name="connsiteY11" fmla="*/ 1495777 h 1974174"/>
              <a:gd name="connsiteX12" fmla="*/ 361244 w 1255297"/>
              <a:gd name="connsiteY12" fmla="*/ 1533877 h 1974174"/>
              <a:gd name="connsiteX13" fmla="*/ 410633 w 1255297"/>
              <a:gd name="connsiteY13" fmla="*/ 1628422 h 1974174"/>
              <a:gd name="connsiteX14" fmla="*/ 412044 w 1255297"/>
              <a:gd name="connsiteY14" fmla="*/ 1703211 h 1974174"/>
              <a:gd name="connsiteX15" fmla="*/ 464256 w 1255297"/>
              <a:gd name="connsiteY15" fmla="*/ 1806222 h 1974174"/>
              <a:gd name="connsiteX16" fmla="*/ 517878 w 1255297"/>
              <a:gd name="connsiteY16" fmla="*/ 1831622 h 1974174"/>
              <a:gd name="connsiteX17" fmla="*/ 547511 w 1255297"/>
              <a:gd name="connsiteY17" fmla="*/ 1875366 h 1974174"/>
              <a:gd name="connsiteX18" fmla="*/ 609600 w 1255297"/>
              <a:gd name="connsiteY18" fmla="*/ 1906411 h 1974174"/>
              <a:gd name="connsiteX19" fmla="*/ 667456 w 1255297"/>
              <a:gd name="connsiteY19" fmla="*/ 1916289 h 1974174"/>
              <a:gd name="connsiteX20" fmla="*/ 684389 w 1255297"/>
              <a:gd name="connsiteY20" fmla="*/ 1955800 h 1974174"/>
              <a:gd name="connsiteX21" fmla="*/ 750711 w 1255297"/>
              <a:gd name="connsiteY21" fmla="*/ 1972733 h 1974174"/>
              <a:gd name="connsiteX22" fmla="*/ 804333 w 1255297"/>
              <a:gd name="connsiteY22" fmla="*/ 1920522 h 1974174"/>
              <a:gd name="connsiteX23" fmla="*/ 835378 w 1255297"/>
              <a:gd name="connsiteY23" fmla="*/ 1909233 h 1974174"/>
              <a:gd name="connsiteX24" fmla="*/ 822678 w 1255297"/>
              <a:gd name="connsiteY24" fmla="*/ 1893711 h 1974174"/>
              <a:gd name="connsiteX25" fmla="*/ 853722 w 1255297"/>
              <a:gd name="connsiteY25" fmla="*/ 1825977 h 1974174"/>
              <a:gd name="connsiteX26" fmla="*/ 893233 w 1255297"/>
              <a:gd name="connsiteY26" fmla="*/ 1776589 h 1974174"/>
              <a:gd name="connsiteX27" fmla="*/ 935567 w 1255297"/>
              <a:gd name="connsiteY27" fmla="*/ 1766711 h 1974174"/>
              <a:gd name="connsiteX28" fmla="*/ 960967 w 1255297"/>
              <a:gd name="connsiteY28" fmla="*/ 1751189 h 1974174"/>
              <a:gd name="connsiteX29" fmla="*/ 1043630 w 1255297"/>
              <a:gd name="connsiteY29" fmla="*/ 1775178 h 1974174"/>
              <a:gd name="connsiteX30" fmla="*/ 1126887 w 1255297"/>
              <a:gd name="connsiteY30" fmla="*/ 1776589 h 1974174"/>
              <a:gd name="connsiteX31" fmla="*/ 1172041 w 1255297"/>
              <a:gd name="connsiteY31" fmla="*/ 1793522 h 1974174"/>
              <a:gd name="connsiteX32" fmla="*/ 1200264 w 1255297"/>
              <a:gd name="connsiteY32" fmla="*/ 1834445 h 1974174"/>
              <a:gd name="connsiteX33" fmla="*/ 1255297 w 1255297"/>
              <a:gd name="connsiteY33" fmla="*/ 1883834 h 1974174"/>
              <a:gd name="connsiteX0" fmla="*/ 901699 w 1263763"/>
              <a:gd name="connsiteY0" fmla="*/ 0 h 1974174"/>
              <a:gd name="connsiteX1" fmla="*/ 846666 w 1263763"/>
              <a:gd name="connsiteY1" fmla="*/ 2822 h 1974174"/>
              <a:gd name="connsiteX2" fmla="*/ 801510 w 1263763"/>
              <a:gd name="connsiteY2" fmla="*/ 1179689 h 1974174"/>
              <a:gd name="connsiteX3" fmla="*/ 0 w 1263763"/>
              <a:gd name="connsiteY3" fmla="*/ 1144411 h 1974174"/>
              <a:gd name="connsiteX4" fmla="*/ 11288 w 1263763"/>
              <a:gd name="connsiteY4" fmla="*/ 1198033 h 1974174"/>
              <a:gd name="connsiteX5" fmla="*/ 55033 w 1263763"/>
              <a:gd name="connsiteY5" fmla="*/ 1226255 h 1974174"/>
              <a:gd name="connsiteX6" fmla="*/ 84666 w 1263763"/>
              <a:gd name="connsiteY6" fmla="*/ 1279877 h 1974174"/>
              <a:gd name="connsiteX7" fmla="*/ 136877 w 1263763"/>
              <a:gd name="connsiteY7" fmla="*/ 1315155 h 1974174"/>
              <a:gd name="connsiteX8" fmla="*/ 184855 w 1263763"/>
              <a:gd name="connsiteY8" fmla="*/ 1374422 h 1974174"/>
              <a:gd name="connsiteX9" fmla="*/ 208844 w 1263763"/>
              <a:gd name="connsiteY9" fmla="*/ 1385711 h 1974174"/>
              <a:gd name="connsiteX10" fmla="*/ 244122 w 1263763"/>
              <a:gd name="connsiteY10" fmla="*/ 1442155 h 1974174"/>
              <a:gd name="connsiteX11" fmla="*/ 325966 w 1263763"/>
              <a:gd name="connsiteY11" fmla="*/ 1495777 h 1974174"/>
              <a:gd name="connsiteX12" fmla="*/ 369710 w 1263763"/>
              <a:gd name="connsiteY12" fmla="*/ 1533877 h 1974174"/>
              <a:gd name="connsiteX13" fmla="*/ 419099 w 1263763"/>
              <a:gd name="connsiteY13" fmla="*/ 1628422 h 1974174"/>
              <a:gd name="connsiteX14" fmla="*/ 420510 w 1263763"/>
              <a:gd name="connsiteY14" fmla="*/ 1703211 h 1974174"/>
              <a:gd name="connsiteX15" fmla="*/ 472722 w 1263763"/>
              <a:gd name="connsiteY15" fmla="*/ 1806222 h 1974174"/>
              <a:gd name="connsiteX16" fmla="*/ 526344 w 1263763"/>
              <a:gd name="connsiteY16" fmla="*/ 1831622 h 1974174"/>
              <a:gd name="connsiteX17" fmla="*/ 555977 w 1263763"/>
              <a:gd name="connsiteY17" fmla="*/ 1875366 h 1974174"/>
              <a:gd name="connsiteX18" fmla="*/ 618066 w 1263763"/>
              <a:gd name="connsiteY18" fmla="*/ 1906411 h 1974174"/>
              <a:gd name="connsiteX19" fmla="*/ 675922 w 1263763"/>
              <a:gd name="connsiteY19" fmla="*/ 1916289 h 1974174"/>
              <a:gd name="connsiteX20" fmla="*/ 692855 w 1263763"/>
              <a:gd name="connsiteY20" fmla="*/ 1955800 h 1974174"/>
              <a:gd name="connsiteX21" fmla="*/ 759177 w 1263763"/>
              <a:gd name="connsiteY21" fmla="*/ 1972733 h 1974174"/>
              <a:gd name="connsiteX22" fmla="*/ 812799 w 1263763"/>
              <a:gd name="connsiteY22" fmla="*/ 1920522 h 1974174"/>
              <a:gd name="connsiteX23" fmla="*/ 843844 w 1263763"/>
              <a:gd name="connsiteY23" fmla="*/ 1909233 h 1974174"/>
              <a:gd name="connsiteX24" fmla="*/ 831144 w 1263763"/>
              <a:gd name="connsiteY24" fmla="*/ 1893711 h 1974174"/>
              <a:gd name="connsiteX25" fmla="*/ 862188 w 1263763"/>
              <a:gd name="connsiteY25" fmla="*/ 1825977 h 1974174"/>
              <a:gd name="connsiteX26" fmla="*/ 901699 w 1263763"/>
              <a:gd name="connsiteY26" fmla="*/ 1776589 h 1974174"/>
              <a:gd name="connsiteX27" fmla="*/ 944033 w 1263763"/>
              <a:gd name="connsiteY27" fmla="*/ 1766711 h 1974174"/>
              <a:gd name="connsiteX28" fmla="*/ 969433 w 1263763"/>
              <a:gd name="connsiteY28" fmla="*/ 1751189 h 1974174"/>
              <a:gd name="connsiteX29" fmla="*/ 1052096 w 1263763"/>
              <a:gd name="connsiteY29" fmla="*/ 1775178 h 1974174"/>
              <a:gd name="connsiteX30" fmla="*/ 1135353 w 1263763"/>
              <a:gd name="connsiteY30" fmla="*/ 1776589 h 1974174"/>
              <a:gd name="connsiteX31" fmla="*/ 1180507 w 1263763"/>
              <a:gd name="connsiteY31" fmla="*/ 1793522 h 1974174"/>
              <a:gd name="connsiteX32" fmla="*/ 1208730 w 1263763"/>
              <a:gd name="connsiteY32" fmla="*/ 1834445 h 1974174"/>
              <a:gd name="connsiteX33" fmla="*/ 1263763 w 126376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423333 w 1267997"/>
              <a:gd name="connsiteY13" fmla="*/ 1628422 h 1974174"/>
              <a:gd name="connsiteX14" fmla="*/ 424744 w 1267997"/>
              <a:gd name="connsiteY14" fmla="*/ 1703211 h 1974174"/>
              <a:gd name="connsiteX15" fmla="*/ 476956 w 1267997"/>
              <a:gd name="connsiteY15" fmla="*/ 1806222 h 1974174"/>
              <a:gd name="connsiteX16" fmla="*/ 530578 w 1267997"/>
              <a:gd name="connsiteY16" fmla="*/ 1831622 h 1974174"/>
              <a:gd name="connsiteX17" fmla="*/ 560211 w 1267997"/>
              <a:gd name="connsiteY17" fmla="*/ 1875366 h 1974174"/>
              <a:gd name="connsiteX18" fmla="*/ 622300 w 1267997"/>
              <a:gd name="connsiteY18" fmla="*/ 1906411 h 1974174"/>
              <a:gd name="connsiteX19" fmla="*/ 680156 w 1267997"/>
              <a:gd name="connsiteY19" fmla="*/ 1916289 h 1974174"/>
              <a:gd name="connsiteX20" fmla="*/ 697089 w 1267997"/>
              <a:gd name="connsiteY20" fmla="*/ 1955800 h 1974174"/>
              <a:gd name="connsiteX21" fmla="*/ 763411 w 1267997"/>
              <a:gd name="connsiteY21" fmla="*/ 1972733 h 1974174"/>
              <a:gd name="connsiteX22" fmla="*/ 817033 w 1267997"/>
              <a:gd name="connsiteY22" fmla="*/ 1920522 h 1974174"/>
              <a:gd name="connsiteX23" fmla="*/ 848078 w 1267997"/>
              <a:gd name="connsiteY23" fmla="*/ 1909233 h 1974174"/>
              <a:gd name="connsiteX24" fmla="*/ 835378 w 1267997"/>
              <a:gd name="connsiteY24" fmla="*/ 1893711 h 1974174"/>
              <a:gd name="connsiteX25" fmla="*/ 866422 w 1267997"/>
              <a:gd name="connsiteY25" fmla="*/ 1825977 h 1974174"/>
              <a:gd name="connsiteX26" fmla="*/ 905933 w 1267997"/>
              <a:gd name="connsiteY26" fmla="*/ 1776589 h 1974174"/>
              <a:gd name="connsiteX27" fmla="*/ 948267 w 1267997"/>
              <a:gd name="connsiteY27" fmla="*/ 1766711 h 1974174"/>
              <a:gd name="connsiteX28" fmla="*/ 973667 w 1267997"/>
              <a:gd name="connsiteY28" fmla="*/ 1751189 h 1974174"/>
              <a:gd name="connsiteX29" fmla="*/ 1056330 w 1267997"/>
              <a:gd name="connsiteY29" fmla="*/ 1775178 h 1974174"/>
              <a:gd name="connsiteX30" fmla="*/ 1139587 w 1267997"/>
              <a:gd name="connsiteY30" fmla="*/ 1776589 h 1974174"/>
              <a:gd name="connsiteX31" fmla="*/ 1184741 w 1267997"/>
              <a:gd name="connsiteY31" fmla="*/ 1793522 h 1974174"/>
              <a:gd name="connsiteX32" fmla="*/ 1212964 w 1267997"/>
              <a:gd name="connsiteY32" fmla="*/ 1834445 h 1974174"/>
              <a:gd name="connsiteX33" fmla="*/ 1267997 w 1267997"/>
              <a:gd name="connsiteY33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405808 w 1267997"/>
              <a:gd name="connsiteY13" fmla="*/ 1586088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25977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386052 w 1267997"/>
              <a:gd name="connsiteY13" fmla="*/ 1601610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25977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386052 w 1267997"/>
              <a:gd name="connsiteY13" fmla="*/ 1601610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16099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</a:cxnLst>
            <a:rect l="l" t="t" r="r" b="b"/>
            <a:pathLst>
              <a:path w="1267997" h="1974174">
                <a:moveTo>
                  <a:pt x="905933" y="0"/>
                </a:moveTo>
                <a:lnTo>
                  <a:pt x="850900" y="2822"/>
                </a:lnTo>
                <a:lnTo>
                  <a:pt x="805744" y="1179689"/>
                </a:lnTo>
                <a:lnTo>
                  <a:pt x="4234" y="1144411"/>
                </a:lnTo>
                <a:lnTo>
                  <a:pt x="0" y="1203678"/>
                </a:lnTo>
                <a:cubicBezTo>
                  <a:pt x="9172" y="1217319"/>
                  <a:pt x="44450" y="1213555"/>
                  <a:pt x="59267" y="1226255"/>
                </a:cubicBezTo>
                <a:cubicBezTo>
                  <a:pt x="74084" y="1238955"/>
                  <a:pt x="75259" y="1265060"/>
                  <a:pt x="88900" y="1279877"/>
                </a:cubicBezTo>
                <a:cubicBezTo>
                  <a:pt x="102541" y="1294694"/>
                  <a:pt x="124413" y="1299398"/>
                  <a:pt x="141111" y="1315155"/>
                </a:cubicBezTo>
                <a:cubicBezTo>
                  <a:pt x="157809" y="1330912"/>
                  <a:pt x="177094" y="1362663"/>
                  <a:pt x="189089" y="1374422"/>
                </a:cubicBezTo>
                <a:cubicBezTo>
                  <a:pt x="201083" y="1386181"/>
                  <a:pt x="203200" y="1374422"/>
                  <a:pt x="213078" y="1385711"/>
                </a:cubicBezTo>
                <a:cubicBezTo>
                  <a:pt x="222956" y="1397000"/>
                  <a:pt x="228836" y="1423811"/>
                  <a:pt x="248356" y="1442155"/>
                </a:cubicBezTo>
                <a:cubicBezTo>
                  <a:pt x="267876" y="1460499"/>
                  <a:pt x="309269" y="1480490"/>
                  <a:pt x="330200" y="1495777"/>
                </a:cubicBezTo>
                <a:cubicBezTo>
                  <a:pt x="351131" y="1511064"/>
                  <a:pt x="364635" y="1516238"/>
                  <a:pt x="373944" y="1533877"/>
                </a:cubicBezTo>
                <a:cubicBezTo>
                  <a:pt x="383253" y="1551516"/>
                  <a:pt x="377821" y="1585853"/>
                  <a:pt x="386052" y="1601610"/>
                </a:cubicBezTo>
                <a:cubicBezTo>
                  <a:pt x="394283" y="1617367"/>
                  <a:pt x="416884" y="1611489"/>
                  <a:pt x="423333" y="1628422"/>
                </a:cubicBezTo>
                <a:cubicBezTo>
                  <a:pt x="429782" y="1645355"/>
                  <a:pt x="415807" y="1673578"/>
                  <a:pt x="424744" y="1703211"/>
                </a:cubicBezTo>
                <a:cubicBezTo>
                  <a:pt x="433681" y="1732844"/>
                  <a:pt x="459317" y="1784820"/>
                  <a:pt x="476956" y="1806222"/>
                </a:cubicBezTo>
                <a:cubicBezTo>
                  <a:pt x="494595" y="1827624"/>
                  <a:pt x="516702" y="1820098"/>
                  <a:pt x="530578" y="1831622"/>
                </a:cubicBezTo>
                <a:cubicBezTo>
                  <a:pt x="544454" y="1843146"/>
                  <a:pt x="544924" y="1862901"/>
                  <a:pt x="560211" y="1875366"/>
                </a:cubicBezTo>
                <a:cubicBezTo>
                  <a:pt x="575498" y="1887831"/>
                  <a:pt x="602309" y="1899591"/>
                  <a:pt x="622300" y="1906411"/>
                </a:cubicBezTo>
                <a:cubicBezTo>
                  <a:pt x="642291" y="1913231"/>
                  <a:pt x="667691" y="1908058"/>
                  <a:pt x="680156" y="1916289"/>
                </a:cubicBezTo>
                <a:cubicBezTo>
                  <a:pt x="692621" y="1924520"/>
                  <a:pt x="683213" y="1946393"/>
                  <a:pt x="697089" y="1955800"/>
                </a:cubicBezTo>
                <a:cubicBezTo>
                  <a:pt x="710965" y="1965207"/>
                  <a:pt x="743420" y="1978613"/>
                  <a:pt x="763411" y="1972733"/>
                </a:cubicBezTo>
                <a:cubicBezTo>
                  <a:pt x="783402" y="1966853"/>
                  <a:pt x="802922" y="1931105"/>
                  <a:pt x="817033" y="1920522"/>
                </a:cubicBezTo>
                <a:cubicBezTo>
                  <a:pt x="831144" y="1909939"/>
                  <a:pt x="845020" y="1913702"/>
                  <a:pt x="848078" y="1909233"/>
                </a:cubicBezTo>
                <a:cubicBezTo>
                  <a:pt x="851136" y="1904764"/>
                  <a:pt x="832321" y="1909233"/>
                  <a:pt x="835378" y="1893711"/>
                </a:cubicBezTo>
                <a:cubicBezTo>
                  <a:pt x="838435" y="1878189"/>
                  <a:pt x="854663" y="1835619"/>
                  <a:pt x="866422" y="1816099"/>
                </a:cubicBezTo>
                <a:cubicBezTo>
                  <a:pt x="878181" y="1796579"/>
                  <a:pt x="892292" y="1784820"/>
                  <a:pt x="905933" y="1776589"/>
                </a:cubicBezTo>
                <a:cubicBezTo>
                  <a:pt x="919574" y="1768358"/>
                  <a:pt x="936978" y="1770944"/>
                  <a:pt x="948267" y="1766711"/>
                </a:cubicBezTo>
                <a:cubicBezTo>
                  <a:pt x="959556" y="1762478"/>
                  <a:pt x="955657" y="1752600"/>
                  <a:pt x="973667" y="1751189"/>
                </a:cubicBezTo>
                <a:lnTo>
                  <a:pt x="1056330" y="1775178"/>
                </a:lnTo>
                <a:cubicBezTo>
                  <a:pt x="1083748" y="1778000"/>
                  <a:pt x="1116069" y="1760596"/>
                  <a:pt x="1139587" y="1776589"/>
                </a:cubicBezTo>
                <a:cubicBezTo>
                  <a:pt x="1159342" y="1781763"/>
                  <a:pt x="1172512" y="1783879"/>
                  <a:pt x="1184741" y="1793522"/>
                </a:cubicBezTo>
                <a:cubicBezTo>
                  <a:pt x="1196970" y="1803165"/>
                  <a:pt x="1197442" y="1821510"/>
                  <a:pt x="1212964" y="1834445"/>
                </a:cubicBezTo>
                <a:cubicBezTo>
                  <a:pt x="1262019" y="1856552"/>
                  <a:pt x="1256238" y="1878895"/>
                  <a:pt x="1267997" y="188383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2" name="Freeform 10">
            <a:extLst>
              <a:ext uri="{FF2B5EF4-FFF2-40B4-BE49-F238E27FC236}">
                <a16:creationId xmlns:a16="http://schemas.microsoft.com/office/drawing/2014/main" id="{2AFD62CC-EB0D-4BDD-9A95-CA05C6880777}"/>
              </a:ext>
            </a:extLst>
          </xdr:cNvPr>
          <xdr:cNvSpPr/>
        </xdr:nvSpPr>
        <xdr:spPr>
          <a:xfrm>
            <a:off x="3701769" y="2685896"/>
            <a:ext cx="1866014" cy="3074236"/>
          </a:xfrm>
          <a:custGeom>
            <a:avLst/>
            <a:gdLst>
              <a:gd name="connsiteX0" fmla="*/ 0 w 875026"/>
              <a:gd name="connsiteY0" fmla="*/ 45767 h 1206177"/>
              <a:gd name="connsiteX1" fmla="*/ 35092 w 875026"/>
              <a:gd name="connsiteY1" fmla="*/ 91888 h 1206177"/>
              <a:gd name="connsiteX2" fmla="*/ 63166 w 875026"/>
              <a:gd name="connsiteY2" fmla="*/ 17694 h 1206177"/>
              <a:gd name="connsiteX3" fmla="*/ 114300 w 875026"/>
              <a:gd name="connsiteY3" fmla="*/ 50780 h 1206177"/>
              <a:gd name="connsiteX4" fmla="*/ 206542 w 875026"/>
              <a:gd name="connsiteY4" fmla="*/ 74844 h 1206177"/>
              <a:gd name="connsiteX5" fmla="*/ 373982 w 875026"/>
              <a:gd name="connsiteY5" fmla="*/ 6665 h 1206177"/>
              <a:gd name="connsiteX6" fmla="*/ 466224 w 875026"/>
              <a:gd name="connsiteY6" fmla="*/ 12680 h 1206177"/>
              <a:gd name="connsiteX7" fmla="*/ 640682 w 875026"/>
              <a:gd name="connsiteY7" fmla="*/ 95899 h 1206177"/>
              <a:gd name="connsiteX8" fmla="*/ 704850 w 875026"/>
              <a:gd name="connsiteY8" fmla="*/ 86875 h 1206177"/>
              <a:gd name="connsiteX9" fmla="*/ 742950 w 875026"/>
              <a:gd name="connsiteY9" fmla="*/ 507980 h 1206177"/>
              <a:gd name="connsiteX10" fmla="*/ 804111 w 875026"/>
              <a:gd name="connsiteY10" fmla="*/ 617267 h 1206177"/>
              <a:gd name="connsiteX11" fmla="*/ 874295 w 875026"/>
              <a:gd name="connsiteY11" fmla="*/ 757636 h 1206177"/>
              <a:gd name="connsiteX12" fmla="*/ 841208 w 875026"/>
              <a:gd name="connsiteY12" fmla="*/ 864917 h 1206177"/>
              <a:gd name="connsiteX13" fmla="*/ 848227 w 875026"/>
              <a:gd name="connsiteY13" fmla="*/ 968188 h 1206177"/>
              <a:gd name="connsiteX14" fmla="*/ 812132 w 875026"/>
              <a:gd name="connsiteY14" fmla="*/ 1072462 h 1206177"/>
              <a:gd name="connsiteX15" fmla="*/ 825166 w 875026"/>
              <a:gd name="connsiteY15" fmla="*/ 1095523 h 1206177"/>
              <a:gd name="connsiteX16" fmla="*/ 620629 w 875026"/>
              <a:gd name="connsiteY16" fmla="*/ 1205812 h 1206177"/>
              <a:gd name="connsiteX17" fmla="*/ 704850 w 875026"/>
              <a:gd name="connsiteY17" fmla="*/ 1132620 h 1206177"/>
              <a:gd name="connsiteX18" fmla="*/ 580524 w 875026"/>
              <a:gd name="connsiteY18" fmla="*/ 1174730 h 1206177"/>
              <a:gd name="connsiteX0" fmla="*/ 0 w 875026"/>
              <a:gd name="connsiteY0" fmla="*/ 45767 h 1206177"/>
              <a:gd name="connsiteX1" fmla="*/ 35092 w 875026"/>
              <a:gd name="connsiteY1" fmla="*/ 91888 h 1206177"/>
              <a:gd name="connsiteX2" fmla="*/ 63166 w 875026"/>
              <a:gd name="connsiteY2" fmla="*/ 17694 h 1206177"/>
              <a:gd name="connsiteX3" fmla="*/ 114300 w 875026"/>
              <a:gd name="connsiteY3" fmla="*/ 50780 h 1206177"/>
              <a:gd name="connsiteX4" fmla="*/ 206542 w 875026"/>
              <a:gd name="connsiteY4" fmla="*/ 74844 h 1206177"/>
              <a:gd name="connsiteX5" fmla="*/ 373982 w 875026"/>
              <a:gd name="connsiteY5" fmla="*/ 6665 h 1206177"/>
              <a:gd name="connsiteX6" fmla="*/ 466224 w 875026"/>
              <a:gd name="connsiteY6" fmla="*/ 12680 h 1206177"/>
              <a:gd name="connsiteX7" fmla="*/ 640682 w 875026"/>
              <a:gd name="connsiteY7" fmla="*/ 95899 h 1206177"/>
              <a:gd name="connsiteX8" fmla="*/ 704850 w 875026"/>
              <a:gd name="connsiteY8" fmla="*/ 86875 h 1206177"/>
              <a:gd name="connsiteX9" fmla="*/ 742950 w 875026"/>
              <a:gd name="connsiteY9" fmla="*/ 507980 h 1206177"/>
              <a:gd name="connsiteX10" fmla="*/ 804111 w 875026"/>
              <a:gd name="connsiteY10" fmla="*/ 617267 h 1206177"/>
              <a:gd name="connsiteX11" fmla="*/ 874295 w 875026"/>
              <a:gd name="connsiteY11" fmla="*/ 757636 h 1206177"/>
              <a:gd name="connsiteX12" fmla="*/ 841208 w 875026"/>
              <a:gd name="connsiteY12" fmla="*/ 864917 h 1206177"/>
              <a:gd name="connsiteX13" fmla="*/ 848227 w 875026"/>
              <a:gd name="connsiteY13" fmla="*/ 968188 h 1206177"/>
              <a:gd name="connsiteX14" fmla="*/ 812132 w 875026"/>
              <a:gd name="connsiteY14" fmla="*/ 1072462 h 1206177"/>
              <a:gd name="connsiteX15" fmla="*/ 825166 w 875026"/>
              <a:gd name="connsiteY15" fmla="*/ 1095523 h 1206177"/>
              <a:gd name="connsiteX16" fmla="*/ 620629 w 875026"/>
              <a:gd name="connsiteY16" fmla="*/ 1205812 h 1206177"/>
              <a:gd name="connsiteX17" fmla="*/ 704850 w 875026"/>
              <a:gd name="connsiteY17" fmla="*/ 1132620 h 1206177"/>
              <a:gd name="connsiteX18" fmla="*/ 580524 w 875026"/>
              <a:gd name="connsiteY18" fmla="*/ 1174730 h 1206177"/>
              <a:gd name="connsiteX19" fmla="*/ 581527 w 875026"/>
              <a:gd name="connsiteY19" fmla="*/ 1173728 h 1206177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344906 w 875026"/>
              <a:gd name="connsiteY19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494298 w 875026"/>
              <a:gd name="connsiteY19" fmla="*/ 1255943 h 1424386"/>
              <a:gd name="connsiteX20" fmla="*/ 344906 w 875026"/>
              <a:gd name="connsiteY20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494298 w 875026"/>
              <a:gd name="connsiteY19" fmla="*/ 1255943 h 1424386"/>
              <a:gd name="connsiteX20" fmla="*/ 446171 w 875026"/>
              <a:gd name="connsiteY20" fmla="*/ 1311087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446171 w 875026"/>
              <a:gd name="connsiteY20" fmla="*/ 1311087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495300 w 875026"/>
              <a:gd name="connsiteY21" fmla="*/ 1291035 h 1424386"/>
              <a:gd name="connsiteX22" fmla="*/ 344906 w 875026"/>
              <a:gd name="connsiteY22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344906 w 875026"/>
              <a:gd name="connsiteY22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414087 w 875026"/>
              <a:gd name="connsiteY22" fmla="*/ 1379266 h 1424386"/>
              <a:gd name="connsiteX23" fmla="*/ 344906 w 875026"/>
              <a:gd name="connsiteY23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400050 w 875026"/>
              <a:gd name="connsiteY22" fmla="*/ 1404332 h 1424386"/>
              <a:gd name="connsiteX23" fmla="*/ 344906 w 875026"/>
              <a:gd name="connsiteY23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32185 w 875026"/>
              <a:gd name="connsiteY14" fmla="*/ 1016314 h 1424386"/>
              <a:gd name="connsiteX15" fmla="*/ 812132 w 875026"/>
              <a:gd name="connsiteY15" fmla="*/ 1072462 h 1424386"/>
              <a:gd name="connsiteX16" fmla="*/ 825166 w 875026"/>
              <a:gd name="connsiteY16" fmla="*/ 1095523 h 1424386"/>
              <a:gd name="connsiteX17" fmla="*/ 620629 w 875026"/>
              <a:gd name="connsiteY17" fmla="*/ 1205812 h 1424386"/>
              <a:gd name="connsiteX18" fmla="*/ 704850 w 875026"/>
              <a:gd name="connsiteY18" fmla="*/ 1132620 h 1424386"/>
              <a:gd name="connsiteX19" fmla="*/ 580524 w 875026"/>
              <a:gd name="connsiteY19" fmla="*/ 1174730 h 1424386"/>
              <a:gd name="connsiteX20" fmla="*/ 596567 w 875026"/>
              <a:gd name="connsiteY20" fmla="*/ 1213833 h 1424386"/>
              <a:gd name="connsiteX21" fmla="*/ 530392 w 875026"/>
              <a:gd name="connsiteY21" fmla="*/ 1258950 h 1424386"/>
              <a:gd name="connsiteX22" fmla="*/ 529389 w 875026"/>
              <a:gd name="connsiteY22" fmla="*/ 1303067 h 1424386"/>
              <a:gd name="connsiteX23" fmla="*/ 400050 w 875026"/>
              <a:gd name="connsiteY23" fmla="*/ 1404332 h 1424386"/>
              <a:gd name="connsiteX24" fmla="*/ 344906 w 875026"/>
              <a:gd name="connsiteY24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49230 w 875026"/>
              <a:gd name="connsiteY14" fmla="*/ 1018319 h 1424386"/>
              <a:gd name="connsiteX15" fmla="*/ 812132 w 875026"/>
              <a:gd name="connsiteY15" fmla="*/ 1072462 h 1424386"/>
              <a:gd name="connsiteX16" fmla="*/ 825166 w 875026"/>
              <a:gd name="connsiteY16" fmla="*/ 1095523 h 1424386"/>
              <a:gd name="connsiteX17" fmla="*/ 620629 w 875026"/>
              <a:gd name="connsiteY17" fmla="*/ 1205812 h 1424386"/>
              <a:gd name="connsiteX18" fmla="*/ 704850 w 875026"/>
              <a:gd name="connsiteY18" fmla="*/ 1132620 h 1424386"/>
              <a:gd name="connsiteX19" fmla="*/ 580524 w 875026"/>
              <a:gd name="connsiteY19" fmla="*/ 1174730 h 1424386"/>
              <a:gd name="connsiteX20" fmla="*/ 596567 w 875026"/>
              <a:gd name="connsiteY20" fmla="*/ 1213833 h 1424386"/>
              <a:gd name="connsiteX21" fmla="*/ 530392 w 875026"/>
              <a:gd name="connsiteY21" fmla="*/ 1258950 h 1424386"/>
              <a:gd name="connsiteX22" fmla="*/ 529389 w 875026"/>
              <a:gd name="connsiteY22" fmla="*/ 1303067 h 1424386"/>
              <a:gd name="connsiteX23" fmla="*/ 400050 w 875026"/>
              <a:gd name="connsiteY23" fmla="*/ 1404332 h 1424386"/>
              <a:gd name="connsiteX24" fmla="*/ 344906 w 875026"/>
              <a:gd name="connsiteY24" fmla="*/ 1424386 h 1424386"/>
              <a:gd name="connsiteX0" fmla="*/ 0 w 875044"/>
              <a:gd name="connsiteY0" fmla="*/ 45767 h 1424386"/>
              <a:gd name="connsiteX1" fmla="*/ 35092 w 875044"/>
              <a:gd name="connsiteY1" fmla="*/ 91888 h 1424386"/>
              <a:gd name="connsiteX2" fmla="*/ 63166 w 875044"/>
              <a:gd name="connsiteY2" fmla="*/ 17694 h 1424386"/>
              <a:gd name="connsiteX3" fmla="*/ 114300 w 875044"/>
              <a:gd name="connsiteY3" fmla="*/ 50780 h 1424386"/>
              <a:gd name="connsiteX4" fmla="*/ 206542 w 875044"/>
              <a:gd name="connsiteY4" fmla="*/ 74844 h 1424386"/>
              <a:gd name="connsiteX5" fmla="*/ 373982 w 875044"/>
              <a:gd name="connsiteY5" fmla="*/ 6665 h 1424386"/>
              <a:gd name="connsiteX6" fmla="*/ 466224 w 875044"/>
              <a:gd name="connsiteY6" fmla="*/ 12680 h 1424386"/>
              <a:gd name="connsiteX7" fmla="*/ 640682 w 875044"/>
              <a:gd name="connsiteY7" fmla="*/ 95899 h 1424386"/>
              <a:gd name="connsiteX8" fmla="*/ 704850 w 875044"/>
              <a:gd name="connsiteY8" fmla="*/ 86875 h 1424386"/>
              <a:gd name="connsiteX9" fmla="*/ 742950 w 875044"/>
              <a:gd name="connsiteY9" fmla="*/ 507980 h 1424386"/>
              <a:gd name="connsiteX10" fmla="*/ 804111 w 875044"/>
              <a:gd name="connsiteY10" fmla="*/ 617267 h 1424386"/>
              <a:gd name="connsiteX11" fmla="*/ 874295 w 875044"/>
              <a:gd name="connsiteY11" fmla="*/ 757636 h 1424386"/>
              <a:gd name="connsiteX12" fmla="*/ 841208 w 875044"/>
              <a:gd name="connsiteY12" fmla="*/ 864917 h 1424386"/>
              <a:gd name="connsiteX13" fmla="*/ 842211 w 875044"/>
              <a:gd name="connsiteY13" fmla="*/ 921064 h 1424386"/>
              <a:gd name="connsiteX14" fmla="*/ 848227 w 875044"/>
              <a:gd name="connsiteY14" fmla="*/ 968188 h 1424386"/>
              <a:gd name="connsiteX15" fmla="*/ 849230 w 875044"/>
              <a:gd name="connsiteY15" fmla="*/ 1018319 h 1424386"/>
              <a:gd name="connsiteX16" fmla="*/ 812132 w 875044"/>
              <a:gd name="connsiteY16" fmla="*/ 1072462 h 1424386"/>
              <a:gd name="connsiteX17" fmla="*/ 825166 w 875044"/>
              <a:gd name="connsiteY17" fmla="*/ 1095523 h 1424386"/>
              <a:gd name="connsiteX18" fmla="*/ 620629 w 875044"/>
              <a:gd name="connsiteY18" fmla="*/ 1205812 h 1424386"/>
              <a:gd name="connsiteX19" fmla="*/ 704850 w 875044"/>
              <a:gd name="connsiteY19" fmla="*/ 1132620 h 1424386"/>
              <a:gd name="connsiteX20" fmla="*/ 580524 w 875044"/>
              <a:gd name="connsiteY20" fmla="*/ 1174730 h 1424386"/>
              <a:gd name="connsiteX21" fmla="*/ 596567 w 875044"/>
              <a:gd name="connsiteY21" fmla="*/ 1213833 h 1424386"/>
              <a:gd name="connsiteX22" fmla="*/ 530392 w 875044"/>
              <a:gd name="connsiteY22" fmla="*/ 1258950 h 1424386"/>
              <a:gd name="connsiteX23" fmla="*/ 529389 w 875044"/>
              <a:gd name="connsiteY23" fmla="*/ 1303067 h 1424386"/>
              <a:gd name="connsiteX24" fmla="*/ 400050 w 875044"/>
              <a:gd name="connsiteY24" fmla="*/ 1404332 h 1424386"/>
              <a:gd name="connsiteX25" fmla="*/ 344906 w 875044"/>
              <a:gd name="connsiteY25" fmla="*/ 1424386 h 1424386"/>
              <a:gd name="connsiteX0" fmla="*/ 0 w 875044"/>
              <a:gd name="connsiteY0" fmla="*/ 45767 h 1424386"/>
              <a:gd name="connsiteX1" fmla="*/ 35092 w 875044"/>
              <a:gd name="connsiteY1" fmla="*/ 91888 h 1424386"/>
              <a:gd name="connsiteX2" fmla="*/ 63166 w 875044"/>
              <a:gd name="connsiteY2" fmla="*/ 17694 h 1424386"/>
              <a:gd name="connsiteX3" fmla="*/ 114300 w 875044"/>
              <a:gd name="connsiteY3" fmla="*/ 50780 h 1424386"/>
              <a:gd name="connsiteX4" fmla="*/ 206542 w 875044"/>
              <a:gd name="connsiteY4" fmla="*/ 74844 h 1424386"/>
              <a:gd name="connsiteX5" fmla="*/ 373982 w 875044"/>
              <a:gd name="connsiteY5" fmla="*/ 6665 h 1424386"/>
              <a:gd name="connsiteX6" fmla="*/ 466224 w 875044"/>
              <a:gd name="connsiteY6" fmla="*/ 12680 h 1424386"/>
              <a:gd name="connsiteX7" fmla="*/ 640682 w 875044"/>
              <a:gd name="connsiteY7" fmla="*/ 95899 h 1424386"/>
              <a:gd name="connsiteX8" fmla="*/ 704850 w 875044"/>
              <a:gd name="connsiteY8" fmla="*/ 86875 h 1424386"/>
              <a:gd name="connsiteX9" fmla="*/ 742950 w 875044"/>
              <a:gd name="connsiteY9" fmla="*/ 507980 h 1424386"/>
              <a:gd name="connsiteX10" fmla="*/ 804111 w 875044"/>
              <a:gd name="connsiteY10" fmla="*/ 617267 h 1424386"/>
              <a:gd name="connsiteX11" fmla="*/ 874295 w 875044"/>
              <a:gd name="connsiteY11" fmla="*/ 757636 h 1424386"/>
              <a:gd name="connsiteX12" fmla="*/ 841208 w 875044"/>
              <a:gd name="connsiteY12" fmla="*/ 864917 h 1424386"/>
              <a:gd name="connsiteX13" fmla="*/ 842211 w 875044"/>
              <a:gd name="connsiteY13" fmla="*/ 921064 h 1424386"/>
              <a:gd name="connsiteX14" fmla="*/ 848227 w 875044"/>
              <a:gd name="connsiteY14" fmla="*/ 968188 h 1424386"/>
              <a:gd name="connsiteX15" fmla="*/ 849230 w 875044"/>
              <a:gd name="connsiteY15" fmla="*/ 1018319 h 1424386"/>
              <a:gd name="connsiteX16" fmla="*/ 812132 w 875044"/>
              <a:gd name="connsiteY16" fmla="*/ 1072462 h 1424386"/>
              <a:gd name="connsiteX17" fmla="*/ 825166 w 875044"/>
              <a:gd name="connsiteY17" fmla="*/ 1095523 h 1424386"/>
              <a:gd name="connsiteX18" fmla="*/ 620629 w 875044"/>
              <a:gd name="connsiteY18" fmla="*/ 1205812 h 1424386"/>
              <a:gd name="connsiteX19" fmla="*/ 704850 w 875044"/>
              <a:gd name="connsiteY19" fmla="*/ 1132620 h 1424386"/>
              <a:gd name="connsiteX20" fmla="*/ 580524 w 875044"/>
              <a:gd name="connsiteY20" fmla="*/ 1174730 h 1424386"/>
              <a:gd name="connsiteX21" fmla="*/ 596567 w 875044"/>
              <a:gd name="connsiteY21" fmla="*/ 1213833 h 1424386"/>
              <a:gd name="connsiteX22" fmla="*/ 530392 w 875044"/>
              <a:gd name="connsiteY22" fmla="*/ 1258950 h 1424386"/>
              <a:gd name="connsiteX23" fmla="*/ 529389 w 875044"/>
              <a:gd name="connsiteY23" fmla="*/ 1303067 h 1424386"/>
              <a:gd name="connsiteX24" fmla="*/ 400050 w 875044"/>
              <a:gd name="connsiteY24" fmla="*/ 1404332 h 1424386"/>
              <a:gd name="connsiteX25" fmla="*/ 344906 w 875044"/>
              <a:gd name="connsiteY25" fmla="*/ 1424386 h 1424386"/>
              <a:gd name="connsiteX0" fmla="*/ 0 w 875113"/>
              <a:gd name="connsiteY0" fmla="*/ 45767 h 1424386"/>
              <a:gd name="connsiteX1" fmla="*/ 35092 w 875113"/>
              <a:gd name="connsiteY1" fmla="*/ 91888 h 1424386"/>
              <a:gd name="connsiteX2" fmla="*/ 63166 w 875113"/>
              <a:gd name="connsiteY2" fmla="*/ 17694 h 1424386"/>
              <a:gd name="connsiteX3" fmla="*/ 114300 w 875113"/>
              <a:gd name="connsiteY3" fmla="*/ 50780 h 1424386"/>
              <a:gd name="connsiteX4" fmla="*/ 206542 w 875113"/>
              <a:gd name="connsiteY4" fmla="*/ 74844 h 1424386"/>
              <a:gd name="connsiteX5" fmla="*/ 373982 w 875113"/>
              <a:gd name="connsiteY5" fmla="*/ 6665 h 1424386"/>
              <a:gd name="connsiteX6" fmla="*/ 466224 w 875113"/>
              <a:gd name="connsiteY6" fmla="*/ 12680 h 1424386"/>
              <a:gd name="connsiteX7" fmla="*/ 640682 w 875113"/>
              <a:gd name="connsiteY7" fmla="*/ 95899 h 1424386"/>
              <a:gd name="connsiteX8" fmla="*/ 704850 w 875113"/>
              <a:gd name="connsiteY8" fmla="*/ 86875 h 1424386"/>
              <a:gd name="connsiteX9" fmla="*/ 742950 w 875113"/>
              <a:gd name="connsiteY9" fmla="*/ 507980 h 1424386"/>
              <a:gd name="connsiteX10" fmla="*/ 804111 w 875113"/>
              <a:gd name="connsiteY10" fmla="*/ 617267 h 1424386"/>
              <a:gd name="connsiteX11" fmla="*/ 874295 w 875113"/>
              <a:gd name="connsiteY11" fmla="*/ 757636 h 1424386"/>
              <a:gd name="connsiteX12" fmla="*/ 841208 w 875113"/>
              <a:gd name="connsiteY12" fmla="*/ 864917 h 1424386"/>
              <a:gd name="connsiteX13" fmla="*/ 822159 w 875113"/>
              <a:gd name="connsiteY13" fmla="*/ 933096 h 1424386"/>
              <a:gd name="connsiteX14" fmla="*/ 848227 w 875113"/>
              <a:gd name="connsiteY14" fmla="*/ 968188 h 1424386"/>
              <a:gd name="connsiteX15" fmla="*/ 849230 w 875113"/>
              <a:gd name="connsiteY15" fmla="*/ 1018319 h 1424386"/>
              <a:gd name="connsiteX16" fmla="*/ 812132 w 875113"/>
              <a:gd name="connsiteY16" fmla="*/ 1072462 h 1424386"/>
              <a:gd name="connsiteX17" fmla="*/ 825166 w 875113"/>
              <a:gd name="connsiteY17" fmla="*/ 1095523 h 1424386"/>
              <a:gd name="connsiteX18" fmla="*/ 620629 w 875113"/>
              <a:gd name="connsiteY18" fmla="*/ 1205812 h 1424386"/>
              <a:gd name="connsiteX19" fmla="*/ 704850 w 875113"/>
              <a:gd name="connsiteY19" fmla="*/ 1132620 h 1424386"/>
              <a:gd name="connsiteX20" fmla="*/ 580524 w 875113"/>
              <a:gd name="connsiteY20" fmla="*/ 1174730 h 1424386"/>
              <a:gd name="connsiteX21" fmla="*/ 596567 w 875113"/>
              <a:gd name="connsiteY21" fmla="*/ 1213833 h 1424386"/>
              <a:gd name="connsiteX22" fmla="*/ 530392 w 875113"/>
              <a:gd name="connsiteY22" fmla="*/ 1258950 h 1424386"/>
              <a:gd name="connsiteX23" fmla="*/ 529389 w 875113"/>
              <a:gd name="connsiteY23" fmla="*/ 1303067 h 1424386"/>
              <a:gd name="connsiteX24" fmla="*/ 400050 w 875113"/>
              <a:gd name="connsiteY24" fmla="*/ 1404332 h 1424386"/>
              <a:gd name="connsiteX25" fmla="*/ 344906 w 875113"/>
              <a:gd name="connsiteY25" fmla="*/ 1424386 h 1424386"/>
              <a:gd name="connsiteX0" fmla="*/ 0 w 875113"/>
              <a:gd name="connsiteY0" fmla="*/ 45767 h 1425612"/>
              <a:gd name="connsiteX1" fmla="*/ 35092 w 875113"/>
              <a:gd name="connsiteY1" fmla="*/ 91888 h 1425612"/>
              <a:gd name="connsiteX2" fmla="*/ 63166 w 875113"/>
              <a:gd name="connsiteY2" fmla="*/ 17694 h 1425612"/>
              <a:gd name="connsiteX3" fmla="*/ 114300 w 875113"/>
              <a:gd name="connsiteY3" fmla="*/ 50780 h 1425612"/>
              <a:gd name="connsiteX4" fmla="*/ 206542 w 875113"/>
              <a:gd name="connsiteY4" fmla="*/ 74844 h 1425612"/>
              <a:gd name="connsiteX5" fmla="*/ 373982 w 875113"/>
              <a:gd name="connsiteY5" fmla="*/ 6665 h 1425612"/>
              <a:gd name="connsiteX6" fmla="*/ 466224 w 875113"/>
              <a:gd name="connsiteY6" fmla="*/ 12680 h 1425612"/>
              <a:gd name="connsiteX7" fmla="*/ 640682 w 875113"/>
              <a:gd name="connsiteY7" fmla="*/ 95899 h 1425612"/>
              <a:gd name="connsiteX8" fmla="*/ 704850 w 875113"/>
              <a:gd name="connsiteY8" fmla="*/ 86875 h 1425612"/>
              <a:gd name="connsiteX9" fmla="*/ 742950 w 875113"/>
              <a:gd name="connsiteY9" fmla="*/ 507980 h 1425612"/>
              <a:gd name="connsiteX10" fmla="*/ 804111 w 875113"/>
              <a:gd name="connsiteY10" fmla="*/ 617267 h 1425612"/>
              <a:gd name="connsiteX11" fmla="*/ 874295 w 875113"/>
              <a:gd name="connsiteY11" fmla="*/ 757636 h 1425612"/>
              <a:gd name="connsiteX12" fmla="*/ 841208 w 875113"/>
              <a:gd name="connsiteY12" fmla="*/ 864917 h 1425612"/>
              <a:gd name="connsiteX13" fmla="*/ 822159 w 875113"/>
              <a:gd name="connsiteY13" fmla="*/ 933096 h 1425612"/>
              <a:gd name="connsiteX14" fmla="*/ 848227 w 875113"/>
              <a:gd name="connsiteY14" fmla="*/ 968188 h 1425612"/>
              <a:gd name="connsiteX15" fmla="*/ 849230 w 875113"/>
              <a:gd name="connsiteY15" fmla="*/ 1018319 h 1425612"/>
              <a:gd name="connsiteX16" fmla="*/ 812132 w 875113"/>
              <a:gd name="connsiteY16" fmla="*/ 1072462 h 1425612"/>
              <a:gd name="connsiteX17" fmla="*/ 825166 w 875113"/>
              <a:gd name="connsiteY17" fmla="*/ 1095523 h 1425612"/>
              <a:gd name="connsiteX18" fmla="*/ 620629 w 875113"/>
              <a:gd name="connsiteY18" fmla="*/ 1205812 h 1425612"/>
              <a:gd name="connsiteX19" fmla="*/ 704850 w 875113"/>
              <a:gd name="connsiteY19" fmla="*/ 1132620 h 1425612"/>
              <a:gd name="connsiteX20" fmla="*/ 580524 w 875113"/>
              <a:gd name="connsiteY20" fmla="*/ 1174730 h 1425612"/>
              <a:gd name="connsiteX21" fmla="*/ 596567 w 875113"/>
              <a:gd name="connsiteY21" fmla="*/ 1213833 h 1425612"/>
              <a:gd name="connsiteX22" fmla="*/ 530392 w 875113"/>
              <a:gd name="connsiteY22" fmla="*/ 1258950 h 1425612"/>
              <a:gd name="connsiteX23" fmla="*/ 529389 w 875113"/>
              <a:gd name="connsiteY23" fmla="*/ 1303067 h 1425612"/>
              <a:gd name="connsiteX24" fmla="*/ 400050 w 875113"/>
              <a:gd name="connsiteY24" fmla="*/ 1404332 h 1425612"/>
              <a:gd name="connsiteX25" fmla="*/ 344906 w 875113"/>
              <a:gd name="connsiteY25" fmla="*/ 1424386 h 1425612"/>
              <a:gd name="connsiteX26" fmla="*/ 336885 w 875113"/>
              <a:gd name="connsiteY26" fmla="*/ 1423382 h 1425612"/>
              <a:gd name="connsiteX0" fmla="*/ 0 w 875113"/>
              <a:gd name="connsiteY0" fmla="*/ 45767 h 1424557"/>
              <a:gd name="connsiteX1" fmla="*/ 35092 w 875113"/>
              <a:gd name="connsiteY1" fmla="*/ 91888 h 1424557"/>
              <a:gd name="connsiteX2" fmla="*/ 63166 w 875113"/>
              <a:gd name="connsiteY2" fmla="*/ 17694 h 1424557"/>
              <a:gd name="connsiteX3" fmla="*/ 114300 w 875113"/>
              <a:gd name="connsiteY3" fmla="*/ 50780 h 1424557"/>
              <a:gd name="connsiteX4" fmla="*/ 206542 w 875113"/>
              <a:gd name="connsiteY4" fmla="*/ 74844 h 1424557"/>
              <a:gd name="connsiteX5" fmla="*/ 373982 w 875113"/>
              <a:gd name="connsiteY5" fmla="*/ 6665 h 1424557"/>
              <a:gd name="connsiteX6" fmla="*/ 466224 w 875113"/>
              <a:gd name="connsiteY6" fmla="*/ 12680 h 1424557"/>
              <a:gd name="connsiteX7" fmla="*/ 640682 w 875113"/>
              <a:gd name="connsiteY7" fmla="*/ 95899 h 1424557"/>
              <a:gd name="connsiteX8" fmla="*/ 704850 w 875113"/>
              <a:gd name="connsiteY8" fmla="*/ 86875 h 1424557"/>
              <a:gd name="connsiteX9" fmla="*/ 742950 w 875113"/>
              <a:gd name="connsiteY9" fmla="*/ 507980 h 1424557"/>
              <a:gd name="connsiteX10" fmla="*/ 804111 w 875113"/>
              <a:gd name="connsiteY10" fmla="*/ 617267 h 1424557"/>
              <a:gd name="connsiteX11" fmla="*/ 874295 w 875113"/>
              <a:gd name="connsiteY11" fmla="*/ 757636 h 1424557"/>
              <a:gd name="connsiteX12" fmla="*/ 841208 w 875113"/>
              <a:gd name="connsiteY12" fmla="*/ 864917 h 1424557"/>
              <a:gd name="connsiteX13" fmla="*/ 822159 w 875113"/>
              <a:gd name="connsiteY13" fmla="*/ 933096 h 1424557"/>
              <a:gd name="connsiteX14" fmla="*/ 848227 w 875113"/>
              <a:gd name="connsiteY14" fmla="*/ 968188 h 1424557"/>
              <a:gd name="connsiteX15" fmla="*/ 849230 w 875113"/>
              <a:gd name="connsiteY15" fmla="*/ 1018319 h 1424557"/>
              <a:gd name="connsiteX16" fmla="*/ 812132 w 875113"/>
              <a:gd name="connsiteY16" fmla="*/ 1072462 h 1424557"/>
              <a:gd name="connsiteX17" fmla="*/ 825166 w 875113"/>
              <a:gd name="connsiteY17" fmla="*/ 1095523 h 1424557"/>
              <a:gd name="connsiteX18" fmla="*/ 620629 w 875113"/>
              <a:gd name="connsiteY18" fmla="*/ 1205812 h 1424557"/>
              <a:gd name="connsiteX19" fmla="*/ 704850 w 875113"/>
              <a:gd name="connsiteY19" fmla="*/ 1132620 h 1424557"/>
              <a:gd name="connsiteX20" fmla="*/ 580524 w 875113"/>
              <a:gd name="connsiteY20" fmla="*/ 1174730 h 1424557"/>
              <a:gd name="connsiteX21" fmla="*/ 596567 w 875113"/>
              <a:gd name="connsiteY21" fmla="*/ 1213833 h 1424557"/>
              <a:gd name="connsiteX22" fmla="*/ 530392 w 875113"/>
              <a:gd name="connsiteY22" fmla="*/ 1258950 h 1424557"/>
              <a:gd name="connsiteX23" fmla="*/ 529389 w 875113"/>
              <a:gd name="connsiteY23" fmla="*/ 1303067 h 1424557"/>
              <a:gd name="connsiteX24" fmla="*/ 400050 w 875113"/>
              <a:gd name="connsiteY24" fmla="*/ 1404332 h 1424557"/>
              <a:gd name="connsiteX25" fmla="*/ 344906 w 875113"/>
              <a:gd name="connsiteY25" fmla="*/ 1424386 h 1424557"/>
              <a:gd name="connsiteX26" fmla="*/ 396041 w 875113"/>
              <a:gd name="connsiteY26" fmla="*/ 1385282 h 1424557"/>
              <a:gd name="connsiteX0" fmla="*/ 0 w 875113"/>
              <a:gd name="connsiteY0" fmla="*/ 45767 h 1424557"/>
              <a:gd name="connsiteX1" fmla="*/ 35092 w 875113"/>
              <a:gd name="connsiteY1" fmla="*/ 91888 h 1424557"/>
              <a:gd name="connsiteX2" fmla="*/ 63166 w 875113"/>
              <a:gd name="connsiteY2" fmla="*/ 17694 h 1424557"/>
              <a:gd name="connsiteX3" fmla="*/ 114300 w 875113"/>
              <a:gd name="connsiteY3" fmla="*/ 50780 h 1424557"/>
              <a:gd name="connsiteX4" fmla="*/ 206542 w 875113"/>
              <a:gd name="connsiteY4" fmla="*/ 74844 h 1424557"/>
              <a:gd name="connsiteX5" fmla="*/ 373982 w 875113"/>
              <a:gd name="connsiteY5" fmla="*/ 6665 h 1424557"/>
              <a:gd name="connsiteX6" fmla="*/ 466224 w 875113"/>
              <a:gd name="connsiteY6" fmla="*/ 12680 h 1424557"/>
              <a:gd name="connsiteX7" fmla="*/ 640682 w 875113"/>
              <a:gd name="connsiteY7" fmla="*/ 95899 h 1424557"/>
              <a:gd name="connsiteX8" fmla="*/ 704850 w 875113"/>
              <a:gd name="connsiteY8" fmla="*/ 86875 h 1424557"/>
              <a:gd name="connsiteX9" fmla="*/ 742950 w 875113"/>
              <a:gd name="connsiteY9" fmla="*/ 507980 h 1424557"/>
              <a:gd name="connsiteX10" fmla="*/ 804111 w 875113"/>
              <a:gd name="connsiteY10" fmla="*/ 617267 h 1424557"/>
              <a:gd name="connsiteX11" fmla="*/ 874295 w 875113"/>
              <a:gd name="connsiteY11" fmla="*/ 757636 h 1424557"/>
              <a:gd name="connsiteX12" fmla="*/ 841208 w 875113"/>
              <a:gd name="connsiteY12" fmla="*/ 864917 h 1424557"/>
              <a:gd name="connsiteX13" fmla="*/ 822159 w 875113"/>
              <a:gd name="connsiteY13" fmla="*/ 933096 h 1424557"/>
              <a:gd name="connsiteX14" fmla="*/ 848227 w 875113"/>
              <a:gd name="connsiteY14" fmla="*/ 968188 h 1424557"/>
              <a:gd name="connsiteX15" fmla="*/ 849230 w 875113"/>
              <a:gd name="connsiteY15" fmla="*/ 1018319 h 1424557"/>
              <a:gd name="connsiteX16" fmla="*/ 812132 w 875113"/>
              <a:gd name="connsiteY16" fmla="*/ 1072462 h 1424557"/>
              <a:gd name="connsiteX17" fmla="*/ 825166 w 875113"/>
              <a:gd name="connsiteY17" fmla="*/ 1095523 h 1424557"/>
              <a:gd name="connsiteX18" fmla="*/ 620629 w 875113"/>
              <a:gd name="connsiteY18" fmla="*/ 1205812 h 1424557"/>
              <a:gd name="connsiteX19" fmla="*/ 704850 w 875113"/>
              <a:gd name="connsiteY19" fmla="*/ 1132620 h 1424557"/>
              <a:gd name="connsiteX20" fmla="*/ 580524 w 875113"/>
              <a:gd name="connsiteY20" fmla="*/ 1174730 h 1424557"/>
              <a:gd name="connsiteX21" fmla="*/ 596567 w 875113"/>
              <a:gd name="connsiteY21" fmla="*/ 1213833 h 1424557"/>
              <a:gd name="connsiteX22" fmla="*/ 530392 w 875113"/>
              <a:gd name="connsiteY22" fmla="*/ 1258950 h 1424557"/>
              <a:gd name="connsiteX23" fmla="*/ 529389 w 875113"/>
              <a:gd name="connsiteY23" fmla="*/ 1303067 h 1424557"/>
              <a:gd name="connsiteX24" fmla="*/ 400050 w 875113"/>
              <a:gd name="connsiteY24" fmla="*/ 1404332 h 1424557"/>
              <a:gd name="connsiteX25" fmla="*/ 344906 w 875113"/>
              <a:gd name="connsiteY25" fmla="*/ 1424386 h 1424557"/>
              <a:gd name="connsiteX26" fmla="*/ 396041 w 875113"/>
              <a:gd name="connsiteY26" fmla="*/ 1385282 h 1424557"/>
              <a:gd name="connsiteX27" fmla="*/ 393032 w 875113"/>
              <a:gd name="connsiteY27" fmla="*/ 1379267 h 1424557"/>
              <a:gd name="connsiteX0" fmla="*/ 0 w 875113"/>
              <a:gd name="connsiteY0" fmla="*/ 45767 h 1436436"/>
              <a:gd name="connsiteX1" fmla="*/ 35092 w 875113"/>
              <a:gd name="connsiteY1" fmla="*/ 91888 h 1436436"/>
              <a:gd name="connsiteX2" fmla="*/ 63166 w 875113"/>
              <a:gd name="connsiteY2" fmla="*/ 17694 h 1436436"/>
              <a:gd name="connsiteX3" fmla="*/ 114300 w 875113"/>
              <a:gd name="connsiteY3" fmla="*/ 50780 h 1436436"/>
              <a:gd name="connsiteX4" fmla="*/ 206542 w 875113"/>
              <a:gd name="connsiteY4" fmla="*/ 74844 h 1436436"/>
              <a:gd name="connsiteX5" fmla="*/ 373982 w 875113"/>
              <a:gd name="connsiteY5" fmla="*/ 6665 h 1436436"/>
              <a:gd name="connsiteX6" fmla="*/ 466224 w 875113"/>
              <a:gd name="connsiteY6" fmla="*/ 12680 h 1436436"/>
              <a:gd name="connsiteX7" fmla="*/ 640682 w 875113"/>
              <a:gd name="connsiteY7" fmla="*/ 95899 h 1436436"/>
              <a:gd name="connsiteX8" fmla="*/ 704850 w 875113"/>
              <a:gd name="connsiteY8" fmla="*/ 86875 h 1436436"/>
              <a:gd name="connsiteX9" fmla="*/ 742950 w 875113"/>
              <a:gd name="connsiteY9" fmla="*/ 507980 h 1436436"/>
              <a:gd name="connsiteX10" fmla="*/ 804111 w 875113"/>
              <a:gd name="connsiteY10" fmla="*/ 617267 h 1436436"/>
              <a:gd name="connsiteX11" fmla="*/ 874295 w 875113"/>
              <a:gd name="connsiteY11" fmla="*/ 757636 h 1436436"/>
              <a:gd name="connsiteX12" fmla="*/ 841208 w 875113"/>
              <a:gd name="connsiteY12" fmla="*/ 864917 h 1436436"/>
              <a:gd name="connsiteX13" fmla="*/ 822159 w 875113"/>
              <a:gd name="connsiteY13" fmla="*/ 933096 h 1436436"/>
              <a:gd name="connsiteX14" fmla="*/ 848227 w 875113"/>
              <a:gd name="connsiteY14" fmla="*/ 968188 h 1436436"/>
              <a:gd name="connsiteX15" fmla="*/ 849230 w 875113"/>
              <a:gd name="connsiteY15" fmla="*/ 1018319 h 1436436"/>
              <a:gd name="connsiteX16" fmla="*/ 812132 w 875113"/>
              <a:gd name="connsiteY16" fmla="*/ 1072462 h 1436436"/>
              <a:gd name="connsiteX17" fmla="*/ 825166 w 875113"/>
              <a:gd name="connsiteY17" fmla="*/ 1095523 h 1436436"/>
              <a:gd name="connsiteX18" fmla="*/ 620629 w 875113"/>
              <a:gd name="connsiteY18" fmla="*/ 1205812 h 1436436"/>
              <a:gd name="connsiteX19" fmla="*/ 704850 w 875113"/>
              <a:gd name="connsiteY19" fmla="*/ 1132620 h 1436436"/>
              <a:gd name="connsiteX20" fmla="*/ 580524 w 875113"/>
              <a:gd name="connsiteY20" fmla="*/ 1174730 h 1436436"/>
              <a:gd name="connsiteX21" fmla="*/ 596567 w 875113"/>
              <a:gd name="connsiteY21" fmla="*/ 1213833 h 1436436"/>
              <a:gd name="connsiteX22" fmla="*/ 530392 w 875113"/>
              <a:gd name="connsiteY22" fmla="*/ 1258950 h 1436436"/>
              <a:gd name="connsiteX23" fmla="*/ 529389 w 875113"/>
              <a:gd name="connsiteY23" fmla="*/ 1303067 h 1436436"/>
              <a:gd name="connsiteX24" fmla="*/ 400050 w 875113"/>
              <a:gd name="connsiteY24" fmla="*/ 1404332 h 1436436"/>
              <a:gd name="connsiteX25" fmla="*/ 344906 w 875113"/>
              <a:gd name="connsiteY25" fmla="*/ 1424386 h 1436436"/>
              <a:gd name="connsiteX26" fmla="*/ 396041 w 875113"/>
              <a:gd name="connsiteY26" fmla="*/ 1385282 h 1436436"/>
              <a:gd name="connsiteX27" fmla="*/ 281740 w 875113"/>
              <a:gd name="connsiteY27" fmla="*/ 1436417 h 1436436"/>
              <a:gd name="connsiteX0" fmla="*/ 0 w 875113"/>
              <a:gd name="connsiteY0" fmla="*/ 45767 h 1439440"/>
              <a:gd name="connsiteX1" fmla="*/ 35092 w 875113"/>
              <a:gd name="connsiteY1" fmla="*/ 91888 h 1439440"/>
              <a:gd name="connsiteX2" fmla="*/ 63166 w 875113"/>
              <a:gd name="connsiteY2" fmla="*/ 17694 h 1439440"/>
              <a:gd name="connsiteX3" fmla="*/ 114300 w 875113"/>
              <a:gd name="connsiteY3" fmla="*/ 50780 h 1439440"/>
              <a:gd name="connsiteX4" fmla="*/ 206542 w 875113"/>
              <a:gd name="connsiteY4" fmla="*/ 74844 h 1439440"/>
              <a:gd name="connsiteX5" fmla="*/ 373982 w 875113"/>
              <a:gd name="connsiteY5" fmla="*/ 6665 h 1439440"/>
              <a:gd name="connsiteX6" fmla="*/ 466224 w 875113"/>
              <a:gd name="connsiteY6" fmla="*/ 12680 h 1439440"/>
              <a:gd name="connsiteX7" fmla="*/ 640682 w 875113"/>
              <a:gd name="connsiteY7" fmla="*/ 95899 h 1439440"/>
              <a:gd name="connsiteX8" fmla="*/ 704850 w 875113"/>
              <a:gd name="connsiteY8" fmla="*/ 86875 h 1439440"/>
              <a:gd name="connsiteX9" fmla="*/ 742950 w 875113"/>
              <a:gd name="connsiteY9" fmla="*/ 507980 h 1439440"/>
              <a:gd name="connsiteX10" fmla="*/ 804111 w 875113"/>
              <a:gd name="connsiteY10" fmla="*/ 617267 h 1439440"/>
              <a:gd name="connsiteX11" fmla="*/ 874295 w 875113"/>
              <a:gd name="connsiteY11" fmla="*/ 757636 h 1439440"/>
              <a:gd name="connsiteX12" fmla="*/ 841208 w 875113"/>
              <a:gd name="connsiteY12" fmla="*/ 864917 h 1439440"/>
              <a:gd name="connsiteX13" fmla="*/ 822159 w 875113"/>
              <a:gd name="connsiteY13" fmla="*/ 933096 h 1439440"/>
              <a:gd name="connsiteX14" fmla="*/ 848227 w 875113"/>
              <a:gd name="connsiteY14" fmla="*/ 968188 h 1439440"/>
              <a:gd name="connsiteX15" fmla="*/ 849230 w 875113"/>
              <a:gd name="connsiteY15" fmla="*/ 1018319 h 1439440"/>
              <a:gd name="connsiteX16" fmla="*/ 812132 w 875113"/>
              <a:gd name="connsiteY16" fmla="*/ 1072462 h 1439440"/>
              <a:gd name="connsiteX17" fmla="*/ 825166 w 875113"/>
              <a:gd name="connsiteY17" fmla="*/ 1095523 h 1439440"/>
              <a:gd name="connsiteX18" fmla="*/ 620629 w 875113"/>
              <a:gd name="connsiteY18" fmla="*/ 1205812 h 1439440"/>
              <a:gd name="connsiteX19" fmla="*/ 704850 w 875113"/>
              <a:gd name="connsiteY19" fmla="*/ 1132620 h 1439440"/>
              <a:gd name="connsiteX20" fmla="*/ 580524 w 875113"/>
              <a:gd name="connsiteY20" fmla="*/ 1174730 h 1439440"/>
              <a:gd name="connsiteX21" fmla="*/ 596567 w 875113"/>
              <a:gd name="connsiteY21" fmla="*/ 1213833 h 1439440"/>
              <a:gd name="connsiteX22" fmla="*/ 530392 w 875113"/>
              <a:gd name="connsiteY22" fmla="*/ 1258950 h 1439440"/>
              <a:gd name="connsiteX23" fmla="*/ 529389 w 875113"/>
              <a:gd name="connsiteY23" fmla="*/ 1303067 h 1439440"/>
              <a:gd name="connsiteX24" fmla="*/ 400050 w 875113"/>
              <a:gd name="connsiteY24" fmla="*/ 1404332 h 1439440"/>
              <a:gd name="connsiteX25" fmla="*/ 344906 w 875113"/>
              <a:gd name="connsiteY25" fmla="*/ 1424386 h 1439440"/>
              <a:gd name="connsiteX26" fmla="*/ 396041 w 875113"/>
              <a:gd name="connsiteY26" fmla="*/ 1385282 h 1439440"/>
              <a:gd name="connsiteX27" fmla="*/ 281740 w 875113"/>
              <a:gd name="connsiteY27" fmla="*/ 1436417 h 1439440"/>
              <a:gd name="connsiteX28" fmla="*/ 287756 w 875113"/>
              <a:gd name="connsiteY28" fmla="*/ 1433408 h 1439440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96779 w 875113"/>
              <a:gd name="connsiteY29" fmla="*/ 1380269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230606 w 875113"/>
              <a:gd name="connsiteY30" fmla="*/ 1431403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94511 w 875113"/>
              <a:gd name="connsiteY31" fmla="*/ 1397314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78469 w 875113"/>
              <a:gd name="connsiteY31" fmla="*/ 1415362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78469 w 875113"/>
              <a:gd name="connsiteY31" fmla="*/ 1415362 h 1437196"/>
              <a:gd name="connsiteX32" fmla="*/ 178469 w 875113"/>
              <a:gd name="connsiteY32" fmla="*/ 1415361 h 1437196"/>
              <a:gd name="connsiteX0" fmla="*/ 0 w 875113"/>
              <a:gd name="connsiteY0" fmla="*/ 45767 h 1474516"/>
              <a:gd name="connsiteX1" fmla="*/ 35092 w 875113"/>
              <a:gd name="connsiteY1" fmla="*/ 91888 h 1474516"/>
              <a:gd name="connsiteX2" fmla="*/ 63166 w 875113"/>
              <a:gd name="connsiteY2" fmla="*/ 17694 h 1474516"/>
              <a:gd name="connsiteX3" fmla="*/ 114300 w 875113"/>
              <a:gd name="connsiteY3" fmla="*/ 50780 h 1474516"/>
              <a:gd name="connsiteX4" fmla="*/ 206542 w 875113"/>
              <a:gd name="connsiteY4" fmla="*/ 74844 h 1474516"/>
              <a:gd name="connsiteX5" fmla="*/ 373982 w 875113"/>
              <a:gd name="connsiteY5" fmla="*/ 6665 h 1474516"/>
              <a:gd name="connsiteX6" fmla="*/ 466224 w 875113"/>
              <a:gd name="connsiteY6" fmla="*/ 12680 h 1474516"/>
              <a:gd name="connsiteX7" fmla="*/ 640682 w 875113"/>
              <a:gd name="connsiteY7" fmla="*/ 95899 h 1474516"/>
              <a:gd name="connsiteX8" fmla="*/ 704850 w 875113"/>
              <a:gd name="connsiteY8" fmla="*/ 86875 h 1474516"/>
              <a:gd name="connsiteX9" fmla="*/ 742950 w 875113"/>
              <a:gd name="connsiteY9" fmla="*/ 507980 h 1474516"/>
              <a:gd name="connsiteX10" fmla="*/ 804111 w 875113"/>
              <a:gd name="connsiteY10" fmla="*/ 617267 h 1474516"/>
              <a:gd name="connsiteX11" fmla="*/ 874295 w 875113"/>
              <a:gd name="connsiteY11" fmla="*/ 757636 h 1474516"/>
              <a:gd name="connsiteX12" fmla="*/ 841208 w 875113"/>
              <a:gd name="connsiteY12" fmla="*/ 864917 h 1474516"/>
              <a:gd name="connsiteX13" fmla="*/ 822159 w 875113"/>
              <a:gd name="connsiteY13" fmla="*/ 933096 h 1474516"/>
              <a:gd name="connsiteX14" fmla="*/ 848227 w 875113"/>
              <a:gd name="connsiteY14" fmla="*/ 968188 h 1474516"/>
              <a:gd name="connsiteX15" fmla="*/ 849230 w 875113"/>
              <a:gd name="connsiteY15" fmla="*/ 1018319 h 1474516"/>
              <a:gd name="connsiteX16" fmla="*/ 812132 w 875113"/>
              <a:gd name="connsiteY16" fmla="*/ 1072462 h 1474516"/>
              <a:gd name="connsiteX17" fmla="*/ 825166 w 875113"/>
              <a:gd name="connsiteY17" fmla="*/ 1095523 h 1474516"/>
              <a:gd name="connsiteX18" fmla="*/ 620629 w 875113"/>
              <a:gd name="connsiteY18" fmla="*/ 1205812 h 1474516"/>
              <a:gd name="connsiteX19" fmla="*/ 704850 w 875113"/>
              <a:gd name="connsiteY19" fmla="*/ 1132620 h 1474516"/>
              <a:gd name="connsiteX20" fmla="*/ 580524 w 875113"/>
              <a:gd name="connsiteY20" fmla="*/ 1174730 h 1474516"/>
              <a:gd name="connsiteX21" fmla="*/ 596567 w 875113"/>
              <a:gd name="connsiteY21" fmla="*/ 1213833 h 1474516"/>
              <a:gd name="connsiteX22" fmla="*/ 530392 w 875113"/>
              <a:gd name="connsiteY22" fmla="*/ 1258950 h 1474516"/>
              <a:gd name="connsiteX23" fmla="*/ 529389 w 875113"/>
              <a:gd name="connsiteY23" fmla="*/ 1303067 h 1474516"/>
              <a:gd name="connsiteX24" fmla="*/ 400050 w 875113"/>
              <a:gd name="connsiteY24" fmla="*/ 1404332 h 1474516"/>
              <a:gd name="connsiteX25" fmla="*/ 344906 w 875113"/>
              <a:gd name="connsiteY25" fmla="*/ 1424386 h 1474516"/>
              <a:gd name="connsiteX26" fmla="*/ 396041 w 875113"/>
              <a:gd name="connsiteY26" fmla="*/ 1385282 h 1474516"/>
              <a:gd name="connsiteX27" fmla="*/ 281740 w 875113"/>
              <a:gd name="connsiteY27" fmla="*/ 1436417 h 1474516"/>
              <a:gd name="connsiteX28" fmla="*/ 293772 w 875113"/>
              <a:gd name="connsiteY28" fmla="*/ 1387287 h 1474516"/>
              <a:gd name="connsiteX29" fmla="*/ 232611 w 875113"/>
              <a:gd name="connsiteY29" fmla="*/ 1429398 h 1474516"/>
              <a:gd name="connsiteX30" fmla="*/ 198521 w 875113"/>
              <a:gd name="connsiteY30" fmla="*/ 1402327 h 1474516"/>
              <a:gd name="connsiteX31" fmla="*/ 178469 w 875113"/>
              <a:gd name="connsiteY31" fmla="*/ 1415362 h 1474516"/>
              <a:gd name="connsiteX32" fmla="*/ 237624 w 875113"/>
              <a:gd name="connsiteY32" fmla="*/ 1474516 h 1474516"/>
              <a:gd name="connsiteX0" fmla="*/ 0 w 875113"/>
              <a:gd name="connsiteY0" fmla="*/ 45767 h 1478362"/>
              <a:gd name="connsiteX1" fmla="*/ 35092 w 875113"/>
              <a:gd name="connsiteY1" fmla="*/ 91888 h 1478362"/>
              <a:gd name="connsiteX2" fmla="*/ 63166 w 875113"/>
              <a:gd name="connsiteY2" fmla="*/ 17694 h 1478362"/>
              <a:gd name="connsiteX3" fmla="*/ 114300 w 875113"/>
              <a:gd name="connsiteY3" fmla="*/ 50780 h 1478362"/>
              <a:gd name="connsiteX4" fmla="*/ 206542 w 875113"/>
              <a:gd name="connsiteY4" fmla="*/ 74844 h 1478362"/>
              <a:gd name="connsiteX5" fmla="*/ 373982 w 875113"/>
              <a:gd name="connsiteY5" fmla="*/ 6665 h 1478362"/>
              <a:gd name="connsiteX6" fmla="*/ 466224 w 875113"/>
              <a:gd name="connsiteY6" fmla="*/ 12680 h 1478362"/>
              <a:gd name="connsiteX7" fmla="*/ 640682 w 875113"/>
              <a:gd name="connsiteY7" fmla="*/ 95899 h 1478362"/>
              <a:gd name="connsiteX8" fmla="*/ 704850 w 875113"/>
              <a:gd name="connsiteY8" fmla="*/ 86875 h 1478362"/>
              <a:gd name="connsiteX9" fmla="*/ 742950 w 875113"/>
              <a:gd name="connsiteY9" fmla="*/ 507980 h 1478362"/>
              <a:gd name="connsiteX10" fmla="*/ 804111 w 875113"/>
              <a:gd name="connsiteY10" fmla="*/ 617267 h 1478362"/>
              <a:gd name="connsiteX11" fmla="*/ 874295 w 875113"/>
              <a:gd name="connsiteY11" fmla="*/ 757636 h 1478362"/>
              <a:gd name="connsiteX12" fmla="*/ 841208 w 875113"/>
              <a:gd name="connsiteY12" fmla="*/ 864917 h 1478362"/>
              <a:gd name="connsiteX13" fmla="*/ 822159 w 875113"/>
              <a:gd name="connsiteY13" fmla="*/ 933096 h 1478362"/>
              <a:gd name="connsiteX14" fmla="*/ 848227 w 875113"/>
              <a:gd name="connsiteY14" fmla="*/ 968188 h 1478362"/>
              <a:gd name="connsiteX15" fmla="*/ 849230 w 875113"/>
              <a:gd name="connsiteY15" fmla="*/ 1018319 h 1478362"/>
              <a:gd name="connsiteX16" fmla="*/ 812132 w 875113"/>
              <a:gd name="connsiteY16" fmla="*/ 1072462 h 1478362"/>
              <a:gd name="connsiteX17" fmla="*/ 825166 w 875113"/>
              <a:gd name="connsiteY17" fmla="*/ 1095523 h 1478362"/>
              <a:gd name="connsiteX18" fmla="*/ 620629 w 875113"/>
              <a:gd name="connsiteY18" fmla="*/ 1205812 h 1478362"/>
              <a:gd name="connsiteX19" fmla="*/ 704850 w 875113"/>
              <a:gd name="connsiteY19" fmla="*/ 1132620 h 1478362"/>
              <a:gd name="connsiteX20" fmla="*/ 580524 w 875113"/>
              <a:gd name="connsiteY20" fmla="*/ 1174730 h 1478362"/>
              <a:gd name="connsiteX21" fmla="*/ 596567 w 875113"/>
              <a:gd name="connsiteY21" fmla="*/ 1213833 h 1478362"/>
              <a:gd name="connsiteX22" fmla="*/ 530392 w 875113"/>
              <a:gd name="connsiteY22" fmla="*/ 1258950 h 1478362"/>
              <a:gd name="connsiteX23" fmla="*/ 529389 w 875113"/>
              <a:gd name="connsiteY23" fmla="*/ 1303067 h 1478362"/>
              <a:gd name="connsiteX24" fmla="*/ 400050 w 875113"/>
              <a:gd name="connsiteY24" fmla="*/ 1404332 h 1478362"/>
              <a:gd name="connsiteX25" fmla="*/ 344906 w 875113"/>
              <a:gd name="connsiteY25" fmla="*/ 1424386 h 1478362"/>
              <a:gd name="connsiteX26" fmla="*/ 396041 w 875113"/>
              <a:gd name="connsiteY26" fmla="*/ 1385282 h 1478362"/>
              <a:gd name="connsiteX27" fmla="*/ 281740 w 875113"/>
              <a:gd name="connsiteY27" fmla="*/ 1436417 h 1478362"/>
              <a:gd name="connsiteX28" fmla="*/ 293772 w 875113"/>
              <a:gd name="connsiteY28" fmla="*/ 1387287 h 1478362"/>
              <a:gd name="connsiteX29" fmla="*/ 232611 w 875113"/>
              <a:gd name="connsiteY29" fmla="*/ 1429398 h 1478362"/>
              <a:gd name="connsiteX30" fmla="*/ 198521 w 875113"/>
              <a:gd name="connsiteY30" fmla="*/ 1402327 h 1478362"/>
              <a:gd name="connsiteX31" fmla="*/ 178469 w 875113"/>
              <a:gd name="connsiteY31" fmla="*/ 1415362 h 1478362"/>
              <a:gd name="connsiteX32" fmla="*/ 237624 w 875113"/>
              <a:gd name="connsiteY32" fmla="*/ 1474516 h 1478362"/>
              <a:gd name="connsiteX33" fmla="*/ 236621 w 875113"/>
              <a:gd name="connsiteY33" fmla="*/ 1472511 h 1478362"/>
              <a:gd name="connsiteX0" fmla="*/ 0 w 875113"/>
              <a:gd name="connsiteY0" fmla="*/ 45767 h 1510615"/>
              <a:gd name="connsiteX1" fmla="*/ 35092 w 875113"/>
              <a:gd name="connsiteY1" fmla="*/ 91888 h 1510615"/>
              <a:gd name="connsiteX2" fmla="*/ 63166 w 875113"/>
              <a:gd name="connsiteY2" fmla="*/ 17694 h 1510615"/>
              <a:gd name="connsiteX3" fmla="*/ 114300 w 875113"/>
              <a:gd name="connsiteY3" fmla="*/ 50780 h 1510615"/>
              <a:gd name="connsiteX4" fmla="*/ 206542 w 875113"/>
              <a:gd name="connsiteY4" fmla="*/ 74844 h 1510615"/>
              <a:gd name="connsiteX5" fmla="*/ 373982 w 875113"/>
              <a:gd name="connsiteY5" fmla="*/ 6665 h 1510615"/>
              <a:gd name="connsiteX6" fmla="*/ 466224 w 875113"/>
              <a:gd name="connsiteY6" fmla="*/ 12680 h 1510615"/>
              <a:gd name="connsiteX7" fmla="*/ 640682 w 875113"/>
              <a:gd name="connsiteY7" fmla="*/ 95899 h 1510615"/>
              <a:gd name="connsiteX8" fmla="*/ 704850 w 875113"/>
              <a:gd name="connsiteY8" fmla="*/ 86875 h 1510615"/>
              <a:gd name="connsiteX9" fmla="*/ 742950 w 875113"/>
              <a:gd name="connsiteY9" fmla="*/ 507980 h 1510615"/>
              <a:gd name="connsiteX10" fmla="*/ 804111 w 875113"/>
              <a:gd name="connsiteY10" fmla="*/ 617267 h 1510615"/>
              <a:gd name="connsiteX11" fmla="*/ 874295 w 875113"/>
              <a:gd name="connsiteY11" fmla="*/ 757636 h 1510615"/>
              <a:gd name="connsiteX12" fmla="*/ 841208 w 875113"/>
              <a:gd name="connsiteY12" fmla="*/ 864917 h 1510615"/>
              <a:gd name="connsiteX13" fmla="*/ 822159 w 875113"/>
              <a:gd name="connsiteY13" fmla="*/ 933096 h 1510615"/>
              <a:gd name="connsiteX14" fmla="*/ 848227 w 875113"/>
              <a:gd name="connsiteY14" fmla="*/ 968188 h 1510615"/>
              <a:gd name="connsiteX15" fmla="*/ 849230 w 875113"/>
              <a:gd name="connsiteY15" fmla="*/ 1018319 h 1510615"/>
              <a:gd name="connsiteX16" fmla="*/ 812132 w 875113"/>
              <a:gd name="connsiteY16" fmla="*/ 1072462 h 1510615"/>
              <a:gd name="connsiteX17" fmla="*/ 825166 w 875113"/>
              <a:gd name="connsiteY17" fmla="*/ 1095523 h 1510615"/>
              <a:gd name="connsiteX18" fmla="*/ 620629 w 875113"/>
              <a:gd name="connsiteY18" fmla="*/ 1205812 h 1510615"/>
              <a:gd name="connsiteX19" fmla="*/ 704850 w 875113"/>
              <a:gd name="connsiteY19" fmla="*/ 1132620 h 1510615"/>
              <a:gd name="connsiteX20" fmla="*/ 580524 w 875113"/>
              <a:gd name="connsiteY20" fmla="*/ 1174730 h 1510615"/>
              <a:gd name="connsiteX21" fmla="*/ 596567 w 875113"/>
              <a:gd name="connsiteY21" fmla="*/ 1213833 h 1510615"/>
              <a:gd name="connsiteX22" fmla="*/ 530392 w 875113"/>
              <a:gd name="connsiteY22" fmla="*/ 1258950 h 1510615"/>
              <a:gd name="connsiteX23" fmla="*/ 529389 w 875113"/>
              <a:gd name="connsiteY23" fmla="*/ 1303067 h 1510615"/>
              <a:gd name="connsiteX24" fmla="*/ 400050 w 875113"/>
              <a:gd name="connsiteY24" fmla="*/ 1404332 h 1510615"/>
              <a:gd name="connsiteX25" fmla="*/ 344906 w 875113"/>
              <a:gd name="connsiteY25" fmla="*/ 1424386 h 1510615"/>
              <a:gd name="connsiteX26" fmla="*/ 396041 w 875113"/>
              <a:gd name="connsiteY26" fmla="*/ 1385282 h 1510615"/>
              <a:gd name="connsiteX27" fmla="*/ 281740 w 875113"/>
              <a:gd name="connsiteY27" fmla="*/ 1436417 h 1510615"/>
              <a:gd name="connsiteX28" fmla="*/ 293772 w 875113"/>
              <a:gd name="connsiteY28" fmla="*/ 1387287 h 1510615"/>
              <a:gd name="connsiteX29" fmla="*/ 232611 w 875113"/>
              <a:gd name="connsiteY29" fmla="*/ 1429398 h 1510615"/>
              <a:gd name="connsiteX30" fmla="*/ 198521 w 875113"/>
              <a:gd name="connsiteY30" fmla="*/ 1402327 h 1510615"/>
              <a:gd name="connsiteX31" fmla="*/ 178469 w 875113"/>
              <a:gd name="connsiteY31" fmla="*/ 1415362 h 1510615"/>
              <a:gd name="connsiteX32" fmla="*/ 237624 w 875113"/>
              <a:gd name="connsiteY32" fmla="*/ 1474516 h 1510615"/>
              <a:gd name="connsiteX33" fmla="*/ 184484 w 875113"/>
              <a:gd name="connsiteY33" fmla="*/ 1510611 h 1510615"/>
              <a:gd name="connsiteX0" fmla="*/ 0 w 875113"/>
              <a:gd name="connsiteY0" fmla="*/ 45767 h 1512362"/>
              <a:gd name="connsiteX1" fmla="*/ 35092 w 875113"/>
              <a:gd name="connsiteY1" fmla="*/ 91888 h 1512362"/>
              <a:gd name="connsiteX2" fmla="*/ 63166 w 875113"/>
              <a:gd name="connsiteY2" fmla="*/ 17694 h 1512362"/>
              <a:gd name="connsiteX3" fmla="*/ 114300 w 875113"/>
              <a:gd name="connsiteY3" fmla="*/ 50780 h 1512362"/>
              <a:gd name="connsiteX4" fmla="*/ 206542 w 875113"/>
              <a:gd name="connsiteY4" fmla="*/ 74844 h 1512362"/>
              <a:gd name="connsiteX5" fmla="*/ 373982 w 875113"/>
              <a:gd name="connsiteY5" fmla="*/ 6665 h 1512362"/>
              <a:gd name="connsiteX6" fmla="*/ 466224 w 875113"/>
              <a:gd name="connsiteY6" fmla="*/ 12680 h 1512362"/>
              <a:gd name="connsiteX7" fmla="*/ 640682 w 875113"/>
              <a:gd name="connsiteY7" fmla="*/ 95899 h 1512362"/>
              <a:gd name="connsiteX8" fmla="*/ 704850 w 875113"/>
              <a:gd name="connsiteY8" fmla="*/ 86875 h 1512362"/>
              <a:gd name="connsiteX9" fmla="*/ 742950 w 875113"/>
              <a:gd name="connsiteY9" fmla="*/ 507980 h 1512362"/>
              <a:gd name="connsiteX10" fmla="*/ 804111 w 875113"/>
              <a:gd name="connsiteY10" fmla="*/ 617267 h 1512362"/>
              <a:gd name="connsiteX11" fmla="*/ 874295 w 875113"/>
              <a:gd name="connsiteY11" fmla="*/ 757636 h 1512362"/>
              <a:gd name="connsiteX12" fmla="*/ 841208 w 875113"/>
              <a:gd name="connsiteY12" fmla="*/ 864917 h 1512362"/>
              <a:gd name="connsiteX13" fmla="*/ 822159 w 875113"/>
              <a:gd name="connsiteY13" fmla="*/ 933096 h 1512362"/>
              <a:gd name="connsiteX14" fmla="*/ 848227 w 875113"/>
              <a:gd name="connsiteY14" fmla="*/ 968188 h 1512362"/>
              <a:gd name="connsiteX15" fmla="*/ 849230 w 875113"/>
              <a:gd name="connsiteY15" fmla="*/ 1018319 h 1512362"/>
              <a:gd name="connsiteX16" fmla="*/ 812132 w 875113"/>
              <a:gd name="connsiteY16" fmla="*/ 1072462 h 1512362"/>
              <a:gd name="connsiteX17" fmla="*/ 825166 w 875113"/>
              <a:gd name="connsiteY17" fmla="*/ 1095523 h 1512362"/>
              <a:gd name="connsiteX18" fmla="*/ 620629 w 875113"/>
              <a:gd name="connsiteY18" fmla="*/ 1205812 h 1512362"/>
              <a:gd name="connsiteX19" fmla="*/ 704850 w 875113"/>
              <a:gd name="connsiteY19" fmla="*/ 1132620 h 1512362"/>
              <a:gd name="connsiteX20" fmla="*/ 580524 w 875113"/>
              <a:gd name="connsiteY20" fmla="*/ 1174730 h 1512362"/>
              <a:gd name="connsiteX21" fmla="*/ 596567 w 875113"/>
              <a:gd name="connsiteY21" fmla="*/ 1213833 h 1512362"/>
              <a:gd name="connsiteX22" fmla="*/ 530392 w 875113"/>
              <a:gd name="connsiteY22" fmla="*/ 1258950 h 1512362"/>
              <a:gd name="connsiteX23" fmla="*/ 529389 w 875113"/>
              <a:gd name="connsiteY23" fmla="*/ 1303067 h 1512362"/>
              <a:gd name="connsiteX24" fmla="*/ 400050 w 875113"/>
              <a:gd name="connsiteY24" fmla="*/ 1404332 h 1512362"/>
              <a:gd name="connsiteX25" fmla="*/ 344906 w 875113"/>
              <a:gd name="connsiteY25" fmla="*/ 1424386 h 1512362"/>
              <a:gd name="connsiteX26" fmla="*/ 396041 w 875113"/>
              <a:gd name="connsiteY26" fmla="*/ 1385282 h 1512362"/>
              <a:gd name="connsiteX27" fmla="*/ 281740 w 875113"/>
              <a:gd name="connsiteY27" fmla="*/ 1436417 h 1512362"/>
              <a:gd name="connsiteX28" fmla="*/ 293772 w 875113"/>
              <a:gd name="connsiteY28" fmla="*/ 1387287 h 1512362"/>
              <a:gd name="connsiteX29" fmla="*/ 232611 w 875113"/>
              <a:gd name="connsiteY29" fmla="*/ 1429398 h 1512362"/>
              <a:gd name="connsiteX30" fmla="*/ 198521 w 875113"/>
              <a:gd name="connsiteY30" fmla="*/ 1402327 h 1512362"/>
              <a:gd name="connsiteX31" fmla="*/ 178469 w 875113"/>
              <a:gd name="connsiteY31" fmla="*/ 1415362 h 1512362"/>
              <a:gd name="connsiteX32" fmla="*/ 237624 w 875113"/>
              <a:gd name="connsiteY32" fmla="*/ 1474516 h 1512362"/>
              <a:gd name="connsiteX33" fmla="*/ 184484 w 875113"/>
              <a:gd name="connsiteY33" fmla="*/ 1510611 h 1512362"/>
              <a:gd name="connsiteX34" fmla="*/ 181477 w 875113"/>
              <a:gd name="connsiteY34" fmla="*/ 1506601 h 1512362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69445 w 875113"/>
              <a:gd name="connsiteY35" fmla="*/ 1482537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40368 w 875113"/>
              <a:gd name="connsiteY35" fmla="*/ 1487550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40368 w 875113"/>
              <a:gd name="connsiteY35" fmla="*/ 1487550 h 1511399"/>
              <a:gd name="connsiteX36" fmla="*/ 144379 w 875113"/>
              <a:gd name="connsiteY36" fmla="*/ 1481535 h 1511399"/>
              <a:gd name="connsiteX0" fmla="*/ 0 w 875113"/>
              <a:gd name="connsiteY0" fmla="*/ 45767 h 1511656"/>
              <a:gd name="connsiteX1" fmla="*/ 35092 w 875113"/>
              <a:gd name="connsiteY1" fmla="*/ 91888 h 1511656"/>
              <a:gd name="connsiteX2" fmla="*/ 63166 w 875113"/>
              <a:gd name="connsiteY2" fmla="*/ 17694 h 1511656"/>
              <a:gd name="connsiteX3" fmla="*/ 114300 w 875113"/>
              <a:gd name="connsiteY3" fmla="*/ 50780 h 1511656"/>
              <a:gd name="connsiteX4" fmla="*/ 206542 w 875113"/>
              <a:gd name="connsiteY4" fmla="*/ 74844 h 1511656"/>
              <a:gd name="connsiteX5" fmla="*/ 373982 w 875113"/>
              <a:gd name="connsiteY5" fmla="*/ 6665 h 1511656"/>
              <a:gd name="connsiteX6" fmla="*/ 466224 w 875113"/>
              <a:gd name="connsiteY6" fmla="*/ 12680 h 1511656"/>
              <a:gd name="connsiteX7" fmla="*/ 640682 w 875113"/>
              <a:gd name="connsiteY7" fmla="*/ 95899 h 1511656"/>
              <a:gd name="connsiteX8" fmla="*/ 704850 w 875113"/>
              <a:gd name="connsiteY8" fmla="*/ 86875 h 1511656"/>
              <a:gd name="connsiteX9" fmla="*/ 742950 w 875113"/>
              <a:gd name="connsiteY9" fmla="*/ 507980 h 1511656"/>
              <a:gd name="connsiteX10" fmla="*/ 804111 w 875113"/>
              <a:gd name="connsiteY10" fmla="*/ 617267 h 1511656"/>
              <a:gd name="connsiteX11" fmla="*/ 874295 w 875113"/>
              <a:gd name="connsiteY11" fmla="*/ 757636 h 1511656"/>
              <a:gd name="connsiteX12" fmla="*/ 841208 w 875113"/>
              <a:gd name="connsiteY12" fmla="*/ 864917 h 1511656"/>
              <a:gd name="connsiteX13" fmla="*/ 822159 w 875113"/>
              <a:gd name="connsiteY13" fmla="*/ 933096 h 1511656"/>
              <a:gd name="connsiteX14" fmla="*/ 848227 w 875113"/>
              <a:gd name="connsiteY14" fmla="*/ 968188 h 1511656"/>
              <a:gd name="connsiteX15" fmla="*/ 849230 w 875113"/>
              <a:gd name="connsiteY15" fmla="*/ 1018319 h 1511656"/>
              <a:gd name="connsiteX16" fmla="*/ 812132 w 875113"/>
              <a:gd name="connsiteY16" fmla="*/ 1072462 h 1511656"/>
              <a:gd name="connsiteX17" fmla="*/ 825166 w 875113"/>
              <a:gd name="connsiteY17" fmla="*/ 1095523 h 1511656"/>
              <a:gd name="connsiteX18" fmla="*/ 620629 w 875113"/>
              <a:gd name="connsiteY18" fmla="*/ 1205812 h 1511656"/>
              <a:gd name="connsiteX19" fmla="*/ 704850 w 875113"/>
              <a:gd name="connsiteY19" fmla="*/ 1132620 h 1511656"/>
              <a:gd name="connsiteX20" fmla="*/ 580524 w 875113"/>
              <a:gd name="connsiteY20" fmla="*/ 1174730 h 1511656"/>
              <a:gd name="connsiteX21" fmla="*/ 596567 w 875113"/>
              <a:gd name="connsiteY21" fmla="*/ 1213833 h 1511656"/>
              <a:gd name="connsiteX22" fmla="*/ 530392 w 875113"/>
              <a:gd name="connsiteY22" fmla="*/ 1258950 h 1511656"/>
              <a:gd name="connsiteX23" fmla="*/ 529389 w 875113"/>
              <a:gd name="connsiteY23" fmla="*/ 1303067 h 1511656"/>
              <a:gd name="connsiteX24" fmla="*/ 400050 w 875113"/>
              <a:gd name="connsiteY24" fmla="*/ 1404332 h 1511656"/>
              <a:gd name="connsiteX25" fmla="*/ 344906 w 875113"/>
              <a:gd name="connsiteY25" fmla="*/ 1424386 h 1511656"/>
              <a:gd name="connsiteX26" fmla="*/ 396041 w 875113"/>
              <a:gd name="connsiteY26" fmla="*/ 1385282 h 1511656"/>
              <a:gd name="connsiteX27" fmla="*/ 281740 w 875113"/>
              <a:gd name="connsiteY27" fmla="*/ 1436417 h 1511656"/>
              <a:gd name="connsiteX28" fmla="*/ 293772 w 875113"/>
              <a:gd name="connsiteY28" fmla="*/ 1387287 h 1511656"/>
              <a:gd name="connsiteX29" fmla="*/ 232611 w 875113"/>
              <a:gd name="connsiteY29" fmla="*/ 1429398 h 1511656"/>
              <a:gd name="connsiteX30" fmla="*/ 198521 w 875113"/>
              <a:gd name="connsiteY30" fmla="*/ 1402327 h 1511656"/>
              <a:gd name="connsiteX31" fmla="*/ 178469 w 875113"/>
              <a:gd name="connsiteY31" fmla="*/ 1415362 h 1511656"/>
              <a:gd name="connsiteX32" fmla="*/ 237624 w 875113"/>
              <a:gd name="connsiteY32" fmla="*/ 1474516 h 1511656"/>
              <a:gd name="connsiteX33" fmla="*/ 184484 w 875113"/>
              <a:gd name="connsiteY33" fmla="*/ 1510611 h 1511656"/>
              <a:gd name="connsiteX34" fmla="*/ 176463 w 875113"/>
              <a:gd name="connsiteY34" fmla="*/ 1491561 h 1511656"/>
              <a:gd name="connsiteX35" fmla="*/ 140368 w 875113"/>
              <a:gd name="connsiteY35" fmla="*/ 1487550 h 1511656"/>
              <a:gd name="connsiteX36" fmla="*/ 150395 w 875113"/>
              <a:gd name="connsiteY36" fmla="*/ 1511614 h 1511656"/>
              <a:gd name="connsiteX0" fmla="*/ 0 w 875113"/>
              <a:gd name="connsiteY0" fmla="*/ 45767 h 1512560"/>
              <a:gd name="connsiteX1" fmla="*/ 35092 w 875113"/>
              <a:gd name="connsiteY1" fmla="*/ 91888 h 1512560"/>
              <a:gd name="connsiteX2" fmla="*/ 63166 w 875113"/>
              <a:gd name="connsiteY2" fmla="*/ 17694 h 1512560"/>
              <a:gd name="connsiteX3" fmla="*/ 114300 w 875113"/>
              <a:gd name="connsiteY3" fmla="*/ 50780 h 1512560"/>
              <a:gd name="connsiteX4" fmla="*/ 206542 w 875113"/>
              <a:gd name="connsiteY4" fmla="*/ 74844 h 1512560"/>
              <a:gd name="connsiteX5" fmla="*/ 373982 w 875113"/>
              <a:gd name="connsiteY5" fmla="*/ 6665 h 1512560"/>
              <a:gd name="connsiteX6" fmla="*/ 466224 w 875113"/>
              <a:gd name="connsiteY6" fmla="*/ 12680 h 1512560"/>
              <a:gd name="connsiteX7" fmla="*/ 640682 w 875113"/>
              <a:gd name="connsiteY7" fmla="*/ 95899 h 1512560"/>
              <a:gd name="connsiteX8" fmla="*/ 704850 w 875113"/>
              <a:gd name="connsiteY8" fmla="*/ 86875 h 1512560"/>
              <a:gd name="connsiteX9" fmla="*/ 742950 w 875113"/>
              <a:gd name="connsiteY9" fmla="*/ 507980 h 1512560"/>
              <a:gd name="connsiteX10" fmla="*/ 804111 w 875113"/>
              <a:gd name="connsiteY10" fmla="*/ 617267 h 1512560"/>
              <a:gd name="connsiteX11" fmla="*/ 874295 w 875113"/>
              <a:gd name="connsiteY11" fmla="*/ 757636 h 1512560"/>
              <a:gd name="connsiteX12" fmla="*/ 841208 w 875113"/>
              <a:gd name="connsiteY12" fmla="*/ 864917 h 1512560"/>
              <a:gd name="connsiteX13" fmla="*/ 822159 w 875113"/>
              <a:gd name="connsiteY13" fmla="*/ 933096 h 1512560"/>
              <a:gd name="connsiteX14" fmla="*/ 848227 w 875113"/>
              <a:gd name="connsiteY14" fmla="*/ 968188 h 1512560"/>
              <a:gd name="connsiteX15" fmla="*/ 849230 w 875113"/>
              <a:gd name="connsiteY15" fmla="*/ 1018319 h 1512560"/>
              <a:gd name="connsiteX16" fmla="*/ 812132 w 875113"/>
              <a:gd name="connsiteY16" fmla="*/ 1072462 h 1512560"/>
              <a:gd name="connsiteX17" fmla="*/ 825166 w 875113"/>
              <a:gd name="connsiteY17" fmla="*/ 1095523 h 1512560"/>
              <a:gd name="connsiteX18" fmla="*/ 620629 w 875113"/>
              <a:gd name="connsiteY18" fmla="*/ 1205812 h 1512560"/>
              <a:gd name="connsiteX19" fmla="*/ 704850 w 875113"/>
              <a:gd name="connsiteY19" fmla="*/ 1132620 h 1512560"/>
              <a:gd name="connsiteX20" fmla="*/ 580524 w 875113"/>
              <a:gd name="connsiteY20" fmla="*/ 1174730 h 1512560"/>
              <a:gd name="connsiteX21" fmla="*/ 596567 w 875113"/>
              <a:gd name="connsiteY21" fmla="*/ 1213833 h 1512560"/>
              <a:gd name="connsiteX22" fmla="*/ 530392 w 875113"/>
              <a:gd name="connsiteY22" fmla="*/ 1258950 h 1512560"/>
              <a:gd name="connsiteX23" fmla="*/ 529389 w 875113"/>
              <a:gd name="connsiteY23" fmla="*/ 1303067 h 1512560"/>
              <a:gd name="connsiteX24" fmla="*/ 400050 w 875113"/>
              <a:gd name="connsiteY24" fmla="*/ 1404332 h 1512560"/>
              <a:gd name="connsiteX25" fmla="*/ 344906 w 875113"/>
              <a:gd name="connsiteY25" fmla="*/ 1424386 h 1512560"/>
              <a:gd name="connsiteX26" fmla="*/ 396041 w 875113"/>
              <a:gd name="connsiteY26" fmla="*/ 1385282 h 1512560"/>
              <a:gd name="connsiteX27" fmla="*/ 281740 w 875113"/>
              <a:gd name="connsiteY27" fmla="*/ 1436417 h 1512560"/>
              <a:gd name="connsiteX28" fmla="*/ 293772 w 875113"/>
              <a:gd name="connsiteY28" fmla="*/ 1387287 h 1512560"/>
              <a:gd name="connsiteX29" fmla="*/ 232611 w 875113"/>
              <a:gd name="connsiteY29" fmla="*/ 1429398 h 1512560"/>
              <a:gd name="connsiteX30" fmla="*/ 198521 w 875113"/>
              <a:gd name="connsiteY30" fmla="*/ 1402327 h 1512560"/>
              <a:gd name="connsiteX31" fmla="*/ 178469 w 875113"/>
              <a:gd name="connsiteY31" fmla="*/ 1415362 h 1512560"/>
              <a:gd name="connsiteX32" fmla="*/ 237624 w 875113"/>
              <a:gd name="connsiteY32" fmla="*/ 1474516 h 1512560"/>
              <a:gd name="connsiteX33" fmla="*/ 184484 w 875113"/>
              <a:gd name="connsiteY33" fmla="*/ 1510611 h 1512560"/>
              <a:gd name="connsiteX34" fmla="*/ 176463 w 875113"/>
              <a:gd name="connsiteY34" fmla="*/ 1491561 h 1512560"/>
              <a:gd name="connsiteX35" fmla="*/ 140368 w 875113"/>
              <a:gd name="connsiteY35" fmla="*/ 1487550 h 1512560"/>
              <a:gd name="connsiteX36" fmla="*/ 150395 w 875113"/>
              <a:gd name="connsiteY36" fmla="*/ 1511614 h 1512560"/>
              <a:gd name="connsiteX37" fmla="*/ 148390 w 875113"/>
              <a:gd name="connsiteY37" fmla="*/ 1507602 h 1512560"/>
              <a:gd name="connsiteX0" fmla="*/ 0 w 875113"/>
              <a:gd name="connsiteY0" fmla="*/ 45767 h 1520709"/>
              <a:gd name="connsiteX1" fmla="*/ 35092 w 875113"/>
              <a:gd name="connsiteY1" fmla="*/ 91888 h 1520709"/>
              <a:gd name="connsiteX2" fmla="*/ 63166 w 875113"/>
              <a:gd name="connsiteY2" fmla="*/ 17694 h 1520709"/>
              <a:gd name="connsiteX3" fmla="*/ 114300 w 875113"/>
              <a:gd name="connsiteY3" fmla="*/ 50780 h 1520709"/>
              <a:gd name="connsiteX4" fmla="*/ 206542 w 875113"/>
              <a:gd name="connsiteY4" fmla="*/ 74844 h 1520709"/>
              <a:gd name="connsiteX5" fmla="*/ 373982 w 875113"/>
              <a:gd name="connsiteY5" fmla="*/ 6665 h 1520709"/>
              <a:gd name="connsiteX6" fmla="*/ 466224 w 875113"/>
              <a:gd name="connsiteY6" fmla="*/ 12680 h 1520709"/>
              <a:gd name="connsiteX7" fmla="*/ 640682 w 875113"/>
              <a:gd name="connsiteY7" fmla="*/ 95899 h 1520709"/>
              <a:gd name="connsiteX8" fmla="*/ 704850 w 875113"/>
              <a:gd name="connsiteY8" fmla="*/ 86875 h 1520709"/>
              <a:gd name="connsiteX9" fmla="*/ 742950 w 875113"/>
              <a:gd name="connsiteY9" fmla="*/ 507980 h 1520709"/>
              <a:gd name="connsiteX10" fmla="*/ 804111 w 875113"/>
              <a:gd name="connsiteY10" fmla="*/ 617267 h 1520709"/>
              <a:gd name="connsiteX11" fmla="*/ 874295 w 875113"/>
              <a:gd name="connsiteY11" fmla="*/ 757636 h 1520709"/>
              <a:gd name="connsiteX12" fmla="*/ 841208 w 875113"/>
              <a:gd name="connsiteY12" fmla="*/ 864917 h 1520709"/>
              <a:gd name="connsiteX13" fmla="*/ 822159 w 875113"/>
              <a:gd name="connsiteY13" fmla="*/ 933096 h 1520709"/>
              <a:gd name="connsiteX14" fmla="*/ 848227 w 875113"/>
              <a:gd name="connsiteY14" fmla="*/ 968188 h 1520709"/>
              <a:gd name="connsiteX15" fmla="*/ 849230 w 875113"/>
              <a:gd name="connsiteY15" fmla="*/ 1018319 h 1520709"/>
              <a:gd name="connsiteX16" fmla="*/ 812132 w 875113"/>
              <a:gd name="connsiteY16" fmla="*/ 1072462 h 1520709"/>
              <a:gd name="connsiteX17" fmla="*/ 825166 w 875113"/>
              <a:gd name="connsiteY17" fmla="*/ 1095523 h 1520709"/>
              <a:gd name="connsiteX18" fmla="*/ 620629 w 875113"/>
              <a:gd name="connsiteY18" fmla="*/ 1205812 h 1520709"/>
              <a:gd name="connsiteX19" fmla="*/ 704850 w 875113"/>
              <a:gd name="connsiteY19" fmla="*/ 1132620 h 1520709"/>
              <a:gd name="connsiteX20" fmla="*/ 580524 w 875113"/>
              <a:gd name="connsiteY20" fmla="*/ 1174730 h 1520709"/>
              <a:gd name="connsiteX21" fmla="*/ 596567 w 875113"/>
              <a:gd name="connsiteY21" fmla="*/ 1213833 h 1520709"/>
              <a:gd name="connsiteX22" fmla="*/ 530392 w 875113"/>
              <a:gd name="connsiteY22" fmla="*/ 1258950 h 1520709"/>
              <a:gd name="connsiteX23" fmla="*/ 529389 w 875113"/>
              <a:gd name="connsiteY23" fmla="*/ 1303067 h 1520709"/>
              <a:gd name="connsiteX24" fmla="*/ 400050 w 875113"/>
              <a:gd name="connsiteY24" fmla="*/ 1404332 h 1520709"/>
              <a:gd name="connsiteX25" fmla="*/ 344906 w 875113"/>
              <a:gd name="connsiteY25" fmla="*/ 1424386 h 1520709"/>
              <a:gd name="connsiteX26" fmla="*/ 396041 w 875113"/>
              <a:gd name="connsiteY26" fmla="*/ 1385282 h 1520709"/>
              <a:gd name="connsiteX27" fmla="*/ 281740 w 875113"/>
              <a:gd name="connsiteY27" fmla="*/ 1436417 h 1520709"/>
              <a:gd name="connsiteX28" fmla="*/ 293772 w 875113"/>
              <a:gd name="connsiteY28" fmla="*/ 1387287 h 1520709"/>
              <a:gd name="connsiteX29" fmla="*/ 232611 w 875113"/>
              <a:gd name="connsiteY29" fmla="*/ 1429398 h 1520709"/>
              <a:gd name="connsiteX30" fmla="*/ 198521 w 875113"/>
              <a:gd name="connsiteY30" fmla="*/ 1402327 h 1520709"/>
              <a:gd name="connsiteX31" fmla="*/ 178469 w 875113"/>
              <a:gd name="connsiteY31" fmla="*/ 1415362 h 1520709"/>
              <a:gd name="connsiteX32" fmla="*/ 237624 w 875113"/>
              <a:gd name="connsiteY32" fmla="*/ 1474516 h 1520709"/>
              <a:gd name="connsiteX33" fmla="*/ 184484 w 875113"/>
              <a:gd name="connsiteY33" fmla="*/ 1510611 h 1520709"/>
              <a:gd name="connsiteX34" fmla="*/ 176463 w 875113"/>
              <a:gd name="connsiteY34" fmla="*/ 1491561 h 1520709"/>
              <a:gd name="connsiteX35" fmla="*/ 140368 w 875113"/>
              <a:gd name="connsiteY35" fmla="*/ 1487550 h 1520709"/>
              <a:gd name="connsiteX36" fmla="*/ 150395 w 875113"/>
              <a:gd name="connsiteY36" fmla="*/ 1511614 h 1520709"/>
              <a:gd name="connsiteX37" fmla="*/ 77203 w 875113"/>
              <a:gd name="connsiteY37" fmla="*/ 1520636 h 1520709"/>
              <a:gd name="connsiteX0" fmla="*/ 0 w 875113"/>
              <a:gd name="connsiteY0" fmla="*/ 45767 h 1521074"/>
              <a:gd name="connsiteX1" fmla="*/ 35092 w 875113"/>
              <a:gd name="connsiteY1" fmla="*/ 91888 h 1521074"/>
              <a:gd name="connsiteX2" fmla="*/ 63166 w 875113"/>
              <a:gd name="connsiteY2" fmla="*/ 17694 h 1521074"/>
              <a:gd name="connsiteX3" fmla="*/ 114300 w 875113"/>
              <a:gd name="connsiteY3" fmla="*/ 50780 h 1521074"/>
              <a:gd name="connsiteX4" fmla="*/ 206542 w 875113"/>
              <a:gd name="connsiteY4" fmla="*/ 74844 h 1521074"/>
              <a:gd name="connsiteX5" fmla="*/ 373982 w 875113"/>
              <a:gd name="connsiteY5" fmla="*/ 6665 h 1521074"/>
              <a:gd name="connsiteX6" fmla="*/ 466224 w 875113"/>
              <a:gd name="connsiteY6" fmla="*/ 12680 h 1521074"/>
              <a:gd name="connsiteX7" fmla="*/ 640682 w 875113"/>
              <a:gd name="connsiteY7" fmla="*/ 95899 h 1521074"/>
              <a:gd name="connsiteX8" fmla="*/ 704850 w 875113"/>
              <a:gd name="connsiteY8" fmla="*/ 86875 h 1521074"/>
              <a:gd name="connsiteX9" fmla="*/ 742950 w 875113"/>
              <a:gd name="connsiteY9" fmla="*/ 507980 h 1521074"/>
              <a:gd name="connsiteX10" fmla="*/ 804111 w 875113"/>
              <a:gd name="connsiteY10" fmla="*/ 617267 h 1521074"/>
              <a:gd name="connsiteX11" fmla="*/ 874295 w 875113"/>
              <a:gd name="connsiteY11" fmla="*/ 757636 h 1521074"/>
              <a:gd name="connsiteX12" fmla="*/ 841208 w 875113"/>
              <a:gd name="connsiteY12" fmla="*/ 864917 h 1521074"/>
              <a:gd name="connsiteX13" fmla="*/ 822159 w 875113"/>
              <a:gd name="connsiteY13" fmla="*/ 933096 h 1521074"/>
              <a:gd name="connsiteX14" fmla="*/ 848227 w 875113"/>
              <a:gd name="connsiteY14" fmla="*/ 968188 h 1521074"/>
              <a:gd name="connsiteX15" fmla="*/ 849230 w 875113"/>
              <a:gd name="connsiteY15" fmla="*/ 1018319 h 1521074"/>
              <a:gd name="connsiteX16" fmla="*/ 812132 w 875113"/>
              <a:gd name="connsiteY16" fmla="*/ 1072462 h 1521074"/>
              <a:gd name="connsiteX17" fmla="*/ 825166 w 875113"/>
              <a:gd name="connsiteY17" fmla="*/ 1095523 h 1521074"/>
              <a:gd name="connsiteX18" fmla="*/ 620629 w 875113"/>
              <a:gd name="connsiteY18" fmla="*/ 1205812 h 1521074"/>
              <a:gd name="connsiteX19" fmla="*/ 704850 w 875113"/>
              <a:gd name="connsiteY19" fmla="*/ 1132620 h 1521074"/>
              <a:gd name="connsiteX20" fmla="*/ 580524 w 875113"/>
              <a:gd name="connsiteY20" fmla="*/ 1174730 h 1521074"/>
              <a:gd name="connsiteX21" fmla="*/ 596567 w 875113"/>
              <a:gd name="connsiteY21" fmla="*/ 1213833 h 1521074"/>
              <a:gd name="connsiteX22" fmla="*/ 530392 w 875113"/>
              <a:gd name="connsiteY22" fmla="*/ 1258950 h 1521074"/>
              <a:gd name="connsiteX23" fmla="*/ 529389 w 875113"/>
              <a:gd name="connsiteY23" fmla="*/ 1303067 h 1521074"/>
              <a:gd name="connsiteX24" fmla="*/ 400050 w 875113"/>
              <a:gd name="connsiteY24" fmla="*/ 1404332 h 1521074"/>
              <a:gd name="connsiteX25" fmla="*/ 344906 w 875113"/>
              <a:gd name="connsiteY25" fmla="*/ 1424386 h 1521074"/>
              <a:gd name="connsiteX26" fmla="*/ 396041 w 875113"/>
              <a:gd name="connsiteY26" fmla="*/ 1385282 h 1521074"/>
              <a:gd name="connsiteX27" fmla="*/ 281740 w 875113"/>
              <a:gd name="connsiteY27" fmla="*/ 1436417 h 1521074"/>
              <a:gd name="connsiteX28" fmla="*/ 293772 w 875113"/>
              <a:gd name="connsiteY28" fmla="*/ 1387287 h 1521074"/>
              <a:gd name="connsiteX29" fmla="*/ 232611 w 875113"/>
              <a:gd name="connsiteY29" fmla="*/ 1429398 h 1521074"/>
              <a:gd name="connsiteX30" fmla="*/ 198521 w 875113"/>
              <a:gd name="connsiteY30" fmla="*/ 1402327 h 1521074"/>
              <a:gd name="connsiteX31" fmla="*/ 178469 w 875113"/>
              <a:gd name="connsiteY31" fmla="*/ 1415362 h 1521074"/>
              <a:gd name="connsiteX32" fmla="*/ 237624 w 875113"/>
              <a:gd name="connsiteY32" fmla="*/ 1474516 h 1521074"/>
              <a:gd name="connsiteX33" fmla="*/ 184484 w 875113"/>
              <a:gd name="connsiteY33" fmla="*/ 1510611 h 1521074"/>
              <a:gd name="connsiteX34" fmla="*/ 176463 w 875113"/>
              <a:gd name="connsiteY34" fmla="*/ 1491561 h 1521074"/>
              <a:gd name="connsiteX35" fmla="*/ 140368 w 875113"/>
              <a:gd name="connsiteY35" fmla="*/ 1487550 h 1521074"/>
              <a:gd name="connsiteX36" fmla="*/ 150395 w 875113"/>
              <a:gd name="connsiteY36" fmla="*/ 1511614 h 1521074"/>
              <a:gd name="connsiteX37" fmla="*/ 77203 w 875113"/>
              <a:gd name="connsiteY37" fmla="*/ 1520636 h 1521074"/>
              <a:gd name="connsiteX38" fmla="*/ 79208 w 875113"/>
              <a:gd name="connsiteY38" fmla="*/ 1519634 h 1521074"/>
              <a:gd name="connsiteX0" fmla="*/ 0 w 875113"/>
              <a:gd name="connsiteY0" fmla="*/ 45767 h 1541693"/>
              <a:gd name="connsiteX1" fmla="*/ 35092 w 875113"/>
              <a:gd name="connsiteY1" fmla="*/ 91888 h 1541693"/>
              <a:gd name="connsiteX2" fmla="*/ 63166 w 875113"/>
              <a:gd name="connsiteY2" fmla="*/ 17694 h 1541693"/>
              <a:gd name="connsiteX3" fmla="*/ 114300 w 875113"/>
              <a:gd name="connsiteY3" fmla="*/ 50780 h 1541693"/>
              <a:gd name="connsiteX4" fmla="*/ 206542 w 875113"/>
              <a:gd name="connsiteY4" fmla="*/ 74844 h 1541693"/>
              <a:gd name="connsiteX5" fmla="*/ 373982 w 875113"/>
              <a:gd name="connsiteY5" fmla="*/ 6665 h 1541693"/>
              <a:gd name="connsiteX6" fmla="*/ 466224 w 875113"/>
              <a:gd name="connsiteY6" fmla="*/ 12680 h 1541693"/>
              <a:gd name="connsiteX7" fmla="*/ 640682 w 875113"/>
              <a:gd name="connsiteY7" fmla="*/ 95899 h 1541693"/>
              <a:gd name="connsiteX8" fmla="*/ 704850 w 875113"/>
              <a:gd name="connsiteY8" fmla="*/ 86875 h 1541693"/>
              <a:gd name="connsiteX9" fmla="*/ 742950 w 875113"/>
              <a:gd name="connsiteY9" fmla="*/ 507980 h 1541693"/>
              <a:gd name="connsiteX10" fmla="*/ 804111 w 875113"/>
              <a:gd name="connsiteY10" fmla="*/ 617267 h 1541693"/>
              <a:gd name="connsiteX11" fmla="*/ 874295 w 875113"/>
              <a:gd name="connsiteY11" fmla="*/ 757636 h 1541693"/>
              <a:gd name="connsiteX12" fmla="*/ 841208 w 875113"/>
              <a:gd name="connsiteY12" fmla="*/ 864917 h 1541693"/>
              <a:gd name="connsiteX13" fmla="*/ 822159 w 875113"/>
              <a:gd name="connsiteY13" fmla="*/ 933096 h 1541693"/>
              <a:gd name="connsiteX14" fmla="*/ 848227 w 875113"/>
              <a:gd name="connsiteY14" fmla="*/ 968188 h 1541693"/>
              <a:gd name="connsiteX15" fmla="*/ 849230 w 875113"/>
              <a:gd name="connsiteY15" fmla="*/ 1018319 h 1541693"/>
              <a:gd name="connsiteX16" fmla="*/ 812132 w 875113"/>
              <a:gd name="connsiteY16" fmla="*/ 1072462 h 1541693"/>
              <a:gd name="connsiteX17" fmla="*/ 825166 w 875113"/>
              <a:gd name="connsiteY17" fmla="*/ 1095523 h 1541693"/>
              <a:gd name="connsiteX18" fmla="*/ 620629 w 875113"/>
              <a:gd name="connsiteY18" fmla="*/ 1205812 h 1541693"/>
              <a:gd name="connsiteX19" fmla="*/ 704850 w 875113"/>
              <a:gd name="connsiteY19" fmla="*/ 1132620 h 1541693"/>
              <a:gd name="connsiteX20" fmla="*/ 580524 w 875113"/>
              <a:gd name="connsiteY20" fmla="*/ 1174730 h 1541693"/>
              <a:gd name="connsiteX21" fmla="*/ 596567 w 875113"/>
              <a:gd name="connsiteY21" fmla="*/ 1213833 h 1541693"/>
              <a:gd name="connsiteX22" fmla="*/ 530392 w 875113"/>
              <a:gd name="connsiteY22" fmla="*/ 1258950 h 1541693"/>
              <a:gd name="connsiteX23" fmla="*/ 529389 w 875113"/>
              <a:gd name="connsiteY23" fmla="*/ 1303067 h 1541693"/>
              <a:gd name="connsiteX24" fmla="*/ 400050 w 875113"/>
              <a:gd name="connsiteY24" fmla="*/ 1404332 h 1541693"/>
              <a:gd name="connsiteX25" fmla="*/ 344906 w 875113"/>
              <a:gd name="connsiteY25" fmla="*/ 1424386 h 1541693"/>
              <a:gd name="connsiteX26" fmla="*/ 396041 w 875113"/>
              <a:gd name="connsiteY26" fmla="*/ 1385282 h 1541693"/>
              <a:gd name="connsiteX27" fmla="*/ 281740 w 875113"/>
              <a:gd name="connsiteY27" fmla="*/ 1436417 h 1541693"/>
              <a:gd name="connsiteX28" fmla="*/ 293772 w 875113"/>
              <a:gd name="connsiteY28" fmla="*/ 1387287 h 1541693"/>
              <a:gd name="connsiteX29" fmla="*/ 232611 w 875113"/>
              <a:gd name="connsiteY29" fmla="*/ 1429398 h 1541693"/>
              <a:gd name="connsiteX30" fmla="*/ 198521 w 875113"/>
              <a:gd name="connsiteY30" fmla="*/ 1402327 h 1541693"/>
              <a:gd name="connsiteX31" fmla="*/ 178469 w 875113"/>
              <a:gd name="connsiteY31" fmla="*/ 1415362 h 1541693"/>
              <a:gd name="connsiteX32" fmla="*/ 237624 w 875113"/>
              <a:gd name="connsiteY32" fmla="*/ 1474516 h 1541693"/>
              <a:gd name="connsiteX33" fmla="*/ 184484 w 875113"/>
              <a:gd name="connsiteY33" fmla="*/ 1510611 h 1541693"/>
              <a:gd name="connsiteX34" fmla="*/ 176463 w 875113"/>
              <a:gd name="connsiteY34" fmla="*/ 1491561 h 1541693"/>
              <a:gd name="connsiteX35" fmla="*/ 140368 w 875113"/>
              <a:gd name="connsiteY35" fmla="*/ 1487550 h 1541693"/>
              <a:gd name="connsiteX36" fmla="*/ 150395 w 875113"/>
              <a:gd name="connsiteY36" fmla="*/ 1511614 h 1541693"/>
              <a:gd name="connsiteX37" fmla="*/ 77203 w 875113"/>
              <a:gd name="connsiteY37" fmla="*/ 1520636 h 1541693"/>
              <a:gd name="connsiteX38" fmla="*/ 97256 w 875113"/>
              <a:gd name="connsiteY38" fmla="*/ 1541692 h 1541693"/>
              <a:gd name="connsiteX0" fmla="*/ 0 w 875113"/>
              <a:gd name="connsiteY0" fmla="*/ 45767 h 1543980"/>
              <a:gd name="connsiteX1" fmla="*/ 35092 w 875113"/>
              <a:gd name="connsiteY1" fmla="*/ 91888 h 1543980"/>
              <a:gd name="connsiteX2" fmla="*/ 63166 w 875113"/>
              <a:gd name="connsiteY2" fmla="*/ 17694 h 1543980"/>
              <a:gd name="connsiteX3" fmla="*/ 114300 w 875113"/>
              <a:gd name="connsiteY3" fmla="*/ 50780 h 1543980"/>
              <a:gd name="connsiteX4" fmla="*/ 206542 w 875113"/>
              <a:gd name="connsiteY4" fmla="*/ 74844 h 1543980"/>
              <a:gd name="connsiteX5" fmla="*/ 373982 w 875113"/>
              <a:gd name="connsiteY5" fmla="*/ 6665 h 1543980"/>
              <a:gd name="connsiteX6" fmla="*/ 466224 w 875113"/>
              <a:gd name="connsiteY6" fmla="*/ 12680 h 1543980"/>
              <a:gd name="connsiteX7" fmla="*/ 640682 w 875113"/>
              <a:gd name="connsiteY7" fmla="*/ 95899 h 1543980"/>
              <a:gd name="connsiteX8" fmla="*/ 704850 w 875113"/>
              <a:gd name="connsiteY8" fmla="*/ 86875 h 1543980"/>
              <a:gd name="connsiteX9" fmla="*/ 742950 w 875113"/>
              <a:gd name="connsiteY9" fmla="*/ 507980 h 1543980"/>
              <a:gd name="connsiteX10" fmla="*/ 804111 w 875113"/>
              <a:gd name="connsiteY10" fmla="*/ 617267 h 1543980"/>
              <a:gd name="connsiteX11" fmla="*/ 874295 w 875113"/>
              <a:gd name="connsiteY11" fmla="*/ 757636 h 1543980"/>
              <a:gd name="connsiteX12" fmla="*/ 841208 w 875113"/>
              <a:gd name="connsiteY12" fmla="*/ 864917 h 1543980"/>
              <a:gd name="connsiteX13" fmla="*/ 822159 w 875113"/>
              <a:gd name="connsiteY13" fmla="*/ 933096 h 1543980"/>
              <a:gd name="connsiteX14" fmla="*/ 848227 w 875113"/>
              <a:gd name="connsiteY14" fmla="*/ 968188 h 1543980"/>
              <a:gd name="connsiteX15" fmla="*/ 849230 w 875113"/>
              <a:gd name="connsiteY15" fmla="*/ 1018319 h 1543980"/>
              <a:gd name="connsiteX16" fmla="*/ 812132 w 875113"/>
              <a:gd name="connsiteY16" fmla="*/ 1072462 h 1543980"/>
              <a:gd name="connsiteX17" fmla="*/ 825166 w 875113"/>
              <a:gd name="connsiteY17" fmla="*/ 1095523 h 1543980"/>
              <a:gd name="connsiteX18" fmla="*/ 620629 w 875113"/>
              <a:gd name="connsiteY18" fmla="*/ 1205812 h 1543980"/>
              <a:gd name="connsiteX19" fmla="*/ 704850 w 875113"/>
              <a:gd name="connsiteY19" fmla="*/ 1132620 h 1543980"/>
              <a:gd name="connsiteX20" fmla="*/ 580524 w 875113"/>
              <a:gd name="connsiteY20" fmla="*/ 1174730 h 1543980"/>
              <a:gd name="connsiteX21" fmla="*/ 596567 w 875113"/>
              <a:gd name="connsiteY21" fmla="*/ 1213833 h 1543980"/>
              <a:gd name="connsiteX22" fmla="*/ 530392 w 875113"/>
              <a:gd name="connsiteY22" fmla="*/ 1258950 h 1543980"/>
              <a:gd name="connsiteX23" fmla="*/ 529389 w 875113"/>
              <a:gd name="connsiteY23" fmla="*/ 1303067 h 1543980"/>
              <a:gd name="connsiteX24" fmla="*/ 400050 w 875113"/>
              <a:gd name="connsiteY24" fmla="*/ 1404332 h 1543980"/>
              <a:gd name="connsiteX25" fmla="*/ 344906 w 875113"/>
              <a:gd name="connsiteY25" fmla="*/ 1424386 h 1543980"/>
              <a:gd name="connsiteX26" fmla="*/ 396041 w 875113"/>
              <a:gd name="connsiteY26" fmla="*/ 1385282 h 1543980"/>
              <a:gd name="connsiteX27" fmla="*/ 281740 w 875113"/>
              <a:gd name="connsiteY27" fmla="*/ 1436417 h 1543980"/>
              <a:gd name="connsiteX28" fmla="*/ 293772 w 875113"/>
              <a:gd name="connsiteY28" fmla="*/ 1387287 h 1543980"/>
              <a:gd name="connsiteX29" fmla="*/ 232611 w 875113"/>
              <a:gd name="connsiteY29" fmla="*/ 1429398 h 1543980"/>
              <a:gd name="connsiteX30" fmla="*/ 198521 w 875113"/>
              <a:gd name="connsiteY30" fmla="*/ 1402327 h 1543980"/>
              <a:gd name="connsiteX31" fmla="*/ 178469 w 875113"/>
              <a:gd name="connsiteY31" fmla="*/ 1415362 h 1543980"/>
              <a:gd name="connsiteX32" fmla="*/ 237624 w 875113"/>
              <a:gd name="connsiteY32" fmla="*/ 1474516 h 1543980"/>
              <a:gd name="connsiteX33" fmla="*/ 184484 w 875113"/>
              <a:gd name="connsiteY33" fmla="*/ 1510611 h 1543980"/>
              <a:gd name="connsiteX34" fmla="*/ 176463 w 875113"/>
              <a:gd name="connsiteY34" fmla="*/ 1491561 h 1543980"/>
              <a:gd name="connsiteX35" fmla="*/ 140368 w 875113"/>
              <a:gd name="connsiteY35" fmla="*/ 1487550 h 1543980"/>
              <a:gd name="connsiteX36" fmla="*/ 150395 w 875113"/>
              <a:gd name="connsiteY36" fmla="*/ 1511614 h 1543980"/>
              <a:gd name="connsiteX37" fmla="*/ 77203 w 875113"/>
              <a:gd name="connsiteY37" fmla="*/ 1520636 h 1543980"/>
              <a:gd name="connsiteX38" fmla="*/ 97256 w 875113"/>
              <a:gd name="connsiteY38" fmla="*/ 1541692 h 1543980"/>
              <a:gd name="connsiteX39" fmla="*/ 86227 w 875113"/>
              <a:gd name="connsiteY39" fmla="*/ 1543696 h 1543980"/>
              <a:gd name="connsiteX0" fmla="*/ 0 w 875113"/>
              <a:gd name="connsiteY0" fmla="*/ 45767 h 1568762"/>
              <a:gd name="connsiteX1" fmla="*/ 35092 w 875113"/>
              <a:gd name="connsiteY1" fmla="*/ 91888 h 1568762"/>
              <a:gd name="connsiteX2" fmla="*/ 63166 w 875113"/>
              <a:gd name="connsiteY2" fmla="*/ 17694 h 1568762"/>
              <a:gd name="connsiteX3" fmla="*/ 114300 w 875113"/>
              <a:gd name="connsiteY3" fmla="*/ 50780 h 1568762"/>
              <a:gd name="connsiteX4" fmla="*/ 206542 w 875113"/>
              <a:gd name="connsiteY4" fmla="*/ 74844 h 1568762"/>
              <a:gd name="connsiteX5" fmla="*/ 373982 w 875113"/>
              <a:gd name="connsiteY5" fmla="*/ 6665 h 1568762"/>
              <a:gd name="connsiteX6" fmla="*/ 466224 w 875113"/>
              <a:gd name="connsiteY6" fmla="*/ 12680 h 1568762"/>
              <a:gd name="connsiteX7" fmla="*/ 640682 w 875113"/>
              <a:gd name="connsiteY7" fmla="*/ 95899 h 1568762"/>
              <a:gd name="connsiteX8" fmla="*/ 704850 w 875113"/>
              <a:gd name="connsiteY8" fmla="*/ 86875 h 1568762"/>
              <a:gd name="connsiteX9" fmla="*/ 742950 w 875113"/>
              <a:gd name="connsiteY9" fmla="*/ 507980 h 1568762"/>
              <a:gd name="connsiteX10" fmla="*/ 804111 w 875113"/>
              <a:gd name="connsiteY10" fmla="*/ 617267 h 1568762"/>
              <a:gd name="connsiteX11" fmla="*/ 874295 w 875113"/>
              <a:gd name="connsiteY11" fmla="*/ 757636 h 1568762"/>
              <a:gd name="connsiteX12" fmla="*/ 841208 w 875113"/>
              <a:gd name="connsiteY12" fmla="*/ 864917 h 1568762"/>
              <a:gd name="connsiteX13" fmla="*/ 822159 w 875113"/>
              <a:gd name="connsiteY13" fmla="*/ 933096 h 1568762"/>
              <a:gd name="connsiteX14" fmla="*/ 848227 w 875113"/>
              <a:gd name="connsiteY14" fmla="*/ 968188 h 1568762"/>
              <a:gd name="connsiteX15" fmla="*/ 849230 w 875113"/>
              <a:gd name="connsiteY15" fmla="*/ 1018319 h 1568762"/>
              <a:gd name="connsiteX16" fmla="*/ 812132 w 875113"/>
              <a:gd name="connsiteY16" fmla="*/ 1072462 h 1568762"/>
              <a:gd name="connsiteX17" fmla="*/ 825166 w 875113"/>
              <a:gd name="connsiteY17" fmla="*/ 1095523 h 1568762"/>
              <a:gd name="connsiteX18" fmla="*/ 620629 w 875113"/>
              <a:gd name="connsiteY18" fmla="*/ 1205812 h 1568762"/>
              <a:gd name="connsiteX19" fmla="*/ 704850 w 875113"/>
              <a:gd name="connsiteY19" fmla="*/ 1132620 h 1568762"/>
              <a:gd name="connsiteX20" fmla="*/ 580524 w 875113"/>
              <a:gd name="connsiteY20" fmla="*/ 1174730 h 1568762"/>
              <a:gd name="connsiteX21" fmla="*/ 596567 w 875113"/>
              <a:gd name="connsiteY21" fmla="*/ 1213833 h 1568762"/>
              <a:gd name="connsiteX22" fmla="*/ 530392 w 875113"/>
              <a:gd name="connsiteY22" fmla="*/ 1258950 h 1568762"/>
              <a:gd name="connsiteX23" fmla="*/ 529389 w 875113"/>
              <a:gd name="connsiteY23" fmla="*/ 1303067 h 1568762"/>
              <a:gd name="connsiteX24" fmla="*/ 400050 w 875113"/>
              <a:gd name="connsiteY24" fmla="*/ 1404332 h 1568762"/>
              <a:gd name="connsiteX25" fmla="*/ 344906 w 875113"/>
              <a:gd name="connsiteY25" fmla="*/ 1424386 h 1568762"/>
              <a:gd name="connsiteX26" fmla="*/ 396041 w 875113"/>
              <a:gd name="connsiteY26" fmla="*/ 1385282 h 1568762"/>
              <a:gd name="connsiteX27" fmla="*/ 281740 w 875113"/>
              <a:gd name="connsiteY27" fmla="*/ 1436417 h 1568762"/>
              <a:gd name="connsiteX28" fmla="*/ 293772 w 875113"/>
              <a:gd name="connsiteY28" fmla="*/ 1387287 h 1568762"/>
              <a:gd name="connsiteX29" fmla="*/ 232611 w 875113"/>
              <a:gd name="connsiteY29" fmla="*/ 1429398 h 1568762"/>
              <a:gd name="connsiteX30" fmla="*/ 198521 w 875113"/>
              <a:gd name="connsiteY30" fmla="*/ 1402327 h 1568762"/>
              <a:gd name="connsiteX31" fmla="*/ 178469 w 875113"/>
              <a:gd name="connsiteY31" fmla="*/ 1415362 h 1568762"/>
              <a:gd name="connsiteX32" fmla="*/ 237624 w 875113"/>
              <a:gd name="connsiteY32" fmla="*/ 1474516 h 1568762"/>
              <a:gd name="connsiteX33" fmla="*/ 184484 w 875113"/>
              <a:gd name="connsiteY33" fmla="*/ 1510611 h 1568762"/>
              <a:gd name="connsiteX34" fmla="*/ 176463 w 875113"/>
              <a:gd name="connsiteY34" fmla="*/ 1491561 h 1568762"/>
              <a:gd name="connsiteX35" fmla="*/ 140368 w 875113"/>
              <a:gd name="connsiteY35" fmla="*/ 1487550 h 1568762"/>
              <a:gd name="connsiteX36" fmla="*/ 150395 w 875113"/>
              <a:gd name="connsiteY36" fmla="*/ 1511614 h 1568762"/>
              <a:gd name="connsiteX37" fmla="*/ 77203 w 875113"/>
              <a:gd name="connsiteY37" fmla="*/ 1520636 h 1568762"/>
              <a:gd name="connsiteX38" fmla="*/ 97256 w 875113"/>
              <a:gd name="connsiteY38" fmla="*/ 1541692 h 1568762"/>
              <a:gd name="connsiteX39" fmla="*/ 54143 w 875113"/>
              <a:gd name="connsiteY39" fmla="*/ 1568762 h 1568762"/>
              <a:gd name="connsiteX0" fmla="*/ 0 w 875113"/>
              <a:gd name="connsiteY0" fmla="*/ 45767 h 1569904"/>
              <a:gd name="connsiteX1" fmla="*/ 35092 w 875113"/>
              <a:gd name="connsiteY1" fmla="*/ 91888 h 1569904"/>
              <a:gd name="connsiteX2" fmla="*/ 63166 w 875113"/>
              <a:gd name="connsiteY2" fmla="*/ 17694 h 1569904"/>
              <a:gd name="connsiteX3" fmla="*/ 114300 w 875113"/>
              <a:gd name="connsiteY3" fmla="*/ 50780 h 1569904"/>
              <a:gd name="connsiteX4" fmla="*/ 206542 w 875113"/>
              <a:gd name="connsiteY4" fmla="*/ 74844 h 1569904"/>
              <a:gd name="connsiteX5" fmla="*/ 373982 w 875113"/>
              <a:gd name="connsiteY5" fmla="*/ 6665 h 1569904"/>
              <a:gd name="connsiteX6" fmla="*/ 466224 w 875113"/>
              <a:gd name="connsiteY6" fmla="*/ 12680 h 1569904"/>
              <a:gd name="connsiteX7" fmla="*/ 640682 w 875113"/>
              <a:gd name="connsiteY7" fmla="*/ 95899 h 1569904"/>
              <a:gd name="connsiteX8" fmla="*/ 704850 w 875113"/>
              <a:gd name="connsiteY8" fmla="*/ 86875 h 1569904"/>
              <a:gd name="connsiteX9" fmla="*/ 742950 w 875113"/>
              <a:gd name="connsiteY9" fmla="*/ 507980 h 1569904"/>
              <a:gd name="connsiteX10" fmla="*/ 804111 w 875113"/>
              <a:gd name="connsiteY10" fmla="*/ 617267 h 1569904"/>
              <a:gd name="connsiteX11" fmla="*/ 874295 w 875113"/>
              <a:gd name="connsiteY11" fmla="*/ 757636 h 1569904"/>
              <a:gd name="connsiteX12" fmla="*/ 841208 w 875113"/>
              <a:gd name="connsiteY12" fmla="*/ 864917 h 1569904"/>
              <a:gd name="connsiteX13" fmla="*/ 822159 w 875113"/>
              <a:gd name="connsiteY13" fmla="*/ 933096 h 1569904"/>
              <a:gd name="connsiteX14" fmla="*/ 848227 w 875113"/>
              <a:gd name="connsiteY14" fmla="*/ 968188 h 1569904"/>
              <a:gd name="connsiteX15" fmla="*/ 849230 w 875113"/>
              <a:gd name="connsiteY15" fmla="*/ 1018319 h 1569904"/>
              <a:gd name="connsiteX16" fmla="*/ 812132 w 875113"/>
              <a:gd name="connsiteY16" fmla="*/ 1072462 h 1569904"/>
              <a:gd name="connsiteX17" fmla="*/ 825166 w 875113"/>
              <a:gd name="connsiteY17" fmla="*/ 1095523 h 1569904"/>
              <a:gd name="connsiteX18" fmla="*/ 620629 w 875113"/>
              <a:gd name="connsiteY18" fmla="*/ 1205812 h 1569904"/>
              <a:gd name="connsiteX19" fmla="*/ 704850 w 875113"/>
              <a:gd name="connsiteY19" fmla="*/ 1132620 h 1569904"/>
              <a:gd name="connsiteX20" fmla="*/ 580524 w 875113"/>
              <a:gd name="connsiteY20" fmla="*/ 1174730 h 1569904"/>
              <a:gd name="connsiteX21" fmla="*/ 596567 w 875113"/>
              <a:gd name="connsiteY21" fmla="*/ 1213833 h 1569904"/>
              <a:gd name="connsiteX22" fmla="*/ 530392 w 875113"/>
              <a:gd name="connsiteY22" fmla="*/ 1258950 h 1569904"/>
              <a:gd name="connsiteX23" fmla="*/ 529389 w 875113"/>
              <a:gd name="connsiteY23" fmla="*/ 1303067 h 1569904"/>
              <a:gd name="connsiteX24" fmla="*/ 400050 w 875113"/>
              <a:gd name="connsiteY24" fmla="*/ 1404332 h 1569904"/>
              <a:gd name="connsiteX25" fmla="*/ 344906 w 875113"/>
              <a:gd name="connsiteY25" fmla="*/ 1424386 h 1569904"/>
              <a:gd name="connsiteX26" fmla="*/ 396041 w 875113"/>
              <a:gd name="connsiteY26" fmla="*/ 1385282 h 1569904"/>
              <a:gd name="connsiteX27" fmla="*/ 281740 w 875113"/>
              <a:gd name="connsiteY27" fmla="*/ 1436417 h 1569904"/>
              <a:gd name="connsiteX28" fmla="*/ 293772 w 875113"/>
              <a:gd name="connsiteY28" fmla="*/ 1387287 h 1569904"/>
              <a:gd name="connsiteX29" fmla="*/ 232611 w 875113"/>
              <a:gd name="connsiteY29" fmla="*/ 1429398 h 1569904"/>
              <a:gd name="connsiteX30" fmla="*/ 198521 w 875113"/>
              <a:gd name="connsiteY30" fmla="*/ 1402327 h 1569904"/>
              <a:gd name="connsiteX31" fmla="*/ 178469 w 875113"/>
              <a:gd name="connsiteY31" fmla="*/ 1415362 h 1569904"/>
              <a:gd name="connsiteX32" fmla="*/ 237624 w 875113"/>
              <a:gd name="connsiteY32" fmla="*/ 1474516 h 1569904"/>
              <a:gd name="connsiteX33" fmla="*/ 184484 w 875113"/>
              <a:gd name="connsiteY33" fmla="*/ 1510611 h 1569904"/>
              <a:gd name="connsiteX34" fmla="*/ 176463 w 875113"/>
              <a:gd name="connsiteY34" fmla="*/ 1491561 h 1569904"/>
              <a:gd name="connsiteX35" fmla="*/ 140368 w 875113"/>
              <a:gd name="connsiteY35" fmla="*/ 1487550 h 1569904"/>
              <a:gd name="connsiteX36" fmla="*/ 150395 w 875113"/>
              <a:gd name="connsiteY36" fmla="*/ 1511614 h 1569904"/>
              <a:gd name="connsiteX37" fmla="*/ 77203 w 875113"/>
              <a:gd name="connsiteY37" fmla="*/ 1520636 h 1569904"/>
              <a:gd name="connsiteX38" fmla="*/ 97256 w 875113"/>
              <a:gd name="connsiteY38" fmla="*/ 1541692 h 1569904"/>
              <a:gd name="connsiteX39" fmla="*/ 54143 w 875113"/>
              <a:gd name="connsiteY39" fmla="*/ 1568762 h 1569904"/>
              <a:gd name="connsiteX40" fmla="*/ 58153 w 875113"/>
              <a:gd name="connsiteY40" fmla="*/ 1564750 h 1569904"/>
              <a:gd name="connsiteX0" fmla="*/ 0 w 875113"/>
              <a:gd name="connsiteY0" fmla="*/ 45767 h 1581843"/>
              <a:gd name="connsiteX1" fmla="*/ 35092 w 875113"/>
              <a:gd name="connsiteY1" fmla="*/ 91888 h 1581843"/>
              <a:gd name="connsiteX2" fmla="*/ 63166 w 875113"/>
              <a:gd name="connsiteY2" fmla="*/ 17694 h 1581843"/>
              <a:gd name="connsiteX3" fmla="*/ 114300 w 875113"/>
              <a:gd name="connsiteY3" fmla="*/ 50780 h 1581843"/>
              <a:gd name="connsiteX4" fmla="*/ 206542 w 875113"/>
              <a:gd name="connsiteY4" fmla="*/ 74844 h 1581843"/>
              <a:gd name="connsiteX5" fmla="*/ 373982 w 875113"/>
              <a:gd name="connsiteY5" fmla="*/ 6665 h 1581843"/>
              <a:gd name="connsiteX6" fmla="*/ 466224 w 875113"/>
              <a:gd name="connsiteY6" fmla="*/ 12680 h 1581843"/>
              <a:gd name="connsiteX7" fmla="*/ 640682 w 875113"/>
              <a:gd name="connsiteY7" fmla="*/ 95899 h 1581843"/>
              <a:gd name="connsiteX8" fmla="*/ 704850 w 875113"/>
              <a:gd name="connsiteY8" fmla="*/ 86875 h 1581843"/>
              <a:gd name="connsiteX9" fmla="*/ 742950 w 875113"/>
              <a:gd name="connsiteY9" fmla="*/ 507980 h 1581843"/>
              <a:gd name="connsiteX10" fmla="*/ 804111 w 875113"/>
              <a:gd name="connsiteY10" fmla="*/ 617267 h 1581843"/>
              <a:gd name="connsiteX11" fmla="*/ 874295 w 875113"/>
              <a:gd name="connsiteY11" fmla="*/ 757636 h 1581843"/>
              <a:gd name="connsiteX12" fmla="*/ 841208 w 875113"/>
              <a:gd name="connsiteY12" fmla="*/ 864917 h 1581843"/>
              <a:gd name="connsiteX13" fmla="*/ 822159 w 875113"/>
              <a:gd name="connsiteY13" fmla="*/ 933096 h 1581843"/>
              <a:gd name="connsiteX14" fmla="*/ 848227 w 875113"/>
              <a:gd name="connsiteY14" fmla="*/ 968188 h 1581843"/>
              <a:gd name="connsiteX15" fmla="*/ 849230 w 875113"/>
              <a:gd name="connsiteY15" fmla="*/ 1018319 h 1581843"/>
              <a:gd name="connsiteX16" fmla="*/ 812132 w 875113"/>
              <a:gd name="connsiteY16" fmla="*/ 1072462 h 1581843"/>
              <a:gd name="connsiteX17" fmla="*/ 825166 w 875113"/>
              <a:gd name="connsiteY17" fmla="*/ 1095523 h 1581843"/>
              <a:gd name="connsiteX18" fmla="*/ 620629 w 875113"/>
              <a:gd name="connsiteY18" fmla="*/ 1205812 h 1581843"/>
              <a:gd name="connsiteX19" fmla="*/ 704850 w 875113"/>
              <a:gd name="connsiteY19" fmla="*/ 1132620 h 1581843"/>
              <a:gd name="connsiteX20" fmla="*/ 580524 w 875113"/>
              <a:gd name="connsiteY20" fmla="*/ 1174730 h 1581843"/>
              <a:gd name="connsiteX21" fmla="*/ 596567 w 875113"/>
              <a:gd name="connsiteY21" fmla="*/ 1213833 h 1581843"/>
              <a:gd name="connsiteX22" fmla="*/ 530392 w 875113"/>
              <a:gd name="connsiteY22" fmla="*/ 1258950 h 1581843"/>
              <a:gd name="connsiteX23" fmla="*/ 529389 w 875113"/>
              <a:gd name="connsiteY23" fmla="*/ 1303067 h 1581843"/>
              <a:gd name="connsiteX24" fmla="*/ 400050 w 875113"/>
              <a:gd name="connsiteY24" fmla="*/ 1404332 h 1581843"/>
              <a:gd name="connsiteX25" fmla="*/ 344906 w 875113"/>
              <a:gd name="connsiteY25" fmla="*/ 1424386 h 1581843"/>
              <a:gd name="connsiteX26" fmla="*/ 396041 w 875113"/>
              <a:gd name="connsiteY26" fmla="*/ 1385282 h 1581843"/>
              <a:gd name="connsiteX27" fmla="*/ 281740 w 875113"/>
              <a:gd name="connsiteY27" fmla="*/ 1436417 h 1581843"/>
              <a:gd name="connsiteX28" fmla="*/ 293772 w 875113"/>
              <a:gd name="connsiteY28" fmla="*/ 1387287 h 1581843"/>
              <a:gd name="connsiteX29" fmla="*/ 232611 w 875113"/>
              <a:gd name="connsiteY29" fmla="*/ 1429398 h 1581843"/>
              <a:gd name="connsiteX30" fmla="*/ 198521 w 875113"/>
              <a:gd name="connsiteY30" fmla="*/ 1402327 h 1581843"/>
              <a:gd name="connsiteX31" fmla="*/ 178469 w 875113"/>
              <a:gd name="connsiteY31" fmla="*/ 1415362 h 1581843"/>
              <a:gd name="connsiteX32" fmla="*/ 237624 w 875113"/>
              <a:gd name="connsiteY32" fmla="*/ 1474516 h 1581843"/>
              <a:gd name="connsiteX33" fmla="*/ 184484 w 875113"/>
              <a:gd name="connsiteY33" fmla="*/ 1510611 h 1581843"/>
              <a:gd name="connsiteX34" fmla="*/ 176463 w 875113"/>
              <a:gd name="connsiteY34" fmla="*/ 1491561 h 1581843"/>
              <a:gd name="connsiteX35" fmla="*/ 140368 w 875113"/>
              <a:gd name="connsiteY35" fmla="*/ 1487550 h 1581843"/>
              <a:gd name="connsiteX36" fmla="*/ 150395 w 875113"/>
              <a:gd name="connsiteY36" fmla="*/ 1511614 h 1581843"/>
              <a:gd name="connsiteX37" fmla="*/ 77203 w 875113"/>
              <a:gd name="connsiteY37" fmla="*/ 1520636 h 1581843"/>
              <a:gd name="connsiteX38" fmla="*/ 97256 w 875113"/>
              <a:gd name="connsiteY38" fmla="*/ 1541692 h 1581843"/>
              <a:gd name="connsiteX39" fmla="*/ 54143 w 875113"/>
              <a:gd name="connsiteY39" fmla="*/ 1568762 h 1581843"/>
              <a:gd name="connsiteX40" fmla="*/ 70184 w 875113"/>
              <a:gd name="connsiteY40" fmla="*/ 1581794 h 1581843"/>
              <a:gd name="connsiteX0" fmla="*/ 0 w 875113"/>
              <a:gd name="connsiteY0" fmla="*/ 45767 h 1582332"/>
              <a:gd name="connsiteX1" fmla="*/ 35092 w 875113"/>
              <a:gd name="connsiteY1" fmla="*/ 91888 h 1582332"/>
              <a:gd name="connsiteX2" fmla="*/ 63166 w 875113"/>
              <a:gd name="connsiteY2" fmla="*/ 17694 h 1582332"/>
              <a:gd name="connsiteX3" fmla="*/ 114300 w 875113"/>
              <a:gd name="connsiteY3" fmla="*/ 50780 h 1582332"/>
              <a:gd name="connsiteX4" fmla="*/ 206542 w 875113"/>
              <a:gd name="connsiteY4" fmla="*/ 74844 h 1582332"/>
              <a:gd name="connsiteX5" fmla="*/ 373982 w 875113"/>
              <a:gd name="connsiteY5" fmla="*/ 6665 h 1582332"/>
              <a:gd name="connsiteX6" fmla="*/ 466224 w 875113"/>
              <a:gd name="connsiteY6" fmla="*/ 12680 h 1582332"/>
              <a:gd name="connsiteX7" fmla="*/ 640682 w 875113"/>
              <a:gd name="connsiteY7" fmla="*/ 95899 h 1582332"/>
              <a:gd name="connsiteX8" fmla="*/ 704850 w 875113"/>
              <a:gd name="connsiteY8" fmla="*/ 86875 h 1582332"/>
              <a:gd name="connsiteX9" fmla="*/ 742950 w 875113"/>
              <a:gd name="connsiteY9" fmla="*/ 507980 h 1582332"/>
              <a:gd name="connsiteX10" fmla="*/ 804111 w 875113"/>
              <a:gd name="connsiteY10" fmla="*/ 617267 h 1582332"/>
              <a:gd name="connsiteX11" fmla="*/ 874295 w 875113"/>
              <a:gd name="connsiteY11" fmla="*/ 757636 h 1582332"/>
              <a:gd name="connsiteX12" fmla="*/ 841208 w 875113"/>
              <a:gd name="connsiteY12" fmla="*/ 864917 h 1582332"/>
              <a:gd name="connsiteX13" fmla="*/ 822159 w 875113"/>
              <a:gd name="connsiteY13" fmla="*/ 933096 h 1582332"/>
              <a:gd name="connsiteX14" fmla="*/ 848227 w 875113"/>
              <a:gd name="connsiteY14" fmla="*/ 968188 h 1582332"/>
              <a:gd name="connsiteX15" fmla="*/ 849230 w 875113"/>
              <a:gd name="connsiteY15" fmla="*/ 1018319 h 1582332"/>
              <a:gd name="connsiteX16" fmla="*/ 812132 w 875113"/>
              <a:gd name="connsiteY16" fmla="*/ 1072462 h 1582332"/>
              <a:gd name="connsiteX17" fmla="*/ 825166 w 875113"/>
              <a:gd name="connsiteY17" fmla="*/ 1095523 h 1582332"/>
              <a:gd name="connsiteX18" fmla="*/ 620629 w 875113"/>
              <a:gd name="connsiteY18" fmla="*/ 1205812 h 1582332"/>
              <a:gd name="connsiteX19" fmla="*/ 704850 w 875113"/>
              <a:gd name="connsiteY19" fmla="*/ 1132620 h 1582332"/>
              <a:gd name="connsiteX20" fmla="*/ 580524 w 875113"/>
              <a:gd name="connsiteY20" fmla="*/ 1174730 h 1582332"/>
              <a:gd name="connsiteX21" fmla="*/ 596567 w 875113"/>
              <a:gd name="connsiteY21" fmla="*/ 1213833 h 1582332"/>
              <a:gd name="connsiteX22" fmla="*/ 530392 w 875113"/>
              <a:gd name="connsiteY22" fmla="*/ 1258950 h 1582332"/>
              <a:gd name="connsiteX23" fmla="*/ 529389 w 875113"/>
              <a:gd name="connsiteY23" fmla="*/ 1303067 h 1582332"/>
              <a:gd name="connsiteX24" fmla="*/ 400050 w 875113"/>
              <a:gd name="connsiteY24" fmla="*/ 1404332 h 1582332"/>
              <a:gd name="connsiteX25" fmla="*/ 344906 w 875113"/>
              <a:gd name="connsiteY25" fmla="*/ 1424386 h 1582332"/>
              <a:gd name="connsiteX26" fmla="*/ 396041 w 875113"/>
              <a:gd name="connsiteY26" fmla="*/ 1385282 h 1582332"/>
              <a:gd name="connsiteX27" fmla="*/ 281740 w 875113"/>
              <a:gd name="connsiteY27" fmla="*/ 1436417 h 1582332"/>
              <a:gd name="connsiteX28" fmla="*/ 293772 w 875113"/>
              <a:gd name="connsiteY28" fmla="*/ 1387287 h 1582332"/>
              <a:gd name="connsiteX29" fmla="*/ 232611 w 875113"/>
              <a:gd name="connsiteY29" fmla="*/ 1429398 h 1582332"/>
              <a:gd name="connsiteX30" fmla="*/ 198521 w 875113"/>
              <a:gd name="connsiteY30" fmla="*/ 1402327 h 1582332"/>
              <a:gd name="connsiteX31" fmla="*/ 178469 w 875113"/>
              <a:gd name="connsiteY31" fmla="*/ 1415362 h 1582332"/>
              <a:gd name="connsiteX32" fmla="*/ 237624 w 875113"/>
              <a:gd name="connsiteY32" fmla="*/ 1474516 h 1582332"/>
              <a:gd name="connsiteX33" fmla="*/ 184484 w 875113"/>
              <a:gd name="connsiteY33" fmla="*/ 1510611 h 1582332"/>
              <a:gd name="connsiteX34" fmla="*/ 176463 w 875113"/>
              <a:gd name="connsiteY34" fmla="*/ 1491561 h 1582332"/>
              <a:gd name="connsiteX35" fmla="*/ 140368 w 875113"/>
              <a:gd name="connsiteY35" fmla="*/ 1487550 h 1582332"/>
              <a:gd name="connsiteX36" fmla="*/ 150395 w 875113"/>
              <a:gd name="connsiteY36" fmla="*/ 1511614 h 1582332"/>
              <a:gd name="connsiteX37" fmla="*/ 77203 w 875113"/>
              <a:gd name="connsiteY37" fmla="*/ 1520636 h 1582332"/>
              <a:gd name="connsiteX38" fmla="*/ 97256 w 875113"/>
              <a:gd name="connsiteY38" fmla="*/ 1541692 h 1582332"/>
              <a:gd name="connsiteX39" fmla="*/ 54143 w 875113"/>
              <a:gd name="connsiteY39" fmla="*/ 1568762 h 1582332"/>
              <a:gd name="connsiteX40" fmla="*/ 70184 w 875113"/>
              <a:gd name="connsiteY40" fmla="*/ 1581794 h 1582332"/>
              <a:gd name="connsiteX41" fmla="*/ 69182 w 875113"/>
              <a:gd name="connsiteY41" fmla="*/ 1579790 h 1582332"/>
              <a:gd name="connsiteX0" fmla="*/ 0 w 875113"/>
              <a:gd name="connsiteY0" fmla="*/ 45767 h 1581966"/>
              <a:gd name="connsiteX1" fmla="*/ 35092 w 875113"/>
              <a:gd name="connsiteY1" fmla="*/ 91888 h 1581966"/>
              <a:gd name="connsiteX2" fmla="*/ 63166 w 875113"/>
              <a:gd name="connsiteY2" fmla="*/ 17694 h 1581966"/>
              <a:gd name="connsiteX3" fmla="*/ 114300 w 875113"/>
              <a:gd name="connsiteY3" fmla="*/ 50780 h 1581966"/>
              <a:gd name="connsiteX4" fmla="*/ 206542 w 875113"/>
              <a:gd name="connsiteY4" fmla="*/ 74844 h 1581966"/>
              <a:gd name="connsiteX5" fmla="*/ 373982 w 875113"/>
              <a:gd name="connsiteY5" fmla="*/ 6665 h 1581966"/>
              <a:gd name="connsiteX6" fmla="*/ 466224 w 875113"/>
              <a:gd name="connsiteY6" fmla="*/ 12680 h 1581966"/>
              <a:gd name="connsiteX7" fmla="*/ 640682 w 875113"/>
              <a:gd name="connsiteY7" fmla="*/ 95899 h 1581966"/>
              <a:gd name="connsiteX8" fmla="*/ 704850 w 875113"/>
              <a:gd name="connsiteY8" fmla="*/ 86875 h 1581966"/>
              <a:gd name="connsiteX9" fmla="*/ 742950 w 875113"/>
              <a:gd name="connsiteY9" fmla="*/ 507980 h 1581966"/>
              <a:gd name="connsiteX10" fmla="*/ 804111 w 875113"/>
              <a:gd name="connsiteY10" fmla="*/ 617267 h 1581966"/>
              <a:gd name="connsiteX11" fmla="*/ 874295 w 875113"/>
              <a:gd name="connsiteY11" fmla="*/ 757636 h 1581966"/>
              <a:gd name="connsiteX12" fmla="*/ 841208 w 875113"/>
              <a:gd name="connsiteY12" fmla="*/ 864917 h 1581966"/>
              <a:gd name="connsiteX13" fmla="*/ 822159 w 875113"/>
              <a:gd name="connsiteY13" fmla="*/ 933096 h 1581966"/>
              <a:gd name="connsiteX14" fmla="*/ 848227 w 875113"/>
              <a:gd name="connsiteY14" fmla="*/ 968188 h 1581966"/>
              <a:gd name="connsiteX15" fmla="*/ 849230 w 875113"/>
              <a:gd name="connsiteY15" fmla="*/ 1018319 h 1581966"/>
              <a:gd name="connsiteX16" fmla="*/ 812132 w 875113"/>
              <a:gd name="connsiteY16" fmla="*/ 1072462 h 1581966"/>
              <a:gd name="connsiteX17" fmla="*/ 825166 w 875113"/>
              <a:gd name="connsiteY17" fmla="*/ 1095523 h 1581966"/>
              <a:gd name="connsiteX18" fmla="*/ 620629 w 875113"/>
              <a:gd name="connsiteY18" fmla="*/ 1205812 h 1581966"/>
              <a:gd name="connsiteX19" fmla="*/ 704850 w 875113"/>
              <a:gd name="connsiteY19" fmla="*/ 1132620 h 1581966"/>
              <a:gd name="connsiteX20" fmla="*/ 580524 w 875113"/>
              <a:gd name="connsiteY20" fmla="*/ 1174730 h 1581966"/>
              <a:gd name="connsiteX21" fmla="*/ 596567 w 875113"/>
              <a:gd name="connsiteY21" fmla="*/ 1213833 h 1581966"/>
              <a:gd name="connsiteX22" fmla="*/ 530392 w 875113"/>
              <a:gd name="connsiteY22" fmla="*/ 1258950 h 1581966"/>
              <a:gd name="connsiteX23" fmla="*/ 529389 w 875113"/>
              <a:gd name="connsiteY23" fmla="*/ 1303067 h 1581966"/>
              <a:gd name="connsiteX24" fmla="*/ 400050 w 875113"/>
              <a:gd name="connsiteY24" fmla="*/ 1404332 h 1581966"/>
              <a:gd name="connsiteX25" fmla="*/ 344906 w 875113"/>
              <a:gd name="connsiteY25" fmla="*/ 1424386 h 1581966"/>
              <a:gd name="connsiteX26" fmla="*/ 396041 w 875113"/>
              <a:gd name="connsiteY26" fmla="*/ 1385282 h 1581966"/>
              <a:gd name="connsiteX27" fmla="*/ 281740 w 875113"/>
              <a:gd name="connsiteY27" fmla="*/ 1436417 h 1581966"/>
              <a:gd name="connsiteX28" fmla="*/ 293772 w 875113"/>
              <a:gd name="connsiteY28" fmla="*/ 1387287 h 1581966"/>
              <a:gd name="connsiteX29" fmla="*/ 232611 w 875113"/>
              <a:gd name="connsiteY29" fmla="*/ 1429398 h 1581966"/>
              <a:gd name="connsiteX30" fmla="*/ 198521 w 875113"/>
              <a:gd name="connsiteY30" fmla="*/ 1402327 h 1581966"/>
              <a:gd name="connsiteX31" fmla="*/ 178469 w 875113"/>
              <a:gd name="connsiteY31" fmla="*/ 1415362 h 1581966"/>
              <a:gd name="connsiteX32" fmla="*/ 237624 w 875113"/>
              <a:gd name="connsiteY32" fmla="*/ 1474516 h 1581966"/>
              <a:gd name="connsiteX33" fmla="*/ 184484 w 875113"/>
              <a:gd name="connsiteY33" fmla="*/ 1510611 h 1581966"/>
              <a:gd name="connsiteX34" fmla="*/ 176463 w 875113"/>
              <a:gd name="connsiteY34" fmla="*/ 1491561 h 1581966"/>
              <a:gd name="connsiteX35" fmla="*/ 140368 w 875113"/>
              <a:gd name="connsiteY35" fmla="*/ 1487550 h 1581966"/>
              <a:gd name="connsiteX36" fmla="*/ 150395 w 875113"/>
              <a:gd name="connsiteY36" fmla="*/ 1511614 h 1581966"/>
              <a:gd name="connsiteX37" fmla="*/ 77203 w 875113"/>
              <a:gd name="connsiteY37" fmla="*/ 1520636 h 1581966"/>
              <a:gd name="connsiteX38" fmla="*/ 97256 w 875113"/>
              <a:gd name="connsiteY38" fmla="*/ 1541692 h 1581966"/>
              <a:gd name="connsiteX39" fmla="*/ 54143 w 875113"/>
              <a:gd name="connsiteY39" fmla="*/ 1568762 h 1581966"/>
              <a:gd name="connsiteX40" fmla="*/ 70184 w 875113"/>
              <a:gd name="connsiteY40" fmla="*/ 1581794 h 1581966"/>
              <a:gd name="connsiteX41" fmla="*/ 94247 w 875113"/>
              <a:gd name="connsiteY41" fmla="*/ 1569764 h 1581966"/>
              <a:gd name="connsiteX0" fmla="*/ 0 w 875113"/>
              <a:gd name="connsiteY0" fmla="*/ 45767 h 1581966"/>
              <a:gd name="connsiteX1" fmla="*/ 35092 w 875113"/>
              <a:gd name="connsiteY1" fmla="*/ 91888 h 1581966"/>
              <a:gd name="connsiteX2" fmla="*/ 63166 w 875113"/>
              <a:gd name="connsiteY2" fmla="*/ 17694 h 1581966"/>
              <a:gd name="connsiteX3" fmla="*/ 114300 w 875113"/>
              <a:gd name="connsiteY3" fmla="*/ 50780 h 1581966"/>
              <a:gd name="connsiteX4" fmla="*/ 206542 w 875113"/>
              <a:gd name="connsiteY4" fmla="*/ 74844 h 1581966"/>
              <a:gd name="connsiteX5" fmla="*/ 373982 w 875113"/>
              <a:gd name="connsiteY5" fmla="*/ 6665 h 1581966"/>
              <a:gd name="connsiteX6" fmla="*/ 466224 w 875113"/>
              <a:gd name="connsiteY6" fmla="*/ 12680 h 1581966"/>
              <a:gd name="connsiteX7" fmla="*/ 640682 w 875113"/>
              <a:gd name="connsiteY7" fmla="*/ 95899 h 1581966"/>
              <a:gd name="connsiteX8" fmla="*/ 704850 w 875113"/>
              <a:gd name="connsiteY8" fmla="*/ 86875 h 1581966"/>
              <a:gd name="connsiteX9" fmla="*/ 742950 w 875113"/>
              <a:gd name="connsiteY9" fmla="*/ 507980 h 1581966"/>
              <a:gd name="connsiteX10" fmla="*/ 804111 w 875113"/>
              <a:gd name="connsiteY10" fmla="*/ 617267 h 1581966"/>
              <a:gd name="connsiteX11" fmla="*/ 874295 w 875113"/>
              <a:gd name="connsiteY11" fmla="*/ 757636 h 1581966"/>
              <a:gd name="connsiteX12" fmla="*/ 841208 w 875113"/>
              <a:gd name="connsiteY12" fmla="*/ 864917 h 1581966"/>
              <a:gd name="connsiteX13" fmla="*/ 822159 w 875113"/>
              <a:gd name="connsiteY13" fmla="*/ 933096 h 1581966"/>
              <a:gd name="connsiteX14" fmla="*/ 848227 w 875113"/>
              <a:gd name="connsiteY14" fmla="*/ 968188 h 1581966"/>
              <a:gd name="connsiteX15" fmla="*/ 849230 w 875113"/>
              <a:gd name="connsiteY15" fmla="*/ 1018319 h 1581966"/>
              <a:gd name="connsiteX16" fmla="*/ 812132 w 875113"/>
              <a:gd name="connsiteY16" fmla="*/ 1072462 h 1581966"/>
              <a:gd name="connsiteX17" fmla="*/ 825166 w 875113"/>
              <a:gd name="connsiteY17" fmla="*/ 1095523 h 1581966"/>
              <a:gd name="connsiteX18" fmla="*/ 620629 w 875113"/>
              <a:gd name="connsiteY18" fmla="*/ 1205812 h 1581966"/>
              <a:gd name="connsiteX19" fmla="*/ 704850 w 875113"/>
              <a:gd name="connsiteY19" fmla="*/ 1132620 h 1581966"/>
              <a:gd name="connsiteX20" fmla="*/ 580524 w 875113"/>
              <a:gd name="connsiteY20" fmla="*/ 1174730 h 1581966"/>
              <a:gd name="connsiteX21" fmla="*/ 596567 w 875113"/>
              <a:gd name="connsiteY21" fmla="*/ 1213833 h 1581966"/>
              <a:gd name="connsiteX22" fmla="*/ 530392 w 875113"/>
              <a:gd name="connsiteY22" fmla="*/ 1258950 h 1581966"/>
              <a:gd name="connsiteX23" fmla="*/ 529389 w 875113"/>
              <a:gd name="connsiteY23" fmla="*/ 1303067 h 1581966"/>
              <a:gd name="connsiteX24" fmla="*/ 400050 w 875113"/>
              <a:gd name="connsiteY24" fmla="*/ 1404332 h 1581966"/>
              <a:gd name="connsiteX25" fmla="*/ 344906 w 875113"/>
              <a:gd name="connsiteY25" fmla="*/ 1424386 h 1581966"/>
              <a:gd name="connsiteX26" fmla="*/ 396041 w 875113"/>
              <a:gd name="connsiteY26" fmla="*/ 1385282 h 1581966"/>
              <a:gd name="connsiteX27" fmla="*/ 281740 w 875113"/>
              <a:gd name="connsiteY27" fmla="*/ 1436417 h 1581966"/>
              <a:gd name="connsiteX28" fmla="*/ 293772 w 875113"/>
              <a:gd name="connsiteY28" fmla="*/ 1387287 h 1581966"/>
              <a:gd name="connsiteX29" fmla="*/ 232611 w 875113"/>
              <a:gd name="connsiteY29" fmla="*/ 1429398 h 1581966"/>
              <a:gd name="connsiteX30" fmla="*/ 198521 w 875113"/>
              <a:gd name="connsiteY30" fmla="*/ 1402327 h 1581966"/>
              <a:gd name="connsiteX31" fmla="*/ 178469 w 875113"/>
              <a:gd name="connsiteY31" fmla="*/ 1415362 h 1581966"/>
              <a:gd name="connsiteX32" fmla="*/ 237624 w 875113"/>
              <a:gd name="connsiteY32" fmla="*/ 1474516 h 1581966"/>
              <a:gd name="connsiteX33" fmla="*/ 184484 w 875113"/>
              <a:gd name="connsiteY33" fmla="*/ 1510611 h 1581966"/>
              <a:gd name="connsiteX34" fmla="*/ 176463 w 875113"/>
              <a:gd name="connsiteY34" fmla="*/ 1491561 h 1581966"/>
              <a:gd name="connsiteX35" fmla="*/ 140368 w 875113"/>
              <a:gd name="connsiteY35" fmla="*/ 1487550 h 1581966"/>
              <a:gd name="connsiteX36" fmla="*/ 150395 w 875113"/>
              <a:gd name="connsiteY36" fmla="*/ 1511614 h 1581966"/>
              <a:gd name="connsiteX37" fmla="*/ 77203 w 875113"/>
              <a:gd name="connsiteY37" fmla="*/ 1520636 h 1581966"/>
              <a:gd name="connsiteX38" fmla="*/ 97256 w 875113"/>
              <a:gd name="connsiteY38" fmla="*/ 1541692 h 1581966"/>
              <a:gd name="connsiteX39" fmla="*/ 54143 w 875113"/>
              <a:gd name="connsiteY39" fmla="*/ 1568762 h 1581966"/>
              <a:gd name="connsiteX40" fmla="*/ 70184 w 875113"/>
              <a:gd name="connsiteY40" fmla="*/ 1581794 h 1581966"/>
              <a:gd name="connsiteX41" fmla="*/ 94247 w 875113"/>
              <a:gd name="connsiteY41" fmla="*/ 1569764 h 1581966"/>
              <a:gd name="connsiteX42" fmla="*/ 95250 w 875113"/>
              <a:gd name="connsiteY42" fmla="*/ 1567757 h 1581966"/>
              <a:gd name="connsiteX0" fmla="*/ 0 w 875113"/>
              <a:gd name="connsiteY0" fmla="*/ 45767 h 1638945"/>
              <a:gd name="connsiteX1" fmla="*/ 35092 w 875113"/>
              <a:gd name="connsiteY1" fmla="*/ 91888 h 1638945"/>
              <a:gd name="connsiteX2" fmla="*/ 63166 w 875113"/>
              <a:gd name="connsiteY2" fmla="*/ 17694 h 1638945"/>
              <a:gd name="connsiteX3" fmla="*/ 114300 w 875113"/>
              <a:gd name="connsiteY3" fmla="*/ 50780 h 1638945"/>
              <a:gd name="connsiteX4" fmla="*/ 206542 w 875113"/>
              <a:gd name="connsiteY4" fmla="*/ 74844 h 1638945"/>
              <a:gd name="connsiteX5" fmla="*/ 373982 w 875113"/>
              <a:gd name="connsiteY5" fmla="*/ 6665 h 1638945"/>
              <a:gd name="connsiteX6" fmla="*/ 466224 w 875113"/>
              <a:gd name="connsiteY6" fmla="*/ 12680 h 1638945"/>
              <a:gd name="connsiteX7" fmla="*/ 640682 w 875113"/>
              <a:gd name="connsiteY7" fmla="*/ 95899 h 1638945"/>
              <a:gd name="connsiteX8" fmla="*/ 704850 w 875113"/>
              <a:gd name="connsiteY8" fmla="*/ 86875 h 1638945"/>
              <a:gd name="connsiteX9" fmla="*/ 742950 w 875113"/>
              <a:gd name="connsiteY9" fmla="*/ 507980 h 1638945"/>
              <a:gd name="connsiteX10" fmla="*/ 804111 w 875113"/>
              <a:gd name="connsiteY10" fmla="*/ 617267 h 1638945"/>
              <a:gd name="connsiteX11" fmla="*/ 874295 w 875113"/>
              <a:gd name="connsiteY11" fmla="*/ 757636 h 1638945"/>
              <a:gd name="connsiteX12" fmla="*/ 841208 w 875113"/>
              <a:gd name="connsiteY12" fmla="*/ 864917 h 1638945"/>
              <a:gd name="connsiteX13" fmla="*/ 822159 w 875113"/>
              <a:gd name="connsiteY13" fmla="*/ 933096 h 1638945"/>
              <a:gd name="connsiteX14" fmla="*/ 848227 w 875113"/>
              <a:gd name="connsiteY14" fmla="*/ 968188 h 1638945"/>
              <a:gd name="connsiteX15" fmla="*/ 849230 w 875113"/>
              <a:gd name="connsiteY15" fmla="*/ 1018319 h 1638945"/>
              <a:gd name="connsiteX16" fmla="*/ 812132 w 875113"/>
              <a:gd name="connsiteY16" fmla="*/ 1072462 h 1638945"/>
              <a:gd name="connsiteX17" fmla="*/ 825166 w 875113"/>
              <a:gd name="connsiteY17" fmla="*/ 1095523 h 1638945"/>
              <a:gd name="connsiteX18" fmla="*/ 620629 w 875113"/>
              <a:gd name="connsiteY18" fmla="*/ 1205812 h 1638945"/>
              <a:gd name="connsiteX19" fmla="*/ 704850 w 875113"/>
              <a:gd name="connsiteY19" fmla="*/ 1132620 h 1638945"/>
              <a:gd name="connsiteX20" fmla="*/ 580524 w 875113"/>
              <a:gd name="connsiteY20" fmla="*/ 1174730 h 1638945"/>
              <a:gd name="connsiteX21" fmla="*/ 596567 w 875113"/>
              <a:gd name="connsiteY21" fmla="*/ 1213833 h 1638945"/>
              <a:gd name="connsiteX22" fmla="*/ 530392 w 875113"/>
              <a:gd name="connsiteY22" fmla="*/ 1258950 h 1638945"/>
              <a:gd name="connsiteX23" fmla="*/ 529389 w 875113"/>
              <a:gd name="connsiteY23" fmla="*/ 1303067 h 1638945"/>
              <a:gd name="connsiteX24" fmla="*/ 400050 w 875113"/>
              <a:gd name="connsiteY24" fmla="*/ 1404332 h 1638945"/>
              <a:gd name="connsiteX25" fmla="*/ 344906 w 875113"/>
              <a:gd name="connsiteY25" fmla="*/ 1424386 h 1638945"/>
              <a:gd name="connsiteX26" fmla="*/ 396041 w 875113"/>
              <a:gd name="connsiteY26" fmla="*/ 1385282 h 1638945"/>
              <a:gd name="connsiteX27" fmla="*/ 281740 w 875113"/>
              <a:gd name="connsiteY27" fmla="*/ 1436417 h 1638945"/>
              <a:gd name="connsiteX28" fmla="*/ 293772 w 875113"/>
              <a:gd name="connsiteY28" fmla="*/ 1387287 h 1638945"/>
              <a:gd name="connsiteX29" fmla="*/ 232611 w 875113"/>
              <a:gd name="connsiteY29" fmla="*/ 1429398 h 1638945"/>
              <a:gd name="connsiteX30" fmla="*/ 198521 w 875113"/>
              <a:gd name="connsiteY30" fmla="*/ 1402327 h 1638945"/>
              <a:gd name="connsiteX31" fmla="*/ 178469 w 875113"/>
              <a:gd name="connsiteY31" fmla="*/ 1415362 h 1638945"/>
              <a:gd name="connsiteX32" fmla="*/ 237624 w 875113"/>
              <a:gd name="connsiteY32" fmla="*/ 1474516 h 1638945"/>
              <a:gd name="connsiteX33" fmla="*/ 184484 w 875113"/>
              <a:gd name="connsiteY33" fmla="*/ 1510611 h 1638945"/>
              <a:gd name="connsiteX34" fmla="*/ 176463 w 875113"/>
              <a:gd name="connsiteY34" fmla="*/ 1491561 h 1638945"/>
              <a:gd name="connsiteX35" fmla="*/ 140368 w 875113"/>
              <a:gd name="connsiteY35" fmla="*/ 1487550 h 1638945"/>
              <a:gd name="connsiteX36" fmla="*/ 150395 w 875113"/>
              <a:gd name="connsiteY36" fmla="*/ 1511614 h 1638945"/>
              <a:gd name="connsiteX37" fmla="*/ 77203 w 875113"/>
              <a:gd name="connsiteY37" fmla="*/ 1520636 h 1638945"/>
              <a:gd name="connsiteX38" fmla="*/ 97256 w 875113"/>
              <a:gd name="connsiteY38" fmla="*/ 1541692 h 1638945"/>
              <a:gd name="connsiteX39" fmla="*/ 54143 w 875113"/>
              <a:gd name="connsiteY39" fmla="*/ 1568762 h 1638945"/>
              <a:gd name="connsiteX40" fmla="*/ 70184 w 875113"/>
              <a:gd name="connsiteY40" fmla="*/ 1581794 h 1638945"/>
              <a:gd name="connsiteX41" fmla="*/ 94247 w 875113"/>
              <a:gd name="connsiteY41" fmla="*/ 1569764 h 1638945"/>
              <a:gd name="connsiteX42" fmla="*/ 61160 w 875113"/>
              <a:gd name="connsiteY42" fmla="*/ 1638944 h 1638945"/>
              <a:gd name="connsiteX0" fmla="*/ 0 w 875113"/>
              <a:gd name="connsiteY0" fmla="*/ 45767 h 1645022"/>
              <a:gd name="connsiteX1" fmla="*/ 35092 w 875113"/>
              <a:gd name="connsiteY1" fmla="*/ 91888 h 1645022"/>
              <a:gd name="connsiteX2" fmla="*/ 63166 w 875113"/>
              <a:gd name="connsiteY2" fmla="*/ 17694 h 1645022"/>
              <a:gd name="connsiteX3" fmla="*/ 114300 w 875113"/>
              <a:gd name="connsiteY3" fmla="*/ 50780 h 1645022"/>
              <a:gd name="connsiteX4" fmla="*/ 206542 w 875113"/>
              <a:gd name="connsiteY4" fmla="*/ 74844 h 1645022"/>
              <a:gd name="connsiteX5" fmla="*/ 373982 w 875113"/>
              <a:gd name="connsiteY5" fmla="*/ 6665 h 1645022"/>
              <a:gd name="connsiteX6" fmla="*/ 466224 w 875113"/>
              <a:gd name="connsiteY6" fmla="*/ 12680 h 1645022"/>
              <a:gd name="connsiteX7" fmla="*/ 640682 w 875113"/>
              <a:gd name="connsiteY7" fmla="*/ 95899 h 1645022"/>
              <a:gd name="connsiteX8" fmla="*/ 704850 w 875113"/>
              <a:gd name="connsiteY8" fmla="*/ 86875 h 1645022"/>
              <a:gd name="connsiteX9" fmla="*/ 742950 w 875113"/>
              <a:gd name="connsiteY9" fmla="*/ 507980 h 1645022"/>
              <a:gd name="connsiteX10" fmla="*/ 804111 w 875113"/>
              <a:gd name="connsiteY10" fmla="*/ 617267 h 1645022"/>
              <a:gd name="connsiteX11" fmla="*/ 874295 w 875113"/>
              <a:gd name="connsiteY11" fmla="*/ 757636 h 1645022"/>
              <a:gd name="connsiteX12" fmla="*/ 841208 w 875113"/>
              <a:gd name="connsiteY12" fmla="*/ 864917 h 1645022"/>
              <a:gd name="connsiteX13" fmla="*/ 822159 w 875113"/>
              <a:gd name="connsiteY13" fmla="*/ 933096 h 1645022"/>
              <a:gd name="connsiteX14" fmla="*/ 848227 w 875113"/>
              <a:gd name="connsiteY14" fmla="*/ 968188 h 1645022"/>
              <a:gd name="connsiteX15" fmla="*/ 849230 w 875113"/>
              <a:gd name="connsiteY15" fmla="*/ 1018319 h 1645022"/>
              <a:gd name="connsiteX16" fmla="*/ 812132 w 875113"/>
              <a:gd name="connsiteY16" fmla="*/ 1072462 h 1645022"/>
              <a:gd name="connsiteX17" fmla="*/ 825166 w 875113"/>
              <a:gd name="connsiteY17" fmla="*/ 1095523 h 1645022"/>
              <a:gd name="connsiteX18" fmla="*/ 620629 w 875113"/>
              <a:gd name="connsiteY18" fmla="*/ 1205812 h 1645022"/>
              <a:gd name="connsiteX19" fmla="*/ 704850 w 875113"/>
              <a:gd name="connsiteY19" fmla="*/ 1132620 h 1645022"/>
              <a:gd name="connsiteX20" fmla="*/ 580524 w 875113"/>
              <a:gd name="connsiteY20" fmla="*/ 1174730 h 1645022"/>
              <a:gd name="connsiteX21" fmla="*/ 596567 w 875113"/>
              <a:gd name="connsiteY21" fmla="*/ 1213833 h 1645022"/>
              <a:gd name="connsiteX22" fmla="*/ 530392 w 875113"/>
              <a:gd name="connsiteY22" fmla="*/ 1258950 h 1645022"/>
              <a:gd name="connsiteX23" fmla="*/ 529389 w 875113"/>
              <a:gd name="connsiteY23" fmla="*/ 1303067 h 1645022"/>
              <a:gd name="connsiteX24" fmla="*/ 400050 w 875113"/>
              <a:gd name="connsiteY24" fmla="*/ 1404332 h 1645022"/>
              <a:gd name="connsiteX25" fmla="*/ 344906 w 875113"/>
              <a:gd name="connsiteY25" fmla="*/ 1424386 h 1645022"/>
              <a:gd name="connsiteX26" fmla="*/ 396041 w 875113"/>
              <a:gd name="connsiteY26" fmla="*/ 1385282 h 1645022"/>
              <a:gd name="connsiteX27" fmla="*/ 281740 w 875113"/>
              <a:gd name="connsiteY27" fmla="*/ 1436417 h 1645022"/>
              <a:gd name="connsiteX28" fmla="*/ 293772 w 875113"/>
              <a:gd name="connsiteY28" fmla="*/ 1387287 h 1645022"/>
              <a:gd name="connsiteX29" fmla="*/ 232611 w 875113"/>
              <a:gd name="connsiteY29" fmla="*/ 1429398 h 1645022"/>
              <a:gd name="connsiteX30" fmla="*/ 198521 w 875113"/>
              <a:gd name="connsiteY30" fmla="*/ 1402327 h 1645022"/>
              <a:gd name="connsiteX31" fmla="*/ 178469 w 875113"/>
              <a:gd name="connsiteY31" fmla="*/ 1415362 h 1645022"/>
              <a:gd name="connsiteX32" fmla="*/ 237624 w 875113"/>
              <a:gd name="connsiteY32" fmla="*/ 1474516 h 1645022"/>
              <a:gd name="connsiteX33" fmla="*/ 184484 w 875113"/>
              <a:gd name="connsiteY33" fmla="*/ 1510611 h 1645022"/>
              <a:gd name="connsiteX34" fmla="*/ 176463 w 875113"/>
              <a:gd name="connsiteY34" fmla="*/ 1491561 h 1645022"/>
              <a:gd name="connsiteX35" fmla="*/ 140368 w 875113"/>
              <a:gd name="connsiteY35" fmla="*/ 1487550 h 1645022"/>
              <a:gd name="connsiteX36" fmla="*/ 150395 w 875113"/>
              <a:gd name="connsiteY36" fmla="*/ 1511614 h 1645022"/>
              <a:gd name="connsiteX37" fmla="*/ 77203 w 875113"/>
              <a:gd name="connsiteY37" fmla="*/ 1520636 h 1645022"/>
              <a:gd name="connsiteX38" fmla="*/ 97256 w 875113"/>
              <a:gd name="connsiteY38" fmla="*/ 1541692 h 1645022"/>
              <a:gd name="connsiteX39" fmla="*/ 54143 w 875113"/>
              <a:gd name="connsiteY39" fmla="*/ 1568762 h 1645022"/>
              <a:gd name="connsiteX40" fmla="*/ 70184 w 875113"/>
              <a:gd name="connsiteY40" fmla="*/ 1581794 h 1645022"/>
              <a:gd name="connsiteX41" fmla="*/ 94247 w 875113"/>
              <a:gd name="connsiteY41" fmla="*/ 1569764 h 1645022"/>
              <a:gd name="connsiteX42" fmla="*/ 61160 w 875113"/>
              <a:gd name="connsiteY42" fmla="*/ 1638944 h 1645022"/>
              <a:gd name="connsiteX43" fmla="*/ 63166 w 875113"/>
              <a:gd name="connsiteY43" fmla="*/ 1641952 h 1645022"/>
              <a:gd name="connsiteX0" fmla="*/ 0 w 875113"/>
              <a:gd name="connsiteY0" fmla="*/ 45767 h 1642712"/>
              <a:gd name="connsiteX1" fmla="*/ 35092 w 875113"/>
              <a:gd name="connsiteY1" fmla="*/ 91888 h 1642712"/>
              <a:gd name="connsiteX2" fmla="*/ 63166 w 875113"/>
              <a:gd name="connsiteY2" fmla="*/ 17694 h 1642712"/>
              <a:gd name="connsiteX3" fmla="*/ 114300 w 875113"/>
              <a:gd name="connsiteY3" fmla="*/ 50780 h 1642712"/>
              <a:gd name="connsiteX4" fmla="*/ 206542 w 875113"/>
              <a:gd name="connsiteY4" fmla="*/ 74844 h 1642712"/>
              <a:gd name="connsiteX5" fmla="*/ 373982 w 875113"/>
              <a:gd name="connsiteY5" fmla="*/ 6665 h 1642712"/>
              <a:gd name="connsiteX6" fmla="*/ 466224 w 875113"/>
              <a:gd name="connsiteY6" fmla="*/ 12680 h 1642712"/>
              <a:gd name="connsiteX7" fmla="*/ 640682 w 875113"/>
              <a:gd name="connsiteY7" fmla="*/ 95899 h 1642712"/>
              <a:gd name="connsiteX8" fmla="*/ 704850 w 875113"/>
              <a:gd name="connsiteY8" fmla="*/ 86875 h 1642712"/>
              <a:gd name="connsiteX9" fmla="*/ 742950 w 875113"/>
              <a:gd name="connsiteY9" fmla="*/ 507980 h 1642712"/>
              <a:gd name="connsiteX10" fmla="*/ 804111 w 875113"/>
              <a:gd name="connsiteY10" fmla="*/ 617267 h 1642712"/>
              <a:gd name="connsiteX11" fmla="*/ 874295 w 875113"/>
              <a:gd name="connsiteY11" fmla="*/ 757636 h 1642712"/>
              <a:gd name="connsiteX12" fmla="*/ 841208 w 875113"/>
              <a:gd name="connsiteY12" fmla="*/ 864917 h 1642712"/>
              <a:gd name="connsiteX13" fmla="*/ 822159 w 875113"/>
              <a:gd name="connsiteY13" fmla="*/ 933096 h 1642712"/>
              <a:gd name="connsiteX14" fmla="*/ 848227 w 875113"/>
              <a:gd name="connsiteY14" fmla="*/ 968188 h 1642712"/>
              <a:gd name="connsiteX15" fmla="*/ 849230 w 875113"/>
              <a:gd name="connsiteY15" fmla="*/ 1018319 h 1642712"/>
              <a:gd name="connsiteX16" fmla="*/ 812132 w 875113"/>
              <a:gd name="connsiteY16" fmla="*/ 1072462 h 1642712"/>
              <a:gd name="connsiteX17" fmla="*/ 825166 w 875113"/>
              <a:gd name="connsiteY17" fmla="*/ 1095523 h 1642712"/>
              <a:gd name="connsiteX18" fmla="*/ 620629 w 875113"/>
              <a:gd name="connsiteY18" fmla="*/ 1205812 h 1642712"/>
              <a:gd name="connsiteX19" fmla="*/ 704850 w 875113"/>
              <a:gd name="connsiteY19" fmla="*/ 1132620 h 1642712"/>
              <a:gd name="connsiteX20" fmla="*/ 580524 w 875113"/>
              <a:gd name="connsiteY20" fmla="*/ 1174730 h 1642712"/>
              <a:gd name="connsiteX21" fmla="*/ 596567 w 875113"/>
              <a:gd name="connsiteY21" fmla="*/ 1213833 h 1642712"/>
              <a:gd name="connsiteX22" fmla="*/ 530392 w 875113"/>
              <a:gd name="connsiteY22" fmla="*/ 1258950 h 1642712"/>
              <a:gd name="connsiteX23" fmla="*/ 529389 w 875113"/>
              <a:gd name="connsiteY23" fmla="*/ 1303067 h 1642712"/>
              <a:gd name="connsiteX24" fmla="*/ 400050 w 875113"/>
              <a:gd name="connsiteY24" fmla="*/ 1404332 h 1642712"/>
              <a:gd name="connsiteX25" fmla="*/ 344906 w 875113"/>
              <a:gd name="connsiteY25" fmla="*/ 1424386 h 1642712"/>
              <a:gd name="connsiteX26" fmla="*/ 396041 w 875113"/>
              <a:gd name="connsiteY26" fmla="*/ 1385282 h 1642712"/>
              <a:gd name="connsiteX27" fmla="*/ 281740 w 875113"/>
              <a:gd name="connsiteY27" fmla="*/ 1436417 h 1642712"/>
              <a:gd name="connsiteX28" fmla="*/ 293772 w 875113"/>
              <a:gd name="connsiteY28" fmla="*/ 1387287 h 1642712"/>
              <a:gd name="connsiteX29" fmla="*/ 232611 w 875113"/>
              <a:gd name="connsiteY29" fmla="*/ 1429398 h 1642712"/>
              <a:gd name="connsiteX30" fmla="*/ 198521 w 875113"/>
              <a:gd name="connsiteY30" fmla="*/ 1402327 h 1642712"/>
              <a:gd name="connsiteX31" fmla="*/ 178469 w 875113"/>
              <a:gd name="connsiteY31" fmla="*/ 1415362 h 1642712"/>
              <a:gd name="connsiteX32" fmla="*/ 237624 w 875113"/>
              <a:gd name="connsiteY32" fmla="*/ 1474516 h 1642712"/>
              <a:gd name="connsiteX33" fmla="*/ 184484 w 875113"/>
              <a:gd name="connsiteY33" fmla="*/ 1510611 h 1642712"/>
              <a:gd name="connsiteX34" fmla="*/ 176463 w 875113"/>
              <a:gd name="connsiteY34" fmla="*/ 1491561 h 1642712"/>
              <a:gd name="connsiteX35" fmla="*/ 140368 w 875113"/>
              <a:gd name="connsiteY35" fmla="*/ 1487550 h 1642712"/>
              <a:gd name="connsiteX36" fmla="*/ 150395 w 875113"/>
              <a:gd name="connsiteY36" fmla="*/ 1511614 h 1642712"/>
              <a:gd name="connsiteX37" fmla="*/ 77203 w 875113"/>
              <a:gd name="connsiteY37" fmla="*/ 1520636 h 1642712"/>
              <a:gd name="connsiteX38" fmla="*/ 97256 w 875113"/>
              <a:gd name="connsiteY38" fmla="*/ 1541692 h 1642712"/>
              <a:gd name="connsiteX39" fmla="*/ 54143 w 875113"/>
              <a:gd name="connsiteY39" fmla="*/ 1568762 h 1642712"/>
              <a:gd name="connsiteX40" fmla="*/ 70184 w 875113"/>
              <a:gd name="connsiteY40" fmla="*/ 1581794 h 1642712"/>
              <a:gd name="connsiteX41" fmla="*/ 94247 w 875113"/>
              <a:gd name="connsiteY41" fmla="*/ 1569764 h 1642712"/>
              <a:gd name="connsiteX42" fmla="*/ 61160 w 875113"/>
              <a:gd name="connsiteY42" fmla="*/ 1638944 h 1642712"/>
              <a:gd name="connsiteX43" fmla="*/ 38100 w 875113"/>
              <a:gd name="connsiteY43" fmla="*/ 1630923 h 1642712"/>
              <a:gd name="connsiteX0" fmla="*/ 0 w 875113"/>
              <a:gd name="connsiteY0" fmla="*/ 45767 h 1642712"/>
              <a:gd name="connsiteX1" fmla="*/ 35092 w 875113"/>
              <a:gd name="connsiteY1" fmla="*/ 91888 h 1642712"/>
              <a:gd name="connsiteX2" fmla="*/ 63166 w 875113"/>
              <a:gd name="connsiteY2" fmla="*/ 17694 h 1642712"/>
              <a:gd name="connsiteX3" fmla="*/ 114300 w 875113"/>
              <a:gd name="connsiteY3" fmla="*/ 50780 h 1642712"/>
              <a:gd name="connsiteX4" fmla="*/ 206542 w 875113"/>
              <a:gd name="connsiteY4" fmla="*/ 74844 h 1642712"/>
              <a:gd name="connsiteX5" fmla="*/ 373982 w 875113"/>
              <a:gd name="connsiteY5" fmla="*/ 6665 h 1642712"/>
              <a:gd name="connsiteX6" fmla="*/ 466224 w 875113"/>
              <a:gd name="connsiteY6" fmla="*/ 12680 h 1642712"/>
              <a:gd name="connsiteX7" fmla="*/ 640682 w 875113"/>
              <a:gd name="connsiteY7" fmla="*/ 95899 h 1642712"/>
              <a:gd name="connsiteX8" fmla="*/ 704850 w 875113"/>
              <a:gd name="connsiteY8" fmla="*/ 86875 h 1642712"/>
              <a:gd name="connsiteX9" fmla="*/ 742950 w 875113"/>
              <a:gd name="connsiteY9" fmla="*/ 507980 h 1642712"/>
              <a:gd name="connsiteX10" fmla="*/ 804111 w 875113"/>
              <a:gd name="connsiteY10" fmla="*/ 617267 h 1642712"/>
              <a:gd name="connsiteX11" fmla="*/ 874295 w 875113"/>
              <a:gd name="connsiteY11" fmla="*/ 757636 h 1642712"/>
              <a:gd name="connsiteX12" fmla="*/ 841208 w 875113"/>
              <a:gd name="connsiteY12" fmla="*/ 864917 h 1642712"/>
              <a:gd name="connsiteX13" fmla="*/ 822159 w 875113"/>
              <a:gd name="connsiteY13" fmla="*/ 933096 h 1642712"/>
              <a:gd name="connsiteX14" fmla="*/ 848227 w 875113"/>
              <a:gd name="connsiteY14" fmla="*/ 968188 h 1642712"/>
              <a:gd name="connsiteX15" fmla="*/ 849230 w 875113"/>
              <a:gd name="connsiteY15" fmla="*/ 1018319 h 1642712"/>
              <a:gd name="connsiteX16" fmla="*/ 812132 w 875113"/>
              <a:gd name="connsiteY16" fmla="*/ 1072462 h 1642712"/>
              <a:gd name="connsiteX17" fmla="*/ 825166 w 875113"/>
              <a:gd name="connsiteY17" fmla="*/ 1095523 h 1642712"/>
              <a:gd name="connsiteX18" fmla="*/ 620629 w 875113"/>
              <a:gd name="connsiteY18" fmla="*/ 1205812 h 1642712"/>
              <a:gd name="connsiteX19" fmla="*/ 704850 w 875113"/>
              <a:gd name="connsiteY19" fmla="*/ 1132620 h 1642712"/>
              <a:gd name="connsiteX20" fmla="*/ 580524 w 875113"/>
              <a:gd name="connsiteY20" fmla="*/ 1174730 h 1642712"/>
              <a:gd name="connsiteX21" fmla="*/ 596567 w 875113"/>
              <a:gd name="connsiteY21" fmla="*/ 1213833 h 1642712"/>
              <a:gd name="connsiteX22" fmla="*/ 530392 w 875113"/>
              <a:gd name="connsiteY22" fmla="*/ 1258950 h 1642712"/>
              <a:gd name="connsiteX23" fmla="*/ 529389 w 875113"/>
              <a:gd name="connsiteY23" fmla="*/ 1303067 h 1642712"/>
              <a:gd name="connsiteX24" fmla="*/ 400050 w 875113"/>
              <a:gd name="connsiteY24" fmla="*/ 1404332 h 1642712"/>
              <a:gd name="connsiteX25" fmla="*/ 344906 w 875113"/>
              <a:gd name="connsiteY25" fmla="*/ 1424386 h 1642712"/>
              <a:gd name="connsiteX26" fmla="*/ 396041 w 875113"/>
              <a:gd name="connsiteY26" fmla="*/ 1385282 h 1642712"/>
              <a:gd name="connsiteX27" fmla="*/ 281740 w 875113"/>
              <a:gd name="connsiteY27" fmla="*/ 1436417 h 1642712"/>
              <a:gd name="connsiteX28" fmla="*/ 293772 w 875113"/>
              <a:gd name="connsiteY28" fmla="*/ 1387287 h 1642712"/>
              <a:gd name="connsiteX29" fmla="*/ 232611 w 875113"/>
              <a:gd name="connsiteY29" fmla="*/ 1429398 h 1642712"/>
              <a:gd name="connsiteX30" fmla="*/ 198521 w 875113"/>
              <a:gd name="connsiteY30" fmla="*/ 1402327 h 1642712"/>
              <a:gd name="connsiteX31" fmla="*/ 178469 w 875113"/>
              <a:gd name="connsiteY31" fmla="*/ 1415362 h 1642712"/>
              <a:gd name="connsiteX32" fmla="*/ 237624 w 875113"/>
              <a:gd name="connsiteY32" fmla="*/ 1474516 h 1642712"/>
              <a:gd name="connsiteX33" fmla="*/ 184484 w 875113"/>
              <a:gd name="connsiteY33" fmla="*/ 1510611 h 1642712"/>
              <a:gd name="connsiteX34" fmla="*/ 176463 w 875113"/>
              <a:gd name="connsiteY34" fmla="*/ 1491561 h 1642712"/>
              <a:gd name="connsiteX35" fmla="*/ 140368 w 875113"/>
              <a:gd name="connsiteY35" fmla="*/ 1487550 h 1642712"/>
              <a:gd name="connsiteX36" fmla="*/ 150395 w 875113"/>
              <a:gd name="connsiteY36" fmla="*/ 1511614 h 1642712"/>
              <a:gd name="connsiteX37" fmla="*/ 77203 w 875113"/>
              <a:gd name="connsiteY37" fmla="*/ 1520636 h 1642712"/>
              <a:gd name="connsiteX38" fmla="*/ 97256 w 875113"/>
              <a:gd name="connsiteY38" fmla="*/ 1541692 h 1642712"/>
              <a:gd name="connsiteX39" fmla="*/ 54143 w 875113"/>
              <a:gd name="connsiteY39" fmla="*/ 1568762 h 1642712"/>
              <a:gd name="connsiteX40" fmla="*/ 70184 w 875113"/>
              <a:gd name="connsiteY40" fmla="*/ 1581794 h 1642712"/>
              <a:gd name="connsiteX41" fmla="*/ 94247 w 875113"/>
              <a:gd name="connsiteY41" fmla="*/ 1569764 h 1642712"/>
              <a:gd name="connsiteX42" fmla="*/ 61160 w 875113"/>
              <a:gd name="connsiteY42" fmla="*/ 1638944 h 1642712"/>
              <a:gd name="connsiteX43" fmla="*/ 38100 w 875113"/>
              <a:gd name="connsiteY43" fmla="*/ 1630923 h 1642712"/>
              <a:gd name="connsiteX44" fmla="*/ 35092 w 875113"/>
              <a:gd name="connsiteY44" fmla="*/ 1623903 h 1642712"/>
              <a:gd name="connsiteX0" fmla="*/ 0 w 875113"/>
              <a:gd name="connsiteY0" fmla="*/ 45767 h 1661046"/>
              <a:gd name="connsiteX1" fmla="*/ 35092 w 875113"/>
              <a:gd name="connsiteY1" fmla="*/ 91888 h 1661046"/>
              <a:gd name="connsiteX2" fmla="*/ 63166 w 875113"/>
              <a:gd name="connsiteY2" fmla="*/ 17694 h 1661046"/>
              <a:gd name="connsiteX3" fmla="*/ 114300 w 875113"/>
              <a:gd name="connsiteY3" fmla="*/ 50780 h 1661046"/>
              <a:gd name="connsiteX4" fmla="*/ 206542 w 875113"/>
              <a:gd name="connsiteY4" fmla="*/ 74844 h 1661046"/>
              <a:gd name="connsiteX5" fmla="*/ 373982 w 875113"/>
              <a:gd name="connsiteY5" fmla="*/ 6665 h 1661046"/>
              <a:gd name="connsiteX6" fmla="*/ 466224 w 875113"/>
              <a:gd name="connsiteY6" fmla="*/ 12680 h 1661046"/>
              <a:gd name="connsiteX7" fmla="*/ 640682 w 875113"/>
              <a:gd name="connsiteY7" fmla="*/ 95899 h 1661046"/>
              <a:gd name="connsiteX8" fmla="*/ 704850 w 875113"/>
              <a:gd name="connsiteY8" fmla="*/ 86875 h 1661046"/>
              <a:gd name="connsiteX9" fmla="*/ 742950 w 875113"/>
              <a:gd name="connsiteY9" fmla="*/ 507980 h 1661046"/>
              <a:gd name="connsiteX10" fmla="*/ 804111 w 875113"/>
              <a:gd name="connsiteY10" fmla="*/ 617267 h 1661046"/>
              <a:gd name="connsiteX11" fmla="*/ 874295 w 875113"/>
              <a:gd name="connsiteY11" fmla="*/ 757636 h 1661046"/>
              <a:gd name="connsiteX12" fmla="*/ 841208 w 875113"/>
              <a:gd name="connsiteY12" fmla="*/ 864917 h 1661046"/>
              <a:gd name="connsiteX13" fmla="*/ 822159 w 875113"/>
              <a:gd name="connsiteY13" fmla="*/ 933096 h 1661046"/>
              <a:gd name="connsiteX14" fmla="*/ 848227 w 875113"/>
              <a:gd name="connsiteY14" fmla="*/ 968188 h 1661046"/>
              <a:gd name="connsiteX15" fmla="*/ 849230 w 875113"/>
              <a:gd name="connsiteY15" fmla="*/ 1018319 h 1661046"/>
              <a:gd name="connsiteX16" fmla="*/ 812132 w 875113"/>
              <a:gd name="connsiteY16" fmla="*/ 1072462 h 1661046"/>
              <a:gd name="connsiteX17" fmla="*/ 825166 w 875113"/>
              <a:gd name="connsiteY17" fmla="*/ 1095523 h 1661046"/>
              <a:gd name="connsiteX18" fmla="*/ 620629 w 875113"/>
              <a:gd name="connsiteY18" fmla="*/ 1205812 h 1661046"/>
              <a:gd name="connsiteX19" fmla="*/ 704850 w 875113"/>
              <a:gd name="connsiteY19" fmla="*/ 1132620 h 1661046"/>
              <a:gd name="connsiteX20" fmla="*/ 580524 w 875113"/>
              <a:gd name="connsiteY20" fmla="*/ 1174730 h 1661046"/>
              <a:gd name="connsiteX21" fmla="*/ 596567 w 875113"/>
              <a:gd name="connsiteY21" fmla="*/ 1213833 h 1661046"/>
              <a:gd name="connsiteX22" fmla="*/ 530392 w 875113"/>
              <a:gd name="connsiteY22" fmla="*/ 1258950 h 1661046"/>
              <a:gd name="connsiteX23" fmla="*/ 529389 w 875113"/>
              <a:gd name="connsiteY23" fmla="*/ 1303067 h 1661046"/>
              <a:gd name="connsiteX24" fmla="*/ 400050 w 875113"/>
              <a:gd name="connsiteY24" fmla="*/ 1404332 h 1661046"/>
              <a:gd name="connsiteX25" fmla="*/ 344906 w 875113"/>
              <a:gd name="connsiteY25" fmla="*/ 1424386 h 1661046"/>
              <a:gd name="connsiteX26" fmla="*/ 396041 w 875113"/>
              <a:gd name="connsiteY26" fmla="*/ 1385282 h 1661046"/>
              <a:gd name="connsiteX27" fmla="*/ 281740 w 875113"/>
              <a:gd name="connsiteY27" fmla="*/ 1436417 h 1661046"/>
              <a:gd name="connsiteX28" fmla="*/ 293772 w 875113"/>
              <a:gd name="connsiteY28" fmla="*/ 1387287 h 1661046"/>
              <a:gd name="connsiteX29" fmla="*/ 232611 w 875113"/>
              <a:gd name="connsiteY29" fmla="*/ 1429398 h 1661046"/>
              <a:gd name="connsiteX30" fmla="*/ 198521 w 875113"/>
              <a:gd name="connsiteY30" fmla="*/ 1402327 h 1661046"/>
              <a:gd name="connsiteX31" fmla="*/ 178469 w 875113"/>
              <a:gd name="connsiteY31" fmla="*/ 1415362 h 1661046"/>
              <a:gd name="connsiteX32" fmla="*/ 237624 w 875113"/>
              <a:gd name="connsiteY32" fmla="*/ 1474516 h 1661046"/>
              <a:gd name="connsiteX33" fmla="*/ 184484 w 875113"/>
              <a:gd name="connsiteY33" fmla="*/ 1510611 h 1661046"/>
              <a:gd name="connsiteX34" fmla="*/ 176463 w 875113"/>
              <a:gd name="connsiteY34" fmla="*/ 1491561 h 1661046"/>
              <a:gd name="connsiteX35" fmla="*/ 140368 w 875113"/>
              <a:gd name="connsiteY35" fmla="*/ 1487550 h 1661046"/>
              <a:gd name="connsiteX36" fmla="*/ 150395 w 875113"/>
              <a:gd name="connsiteY36" fmla="*/ 1511614 h 1661046"/>
              <a:gd name="connsiteX37" fmla="*/ 77203 w 875113"/>
              <a:gd name="connsiteY37" fmla="*/ 1520636 h 1661046"/>
              <a:gd name="connsiteX38" fmla="*/ 97256 w 875113"/>
              <a:gd name="connsiteY38" fmla="*/ 1541692 h 1661046"/>
              <a:gd name="connsiteX39" fmla="*/ 54143 w 875113"/>
              <a:gd name="connsiteY39" fmla="*/ 1568762 h 1661046"/>
              <a:gd name="connsiteX40" fmla="*/ 70184 w 875113"/>
              <a:gd name="connsiteY40" fmla="*/ 1581794 h 1661046"/>
              <a:gd name="connsiteX41" fmla="*/ 94247 w 875113"/>
              <a:gd name="connsiteY41" fmla="*/ 1569764 h 1661046"/>
              <a:gd name="connsiteX42" fmla="*/ 61160 w 875113"/>
              <a:gd name="connsiteY42" fmla="*/ 1638944 h 1661046"/>
              <a:gd name="connsiteX43" fmla="*/ 38100 w 875113"/>
              <a:gd name="connsiteY43" fmla="*/ 1630923 h 1661046"/>
              <a:gd name="connsiteX44" fmla="*/ 18047 w 875113"/>
              <a:gd name="connsiteY44" fmla="*/ 1661001 h 1661046"/>
              <a:gd name="connsiteX0" fmla="*/ 0 w 875113"/>
              <a:gd name="connsiteY0" fmla="*/ 45767 h 1662183"/>
              <a:gd name="connsiteX1" fmla="*/ 35092 w 875113"/>
              <a:gd name="connsiteY1" fmla="*/ 91888 h 1662183"/>
              <a:gd name="connsiteX2" fmla="*/ 63166 w 875113"/>
              <a:gd name="connsiteY2" fmla="*/ 17694 h 1662183"/>
              <a:gd name="connsiteX3" fmla="*/ 114300 w 875113"/>
              <a:gd name="connsiteY3" fmla="*/ 50780 h 1662183"/>
              <a:gd name="connsiteX4" fmla="*/ 206542 w 875113"/>
              <a:gd name="connsiteY4" fmla="*/ 74844 h 1662183"/>
              <a:gd name="connsiteX5" fmla="*/ 373982 w 875113"/>
              <a:gd name="connsiteY5" fmla="*/ 6665 h 1662183"/>
              <a:gd name="connsiteX6" fmla="*/ 466224 w 875113"/>
              <a:gd name="connsiteY6" fmla="*/ 12680 h 1662183"/>
              <a:gd name="connsiteX7" fmla="*/ 640682 w 875113"/>
              <a:gd name="connsiteY7" fmla="*/ 95899 h 1662183"/>
              <a:gd name="connsiteX8" fmla="*/ 704850 w 875113"/>
              <a:gd name="connsiteY8" fmla="*/ 86875 h 1662183"/>
              <a:gd name="connsiteX9" fmla="*/ 742950 w 875113"/>
              <a:gd name="connsiteY9" fmla="*/ 507980 h 1662183"/>
              <a:gd name="connsiteX10" fmla="*/ 804111 w 875113"/>
              <a:gd name="connsiteY10" fmla="*/ 617267 h 1662183"/>
              <a:gd name="connsiteX11" fmla="*/ 874295 w 875113"/>
              <a:gd name="connsiteY11" fmla="*/ 757636 h 1662183"/>
              <a:gd name="connsiteX12" fmla="*/ 841208 w 875113"/>
              <a:gd name="connsiteY12" fmla="*/ 864917 h 1662183"/>
              <a:gd name="connsiteX13" fmla="*/ 822159 w 875113"/>
              <a:gd name="connsiteY13" fmla="*/ 933096 h 1662183"/>
              <a:gd name="connsiteX14" fmla="*/ 848227 w 875113"/>
              <a:gd name="connsiteY14" fmla="*/ 968188 h 1662183"/>
              <a:gd name="connsiteX15" fmla="*/ 849230 w 875113"/>
              <a:gd name="connsiteY15" fmla="*/ 1018319 h 1662183"/>
              <a:gd name="connsiteX16" fmla="*/ 812132 w 875113"/>
              <a:gd name="connsiteY16" fmla="*/ 1072462 h 1662183"/>
              <a:gd name="connsiteX17" fmla="*/ 825166 w 875113"/>
              <a:gd name="connsiteY17" fmla="*/ 1095523 h 1662183"/>
              <a:gd name="connsiteX18" fmla="*/ 620629 w 875113"/>
              <a:gd name="connsiteY18" fmla="*/ 1205812 h 1662183"/>
              <a:gd name="connsiteX19" fmla="*/ 704850 w 875113"/>
              <a:gd name="connsiteY19" fmla="*/ 1132620 h 1662183"/>
              <a:gd name="connsiteX20" fmla="*/ 580524 w 875113"/>
              <a:gd name="connsiteY20" fmla="*/ 1174730 h 1662183"/>
              <a:gd name="connsiteX21" fmla="*/ 596567 w 875113"/>
              <a:gd name="connsiteY21" fmla="*/ 1213833 h 1662183"/>
              <a:gd name="connsiteX22" fmla="*/ 530392 w 875113"/>
              <a:gd name="connsiteY22" fmla="*/ 1258950 h 1662183"/>
              <a:gd name="connsiteX23" fmla="*/ 529389 w 875113"/>
              <a:gd name="connsiteY23" fmla="*/ 1303067 h 1662183"/>
              <a:gd name="connsiteX24" fmla="*/ 400050 w 875113"/>
              <a:gd name="connsiteY24" fmla="*/ 1404332 h 1662183"/>
              <a:gd name="connsiteX25" fmla="*/ 344906 w 875113"/>
              <a:gd name="connsiteY25" fmla="*/ 1424386 h 1662183"/>
              <a:gd name="connsiteX26" fmla="*/ 396041 w 875113"/>
              <a:gd name="connsiteY26" fmla="*/ 1385282 h 1662183"/>
              <a:gd name="connsiteX27" fmla="*/ 281740 w 875113"/>
              <a:gd name="connsiteY27" fmla="*/ 1436417 h 1662183"/>
              <a:gd name="connsiteX28" fmla="*/ 293772 w 875113"/>
              <a:gd name="connsiteY28" fmla="*/ 1387287 h 1662183"/>
              <a:gd name="connsiteX29" fmla="*/ 232611 w 875113"/>
              <a:gd name="connsiteY29" fmla="*/ 1429398 h 1662183"/>
              <a:gd name="connsiteX30" fmla="*/ 198521 w 875113"/>
              <a:gd name="connsiteY30" fmla="*/ 1402327 h 1662183"/>
              <a:gd name="connsiteX31" fmla="*/ 178469 w 875113"/>
              <a:gd name="connsiteY31" fmla="*/ 1415362 h 1662183"/>
              <a:gd name="connsiteX32" fmla="*/ 237624 w 875113"/>
              <a:gd name="connsiteY32" fmla="*/ 1474516 h 1662183"/>
              <a:gd name="connsiteX33" fmla="*/ 184484 w 875113"/>
              <a:gd name="connsiteY33" fmla="*/ 1510611 h 1662183"/>
              <a:gd name="connsiteX34" fmla="*/ 176463 w 875113"/>
              <a:gd name="connsiteY34" fmla="*/ 1491561 h 1662183"/>
              <a:gd name="connsiteX35" fmla="*/ 140368 w 875113"/>
              <a:gd name="connsiteY35" fmla="*/ 1487550 h 1662183"/>
              <a:gd name="connsiteX36" fmla="*/ 150395 w 875113"/>
              <a:gd name="connsiteY36" fmla="*/ 1511614 h 1662183"/>
              <a:gd name="connsiteX37" fmla="*/ 77203 w 875113"/>
              <a:gd name="connsiteY37" fmla="*/ 1520636 h 1662183"/>
              <a:gd name="connsiteX38" fmla="*/ 97256 w 875113"/>
              <a:gd name="connsiteY38" fmla="*/ 1541692 h 1662183"/>
              <a:gd name="connsiteX39" fmla="*/ 54143 w 875113"/>
              <a:gd name="connsiteY39" fmla="*/ 1568762 h 1662183"/>
              <a:gd name="connsiteX40" fmla="*/ 70184 w 875113"/>
              <a:gd name="connsiteY40" fmla="*/ 1581794 h 1662183"/>
              <a:gd name="connsiteX41" fmla="*/ 94247 w 875113"/>
              <a:gd name="connsiteY41" fmla="*/ 1569764 h 1662183"/>
              <a:gd name="connsiteX42" fmla="*/ 61160 w 875113"/>
              <a:gd name="connsiteY42" fmla="*/ 1638944 h 1662183"/>
              <a:gd name="connsiteX43" fmla="*/ 38100 w 875113"/>
              <a:gd name="connsiteY43" fmla="*/ 1630923 h 1662183"/>
              <a:gd name="connsiteX44" fmla="*/ 18047 w 875113"/>
              <a:gd name="connsiteY44" fmla="*/ 1661001 h 1662183"/>
              <a:gd name="connsiteX45" fmla="*/ 15040 w 875113"/>
              <a:gd name="connsiteY45" fmla="*/ 1655988 h 1662183"/>
              <a:gd name="connsiteX0" fmla="*/ 0 w 875113"/>
              <a:gd name="connsiteY0" fmla="*/ 45767 h 1682100"/>
              <a:gd name="connsiteX1" fmla="*/ 35092 w 875113"/>
              <a:gd name="connsiteY1" fmla="*/ 91888 h 1682100"/>
              <a:gd name="connsiteX2" fmla="*/ 63166 w 875113"/>
              <a:gd name="connsiteY2" fmla="*/ 17694 h 1682100"/>
              <a:gd name="connsiteX3" fmla="*/ 114300 w 875113"/>
              <a:gd name="connsiteY3" fmla="*/ 50780 h 1682100"/>
              <a:gd name="connsiteX4" fmla="*/ 206542 w 875113"/>
              <a:gd name="connsiteY4" fmla="*/ 74844 h 1682100"/>
              <a:gd name="connsiteX5" fmla="*/ 373982 w 875113"/>
              <a:gd name="connsiteY5" fmla="*/ 6665 h 1682100"/>
              <a:gd name="connsiteX6" fmla="*/ 466224 w 875113"/>
              <a:gd name="connsiteY6" fmla="*/ 12680 h 1682100"/>
              <a:gd name="connsiteX7" fmla="*/ 640682 w 875113"/>
              <a:gd name="connsiteY7" fmla="*/ 95899 h 1682100"/>
              <a:gd name="connsiteX8" fmla="*/ 704850 w 875113"/>
              <a:gd name="connsiteY8" fmla="*/ 86875 h 1682100"/>
              <a:gd name="connsiteX9" fmla="*/ 742950 w 875113"/>
              <a:gd name="connsiteY9" fmla="*/ 507980 h 1682100"/>
              <a:gd name="connsiteX10" fmla="*/ 804111 w 875113"/>
              <a:gd name="connsiteY10" fmla="*/ 617267 h 1682100"/>
              <a:gd name="connsiteX11" fmla="*/ 874295 w 875113"/>
              <a:gd name="connsiteY11" fmla="*/ 757636 h 1682100"/>
              <a:gd name="connsiteX12" fmla="*/ 841208 w 875113"/>
              <a:gd name="connsiteY12" fmla="*/ 864917 h 1682100"/>
              <a:gd name="connsiteX13" fmla="*/ 822159 w 875113"/>
              <a:gd name="connsiteY13" fmla="*/ 933096 h 1682100"/>
              <a:gd name="connsiteX14" fmla="*/ 848227 w 875113"/>
              <a:gd name="connsiteY14" fmla="*/ 968188 h 1682100"/>
              <a:gd name="connsiteX15" fmla="*/ 849230 w 875113"/>
              <a:gd name="connsiteY15" fmla="*/ 1018319 h 1682100"/>
              <a:gd name="connsiteX16" fmla="*/ 812132 w 875113"/>
              <a:gd name="connsiteY16" fmla="*/ 1072462 h 1682100"/>
              <a:gd name="connsiteX17" fmla="*/ 825166 w 875113"/>
              <a:gd name="connsiteY17" fmla="*/ 1095523 h 1682100"/>
              <a:gd name="connsiteX18" fmla="*/ 620629 w 875113"/>
              <a:gd name="connsiteY18" fmla="*/ 1205812 h 1682100"/>
              <a:gd name="connsiteX19" fmla="*/ 704850 w 875113"/>
              <a:gd name="connsiteY19" fmla="*/ 1132620 h 1682100"/>
              <a:gd name="connsiteX20" fmla="*/ 580524 w 875113"/>
              <a:gd name="connsiteY20" fmla="*/ 1174730 h 1682100"/>
              <a:gd name="connsiteX21" fmla="*/ 596567 w 875113"/>
              <a:gd name="connsiteY21" fmla="*/ 1213833 h 1682100"/>
              <a:gd name="connsiteX22" fmla="*/ 530392 w 875113"/>
              <a:gd name="connsiteY22" fmla="*/ 1258950 h 1682100"/>
              <a:gd name="connsiteX23" fmla="*/ 529389 w 875113"/>
              <a:gd name="connsiteY23" fmla="*/ 1303067 h 1682100"/>
              <a:gd name="connsiteX24" fmla="*/ 400050 w 875113"/>
              <a:gd name="connsiteY24" fmla="*/ 1404332 h 1682100"/>
              <a:gd name="connsiteX25" fmla="*/ 344906 w 875113"/>
              <a:gd name="connsiteY25" fmla="*/ 1424386 h 1682100"/>
              <a:gd name="connsiteX26" fmla="*/ 396041 w 875113"/>
              <a:gd name="connsiteY26" fmla="*/ 1385282 h 1682100"/>
              <a:gd name="connsiteX27" fmla="*/ 281740 w 875113"/>
              <a:gd name="connsiteY27" fmla="*/ 1436417 h 1682100"/>
              <a:gd name="connsiteX28" fmla="*/ 293772 w 875113"/>
              <a:gd name="connsiteY28" fmla="*/ 1387287 h 1682100"/>
              <a:gd name="connsiteX29" fmla="*/ 232611 w 875113"/>
              <a:gd name="connsiteY29" fmla="*/ 1429398 h 1682100"/>
              <a:gd name="connsiteX30" fmla="*/ 198521 w 875113"/>
              <a:gd name="connsiteY30" fmla="*/ 1402327 h 1682100"/>
              <a:gd name="connsiteX31" fmla="*/ 178469 w 875113"/>
              <a:gd name="connsiteY31" fmla="*/ 1415362 h 1682100"/>
              <a:gd name="connsiteX32" fmla="*/ 237624 w 875113"/>
              <a:gd name="connsiteY32" fmla="*/ 1474516 h 1682100"/>
              <a:gd name="connsiteX33" fmla="*/ 184484 w 875113"/>
              <a:gd name="connsiteY33" fmla="*/ 1510611 h 1682100"/>
              <a:gd name="connsiteX34" fmla="*/ 176463 w 875113"/>
              <a:gd name="connsiteY34" fmla="*/ 1491561 h 1682100"/>
              <a:gd name="connsiteX35" fmla="*/ 140368 w 875113"/>
              <a:gd name="connsiteY35" fmla="*/ 1487550 h 1682100"/>
              <a:gd name="connsiteX36" fmla="*/ 150395 w 875113"/>
              <a:gd name="connsiteY36" fmla="*/ 1511614 h 1682100"/>
              <a:gd name="connsiteX37" fmla="*/ 77203 w 875113"/>
              <a:gd name="connsiteY37" fmla="*/ 1520636 h 1682100"/>
              <a:gd name="connsiteX38" fmla="*/ 97256 w 875113"/>
              <a:gd name="connsiteY38" fmla="*/ 1541692 h 1682100"/>
              <a:gd name="connsiteX39" fmla="*/ 54143 w 875113"/>
              <a:gd name="connsiteY39" fmla="*/ 1568762 h 1682100"/>
              <a:gd name="connsiteX40" fmla="*/ 70184 w 875113"/>
              <a:gd name="connsiteY40" fmla="*/ 1581794 h 1682100"/>
              <a:gd name="connsiteX41" fmla="*/ 94247 w 875113"/>
              <a:gd name="connsiteY41" fmla="*/ 1569764 h 1682100"/>
              <a:gd name="connsiteX42" fmla="*/ 61160 w 875113"/>
              <a:gd name="connsiteY42" fmla="*/ 1638944 h 1682100"/>
              <a:gd name="connsiteX43" fmla="*/ 38100 w 875113"/>
              <a:gd name="connsiteY43" fmla="*/ 1630923 h 1682100"/>
              <a:gd name="connsiteX44" fmla="*/ 18047 w 875113"/>
              <a:gd name="connsiteY44" fmla="*/ 1661001 h 1682100"/>
              <a:gd name="connsiteX45" fmla="*/ 43114 w 875113"/>
              <a:gd name="connsiteY45" fmla="*/ 1682057 h 1682100"/>
              <a:gd name="connsiteX0" fmla="*/ 0 w 875113"/>
              <a:gd name="connsiteY0" fmla="*/ 45767 h 1682813"/>
              <a:gd name="connsiteX1" fmla="*/ 35092 w 875113"/>
              <a:gd name="connsiteY1" fmla="*/ 91888 h 1682813"/>
              <a:gd name="connsiteX2" fmla="*/ 63166 w 875113"/>
              <a:gd name="connsiteY2" fmla="*/ 17694 h 1682813"/>
              <a:gd name="connsiteX3" fmla="*/ 114300 w 875113"/>
              <a:gd name="connsiteY3" fmla="*/ 50780 h 1682813"/>
              <a:gd name="connsiteX4" fmla="*/ 206542 w 875113"/>
              <a:gd name="connsiteY4" fmla="*/ 74844 h 1682813"/>
              <a:gd name="connsiteX5" fmla="*/ 373982 w 875113"/>
              <a:gd name="connsiteY5" fmla="*/ 6665 h 1682813"/>
              <a:gd name="connsiteX6" fmla="*/ 466224 w 875113"/>
              <a:gd name="connsiteY6" fmla="*/ 12680 h 1682813"/>
              <a:gd name="connsiteX7" fmla="*/ 640682 w 875113"/>
              <a:gd name="connsiteY7" fmla="*/ 95899 h 1682813"/>
              <a:gd name="connsiteX8" fmla="*/ 704850 w 875113"/>
              <a:gd name="connsiteY8" fmla="*/ 86875 h 1682813"/>
              <a:gd name="connsiteX9" fmla="*/ 742950 w 875113"/>
              <a:gd name="connsiteY9" fmla="*/ 507980 h 1682813"/>
              <a:gd name="connsiteX10" fmla="*/ 804111 w 875113"/>
              <a:gd name="connsiteY10" fmla="*/ 617267 h 1682813"/>
              <a:gd name="connsiteX11" fmla="*/ 874295 w 875113"/>
              <a:gd name="connsiteY11" fmla="*/ 757636 h 1682813"/>
              <a:gd name="connsiteX12" fmla="*/ 841208 w 875113"/>
              <a:gd name="connsiteY12" fmla="*/ 864917 h 1682813"/>
              <a:gd name="connsiteX13" fmla="*/ 822159 w 875113"/>
              <a:gd name="connsiteY13" fmla="*/ 933096 h 1682813"/>
              <a:gd name="connsiteX14" fmla="*/ 848227 w 875113"/>
              <a:gd name="connsiteY14" fmla="*/ 968188 h 1682813"/>
              <a:gd name="connsiteX15" fmla="*/ 849230 w 875113"/>
              <a:gd name="connsiteY15" fmla="*/ 1018319 h 1682813"/>
              <a:gd name="connsiteX16" fmla="*/ 812132 w 875113"/>
              <a:gd name="connsiteY16" fmla="*/ 1072462 h 1682813"/>
              <a:gd name="connsiteX17" fmla="*/ 825166 w 875113"/>
              <a:gd name="connsiteY17" fmla="*/ 1095523 h 1682813"/>
              <a:gd name="connsiteX18" fmla="*/ 620629 w 875113"/>
              <a:gd name="connsiteY18" fmla="*/ 1205812 h 1682813"/>
              <a:gd name="connsiteX19" fmla="*/ 704850 w 875113"/>
              <a:gd name="connsiteY19" fmla="*/ 1132620 h 1682813"/>
              <a:gd name="connsiteX20" fmla="*/ 580524 w 875113"/>
              <a:gd name="connsiteY20" fmla="*/ 1174730 h 1682813"/>
              <a:gd name="connsiteX21" fmla="*/ 596567 w 875113"/>
              <a:gd name="connsiteY21" fmla="*/ 1213833 h 1682813"/>
              <a:gd name="connsiteX22" fmla="*/ 530392 w 875113"/>
              <a:gd name="connsiteY22" fmla="*/ 1258950 h 1682813"/>
              <a:gd name="connsiteX23" fmla="*/ 529389 w 875113"/>
              <a:gd name="connsiteY23" fmla="*/ 1303067 h 1682813"/>
              <a:gd name="connsiteX24" fmla="*/ 400050 w 875113"/>
              <a:gd name="connsiteY24" fmla="*/ 1404332 h 1682813"/>
              <a:gd name="connsiteX25" fmla="*/ 344906 w 875113"/>
              <a:gd name="connsiteY25" fmla="*/ 1424386 h 1682813"/>
              <a:gd name="connsiteX26" fmla="*/ 396041 w 875113"/>
              <a:gd name="connsiteY26" fmla="*/ 1385282 h 1682813"/>
              <a:gd name="connsiteX27" fmla="*/ 281740 w 875113"/>
              <a:gd name="connsiteY27" fmla="*/ 1436417 h 1682813"/>
              <a:gd name="connsiteX28" fmla="*/ 293772 w 875113"/>
              <a:gd name="connsiteY28" fmla="*/ 1387287 h 1682813"/>
              <a:gd name="connsiteX29" fmla="*/ 232611 w 875113"/>
              <a:gd name="connsiteY29" fmla="*/ 1429398 h 1682813"/>
              <a:gd name="connsiteX30" fmla="*/ 198521 w 875113"/>
              <a:gd name="connsiteY30" fmla="*/ 1402327 h 1682813"/>
              <a:gd name="connsiteX31" fmla="*/ 178469 w 875113"/>
              <a:gd name="connsiteY31" fmla="*/ 1415362 h 1682813"/>
              <a:gd name="connsiteX32" fmla="*/ 237624 w 875113"/>
              <a:gd name="connsiteY32" fmla="*/ 1474516 h 1682813"/>
              <a:gd name="connsiteX33" fmla="*/ 184484 w 875113"/>
              <a:gd name="connsiteY33" fmla="*/ 1510611 h 1682813"/>
              <a:gd name="connsiteX34" fmla="*/ 176463 w 875113"/>
              <a:gd name="connsiteY34" fmla="*/ 1491561 h 1682813"/>
              <a:gd name="connsiteX35" fmla="*/ 140368 w 875113"/>
              <a:gd name="connsiteY35" fmla="*/ 1487550 h 1682813"/>
              <a:gd name="connsiteX36" fmla="*/ 150395 w 875113"/>
              <a:gd name="connsiteY36" fmla="*/ 1511614 h 1682813"/>
              <a:gd name="connsiteX37" fmla="*/ 77203 w 875113"/>
              <a:gd name="connsiteY37" fmla="*/ 1520636 h 1682813"/>
              <a:gd name="connsiteX38" fmla="*/ 97256 w 875113"/>
              <a:gd name="connsiteY38" fmla="*/ 1541692 h 1682813"/>
              <a:gd name="connsiteX39" fmla="*/ 54143 w 875113"/>
              <a:gd name="connsiteY39" fmla="*/ 1568762 h 1682813"/>
              <a:gd name="connsiteX40" fmla="*/ 70184 w 875113"/>
              <a:gd name="connsiteY40" fmla="*/ 1581794 h 1682813"/>
              <a:gd name="connsiteX41" fmla="*/ 94247 w 875113"/>
              <a:gd name="connsiteY41" fmla="*/ 1569764 h 1682813"/>
              <a:gd name="connsiteX42" fmla="*/ 61160 w 875113"/>
              <a:gd name="connsiteY42" fmla="*/ 1638944 h 1682813"/>
              <a:gd name="connsiteX43" fmla="*/ 38100 w 875113"/>
              <a:gd name="connsiteY43" fmla="*/ 1630923 h 1682813"/>
              <a:gd name="connsiteX44" fmla="*/ 18047 w 875113"/>
              <a:gd name="connsiteY44" fmla="*/ 1661001 h 1682813"/>
              <a:gd name="connsiteX45" fmla="*/ 43114 w 875113"/>
              <a:gd name="connsiteY45" fmla="*/ 1682057 h 1682813"/>
              <a:gd name="connsiteX46" fmla="*/ 44116 w 875113"/>
              <a:gd name="connsiteY46" fmla="*/ 1678045 h 1682813"/>
              <a:gd name="connsiteX0" fmla="*/ 0 w 875113"/>
              <a:gd name="connsiteY0" fmla="*/ 45767 h 1708145"/>
              <a:gd name="connsiteX1" fmla="*/ 35092 w 875113"/>
              <a:gd name="connsiteY1" fmla="*/ 91888 h 1708145"/>
              <a:gd name="connsiteX2" fmla="*/ 63166 w 875113"/>
              <a:gd name="connsiteY2" fmla="*/ 17694 h 1708145"/>
              <a:gd name="connsiteX3" fmla="*/ 114300 w 875113"/>
              <a:gd name="connsiteY3" fmla="*/ 50780 h 1708145"/>
              <a:gd name="connsiteX4" fmla="*/ 206542 w 875113"/>
              <a:gd name="connsiteY4" fmla="*/ 74844 h 1708145"/>
              <a:gd name="connsiteX5" fmla="*/ 373982 w 875113"/>
              <a:gd name="connsiteY5" fmla="*/ 6665 h 1708145"/>
              <a:gd name="connsiteX6" fmla="*/ 466224 w 875113"/>
              <a:gd name="connsiteY6" fmla="*/ 12680 h 1708145"/>
              <a:gd name="connsiteX7" fmla="*/ 640682 w 875113"/>
              <a:gd name="connsiteY7" fmla="*/ 95899 h 1708145"/>
              <a:gd name="connsiteX8" fmla="*/ 704850 w 875113"/>
              <a:gd name="connsiteY8" fmla="*/ 86875 h 1708145"/>
              <a:gd name="connsiteX9" fmla="*/ 742950 w 875113"/>
              <a:gd name="connsiteY9" fmla="*/ 507980 h 1708145"/>
              <a:gd name="connsiteX10" fmla="*/ 804111 w 875113"/>
              <a:gd name="connsiteY10" fmla="*/ 617267 h 1708145"/>
              <a:gd name="connsiteX11" fmla="*/ 874295 w 875113"/>
              <a:gd name="connsiteY11" fmla="*/ 757636 h 1708145"/>
              <a:gd name="connsiteX12" fmla="*/ 841208 w 875113"/>
              <a:gd name="connsiteY12" fmla="*/ 864917 h 1708145"/>
              <a:gd name="connsiteX13" fmla="*/ 822159 w 875113"/>
              <a:gd name="connsiteY13" fmla="*/ 933096 h 1708145"/>
              <a:gd name="connsiteX14" fmla="*/ 848227 w 875113"/>
              <a:gd name="connsiteY14" fmla="*/ 968188 h 1708145"/>
              <a:gd name="connsiteX15" fmla="*/ 849230 w 875113"/>
              <a:gd name="connsiteY15" fmla="*/ 1018319 h 1708145"/>
              <a:gd name="connsiteX16" fmla="*/ 812132 w 875113"/>
              <a:gd name="connsiteY16" fmla="*/ 1072462 h 1708145"/>
              <a:gd name="connsiteX17" fmla="*/ 825166 w 875113"/>
              <a:gd name="connsiteY17" fmla="*/ 1095523 h 1708145"/>
              <a:gd name="connsiteX18" fmla="*/ 620629 w 875113"/>
              <a:gd name="connsiteY18" fmla="*/ 1205812 h 1708145"/>
              <a:gd name="connsiteX19" fmla="*/ 704850 w 875113"/>
              <a:gd name="connsiteY19" fmla="*/ 1132620 h 1708145"/>
              <a:gd name="connsiteX20" fmla="*/ 580524 w 875113"/>
              <a:gd name="connsiteY20" fmla="*/ 1174730 h 1708145"/>
              <a:gd name="connsiteX21" fmla="*/ 596567 w 875113"/>
              <a:gd name="connsiteY21" fmla="*/ 1213833 h 1708145"/>
              <a:gd name="connsiteX22" fmla="*/ 530392 w 875113"/>
              <a:gd name="connsiteY22" fmla="*/ 1258950 h 1708145"/>
              <a:gd name="connsiteX23" fmla="*/ 529389 w 875113"/>
              <a:gd name="connsiteY23" fmla="*/ 1303067 h 1708145"/>
              <a:gd name="connsiteX24" fmla="*/ 400050 w 875113"/>
              <a:gd name="connsiteY24" fmla="*/ 1404332 h 1708145"/>
              <a:gd name="connsiteX25" fmla="*/ 344906 w 875113"/>
              <a:gd name="connsiteY25" fmla="*/ 1424386 h 1708145"/>
              <a:gd name="connsiteX26" fmla="*/ 396041 w 875113"/>
              <a:gd name="connsiteY26" fmla="*/ 1385282 h 1708145"/>
              <a:gd name="connsiteX27" fmla="*/ 281740 w 875113"/>
              <a:gd name="connsiteY27" fmla="*/ 1436417 h 1708145"/>
              <a:gd name="connsiteX28" fmla="*/ 293772 w 875113"/>
              <a:gd name="connsiteY28" fmla="*/ 1387287 h 1708145"/>
              <a:gd name="connsiteX29" fmla="*/ 232611 w 875113"/>
              <a:gd name="connsiteY29" fmla="*/ 1429398 h 1708145"/>
              <a:gd name="connsiteX30" fmla="*/ 198521 w 875113"/>
              <a:gd name="connsiteY30" fmla="*/ 1402327 h 1708145"/>
              <a:gd name="connsiteX31" fmla="*/ 178469 w 875113"/>
              <a:gd name="connsiteY31" fmla="*/ 1415362 h 1708145"/>
              <a:gd name="connsiteX32" fmla="*/ 237624 w 875113"/>
              <a:gd name="connsiteY32" fmla="*/ 1474516 h 1708145"/>
              <a:gd name="connsiteX33" fmla="*/ 184484 w 875113"/>
              <a:gd name="connsiteY33" fmla="*/ 1510611 h 1708145"/>
              <a:gd name="connsiteX34" fmla="*/ 176463 w 875113"/>
              <a:gd name="connsiteY34" fmla="*/ 1491561 h 1708145"/>
              <a:gd name="connsiteX35" fmla="*/ 140368 w 875113"/>
              <a:gd name="connsiteY35" fmla="*/ 1487550 h 1708145"/>
              <a:gd name="connsiteX36" fmla="*/ 150395 w 875113"/>
              <a:gd name="connsiteY36" fmla="*/ 1511614 h 1708145"/>
              <a:gd name="connsiteX37" fmla="*/ 77203 w 875113"/>
              <a:gd name="connsiteY37" fmla="*/ 1520636 h 1708145"/>
              <a:gd name="connsiteX38" fmla="*/ 97256 w 875113"/>
              <a:gd name="connsiteY38" fmla="*/ 1541692 h 1708145"/>
              <a:gd name="connsiteX39" fmla="*/ 54143 w 875113"/>
              <a:gd name="connsiteY39" fmla="*/ 1568762 h 1708145"/>
              <a:gd name="connsiteX40" fmla="*/ 70184 w 875113"/>
              <a:gd name="connsiteY40" fmla="*/ 1581794 h 1708145"/>
              <a:gd name="connsiteX41" fmla="*/ 94247 w 875113"/>
              <a:gd name="connsiteY41" fmla="*/ 1569764 h 1708145"/>
              <a:gd name="connsiteX42" fmla="*/ 61160 w 875113"/>
              <a:gd name="connsiteY42" fmla="*/ 1638944 h 1708145"/>
              <a:gd name="connsiteX43" fmla="*/ 38100 w 875113"/>
              <a:gd name="connsiteY43" fmla="*/ 1630923 h 1708145"/>
              <a:gd name="connsiteX44" fmla="*/ 18047 w 875113"/>
              <a:gd name="connsiteY44" fmla="*/ 1661001 h 1708145"/>
              <a:gd name="connsiteX45" fmla="*/ 43114 w 875113"/>
              <a:gd name="connsiteY45" fmla="*/ 1682057 h 1708145"/>
              <a:gd name="connsiteX46" fmla="*/ 41108 w 875113"/>
              <a:gd name="connsiteY46" fmla="*/ 1708124 h 1708145"/>
              <a:gd name="connsiteX0" fmla="*/ 0 w 875113"/>
              <a:gd name="connsiteY0" fmla="*/ 45767 h 1708486"/>
              <a:gd name="connsiteX1" fmla="*/ 35092 w 875113"/>
              <a:gd name="connsiteY1" fmla="*/ 91888 h 1708486"/>
              <a:gd name="connsiteX2" fmla="*/ 63166 w 875113"/>
              <a:gd name="connsiteY2" fmla="*/ 17694 h 1708486"/>
              <a:gd name="connsiteX3" fmla="*/ 114300 w 875113"/>
              <a:gd name="connsiteY3" fmla="*/ 50780 h 1708486"/>
              <a:gd name="connsiteX4" fmla="*/ 206542 w 875113"/>
              <a:gd name="connsiteY4" fmla="*/ 74844 h 1708486"/>
              <a:gd name="connsiteX5" fmla="*/ 373982 w 875113"/>
              <a:gd name="connsiteY5" fmla="*/ 6665 h 1708486"/>
              <a:gd name="connsiteX6" fmla="*/ 466224 w 875113"/>
              <a:gd name="connsiteY6" fmla="*/ 12680 h 1708486"/>
              <a:gd name="connsiteX7" fmla="*/ 640682 w 875113"/>
              <a:gd name="connsiteY7" fmla="*/ 95899 h 1708486"/>
              <a:gd name="connsiteX8" fmla="*/ 704850 w 875113"/>
              <a:gd name="connsiteY8" fmla="*/ 86875 h 1708486"/>
              <a:gd name="connsiteX9" fmla="*/ 742950 w 875113"/>
              <a:gd name="connsiteY9" fmla="*/ 507980 h 1708486"/>
              <a:gd name="connsiteX10" fmla="*/ 804111 w 875113"/>
              <a:gd name="connsiteY10" fmla="*/ 617267 h 1708486"/>
              <a:gd name="connsiteX11" fmla="*/ 874295 w 875113"/>
              <a:gd name="connsiteY11" fmla="*/ 757636 h 1708486"/>
              <a:gd name="connsiteX12" fmla="*/ 841208 w 875113"/>
              <a:gd name="connsiteY12" fmla="*/ 864917 h 1708486"/>
              <a:gd name="connsiteX13" fmla="*/ 822159 w 875113"/>
              <a:gd name="connsiteY13" fmla="*/ 933096 h 1708486"/>
              <a:gd name="connsiteX14" fmla="*/ 848227 w 875113"/>
              <a:gd name="connsiteY14" fmla="*/ 968188 h 1708486"/>
              <a:gd name="connsiteX15" fmla="*/ 849230 w 875113"/>
              <a:gd name="connsiteY15" fmla="*/ 1018319 h 1708486"/>
              <a:gd name="connsiteX16" fmla="*/ 812132 w 875113"/>
              <a:gd name="connsiteY16" fmla="*/ 1072462 h 1708486"/>
              <a:gd name="connsiteX17" fmla="*/ 825166 w 875113"/>
              <a:gd name="connsiteY17" fmla="*/ 1095523 h 1708486"/>
              <a:gd name="connsiteX18" fmla="*/ 620629 w 875113"/>
              <a:gd name="connsiteY18" fmla="*/ 1205812 h 1708486"/>
              <a:gd name="connsiteX19" fmla="*/ 704850 w 875113"/>
              <a:gd name="connsiteY19" fmla="*/ 1132620 h 1708486"/>
              <a:gd name="connsiteX20" fmla="*/ 580524 w 875113"/>
              <a:gd name="connsiteY20" fmla="*/ 1174730 h 1708486"/>
              <a:gd name="connsiteX21" fmla="*/ 596567 w 875113"/>
              <a:gd name="connsiteY21" fmla="*/ 1213833 h 1708486"/>
              <a:gd name="connsiteX22" fmla="*/ 530392 w 875113"/>
              <a:gd name="connsiteY22" fmla="*/ 1258950 h 1708486"/>
              <a:gd name="connsiteX23" fmla="*/ 529389 w 875113"/>
              <a:gd name="connsiteY23" fmla="*/ 1303067 h 1708486"/>
              <a:gd name="connsiteX24" fmla="*/ 400050 w 875113"/>
              <a:gd name="connsiteY24" fmla="*/ 1404332 h 1708486"/>
              <a:gd name="connsiteX25" fmla="*/ 344906 w 875113"/>
              <a:gd name="connsiteY25" fmla="*/ 1424386 h 1708486"/>
              <a:gd name="connsiteX26" fmla="*/ 396041 w 875113"/>
              <a:gd name="connsiteY26" fmla="*/ 1385282 h 1708486"/>
              <a:gd name="connsiteX27" fmla="*/ 281740 w 875113"/>
              <a:gd name="connsiteY27" fmla="*/ 1436417 h 1708486"/>
              <a:gd name="connsiteX28" fmla="*/ 293772 w 875113"/>
              <a:gd name="connsiteY28" fmla="*/ 1387287 h 1708486"/>
              <a:gd name="connsiteX29" fmla="*/ 232611 w 875113"/>
              <a:gd name="connsiteY29" fmla="*/ 1429398 h 1708486"/>
              <a:gd name="connsiteX30" fmla="*/ 198521 w 875113"/>
              <a:gd name="connsiteY30" fmla="*/ 1402327 h 1708486"/>
              <a:gd name="connsiteX31" fmla="*/ 178469 w 875113"/>
              <a:gd name="connsiteY31" fmla="*/ 1415362 h 1708486"/>
              <a:gd name="connsiteX32" fmla="*/ 237624 w 875113"/>
              <a:gd name="connsiteY32" fmla="*/ 1474516 h 1708486"/>
              <a:gd name="connsiteX33" fmla="*/ 184484 w 875113"/>
              <a:gd name="connsiteY33" fmla="*/ 1510611 h 1708486"/>
              <a:gd name="connsiteX34" fmla="*/ 176463 w 875113"/>
              <a:gd name="connsiteY34" fmla="*/ 1491561 h 1708486"/>
              <a:gd name="connsiteX35" fmla="*/ 140368 w 875113"/>
              <a:gd name="connsiteY35" fmla="*/ 1487550 h 1708486"/>
              <a:gd name="connsiteX36" fmla="*/ 150395 w 875113"/>
              <a:gd name="connsiteY36" fmla="*/ 1511614 h 1708486"/>
              <a:gd name="connsiteX37" fmla="*/ 77203 w 875113"/>
              <a:gd name="connsiteY37" fmla="*/ 1520636 h 1708486"/>
              <a:gd name="connsiteX38" fmla="*/ 97256 w 875113"/>
              <a:gd name="connsiteY38" fmla="*/ 1541692 h 1708486"/>
              <a:gd name="connsiteX39" fmla="*/ 54143 w 875113"/>
              <a:gd name="connsiteY39" fmla="*/ 1568762 h 1708486"/>
              <a:gd name="connsiteX40" fmla="*/ 70184 w 875113"/>
              <a:gd name="connsiteY40" fmla="*/ 1581794 h 1708486"/>
              <a:gd name="connsiteX41" fmla="*/ 94247 w 875113"/>
              <a:gd name="connsiteY41" fmla="*/ 1569764 h 1708486"/>
              <a:gd name="connsiteX42" fmla="*/ 61160 w 875113"/>
              <a:gd name="connsiteY42" fmla="*/ 1638944 h 1708486"/>
              <a:gd name="connsiteX43" fmla="*/ 38100 w 875113"/>
              <a:gd name="connsiteY43" fmla="*/ 1630923 h 1708486"/>
              <a:gd name="connsiteX44" fmla="*/ 18047 w 875113"/>
              <a:gd name="connsiteY44" fmla="*/ 1661001 h 1708486"/>
              <a:gd name="connsiteX45" fmla="*/ 43114 w 875113"/>
              <a:gd name="connsiteY45" fmla="*/ 1682057 h 1708486"/>
              <a:gd name="connsiteX46" fmla="*/ 41108 w 875113"/>
              <a:gd name="connsiteY46" fmla="*/ 1708124 h 1708486"/>
              <a:gd name="connsiteX47" fmla="*/ 36095 w 875113"/>
              <a:gd name="connsiteY47" fmla="*/ 1697095 h 1708486"/>
              <a:gd name="connsiteX0" fmla="*/ 0 w 875113"/>
              <a:gd name="connsiteY0" fmla="*/ 45767 h 1746324"/>
              <a:gd name="connsiteX1" fmla="*/ 35092 w 875113"/>
              <a:gd name="connsiteY1" fmla="*/ 91888 h 1746324"/>
              <a:gd name="connsiteX2" fmla="*/ 63166 w 875113"/>
              <a:gd name="connsiteY2" fmla="*/ 17694 h 1746324"/>
              <a:gd name="connsiteX3" fmla="*/ 114300 w 875113"/>
              <a:gd name="connsiteY3" fmla="*/ 50780 h 1746324"/>
              <a:gd name="connsiteX4" fmla="*/ 206542 w 875113"/>
              <a:gd name="connsiteY4" fmla="*/ 74844 h 1746324"/>
              <a:gd name="connsiteX5" fmla="*/ 373982 w 875113"/>
              <a:gd name="connsiteY5" fmla="*/ 6665 h 1746324"/>
              <a:gd name="connsiteX6" fmla="*/ 466224 w 875113"/>
              <a:gd name="connsiteY6" fmla="*/ 12680 h 1746324"/>
              <a:gd name="connsiteX7" fmla="*/ 640682 w 875113"/>
              <a:gd name="connsiteY7" fmla="*/ 95899 h 1746324"/>
              <a:gd name="connsiteX8" fmla="*/ 704850 w 875113"/>
              <a:gd name="connsiteY8" fmla="*/ 86875 h 1746324"/>
              <a:gd name="connsiteX9" fmla="*/ 742950 w 875113"/>
              <a:gd name="connsiteY9" fmla="*/ 507980 h 1746324"/>
              <a:gd name="connsiteX10" fmla="*/ 804111 w 875113"/>
              <a:gd name="connsiteY10" fmla="*/ 617267 h 1746324"/>
              <a:gd name="connsiteX11" fmla="*/ 874295 w 875113"/>
              <a:gd name="connsiteY11" fmla="*/ 757636 h 1746324"/>
              <a:gd name="connsiteX12" fmla="*/ 841208 w 875113"/>
              <a:gd name="connsiteY12" fmla="*/ 864917 h 1746324"/>
              <a:gd name="connsiteX13" fmla="*/ 822159 w 875113"/>
              <a:gd name="connsiteY13" fmla="*/ 933096 h 1746324"/>
              <a:gd name="connsiteX14" fmla="*/ 848227 w 875113"/>
              <a:gd name="connsiteY14" fmla="*/ 968188 h 1746324"/>
              <a:gd name="connsiteX15" fmla="*/ 849230 w 875113"/>
              <a:gd name="connsiteY15" fmla="*/ 1018319 h 1746324"/>
              <a:gd name="connsiteX16" fmla="*/ 812132 w 875113"/>
              <a:gd name="connsiteY16" fmla="*/ 1072462 h 1746324"/>
              <a:gd name="connsiteX17" fmla="*/ 825166 w 875113"/>
              <a:gd name="connsiteY17" fmla="*/ 1095523 h 1746324"/>
              <a:gd name="connsiteX18" fmla="*/ 620629 w 875113"/>
              <a:gd name="connsiteY18" fmla="*/ 1205812 h 1746324"/>
              <a:gd name="connsiteX19" fmla="*/ 704850 w 875113"/>
              <a:gd name="connsiteY19" fmla="*/ 1132620 h 1746324"/>
              <a:gd name="connsiteX20" fmla="*/ 580524 w 875113"/>
              <a:gd name="connsiteY20" fmla="*/ 1174730 h 1746324"/>
              <a:gd name="connsiteX21" fmla="*/ 596567 w 875113"/>
              <a:gd name="connsiteY21" fmla="*/ 1213833 h 1746324"/>
              <a:gd name="connsiteX22" fmla="*/ 530392 w 875113"/>
              <a:gd name="connsiteY22" fmla="*/ 1258950 h 1746324"/>
              <a:gd name="connsiteX23" fmla="*/ 529389 w 875113"/>
              <a:gd name="connsiteY23" fmla="*/ 1303067 h 1746324"/>
              <a:gd name="connsiteX24" fmla="*/ 400050 w 875113"/>
              <a:gd name="connsiteY24" fmla="*/ 1404332 h 1746324"/>
              <a:gd name="connsiteX25" fmla="*/ 344906 w 875113"/>
              <a:gd name="connsiteY25" fmla="*/ 1424386 h 1746324"/>
              <a:gd name="connsiteX26" fmla="*/ 396041 w 875113"/>
              <a:gd name="connsiteY26" fmla="*/ 1385282 h 1746324"/>
              <a:gd name="connsiteX27" fmla="*/ 281740 w 875113"/>
              <a:gd name="connsiteY27" fmla="*/ 1436417 h 1746324"/>
              <a:gd name="connsiteX28" fmla="*/ 293772 w 875113"/>
              <a:gd name="connsiteY28" fmla="*/ 1387287 h 1746324"/>
              <a:gd name="connsiteX29" fmla="*/ 232611 w 875113"/>
              <a:gd name="connsiteY29" fmla="*/ 1429398 h 1746324"/>
              <a:gd name="connsiteX30" fmla="*/ 198521 w 875113"/>
              <a:gd name="connsiteY30" fmla="*/ 1402327 h 1746324"/>
              <a:gd name="connsiteX31" fmla="*/ 178469 w 875113"/>
              <a:gd name="connsiteY31" fmla="*/ 1415362 h 1746324"/>
              <a:gd name="connsiteX32" fmla="*/ 237624 w 875113"/>
              <a:gd name="connsiteY32" fmla="*/ 1474516 h 1746324"/>
              <a:gd name="connsiteX33" fmla="*/ 184484 w 875113"/>
              <a:gd name="connsiteY33" fmla="*/ 1510611 h 1746324"/>
              <a:gd name="connsiteX34" fmla="*/ 176463 w 875113"/>
              <a:gd name="connsiteY34" fmla="*/ 1491561 h 1746324"/>
              <a:gd name="connsiteX35" fmla="*/ 140368 w 875113"/>
              <a:gd name="connsiteY35" fmla="*/ 1487550 h 1746324"/>
              <a:gd name="connsiteX36" fmla="*/ 150395 w 875113"/>
              <a:gd name="connsiteY36" fmla="*/ 1511614 h 1746324"/>
              <a:gd name="connsiteX37" fmla="*/ 77203 w 875113"/>
              <a:gd name="connsiteY37" fmla="*/ 1520636 h 1746324"/>
              <a:gd name="connsiteX38" fmla="*/ 97256 w 875113"/>
              <a:gd name="connsiteY38" fmla="*/ 1541692 h 1746324"/>
              <a:gd name="connsiteX39" fmla="*/ 54143 w 875113"/>
              <a:gd name="connsiteY39" fmla="*/ 1568762 h 1746324"/>
              <a:gd name="connsiteX40" fmla="*/ 70184 w 875113"/>
              <a:gd name="connsiteY40" fmla="*/ 1581794 h 1746324"/>
              <a:gd name="connsiteX41" fmla="*/ 94247 w 875113"/>
              <a:gd name="connsiteY41" fmla="*/ 1569764 h 1746324"/>
              <a:gd name="connsiteX42" fmla="*/ 61160 w 875113"/>
              <a:gd name="connsiteY42" fmla="*/ 1638944 h 1746324"/>
              <a:gd name="connsiteX43" fmla="*/ 38100 w 875113"/>
              <a:gd name="connsiteY43" fmla="*/ 1630923 h 1746324"/>
              <a:gd name="connsiteX44" fmla="*/ 18047 w 875113"/>
              <a:gd name="connsiteY44" fmla="*/ 1661001 h 1746324"/>
              <a:gd name="connsiteX45" fmla="*/ 43114 w 875113"/>
              <a:gd name="connsiteY45" fmla="*/ 1682057 h 1746324"/>
              <a:gd name="connsiteX46" fmla="*/ 41108 w 875113"/>
              <a:gd name="connsiteY46" fmla="*/ 1708124 h 1746324"/>
              <a:gd name="connsiteX47" fmla="*/ 17045 w 875113"/>
              <a:gd name="connsiteY47" fmla="*/ 1746224 h 1746324"/>
              <a:gd name="connsiteX0" fmla="*/ 0 w 875113"/>
              <a:gd name="connsiteY0" fmla="*/ 45767 h 1748311"/>
              <a:gd name="connsiteX1" fmla="*/ 35092 w 875113"/>
              <a:gd name="connsiteY1" fmla="*/ 91888 h 1748311"/>
              <a:gd name="connsiteX2" fmla="*/ 63166 w 875113"/>
              <a:gd name="connsiteY2" fmla="*/ 17694 h 1748311"/>
              <a:gd name="connsiteX3" fmla="*/ 114300 w 875113"/>
              <a:gd name="connsiteY3" fmla="*/ 50780 h 1748311"/>
              <a:gd name="connsiteX4" fmla="*/ 206542 w 875113"/>
              <a:gd name="connsiteY4" fmla="*/ 74844 h 1748311"/>
              <a:gd name="connsiteX5" fmla="*/ 373982 w 875113"/>
              <a:gd name="connsiteY5" fmla="*/ 6665 h 1748311"/>
              <a:gd name="connsiteX6" fmla="*/ 466224 w 875113"/>
              <a:gd name="connsiteY6" fmla="*/ 12680 h 1748311"/>
              <a:gd name="connsiteX7" fmla="*/ 640682 w 875113"/>
              <a:gd name="connsiteY7" fmla="*/ 95899 h 1748311"/>
              <a:gd name="connsiteX8" fmla="*/ 704850 w 875113"/>
              <a:gd name="connsiteY8" fmla="*/ 86875 h 1748311"/>
              <a:gd name="connsiteX9" fmla="*/ 742950 w 875113"/>
              <a:gd name="connsiteY9" fmla="*/ 507980 h 1748311"/>
              <a:gd name="connsiteX10" fmla="*/ 804111 w 875113"/>
              <a:gd name="connsiteY10" fmla="*/ 617267 h 1748311"/>
              <a:gd name="connsiteX11" fmla="*/ 874295 w 875113"/>
              <a:gd name="connsiteY11" fmla="*/ 757636 h 1748311"/>
              <a:gd name="connsiteX12" fmla="*/ 841208 w 875113"/>
              <a:gd name="connsiteY12" fmla="*/ 864917 h 1748311"/>
              <a:gd name="connsiteX13" fmla="*/ 822159 w 875113"/>
              <a:gd name="connsiteY13" fmla="*/ 933096 h 1748311"/>
              <a:gd name="connsiteX14" fmla="*/ 848227 w 875113"/>
              <a:gd name="connsiteY14" fmla="*/ 968188 h 1748311"/>
              <a:gd name="connsiteX15" fmla="*/ 849230 w 875113"/>
              <a:gd name="connsiteY15" fmla="*/ 1018319 h 1748311"/>
              <a:gd name="connsiteX16" fmla="*/ 812132 w 875113"/>
              <a:gd name="connsiteY16" fmla="*/ 1072462 h 1748311"/>
              <a:gd name="connsiteX17" fmla="*/ 825166 w 875113"/>
              <a:gd name="connsiteY17" fmla="*/ 1095523 h 1748311"/>
              <a:gd name="connsiteX18" fmla="*/ 620629 w 875113"/>
              <a:gd name="connsiteY18" fmla="*/ 1205812 h 1748311"/>
              <a:gd name="connsiteX19" fmla="*/ 704850 w 875113"/>
              <a:gd name="connsiteY19" fmla="*/ 1132620 h 1748311"/>
              <a:gd name="connsiteX20" fmla="*/ 580524 w 875113"/>
              <a:gd name="connsiteY20" fmla="*/ 1174730 h 1748311"/>
              <a:gd name="connsiteX21" fmla="*/ 596567 w 875113"/>
              <a:gd name="connsiteY21" fmla="*/ 1213833 h 1748311"/>
              <a:gd name="connsiteX22" fmla="*/ 530392 w 875113"/>
              <a:gd name="connsiteY22" fmla="*/ 1258950 h 1748311"/>
              <a:gd name="connsiteX23" fmla="*/ 529389 w 875113"/>
              <a:gd name="connsiteY23" fmla="*/ 1303067 h 1748311"/>
              <a:gd name="connsiteX24" fmla="*/ 400050 w 875113"/>
              <a:gd name="connsiteY24" fmla="*/ 1404332 h 1748311"/>
              <a:gd name="connsiteX25" fmla="*/ 344906 w 875113"/>
              <a:gd name="connsiteY25" fmla="*/ 1424386 h 1748311"/>
              <a:gd name="connsiteX26" fmla="*/ 396041 w 875113"/>
              <a:gd name="connsiteY26" fmla="*/ 1385282 h 1748311"/>
              <a:gd name="connsiteX27" fmla="*/ 281740 w 875113"/>
              <a:gd name="connsiteY27" fmla="*/ 1436417 h 1748311"/>
              <a:gd name="connsiteX28" fmla="*/ 293772 w 875113"/>
              <a:gd name="connsiteY28" fmla="*/ 1387287 h 1748311"/>
              <a:gd name="connsiteX29" fmla="*/ 232611 w 875113"/>
              <a:gd name="connsiteY29" fmla="*/ 1429398 h 1748311"/>
              <a:gd name="connsiteX30" fmla="*/ 198521 w 875113"/>
              <a:gd name="connsiteY30" fmla="*/ 1402327 h 1748311"/>
              <a:gd name="connsiteX31" fmla="*/ 178469 w 875113"/>
              <a:gd name="connsiteY31" fmla="*/ 1415362 h 1748311"/>
              <a:gd name="connsiteX32" fmla="*/ 237624 w 875113"/>
              <a:gd name="connsiteY32" fmla="*/ 1474516 h 1748311"/>
              <a:gd name="connsiteX33" fmla="*/ 184484 w 875113"/>
              <a:gd name="connsiteY33" fmla="*/ 1510611 h 1748311"/>
              <a:gd name="connsiteX34" fmla="*/ 176463 w 875113"/>
              <a:gd name="connsiteY34" fmla="*/ 1491561 h 1748311"/>
              <a:gd name="connsiteX35" fmla="*/ 140368 w 875113"/>
              <a:gd name="connsiteY35" fmla="*/ 1487550 h 1748311"/>
              <a:gd name="connsiteX36" fmla="*/ 150395 w 875113"/>
              <a:gd name="connsiteY36" fmla="*/ 1511614 h 1748311"/>
              <a:gd name="connsiteX37" fmla="*/ 77203 w 875113"/>
              <a:gd name="connsiteY37" fmla="*/ 1520636 h 1748311"/>
              <a:gd name="connsiteX38" fmla="*/ 97256 w 875113"/>
              <a:gd name="connsiteY38" fmla="*/ 1541692 h 1748311"/>
              <a:gd name="connsiteX39" fmla="*/ 54143 w 875113"/>
              <a:gd name="connsiteY39" fmla="*/ 1568762 h 1748311"/>
              <a:gd name="connsiteX40" fmla="*/ 70184 w 875113"/>
              <a:gd name="connsiteY40" fmla="*/ 1581794 h 1748311"/>
              <a:gd name="connsiteX41" fmla="*/ 94247 w 875113"/>
              <a:gd name="connsiteY41" fmla="*/ 1569764 h 1748311"/>
              <a:gd name="connsiteX42" fmla="*/ 61160 w 875113"/>
              <a:gd name="connsiteY42" fmla="*/ 1638944 h 1748311"/>
              <a:gd name="connsiteX43" fmla="*/ 38100 w 875113"/>
              <a:gd name="connsiteY43" fmla="*/ 1630923 h 1748311"/>
              <a:gd name="connsiteX44" fmla="*/ 18047 w 875113"/>
              <a:gd name="connsiteY44" fmla="*/ 1661001 h 1748311"/>
              <a:gd name="connsiteX45" fmla="*/ 43114 w 875113"/>
              <a:gd name="connsiteY45" fmla="*/ 1682057 h 1748311"/>
              <a:gd name="connsiteX46" fmla="*/ 41108 w 875113"/>
              <a:gd name="connsiteY46" fmla="*/ 1708124 h 1748311"/>
              <a:gd name="connsiteX47" fmla="*/ 17045 w 875113"/>
              <a:gd name="connsiteY47" fmla="*/ 1746224 h 1748311"/>
              <a:gd name="connsiteX48" fmla="*/ 17045 w 875113"/>
              <a:gd name="connsiteY48" fmla="*/ 1743215 h 1748311"/>
              <a:gd name="connsiteX0" fmla="*/ 0 w 875113"/>
              <a:gd name="connsiteY0" fmla="*/ 45767 h 1777316"/>
              <a:gd name="connsiteX1" fmla="*/ 35092 w 875113"/>
              <a:gd name="connsiteY1" fmla="*/ 91888 h 1777316"/>
              <a:gd name="connsiteX2" fmla="*/ 63166 w 875113"/>
              <a:gd name="connsiteY2" fmla="*/ 17694 h 1777316"/>
              <a:gd name="connsiteX3" fmla="*/ 114300 w 875113"/>
              <a:gd name="connsiteY3" fmla="*/ 50780 h 1777316"/>
              <a:gd name="connsiteX4" fmla="*/ 206542 w 875113"/>
              <a:gd name="connsiteY4" fmla="*/ 74844 h 1777316"/>
              <a:gd name="connsiteX5" fmla="*/ 373982 w 875113"/>
              <a:gd name="connsiteY5" fmla="*/ 6665 h 1777316"/>
              <a:gd name="connsiteX6" fmla="*/ 466224 w 875113"/>
              <a:gd name="connsiteY6" fmla="*/ 12680 h 1777316"/>
              <a:gd name="connsiteX7" fmla="*/ 640682 w 875113"/>
              <a:gd name="connsiteY7" fmla="*/ 95899 h 1777316"/>
              <a:gd name="connsiteX8" fmla="*/ 704850 w 875113"/>
              <a:gd name="connsiteY8" fmla="*/ 86875 h 1777316"/>
              <a:gd name="connsiteX9" fmla="*/ 742950 w 875113"/>
              <a:gd name="connsiteY9" fmla="*/ 507980 h 1777316"/>
              <a:gd name="connsiteX10" fmla="*/ 804111 w 875113"/>
              <a:gd name="connsiteY10" fmla="*/ 617267 h 1777316"/>
              <a:gd name="connsiteX11" fmla="*/ 874295 w 875113"/>
              <a:gd name="connsiteY11" fmla="*/ 757636 h 1777316"/>
              <a:gd name="connsiteX12" fmla="*/ 841208 w 875113"/>
              <a:gd name="connsiteY12" fmla="*/ 864917 h 1777316"/>
              <a:gd name="connsiteX13" fmla="*/ 822159 w 875113"/>
              <a:gd name="connsiteY13" fmla="*/ 933096 h 1777316"/>
              <a:gd name="connsiteX14" fmla="*/ 848227 w 875113"/>
              <a:gd name="connsiteY14" fmla="*/ 968188 h 1777316"/>
              <a:gd name="connsiteX15" fmla="*/ 849230 w 875113"/>
              <a:gd name="connsiteY15" fmla="*/ 1018319 h 1777316"/>
              <a:gd name="connsiteX16" fmla="*/ 812132 w 875113"/>
              <a:gd name="connsiteY16" fmla="*/ 1072462 h 1777316"/>
              <a:gd name="connsiteX17" fmla="*/ 825166 w 875113"/>
              <a:gd name="connsiteY17" fmla="*/ 1095523 h 1777316"/>
              <a:gd name="connsiteX18" fmla="*/ 620629 w 875113"/>
              <a:gd name="connsiteY18" fmla="*/ 1205812 h 1777316"/>
              <a:gd name="connsiteX19" fmla="*/ 704850 w 875113"/>
              <a:gd name="connsiteY19" fmla="*/ 1132620 h 1777316"/>
              <a:gd name="connsiteX20" fmla="*/ 580524 w 875113"/>
              <a:gd name="connsiteY20" fmla="*/ 1174730 h 1777316"/>
              <a:gd name="connsiteX21" fmla="*/ 596567 w 875113"/>
              <a:gd name="connsiteY21" fmla="*/ 1213833 h 1777316"/>
              <a:gd name="connsiteX22" fmla="*/ 530392 w 875113"/>
              <a:gd name="connsiteY22" fmla="*/ 1258950 h 1777316"/>
              <a:gd name="connsiteX23" fmla="*/ 529389 w 875113"/>
              <a:gd name="connsiteY23" fmla="*/ 1303067 h 1777316"/>
              <a:gd name="connsiteX24" fmla="*/ 400050 w 875113"/>
              <a:gd name="connsiteY24" fmla="*/ 1404332 h 1777316"/>
              <a:gd name="connsiteX25" fmla="*/ 344906 w 875113"/>
              <a:gd name="connsiteY25" fmla="*/ 1424386 h 1777316"/>
              <a:gd name="connsiteX26" fmla="*/ 396041 w 875113"/>
              <a:gd name="connsiteY26" fmla="*/ 1385282 h 1777316"/>
              <a:gd name="connsiteX27" fmla="*/ 281740 w 875113"/>
              <a:gd name="connsiteY27" fmla="*/ 1436417 h 1777316"/>
              <a:gd name="connsiteX28" fmla="*/ 293772 w 875113"/>
              <a:gd name="connsiteY28" fmla="*/ 1387287 h 1777316"/>
              <a:gd name="connsiteX29" fmla="*/ 232611 w 875113"/>
              <a:gd name="connsiteY29" fmla="*/ 1429398 h 1777316"/>
              <a:gd name="connsiteX30" fmla="*/ 198521 w 875113"/>
              <a:gd name="connsiteY30" fmla="*/ 1402327 h 1777316"/>
              <a:gd name="connsiteX31" fmla="*/ 178469 w 875113"/>
              <a:gd name="connsiteY31" fmla="*/ 1415362 h 1777316"/>
              <a:gd name="connsiteX32" fmla="*/ 237624 w 875113"/>
              <a:gd name="connsiteY32" fmla="*/ 1474516 h 1777316"/>
              <a:gd name="connsiteX33" fmla="*/ 184484 w 875113"/>
              <a:gd name="connsiteY33" fmla="*/ 1510611 h 1777316"/>
              <a:gd name="connsiteX34" fmla="*/ 176463 w 875113"/>
              <a:gd name="connsiteY34" fmla="*/ 1491561 h 1777316"/>
              <a:gd name="connsiteX35" fmla="*/ 140368 w 875113"/>
              <a:gd name="connsiteY35" fmla="*/ 1487550 h 1777316"/>
              <a:gd name="connsiteX36" fmla="*/ 150395 w 875113"/>
              <a:gd name="connsiteY36" fmla="*/ 1511614 h 1777316"/>
              <a:gd name="connsiteX37" fmla="*/ 77203 w 875113"/>
              <a:gd name="connsiteY37" fmla="*/ 1520636 h 1777316"/>
              <a:gd name="connsiteX38" fmla="*/ 97256 w 875113"/>
              <a:gd name="connsiteY38" fmla="*/ 1541692 h 1777316"/>
              <a:gd name="connsiteX39" fmla="*/ 54143 w 875113"/>
              <a:gd name="connsiteY39" fmla="*/ 1568762 h 1777316"/>
              <a:gd name="connsiteX40" fmla="*/ 70184 w 875113"/>
              <a:gd name="connsiteY40" fmla="*/ 1581794 h 1777316"/>
              <a:gd name="connsiteX41" fmla="*/ 94247 w 875113"/>
              <a:gd name="connsiteY41" fmla="*/ 1569764 h 1777316"/>
              <a:gd name="connsiteX42" fmla="*/ 61160 w 875113"/>
              <a:gd name="connsiteY42" fmla="*/ 1638944 h 1777316"/>
              <a:gd name="connsiteX43" fmla="*/ 38100 w 875113"/>
              <a:gd name="connsiteY43" fmla="*/ 1630923 h 1777316"/>
              <a:gd name="connsiteX44" fmla="*/ 18047 w 875113"/>
              <a:gd name="connsiteY44" fmla="*/ 1661001 h 1777316"/>
              <a:gd name="connsiteX45" fmla="*/ 43114 w 875113"/>
              <a:gd name="connsiteY45" fmla="*/ 1682057 h 1777316"/>
              <a:gd name="connsiteX46" fmla="*/ 41108 w 875113"/>
              <a:gd name="connsiteY46" fmla="*/ 1708124 h 1777316"/>
              <a:gd name="connsiteX47" fmla="*/ 17045 w 875113"/>
              <a:gd name="connsiteY47" fmla="*/ 1746224 h 1777316"/>
              <a:gd name="connsiteX48" fmla="*/ 28074 w 875113"/>
              <a:gd name="connsiteY48" fmla="*/ 1777305 h 1777316"/>
              <a:gd name="connsiteX0" fmla="*/ 0 w 875113"/>
              <a:gd name="connsiteY0" fmla="*/ 45767 h 1778714"/>
              <a:gd name="connsiteX1" fmla="*/ 35092 w 875113"/>
              <a:gd name="connsiteY1" fmla="*/ 91888 h 1778714"/>
              <a:gd name="connsiteX2" fmla="*/ 63166 w 875113"/>
              <a:gd name="connsiteY2" fmla="*/ 17694 h 1778714"/>
              <a:gd name="connsiteX3" fmla="*/ 114300 w 875113"/>
              <a:gd name="connsiteY3" fmla="*/ 50780 h 1778714"/>
              <a:gd name="connsiteX4" fmla="*/ 206542 w 875113"/>
              <a:gd name="connsiteY4" fmla="*/ 74844 h 1778714"/>
              <a:gd name="connsiteX5" fmla="*/ 373982 w 875113"/>
              <a:gd name="connsiteY5" fmla="*/ 6665 h 1778714"/>
              <a:gd name="connsiteX6" fmla="*/ 466224 w 875113"/>
              <a:gd name="connsiteY6" fmla="*/ 12680 h 1778714"/>
              <a:gd name="connsiteX7" fmla="*/ 640682 w 875113"/>
              <a:gd name="connsiteY7" fmla="*/ 95899 h 1778714"/>
              <a:gd name="connsiteX8" fmla="*/ 704850 w 875113"/>
              <a:gd name="connsiteY8" fmla="*/ 86875 h 1778714"/>
              <a:gd name="connsiteX9" fmla="*/ 742950 w 875113"/>
              <a:gd name="connsiteY9" fmla="*/ 507980 h 1778714"/>
              <a:gd name="connsiteX10" fmla="*/ 804111 w 875113"/>
              <a:gd name="connsiteY10" fmla="*/ 617267 h 1778714"/>
              <a:gd name="connsiteX11" fmla="*/ 874295 w 875113"/>
              <a:gd name="connsiteY11" fmla="*/ 757636 h 1778714"/>
              <a:gd name="connsiteX12" fmla="*/ 841208 w 875113"/>
              <a:gd name="connsiteY12" fmla="*/ 864917 h 1778714"/>
              <a:gd name="connsiteX13" fmla="*/ 822159 w 875113"/>
              <a:gd name="connsiteY13" fmla="*/ 933096 h 1778714"/>
              <a:gd name="connsiteX14" fmla="*/ 848227 w 875113"/>
              <a:gd name="connsiteY14" fmla="*/ 968188 h 1778714"/>
              <a:gd name="connsiteX15" fmla="*/ 849230 w 875113"/>
              <a:gd name="connsiteY15" fmla="*/ 1018319 h 1778714"/>
              <a:gd name="connsiteX16" fmla="*/ 812132 w 875113"/>
              <a:gd name="connsiteY16" fmla="*/ 1072462 h 1778714"/>
              <a:gd name="connsiteX17" fmla="*/ 825166 w 875113"/>
              <a:gd name="connsiteY17" fmla="*/ 1095523 h 1778714"/>
              <a:gd name="connsiteX18" fmla="*/ 620629 w 875113"/>
              <a:gd name="connsiteY18" fmla="*/ 1205812 h 1778714"/>
              <a:gd name="connsiteX19" fmla="*/ 704850 w 875113"/>
              <a:gd name="connsiteY19" fmla="*/ 1132620 h 1778714"/>
              <a:gd name="connsiteX20" fmla="*/ 580524 w 875113"/>
              <a:gd name="connsiteY20" fmla="*/ 1174730 h 1778714"/>
              <a:gd name="connsiteX21" fmla="*/ 596567 w 875113"/>
              <a:gd name="connsiteY21" fmla="*/ 1213833 h 1778714"/>
              <a:gd name="connsiteX22" fmla="*/ 530392 w 875113"/>
              <a:gd name="connsiteY22" fmla="*/ 1258950 h 1778714"/>
              <a:gd name="connsiteX23" fmla="*/ 529389 w 875113"/>
              <a:gd name="connsiteY23" fmla="*/ 1303067 h 1778714"/>
              <a:gd name="connsiteX24" fmla="*/ 400050 w 875113"/>
              <a:gd name="connsiteY24" fmla="*/ 1404332 h 1778714"/>
              <a:gd name="connsiteX25" fmla="*/ 344906 w 875113"/>
              <a:gd name="connsiteY25" fmla="*/ 1424386 h 1778714"/>
              <a:gd name="connsiteX26" fmla="*/ 396041 w 875113"/>
              <a:gd name="connsiteY26" fmla="*/ 1385282 h 1778714"/>
              <a:gd name="connsiteX27" fmla="*/ 281740 w 875113"/>
              <a:gd name="connsiteY27" fmla="*/ 1436417 h 1778714"/>
              <a:gd name="connsiteX28" fmla="*/ 293772 w 875113"/>
              <a:gd name="connsiteY28" fmla="*/ 1387287 h 1778714"/>
              <a:gd name="connsiteX29" fmla="*/ 232611 w 875113"/>
              <a:gd name="connsiteY29" fmla="*/ 1429398 h 1778714"/>
              <a:gd name="connsiteX30" fmla="*/ 198521 w 875113"/>
              <a:gd name="connsiteY30" fmla="*/ 1402327 h 1778714"/>
              <a:gd name="connsiteX31" fmla="*/ 178469 w 875113"/>
              <a:gd name="connsiteY31" fmla="*/ 1415362 h 1778714"/>
              <a:gd name="connsiteX32" fmla="*/ 237624 w 875113"/>
              <a:gd name="connsiteY32" fmla="*/ 1474516 h 1778714"/>
              <a:gd name="connsiteX33" fmla="*/ 184484 w 875113"/>
              <a:gd name="connsiteY33" fmla="*/ 1510611 h 1778714"/>
              <a:gd name="connsiteX34" fmla="*/ 176463 w 875113"/>
              <a:gd name="connsiteY34" fmla="*/ 1491561 h 1778714"/>
              <a:gd name="connsiteX35" fmla="*/ 140368 w 875113"/>
              <a:gd name="connsiteY35" fmla="*/ 1487550 h 1778714"/>
              <a:gd name="connsiteX36" fmla="*/ 150395 w 875113"/>
              <a:gd name="connsiteY36" fmla="*/ 1511614 h 1778714"/>
              <a:gd name="connsiteX37" fmla="*/ 77203 w 875113"/>
              <a:gd name="connsiteY37" fmla="*/ 1520636 h 1778714"/>
              <a:gd name="connsiteX38" fmla="*/ 97256 w 875113"/>
              <a:gd name="connsiteY38" fmla="*/ 1541692 h 1778714"/>
              <a:gd name="connsiteX39" fmla="*/ 54143 w 875113"/>
              <a:gd name="connsiteY39" fmla="*/ 1568762 h 1778714"/>
              <a:gd name="connsiteX40" fmla="*/ 70184 w 875113"/>
              <a:gd name="connsiteY40" fmla="*/ 1581794 h 1778714"/>
              <a:gd name="connsiteX41" fmla="*/ 94247 w 875113"/>
              <a:gd name="connsiteY41" fmla="*/ 1569764 h 1778714"/>
              <a:gd name="connsiteX42" fmla="*/ 61160 w 875113"/>
              <a:gd name="connsiteY42" fmla="*/ 1638944 h 1778714"/>
              <a:gd name="connsiteX43" fmla="*/ 38100 w 875113"/>
              <a:gd name="connsiteY43" fmla="*/ 1630923 h 1778714"/>
              <a:gd name="connsiteX44" fmla="*/ 18047 w 875113"/>
              <a:gd name="connsiteY44" fmla="*/ 1661001 h 1778714"/>
              <a:gd name="connsiteX45" fmla="*/ 43114 w 875113"/>
              <a:gd name="connsiteY45" fmla="*/ 1682057 h 1778714"/>
              <a:gd name="connsiteX46" fmla="*/ 41108 w 875113"/>
              <a:gd name="connsiteY46" fmla="*/ 1708124 h 1778714"/>
              <a:gd name="connsiteX47" fmla="*/ 17045 w 875113"/>
              <a:gd name="connsiteY47" fmla="*/ 1746224 h 1778714"/>
              <a:gd name="connsiteX48" fmla="*/ 28074 w 875113"/>
              <a:gd name="connsiteY48" fmla="*/ 1777305 h 1778714"/>
              <a:gd name="connsiteX49" fmla="*/ 32085 w 875113"/>
              <a:gd name="connsiteY49" fmla="*/ 1773293 h 1778714"/>
              <a:gd name="connsiteX0" fmla="*/ 0 w 875113"/>
              <a:gd name="connsiteY0" fmla="*/ 45767 h 1788398"/>
              <a:gd name="connsiteX1" fmla="*/ 35092 w 875113"/>
              <a:gd name="connsiteY1" fmla="*/ 91888 h 1788398"/>
              <a:gd name="connsiteX2" fmla="*/ 63166 w 875113"/>
              <a:gd name="connsiteY2" fmla="*/ 17694 h 1788398"/>
              <a:gd name="connsiteX3" fmla="*/ 114300 w 875113"/>
              <a:gd name="connsiteY3" fmla="*/ 50780 h 1788398"/>
              <a:gd name="connsiteX4" fmla="*/ 206542 w 875113"/>
              <a:gd name="connsiteY4" fmla="*/ 74844 h 1788398"/>
              <a:gd name="connsiteX5" fmla="*/ 373982 w 875113"/>
              <a:gd name="connsiteY5" fmla="*/ 6665 h 1788398"/>
              <a:gd name="connsiteX6" fmla="*/ 466224 w 875113"/>
              <a:gd name="connsiteY6" fmla="*/ 12680 h 1788398"/>
              <a:gd name="connsiteX7" fmla="*/ 640682 w 875113"/>
              <a:gd name="connsiteY7" fmla="*/ 95899 h 1788398"/>
              <a:gd name="connsiteX8" fmla="*/ 704850 w 875113"/>
              <a:gd name="connsiteY8" fmla="*/ 86875 h 1788398"/>
              <a:gd name="connsiteX9" fmla="*/ 742950 w 875113"/>
              <a:gd name="connsiteY9" fmla="*/ 507980 h 1788398"/>
              <a:gd name="connsiteX10" fmla="*/ 804111 w 875113"/>
              <a:gd name="connsiteY10" fmla="*/ 617267 h 1788398"/>
              <a:gd name="connsiteX11" fmla="*/ 874295 w 875113"/>
              <a:gd name="connsiteY11" fmla="*/ 757636 h 1788398"/>
              <a:gd name="connsiteX12" fmla="*/ 841208 w 875113"/>
              <a:gd name="connsiteY12" fmla="*/ 864917 h 1788398"/>
              <a:gd name="connsiteX13" fmla="*/ 822159 w 875113"/>
              <a:gd name="connsiteY13" fmla="*/ 933096 h 1788398"/>
              <a:gd name="connsiteX14" fmla="*/ 848227 w 875113"/>
              <a:gd name="connsiteY14" fmla="*/ 968188 h 1788398"/>
              <a:gd name="connsiteX15" fmla="*/ 849230 w 875113"/>
              <a:gd name="connsiteY15" fmla="*/ 1018319 h 1788398"/>
              <a:gd name="connsiteX16" fmla="*/ 812132 w 875113"/>
              <a:gd name="connsiteY16" fmla="*/ 1072462 h 1788398"/>
              <a:gd name="connsiteX17" fmla="*/ 825166 w 875113"/>
              <a:gd name="connsiteY17" fmla="*/ 1095523 h 1788398"/>
              <a:gd name="connsiteX18" fmla="*/ 620629 w 875113"/>
              <a:gd name="connsiteY18" fmla="*/ 1205812 h 1788398"/>
              <a:gd name="connsiteX19" fmla="*/ 704850 w 875113"/>
              <a:gd name="connsiteY19" fmla="*/ 1132620 h 1788398"/>
              <a:gd name="connsiteX20" fmla="*/ 580524 w 875113"/>
              <a:gd name="connsiteY20" fmla="*/ 1174730 h 1788398"/>
              <a:gd name="connsiteX21" fmla="*/ 596567 w 875113"/>
              <a:gd name="connsiteY21" fmla="*/ 1213833 h 1788398"/>
              <a:gd name="connsiteX22" fmla="*/ 530392 w 875113"/>
              <a:gd name="connsiteY22" fmla="*/ 1258950 h 1788398"/>
              <a:gd name="connsiteX23" fmla="*/ 529389 w 875113"/>
              <a:gd name="connsiteY23" fmla="*/ 1303067 h 1788398"/>
              <a:gd name="connsiteX24" fmla="*/ 400050 w 875113"/>
              <a:gd name="connsiteY24" fmla="*/ 1404332 h 1788398"/>
              <a:gd name="connsiteX25" fmla="*/ 344906 w 875113"/>
              <a:gd name="connsiteY25" fmla="*/ 1424386 h 1788398"/>
              <a:gd name="connsiteX26" fmla="*/ 396041 w 875113"/>
              <a:gd name="connsiteY26" fmla="*/ 1385282 h 1788398"/>
              <a:gd name="connsiteX27" fmla="*/ 281740 w 875113"/>
              <a:gd name="connsiteY27" fmla="*/ 1436417 h 1788398"/>
              <a:gd name="connsiteX28" fmla="*/ 293772 w 875113"/>
              <a:gd name="connsiteY28" fmla="*/ 1387287 h 1788398"/>
              <a:gd name="connsiteX29" fmla="*/ 232611 w 875113"/>
              <a:gd name="connsiteY29" fmla="*/ 1429398 h 1788398"/>
              <a:gd name="connsiteX30" fmla="*/ 198521 w 875113"/>
              <a:gd name="connsiteY30" fmla="*/ 1402327 h 1788398"/>
              <a:gd name="connsiteX31" fmla="*/ 178469 w 875113"/>
              <a:gd name="connsiteY31" fmla="*/ 1415362 h 1788398"/>
              <a:gd name="connsiteX32" fmla="*/ 237624 w 875113"/>
              <a:gd name="connsiteY32" fmla="*/ 1474516 h 1788398"/>
              <a:gd name="connsiteX33" fmla="*/ 184484 w 875113"/>
              <a:gd name="connsiteY33" fmla="*/ 1510611 h 1788398"/>
              <a:gd name="connsiteX34" fmla="*/ 176463 w 875113"/>
              <a:gd name="connsiteY34" fmla="*/ 1491561 h 1788398"/>
              <a:gd name="connsiteX35" fmla="*/ 140368 w 875113"/>
              <a:gd name="connsiteY35" fmla="*/ 1487550 h 1788398"/>
              <a:gd name="connsiteX36" fmla="*/ 150395 w 875113"/>
              <a:gd name="connsiteY36" fmla="*/ 1511614 h 1788398"/>
              <a:gd name="connsiteX37" fmla="*/ 77203 w 875113"/>
              <a:gd name="connsiteY37" fmla="*/ 1520636 h 1788398"/>
              <a:gd name="connsiteX38" fmla="*/ 97256 w 875113"/>
              <a:gd name="connsiteY38" fmla="*/ 1541692 h 1788398"/>
              <a:gd name="connsiteX39" fmla="*/ 54143 w 875113"/>
              <a:gd name="connsiteY39" fmla="*/ 1568762 h 1788398"/>
              <a:gd name="connsiteX40" fmla="*/ 70184 w 875113"/>
              <a:gd name="connsiteY40" fmla="*/ 1581794 h 1788398"/>
              <a:gd name="connsiteX41" fmla="*/ 94247 w 875113"/>
              <a:gd name="connsiteY41" fmla="*/ 1569764 h 1788398"/>
              <a:gd name="connsiteX42" fmla="*/ 61160 w 875113"/>
              <a:gd name="connsiteY42" fmla="*/ 1638944 h 1788398"/>
              <a:gd name="connsiteX43" fmla="*/ 38100 w 875113"/>
              <a:gd name="connsiteY43" fmla="*/ 1630923 h 1788398"/>
              <a:gd name="connsiteX44" fmla="*/ 18047 w 875113"/>
              <a:gd name="connsiteY44" fmla="*/ 1661001 h 1788398"/>
              <a:gd name="connsiteX45" fmla="*/ 43114 w 875113"/>
              <a:gd name="connsiteY45" fmla="*/ 1682057 h 1788398"/>
              <a:gd name="connsiteX46" fmla="*/ 41108 w 875113"/>
              <a:gd name="connsiteY46" fmla="*/ 1708124 h 1788398"/>
              <a:gd name="connsiteX47" fmla="*/ 17045 w 875113"/>
              <a:gd name="connsiteY47" fmla="*/ 1746224 h 1788398"/>
              <a:gd name="connsiteX48" fmla="*/ 28074 w 875113"/>
              <a:gd name="connsiteY48" fmla="*/ 1777305 h 1788398"/>
              <a:gd name="connsiteX49" fmla="*/ 23061 w 875113"/>
              <a:gd name="connsiteY49" fmla="*/ 1788333 h 1788398"/>
              <a:gd name="connsiteX0" fmla="*/ 0 w 875113"/>
              <a:gd name="connsiteY0" fmla="*/ 45767 h 1791340"/>
              <a:gd name="connsiteX1" fmla="*/ 35092 w 875113"/>
              <a:gd name="connsiteY1" fmla="*/ 91888 h 1791340"/>
              <a:gd name="connsiteX2" fmla="*/ 63166 w 875113"/>
              <a:gd name="connsiteY2" fmla="*/ 17694 h 1791340"/>
              <a:gd name="connsiteX3" fmla="*/ 114300 w 875113"/>
              <a:gd name="connsiteY3" fmla="*/ 50780 h 1791340"/>
              <a:gd name="connsiteX4" fmla="*/ 206542 w 875113"/>
              <a:gd name="connsiteY4" fmla="*/ 74844 h 1791340"/>
              <a:gd name="connsiteX5" fmla="*/ 373982 w 875113"/>
              <a:gd name="connsiteY5" fmla="*/ 6665 h 1791340"/>
              <a:gd name="connsiteX6" fmla="*/ 466224 w 875113"/>
              <a:gd name="connsiteY6" fmla="*/ 12680 h 1791340"/>
              <a:gd name="connsiteX7" fmla="*/ 640682 w 875113"/>
              <a:gd name="connsiteY7" fmla="*/ 95899 h 1791340"/>
              <a:gd name="connsiteX8" fmla="*/ 704850 w 875113"/>
              <a:gd name="connsiteY8" fmla="*/ 86875 h 1791340"/>
              <a:gd name="connsiteX9" fmla="*/ 742950 w 875113"/>
              <a:gd name="connsiteY9" fmla="*/ 507980 h 1791340"/>
              <a:gd name="connsiteX10" fmla="*/ 804111 w 875113"/>
              <a:gd name="connsiteY10" fmla="*/ 617267 h 1791340"/>
              <a:gd name="connsiteX11" fmla="*/ 874295 w 875113"/>
              <a:gd name="connsiteY11" fmla="*/ 757636 h 1791340"/>
              <a:gd name="connsiteX12" fmla="*/ 841208 w 875113"/>
              <a:gd name="connsiteY12" fmla="*/ 864917 h 1791340"/>
              <a:gd name="connsiteX13" fmla="*/ 822159 w 875113"/>
              <a:gd name="connsiteY13" fmla="*/ 933096 h 1791340"/>
              <a:gd name="connsiteX14" fmla="*/ 848227 w 875113"/>
              <a:gd name="connsiteY14" fmla="*/ 968188 h 1791340"/>
              <a:gd name="connsiteX15" fmla="*/ 849230 w 875113"/>
              <a:gd name="connsiteY15" fmla="*/ 1018319 h 1791340"/>
              <a:gd name="connsiteX16" fmla="*/ 812132 w 875113"/>
              <a:gd name="connsiteY16" fmla="*/ 1072462 h 1791340"/>
              <a:gd name="connsiteX17" fmla="*/ 825166 w 875113"/>
              <a:gd name="connsiteY17" fmla="*/ 1095523 h 1791340"/>
              <a:gd name="connsiteX18" fmla="*/ 620629 w 875113"/>
              <a:gd name="connsiteY18" fmla="*/ 1205812 h 1791340"/>
              <a:gd name="connsiteX19" fmla="*/ 704850 w 875113"/>
              <a:gd name="connsiteY19" fmla="*/ 1132620 h 1791340"/>
              <a:gd name="connsiteX20" fmla="*/ 580524 w 875113"/>
              <a:gd name="connsiteY20" fmla="*/ 1174730 h 1791340"/>
              <a:gd name="connsiteX21" fmla="*/ 596567 w 875113"/>
              <a:gd name="connsiteY21" fmla="*/ 1213833 h 1791340"/>
              <a:gd name="connsiteX22" fmla="*/ 530392 w 875113"/>
              <a:gd name="connsiteY22" fmla="*/ 1258950 h 1791340"/>
              <a:gd name="connsiteX23" fmla="*/ 529389 w 875113"/>
              <a:gd name="connsiteY23" fmla="*/ 1303067 h 1791340"/>
              <a:gd name="connsiteX24" fmla="*/ 400050 w 875113"/>
              <a:gd name="connsiteY24" fmla="*/ 1404332 h 1791340"/>
              <a:gd name="connsiteX25" fmla="*/ 344906 w 875113"/>
              <a:gd name="connsiteY25" fmla="*/ 1424386 h 1791340"/>
              <a:gd name="connsiteX26" fmla="*/ 396041 w 875113"/>
              <a:gd name="connsiteY26" fmla="*/ 1385282 h 1791340"/>
              <a:gd name="connsiteX27" fmla="*/ 281740 w 875113"/>
              <a:gd name="connsiteY27" fmla="*/ 1436417 h 1791340"/>
              <a:gd name="connsiteX28" fmla="*/ 293772 w 875113"/>
              <a:gd name="connsiteY28" fmla="*/ 1387287 h 1791340"/>
              <a:gd name="connsiteX29" fmla="*/ 232611 w 875113"/>
              <a:gd name="connsiteY29" fmla="*/ 1429398 h 1791340"/>
              <a:gd name="connsiteX30" fmla="*/ 198521 w 875113"/>
              <a:gd name="connsiteY30" fmla="*/ 1402327 h 1791340"/>
              <a:gd name="connsiteX31" fmla="*/ 178469 w 875113"/>
              <a:gd name="connsiteY31" fmla="*/ 1415362 h 1791340"/>
              <a:gd name="connsiteX32" fmla="*/ 237624 w 875113"/>
              <a:gd name="connsiteY32" fmla="*/ 1474516 h 1791340"/>
              <a:gd name="connsiteX33" fmla="*/ 184484 w 875113"/>
              <a:gd name="connsiteY33" fmla="*/ 1510611 h 1791340"/>
              <a:gd name="connsiteX34" fmla="*/ 176463 w 875113"/>
              <a:gd name="connsiteY34" fmla="*/ 1491561 h 1791340"/>
              <a:gd name="connsiteX35" fmla="*/ 140368 w 875113"/>
              <a:gd name="connsiteY35" fmla="*/ 1487550 h 1791340"/>
              <a:gd name="connsiteX36" fmla="*/ 150395 w 875113"/>
              <a:gd name="connsiteY36" fmla="*/ 1511614 h 1791340"/>
              <a:gd name="connsiteX37" fmla="*/ 77203 w 875113"/>
              <a:gd name="connsiteY37" fmla="*/ 1520636 h 1791340"/>
              <a:gd name="connsiteX38" fmla="*/ 97256 w 875113"/>
              <a:gd name="connsiteY38" fmla="*/ 1541692 h 1791340"/>
              <a:gd name="connsiteX39" fmla="*/ 54143 w 875113"/>
              <a:gd name="connsiteY39" fmla="*/ 1568762 h 1791340"/>
              <a:gd name="connsiteX40" fmla="*/ 70184 w 875113"/>
              <a:gd name="connsiteY40" fmla="*/ 1581794 h 1791340"/>
              <a:gd name="connsiteX41" fmla="*/ 94247 w 875113"/>
              <a:gd name="connsiteY41" fmla="*/ 1569764 h 1791340"/>
              <a:gd name="connsiteX42" fmla="*/ 61160 w 875113"/>
              <a:gd name="connsiteY42" fmla="*/ 1638944 h 1791340"/>
              <a:gd name="connsiteX43" fmla="*/ 38100 w 875113"/>
              <a:gd name="connsiteY43" fmla="*/ 1630923 h 1791340"/>
              <a:gd name="connsiteX44" fmla="*/ 18047 w 875113"/>
              <a:gd name="connsiteY44" fmla="*/ 1661001 h 1791340"/>
              <a:gd name="connsiteX45" fmla="*/ 43114 w 875113"/>
              <a:gd name="connsiteY45" fmla="*/ 1682057 h 1791340"/>
              <a:gd name="connsiteX46" fmla="*/ 41108 w 875113"/>
              <a:gd name="connsiteY46" fmla="*/ 1708124 h 1791340"/>
              <a:gd name="connsiteX47" fmla="*/ 17045 w 875113"/>
              <a:gd name="connsiteY47" fmla="*/ 1746224 h 1791340"/>
              <a:gd name="connsiteX48" fmla="*/ 28074 w 875113"/>
              <a:gd name="connsiteY48" fmla="*/ 1777305 h 1791340"/>
              <a:gd name="connsiteX49" fmla="*/ 23061 w 875113"/>
              <a:gd name="connsiteY49" fmla="*/ 1788333 h 1791340"/>
              <a:gd name="connsiteX50" fmla="*/ 27071 w 875113"/>
              <a:gd name="connsiteY50" fmla="*/ 1791340 h 1791340"/>
              <a:gd name="connsiteX0" fmla="*/ 14050 w 889163"/>
              <a:gd name="connsiteY0" fmla="*/ 45767 h 1791340"/>
              <a:gd name="connsiteX1" fmla="*/ 49142 w 889163"/>
              <a:gd name="connsiteY1" fmla="*/ 91888 h 1791340"/>
              <a:gd name="connsiteX2" fmla="*/ 77216 w 889163"/>
              <a:gd name="connsiteY2" fmla="*/ 17694 h 1791340"/>
              <a:gd name="connsiteX3" fmla="*/ 128350 w 889163"/>
              <a:gd name="connsiteY3" fmla="*/ 50780 h 1791340"/>
              <a:gd name="connsiteX4" fmla="*/ 220592 w 889163"/>
              <a:gd name="connsiteY4" fmla="*/ 74844 h 1791340"/>
              <a:gd name="connsiteX5" fmla="*/ 388032 w 889163"/>
              <a:gd name="connsiteY5" fmla="*/ 6665 h 1791340"/>
              <a:gd name="connsiteX6" fmla="*/ 480274 w 889163"/>
              <a:gd name="connsiteY6" fmla="*/ 12680 h 1791340"/>
              <a:gd name="connsiteX7" fmla="*/ 654732 w 889163"/>
              <a:gd name="connsiteY7" fmla="*/ 95899 h 1791340"/>
              <a:gd name="connsiteX8" fmla="*/ 718900 w 889163"/>
              <a:gd name="connsiteY8" fmla="*/ 86875 h 1791340"/>
              <a:gd name="connsiteX9" fmla="*/ 757000 w 889163"/>
              <a:gd name="connsiteY9" fmla="*/ 507980 h 1791340"/>
              <a:gd name="connsiteX10" fmla="*/ 818161 w 889163"/>
              <a:gd name="connsiteY10" fmla="*/ 617267 h 1791340"/>
              <a:gd name="connsiteX11" fmla="*/ 888345 w 889163"/>
              <a:gd name="connsiteY11" fmla="*/ 757636 h 1791340"/>
              <a:gd name="connsiteX12" fmla="*/ 855258 w 889163"/>
              <a:gd name="connsiteY12" fmla="*/ 864917 h 1791340"/>
              <a:gd name="connsiteX13" fmla="*/ 836209 w 889163"/>
              <a:gd name="connsiteY13" fmla="*/ 933096 h 1791340"/>
              <a:gd name="connsiteX14" fmla="*/ 862277 w 889163"/>
              <a:gd name="connsiteY14" fmla="*/ 968188 h 1791340"/>
              <a:gd name="connsiteX15" fmla="*/ 863280 w 889163"/>
              <a:gd name="connsiteY15" fmla="*/ 1018319 h 1791340"/>
              <a:gd name="connsiteX16" fmla="*/ 826182 w 889163"/>
              <a:gd name="connsiteY16" fmla="*/ 1072462 h 1791340"/>
              <a:gd name="connsiteX17" fmla="*/ 839216 w 889163"/>
              <a:gd name="connsiteY17" fmla="*/ 1095523 h 1791340"/>
              <a:gd name="connsiteX18" fmla="*/ 634679 w 889163"/>
              <a:gd name="connsiteY18" fmla="*/ 1205812 h 1791340"/>
              <a:gd name="connsiteX19" fmla="*/ 718900 w 889163"/>
              <a:gd name="connsiteY19" fmla="*/ 1132620 h 1791340"/>
              <a:gd name="connsiteX20" fmla="*/ 594574 w 889163"/>
              <a:gd name="connsiteY20" fmla="*/ 1174730 h 1791340"/>
              <a:gd name="connsiteX21" fmla="*/ 610617 w 889163"/>
              <a:gd name="connsiteY21" fmla="*/ 1213833 h 1791340"/>
              <a:gd name="connsiteX22" fmla="*/ 544442 w 889163"/>
              <a:gd name="connsiteY22" fmla="*/ 1258950 h 1791340"/>
              <a:gd name="connsiteX23" fmla="*/ 543439 w 889163"/>
              <a:gd name="connsiteY23" fmla="*/ 1303067 h 1791340"/>
              <a:gd name="connsiteX24" fmla="*/ 414100 w 889163"/>
              <a:gd name="connsiteY24" fmla="*/ 1404332 h 1791340"/>
              <a:gd name="connsiteX25" fmla="*/ 358956 w 889163"/>
              <a:gd name="connsiteY25" fmla="*/ 1424386 h 1791340"/>
              <a:gd name="connsiteX26" fmla="*/ 410091 w 889163"/>
              <a:gd name="connsiteY26" fmla="*/ 1385282 h 1791340"/>
              <a:gd name="connsiteX27" fmla="*/ 295790 w 889163"/>
              <a:gd name="connsiteY27" fmla="*/ 1436417 h 1791340"/>
              <a:gd name="connsiteX28" fmla="*/ 307822 w 889163"/>
              <a:gd name="connsiteY28" fmla="*/ 1387287 h 1791340"/>
              <a:gd name="connsiteX29" fmla="*/ 246661 w 889163"/>
              <a:gd name="connsiteY29" fmla="*/ 1429398 h 1791340"/>
              <a:gd name="connsiteX30" fmla="*/ 212571 w 889163"/>
              <a:gd name="connsiteY30" fmla="*/ 1402327 h 1791340"/>
              <a:gd name="connsiteX31" fmla="*/ 192519 w 889163"/>
              <a:gd name="connsiteY31" fmla="*/ 1415362 h 1791340"/>
              <a:gd name="connsiteX32" fmla="*/ 251674 w 889163"/>
              <a:gd name="connsiteY32" fmla="*/ 1474516 h 1791340"/>
              <a:gd name="connsiteX33" fmla="*/ 198534 w 889163"/>
              <a:gd name="connsiteY33" fmla="*/ 1510611 h 1791340"/>
              <a:gd name="connsiteX34" fmla="*/ 190513 w 889163"/>
              <a:gd name="connsiteY34" fmla="*/ 1491561 h 1791340"/>
              <a:gd name="connsiteX35" fmla="*/ 154418 w 889163"/>
              <a:gd name="connsiteY35" fmla="*/ 1487550 h 1791340"/>
              <a:gd name="connsiteX36" fmla="*/ 164445 w 889163"/>
              <a:gd name="connsiteY36" fmla="*/ 1511614 h 1791340"/>
              <a:gd name="connsiteX37" fmla="*/ 91253 w 889163"/>
              <a:gd name="connsiteY37" fmla="*/ 1520636 h 1791340"/>
              <a:gd name="connsiteX38" fmla="*/ 111306 w 889163"/>
              <a:gd name="connsiteY38" fmla="*/ 1541692 h 1791340"/>
              <a:gd name="connsiteX39" fmla="*/ 68193 w 889163"/>
              <a:gd name="connsiteY39" fmla="*/ 1568762 h 1791340"/>
              <a:gd name="connsiteX40" fmla="*/ 84234 w 889163"/>
              <a:gd name="connsiteY40" fmla="*/ 1581794 h 1791340"/>
              <a:gd name="connsiteX41" fmla="*/ 108297 w 889163"/>
              <a:gd name="connsiteY41" fmla="*/ 1569764 h 1791340"/>
              <a:gd name="connsiteX42" fmla="*/ 75210 w 889163"/>
              <a:gd name="connsiteY42" fmla="*/ 1638944 h 1791340"/>
              <a:gd name="connsiteX43" fmla="*/ 52150 w 889163"/>
              <a:gd name="connsiteY43" fmla="*/ 1630923 h 1791340"/>
              <a:gd name="connsiteX44" fmla="*/ 32097 w 889163"/>
              <a:gd name="connsiteY44" fmla="*/ 1661001 h 1791340"/>
              <a:gd name="connsiteX45" fmla="*/ 57164 w 889163"/>
              <a:gd name="connsiteY45" fmla="*/ 1682057 h 1791340"/>
              <a:gd name="connsiteX46" fmla="*/ 55158 w 889163"/>
              <a:gd name="connsiteY46" fmla="*/ 1708124 h 1791340"/>
              <a:gd name="connsiteX47" fmla="*/ 31095 w 889163"/>
              <a:gd name="connsiteY47" fmla="*/ 1746224 h 1791340"/>
              <a:gd name="connsiteX48" fmla="*/ 42124 w 889163"/>
              <a:gd name="connsiteY48" fmla="*/ 1777305 h 1791340"/>
              <a:gd name="connsiteX49" fmla="*/ 37111 w 889163"/>
              <a:gd name="connsiteY49" fmla="*/ 1788333 h 1791340"/>
              <a:gd name="connsiteX50" fmla="*/ 13 w 889163"/>
              <a:gd name="connsiteY50" fmla="*/ 1791340 h 1791340"/>
              <a:gd name="connsiteX0" fmla="*/ 17438 w 892551"/>
              <a:gd name="connsiteY0" fmla="*/ 45767 h 1792343"/>
              <a:gd name="connsiteX1" fmla="*/ 52530 w 892551"/>
              <a:gd name="connsiteY1" fmla="*/ 91888 h 1792343"/>
              <a:gd name="connsiteX2" fmla="*/ 80604 w 892551"/>
              <a:gd name="connsiteY2" fmla="*/ 17694 h 1792343"/>
              <a:gd name="connsiteX3" fmla="*/ 131738 w 892551"/>
              <a:gd name="connsiteY3" fmla="*/ 50780 h 1792343"/>
              <a:gd name="connsiteX4" fmla="*/ 223980 w 892551"/>
              <a:gd name="connsiteY4" fmla="*/ 74844 h 1792343"/>
              <a:gd name="connsiteX5" fmla="*/ 391420 w 892551"/>
              <a:gd name="connsiteY5" fmla="*/ 6665 h 1792343"/>
              <a:gd name="connsiteX6" fmla="*/ 483662 w 892551"/>
              <a:gd name="connsiteY6" fmla="*/ 12680 h 1792343"/>
              <a:gd name="connsiteX7" fmla="*/ 658120 w 892551"/>
              <a:gd name="connsiteY7" fmla="*/ 95899 h 1792343"/>
              <a:gd name="connsiteX8" fmla="*/ 722288 w 892551"/>
              <a:gd name="connsiteY8" fmla="*/ 86875 h 1792343"/>
              <a:gd name="connsiteX9" fmla="*/ 760388 w 892551"/>
              <a:gd name="connsiteY9" fmla="*/ 507980 h 1792343"/>
              <a:gd name="connsiteX10" fmla="*/ 821549 w 892551"/>
              <a:gd name="connsiteY10" fmla="*/ 617267 h 1792343"/>
              <a:gd name="connsiteX11" fmla="*/ 891733 w 892551"/>
              <a:gd name="connsiteY11" fmla="*/ 757636 h 1792343"/>
              <a:gd name="connsiteX12" fmla="*/ 858646 w 892551"/>
              <a:gd name="connsiteY12" fmla="*/ 864917 h 1792343"/>
              <a:gd name="connsiteX13" fmla="*/ 839597 w 892551"/>
              <a:gd name="connsiteY13" fmla="*/ 933096 h 1792343"/>
              <a:gd name="connsiteX14" fmla="*/ 865665 w 892551"/>
              <a:gd name="connsiteY14" fmla="*/ 968188 h 1792343"/>
              <a:gd name="connsiteX15" fmla="*/ 866668 w 892551"/>
              <a:gd name="connsiteY15" fmla="*/ 1018319 h 1792343"/>
              <a:gd name="connsiteX16" fmla="*/ 829570 w 892551"/>
              <a:gd name="connsiteY16" fmla="*/ 1072462 h 1792343"/>
              <a:gd name="connsiteX17" fmla="*/ 842604 w 892551"/>
              <a:gd name="connsiteY17" fmla="*/ 1095523 h 1792343"/>
              <a:gd name="connsiteX18" fmla="*/ 638067 w 892551"/>
              <a:gd name="connsiteY18" fmla="*/ 1205812 h 1792343"/>
              <a:gd name="connsiteX19" fmla="*/ 722288 w 892551"/>
              <a:gd name="connsiteY19" fmla="*/ 1132620 h 1792343"/>
              <a:gd name="connsiteX20" fmla="*/ 597962 w 892551"/>
              <a:gd name="connsiteY20" fmla="*/ 1174730 h 1792343"/>
              <a:gd name="connsiteX21" fmla="*/ 614005 w 892551"/>
              <a:gd name="connsiteY21" fmla="*/ 1213833 h 1792343"/>
              <a:gd name="connsiteX22" fmla="*/ 547830 w 892551"/>
              <a:gd name="connsiteY22" fmla="*/ 1258950 h 1792343"/>
              <a:gd name="connsiteX23" fmla="*/ 546827 w 892551"/>
              <a:gd name="connsiteY23" fmla="*/ 1303067 h 1792343"/>
              <a:gd name="connsiteX24" fmla="*/ 417488 w 892551"/>
              <a:gd name="connsiteY24" fmla="*/ 1404332 h 1792343"/>
              <a:gd name="connsiteX25" fmla="*/ 362344 w 892551"/>
              <a:gd name="connsiteY25" fmla="*/ 1424386 h 1792343"/>
              <a:gd name="connsiteX26" fmla="*/ 413479 w 892551"/>
              <a:gd name="connsiteY26" fmla="*/ 1385282 h 1792343"/>
              <a:gd name="connsiteX27" fmla="*/ 299178 w 892551"/>
              <a:gd name="connsiteY27" fmla="*/ 1436417 h 1792343"/>
              <a:gd name="connsiteX28" fmla="*/ 311210 w 892551"/>
              <a:gd name="connsiteY28" fmla="*/ 1387287 h 1792343"/>
              <a:gd name="connsiteX29" fmla="*/ 250049 w 892551"/>
              <a:gd name="connsiteY29" fmla="*/ 1429398 h 1792343"/>
              <a:gd name="connsiteX30" fmla="*/ 215959 w 892551"/>
              <a:gd name="connsiteY30" fmla="*/ 1402327 h 1792343"/>
              <a:gd name="connsiteX31" fmla="*/ 195907 w 892551"/>
              <a:gd name="connsiteY31" fmla="*/ 1415362 h 1792343"/>
              <a:gd name="connsiteX32" fmla="*/ 255062 w 892551"/>
              <a:gd name="connsiteY32" fmla="*/ 1474516 h 1792343"/>
              <a:gd name="connsiteX33" fmla="*/ 201922 w 892551"/>
              <a:gd name="connsiteY33" fmla="*/ 1510611 h 1792343"/>
              <a:gd name="connsiteX34" fmla="*/ 193901 w 892551"/>
              <a:gd name="connsiteY34" fmla="*/ 1491561 h 1792343"/>
              <a:gd name="connsiteX35" fmla="*/ 157806 w 892551"/>
              <a:gd name="connsiteY35" fmla="*/ 1487550 h 1792343"/>
              <a:gd name="connsiteX36" fmla="*/ 167833 w 892551"/>
              <a:gd name="connsiteY36" fmla="*/ 1511614 h 1792343"/>
              <a:gd name="connsiteX37" fmla="*/ 94641 w 892551"/>
              <a:gd name="connsiteY37" fmla="*/ 1520636 h 1792343"/>
              <a:gd name="connsiteX38" fmla="*/ 114694 w 892551"/>
              <a:gd name="connsiteY38" fmla="*/ 1541692 h 1792343"/>
              <a:gd name="connsiteX39" fmla="*/ 71581 w 892551"/>
              <a:gd name="connsiteY39" fmla="*/ 1568762 h 1792343"/>
              <a:gd name="connsiteX40" fmla="*/ 87622 w 892551"/>
              <a:gd name="connsiteY40" fmla="*/ 1581794 h 1792343"/>
              <a:gd name="connsiteX41" fmla="*/ 111685 w 892551"/>
              <a:gd name="connsiteY41" fmla="*/ 1569764 h 1792343"/>
              <a:gd name="connsiteX42" fmla="*/ 78598 w 892551"/>
              <a:gd name="connsiteY42" fmla="*/ 1638944 h 1792343"/>
              <a:gd name="connsiteX43" fmla="*/ 55538 w 892551"/>
              <a:gd name="connsiteY43" fmla="*/ 1630923 h 1792343"/>
              <a:gd name="connsiteX44" fmla="*/ 35485 w 892551"/>
              <a:gd name="connsiteY44" fmla="*/ 1661001 h 1792343"/>
              <a:gd name="connsiteX45" fmla="*/ 60552 w 892551"/>
              <a:gd name="connsiteY45" fmla="*/ 1682057 h 1792343"/>
              <a:gd name="connsiteX46" fmla="*/ 58546 w 892551"/>
              <a:gd name="connsiteY46" fmla="*/ 1708124 h 1792343"/>
              <a:gd name="connsiteX47" fmla="*/ 34483 w 892551"/>
              <a:gd name="connsiteY47" fmla="*/ 1746224 h 1792343"/>
              <a:gd name="connsiteX48" fmla="*/ 45512 w 892551"/>
              <a:gd name="connsiteY48" fmla="*/ 1777305 h 1792343"/>
              <a:gd name="connsiteX49" fmla="*/ 40499 w 892551"/>
              <a:gd name="connsiteY49" fmla="*/ 1788333 h 1792343"/>
              <a:gd name="connsiteX50" fmla="*/ 3401 w 892551"/>
              <a:gd name="connsiteY50" fmla="*/ 1791340 h 1792343"/>
              <a:gd name="connsiteX51" fmla="*/ 1396 w 892551"/>
              <a:gd name="connsiteY51" fmla="*/ 1792343 h 1792343"/>
              <a:gd name="connsiteX0" fmla="*/ 15402 w 890515"/>
              <a:gd name="connsiteY0" fmla="*/ 45767 h 1791346"/>
              <a:gd name="connsiteX1" fmla="*/ 50494 w 890515"/>
              <a:gd name="connsiteY1" fmla="*/ 91888 h 1791346"/>
              <a:gd name="connsiteX2" fmla="*/ 78568 w 890515"/>
              <a:gd name="connsiteY2" fmla="*/ 17694 h 1791346"/>
              <a:gd name="connsiteX3" fmla="*/ 129702 w 890515"/>
              <a:gd name="connsiteY3" fmla="*/ 50780 h 1791346"/>
              <a:gd name="connsiteX4" fmla="*/ 221944 w 890515"/>
              <a:gd name="connsiteY4" fmla="*/ 74844 h 1791346"/>
              <a:gd name="connsiteX5" fmla="*/ 389384 w 890515"/>
              <a:gd name="connsiteY5" fmla="*/ 6665 h 1791346"/>
              <a:gd name="connsiteX6" fmla="*/ 481626 w 890515"/>
              <a:gd name="connsiteY6" fmla="*/ 12680 h 1791346"/>
              <a:gd name="connsiteX7" fmla="*/ 656084 w 890515"/>
              <a:gd name="connsiteY7" fmla="*/ 95899 h 1791346"/>
              <a:gd name="connsiteX8" fmla="*/ 720252 w 890515"/>
              <a:gd name="connsiteY8" fmla="*/ 86875 h 1791346"/>
              <a:gd name="connsiteX9" fmla="*/ 758352 w 890515"/>
              <a:gd name="connsiteY9" fmla="*/ 507980 h 1791346"/>
              <a:gd name="connsiteX10" fmla="*/ 819513 w 890515"/>
              <a:gd name="connsiteY10" fmla="*/ 617267 h 1791346"/>
              <a:gd name="connsiteX11" fmla="*/ 889697 w 890515"/>
              <a:gd name="connsiteY11" fmla="*/ 757636 h 1791346"/>
              <a:gd name="connsiteX12" fmla="*/ 856610 w 890515"/>
              <a:gd name="connsiteY12" fmla="*/ 864917 h 1791346"/>
              <a:gd name="connsiteX13" fmla="*/ 837561 w 890515"/>
              <a:gd name="connsiteY13" fmla="*/ 933096 h 1791346"/>
              <a:gd name="connsiteX14" fmla="*/ 863629 w 890515"/>
              <a:gd name="connsiteY14" fmla="*/ 968188 h 1791346"/>
              <a:gd name="connsiteX15" fmla="*/ 864632 w 890515"/>
              <a:gd name="connsiteY15" fmla="*/ 1018319 h 1791346"/>
              <a:gd name="connsiteX16" fmla="*/ 827534 w 890515"/>
              <a:gd name="connsiteY16" fmla="*/ 1072462 h 1791346"/>
              <a:gd name="connsiteX17" fmla="*/ 840568 w 890515"/>
              <a:gd name="connsiteY17" fmla="*/ 1095523 h 1791346"/>
              <a:gd name="connsiteX18" fmla="*/ 636031 w 890515"/>
              <a:gd name="connsiteY18" fmla="*/ 1205812 h 1791346"/>
              <a:gd name="connsiteX19" fmla="*/ 720252 w 890515"/>
              <a:gd name="connsiteY19" fmla="*/ 1132620 h 1791346"/>
              <a:gd name="connsiteX20" fmla="*/ 595926 w 890515"/>
              <a:gd name="connsiteY20" fmla="*/ 1174730 h 1791346"/>
              <a:gd name="connsiteX21" fmla="*/ 611969 w 890515"/>
              <a:gd name="connsiteY21" fmla="*/ 1213833 h 1791346"/>
              <a:gd name="connsiteX22" fmla="*/ 545794 w 890515"/>
              <a:gd name="connsiteY22" fmla="*/ 1258950 h 1791346"/>
              <a:gd name="connsiteX23" fmla="*/ 544791 w 890515"/>
              <a:gd name="connsiteY23" fmla="*/ 1303067 h 1791346"/>
              <a:gd name="connsiteX24" fmla="*/ 415452 w 890515"/>
              <a:gd name="connsiteY24" fmla="*/ 1404332 h 1791346"/>
              <a:gd name="connsiteX25" fmla="*/ 360308 w 890515"/>
              <a:gd name="connsiteY25" fmla="*/ 1424386 h 1791346"/>
              <a:gd name="connsiteX26" fmla="*/ 411443 w 890515"/>
              <a:gd name="connsiteY26" fmla="*/ 1385282 h 1791346"/>
              <a:gd name="connsiteX27" fmla="*/ 297142 w 890515"/>
              <a:gd name="connsiteY27" fmla="*/ 1436417 h 1791346"/>
              <a:gd name="connsiteX28" fmla="*/ 309174 w 890515"/>
              <a:gd name="connsiteY28" fmla="*/ 1387287 h 1791346"/>
              <a:gd name="connsiteX29" fmla="*/ 248013 w 890515"/>
              <a:gd name="connsiteY29" fmla="*/ 1429398 h 1791346"/>
              <a:gd name="connsiteX30" fmla="*/ 213923 w 890515"/>
              <a:gd name="connsiteY30" fmla="*/ 1402327 h 1791346"/>
              <a:gd name="connsiteX31" fmla="*/ 193871 w 890515"/>
              <a:gd name="connsiteY31" fmla="*/ 1415362 h 1791346"/>
              <a:gd name="connsiteX32" fmla="*/ 253026 w 890515"/>
              <a:gd name="connsiteY32" fmla="*/ 1474516 h 1791346"/>
              <a:gd name="connsiteX33" fmla="*/ 199886 w 890515"/>
              <a:gd name="connsiteY33" fmla="*/ 1510611 h 1791346"/>
              <a:gd name="connsiteX34" fmla="*/ 191865 w 890515"/>
              <a:gd name="connsiteY34" fmla="*/ 1491561 h 1791346"/>
              <a:gd name="connsiteX35" fmla="*/ 155770 w 890515"/>
              <a:gd name="connsiteY35" fmla="*/ 1487550 h 1791346"/>
              <a:gd name="connsiteX36" fmla="*/ 165797 w 890515"/>
              <a:gd name="connsiteY36" fmla="*/ 1511614 h 1791346"/>
              <a:gd name="connsiteX37" fmla="*/ 92605 w 890515"/>
              <a:gd name="connsiteY37" fmla="*/ 1520636 h 1791346"/>
              <a:gd name="connsiteX38" fmla="*/ 112658 w 890515"/>
              <a:gd name="connsiteY38" fmla="*/ 1541692 h 1791346"/>
              <a:gd name="connsiteX39" fmla="*/ 69545 w 890515"/>
              <a:gd name="connsiteY39" fmla="*/ 1568762 h 1791346"/>
              <a:gd name="connsiteX40" fmla="*/ 85586 w 890515"/>
              <a:gd name="connsiteY40" fmla="*/ 1581794 h 1791346"/>
              <a:gd name="connsiteX41" fmla="*/ 109649 w 890515"/>
              <a:gd name="connsiteY41" fmla="*/ 1569764 h 1791346"/>
              <a:gd name="connsiteX42" fmla="*/ 76562 w 890515"/>
              <a:gd name="connsiteY42" fmla="*/ 1638944 h 1791346"/>
              <a:gd name="connsiteX43" fmla="*/ 53502 w 890515"/>
              <a:gd name="connsiteY43" fmla="*/ 1630923 h 1791346"/>
              <a:gd name="connsiteX44" fmla="*/ 33449 w 890515"/>
              <a:gd name="connsiteY44" fmla="*/ 1661001 h 1791346"/>
              <a:gd name="connsiteX45" fmla="*/ 58516 w 890515"/>
              <a:gd name="connsiteY45" fmla="*/ 1682057 h 1791346"/>
              <a:gd name="connsiteX46" fmla="*/ 56510 w 890515"/>
              <a:gd name="connsiteY46" fmla="*/ 1708124 h 1791346"/>
              <a:gd name="connsiteX47" fmla="*/ 32447 w 890515"/>
              <a:gd name="connsiteY47" fmla="*/ 1746224 h 1791346"/>
              <a:gd name="connsiteX48" fmla="*/ 43476 w 890515"/>
              <a:gd name="connsiteY48" fmla="*/ 1777305 h 1791346"/>
              <a:gd name="connsiteX49" fmla="*/ 38463 w 890515"/>
              <a:gd name="connsiteY49" fmla="*/ 1788333 h 1791346"/>
              <a:gd name="connsiteX50" fmla="*/ 1365 w 890515"/>
              <a:gd name="connsiteY50" fmla="*/ 1791340 h 1791346"/>
              <a:gd name="connsiteX51" fmla="*/ 13397 w 890515"/>
              <a:gd name="connsiteY51" fmla="*/ 1743214 h 1791346"/>
              <a:gd name="connsiteX0" fmla="*/ 15402 w 890515"/>
              <a:gd name="connsiteY0" fmla="*/ 45767 h 1791347"/>
              <a:gd name="connsiteX1" fmla="*/ 50494 w 890515"/>
              <a:gd name="connsiteY1" fmla="*/ 91888 h 1791347"/>
              <a:gd name="connsiteX2" fmla="*/ 78568 w 890515"/>
              <a:gd name="connsiteY2" fmla="*/ 17694 h 1791347"/>
              <a:gd name="connsiteX3" fmla="*/ 129702 w 890515"/>
              <a:gd name="connsiteY3" fmla="*/ 50780 h 1791347"/>
              <a:gd name="connsiteX4" fmla="*/ 221944 w 890515"/>
              <a:gd name="connsiteY4" fmla="*/ 74844 h 1791347"/>
              <a:gd name="connsiteX5" fmla="*/ 389384 w 890515"/>
              <a:gd name="connsiteY5" fmla="*/ 6665 h 1791347"/>
              <a:gd name="connsiteX6" fmla="*/ 481626 w 890515"/>
              <a:gd name="connsiteY6" fmla="*/ 12680 h 1791347"/>
              <a:gd name="connsiteX7" fmla="*/ 656084 w 890515"/>
              <a:gd name="connsiteY7" fmla="*/ 95899 h 1791347"/>
              <a:gd name="connsiteX8" fmla="*/ 720252 w 890515"/>
              <a:gd name="connsiteY8" fmla="*/ 86875 h 1791347"/>
              <a:gd name="connsiteX9" fmla="*/ 758352 w 890515"/>
              <a:gd name="connsiteY9" fmla="*/ 507980 h 1791347"/>
              <a:gd name="connsiteX10" fmla="*/ 819513 w 890515"/>
              <a:gd name="connsiteY10" fmla="*/ 617267 h 1791347"/>
              <a:gd name="connsiteX11" fmla="*/ 889697 w 890515"/>
              <a:gd name="connsiteY11" fmla="*/ 757636 h 1791347"/>
              <a:gd name="connsiteX12" fmla="*/ 856610 w 890515"/>
              <a:gd name="connsiteY12" fmla="*/ 864917 h 1791347"/>
              <a:gd name="connsiteX13" fmla="*/ 837561 w 890515"/>
              <a:gd name="connsiteY13" fmla="*/ 933096 h 1791347"/>
              <a:gd name="connsiteX14" fmla="*/ 863629 w 890515"/>
              <a:gd name="connsiteY14" fmla="*/ 968188 h 1791347"/>
              <a:gd name="connsiteX15" fmla="*/ 864632 w 890515"/>
              <a:gd name="connsiteY15" fmla="*/ 1018319 h 1791347"/>
              <a:gd name="connsiteX16" fmla="*/ 827534 w 890515"/>
              <a:gd name="connsiteY16" fmla="*/ 1072462 h 1791347"/>
              <a:gd name="connsiteX17" fmla="*/ 840568 w 890515"/>
              <a:gd name="connsiteY17" fmla="*/ 1095523 h 1791347"/>
              <a:gd name="connsiteX18" fmla="*/ 636031 w 890515"/>
              <a:gd name="connsiteY18" fmla="*/ 1205812 h 1791347"/>
              <a:gd name="connsiteX19" fmla="*/ 720252 w 890515"/>
              <a:gd name="connsiteY19" fmla="*/ 1132620 h 1791347"/>
              <a:gd name="connsiteX20" fmla="*/ 595926 w 890515"/>
              <a:gd name="connsiteY20" fmla="*/ 1174730 h 1791347"/>
              <a:gd name="connsiteX21" fmla="*/ 611969 w 890515"/>
              <a:gd name="connsiteY21" fmla="*/ 1213833 h 1791347"/>
              <a:gd name="connsiteX22" fmla="*/ 545794 w 890515"/>
              <a:gd name="connsiteY22" fmla="*/ 1258950 h 1791347"/>
              <a:gd name="connsiteX23" fmla="*/ 544791 w 890515"/>
              <a:gd name="connsiteY23" fmla="*/ 1303067 h 1791347"/>
              <a:gd name="connsiteX24" fmla="*/ 415452 w 890515"/>
              <a:gd name="connsiteY24" fmla="*/ 1404332 h 1791347"/>
              <a:gd name="connsiteX25" fmla="*/ 360308 w 890515"/>
              <a:gd name="connsiteY25" fmla="*/ 1424386 h 1791347"/>
              <a:gd name="connsiteX26" fmla="*/ 411443 w 890515"/>
              <a:gd name="connsiteY26" fmla="*/ 1385282 h 1791347"/>
              <a:gd name="connsiteX27" fmla="*/ 297142 w 890515"/>
              <a:gd name="connsiteY27" fmla="*/ 1436417 h 1791347"/>
              <a:gd name="connsiteX28" fmla="*/ 309174 w 890515"/>
              <a:gd name="connsiteY28" fmla="*/ 1387287 h 1791347"/>
              <a:gd name="connsiteX29" fmla="*/ 248013 w 890515"/>
              <a:gd name="connsiteY29" fmla="*/ 1429398 h 1791347"/>
              <a:gd name="connsiteX30" fmla="*/ 213923 w 890515"/>
              <a:gd name="connsiteY30" fmla="*/ 1402327 h 1791347"/>
              <a:gd name="connsiteX31" fmla="*/ 193871 w 890515"/>
              <a:gd name="connsiteY31" fmla="*/ 1415362 h 1791347"/>
              <a:gd name="connsiteX32" fmla="*/ 253026 w 890515"/>
              <a:gd name="connsiteY32" fmla="*/ 1474516 h 1791347"/>
              <a:gd name="connsiteX33" fmla="*/ 199886 w 890515"/>
              <a:gd name="connsiteY33" fmla="*/ 1510611 h 1791347"/>
              <a:gd name="connsiteX34" fmla="*/ 191865 w 890515"/>
              <a:gd name="connsiteY34" fmla="*/ 1491561 h 1791347"/>
              <a:gd name="connsiteX35" fmla="*/ 155770 w 890515"/>
              <a:gd name="connsiteY35" fmla="*/ 1487550 h 1791347"/>
              <a:gd name="connsiteX36" fmla="*/ 165797 w 890515"/>
              <a:gd name="connsiteY36" fmla="*/ 1511614 h 1791347"/>
              <a:gd name="connsiteX37" fmla="*/ 92605 w 890515"/>
              <a:gd name="connsiteY37" fmla="*/ 1520636 h 1791347"/>
              <a:gd name="connsiteX38" fmla="*/ 112658 w 890515"/>
              <a:gd name="connsiteY38" fmla="*/ 1541692 h 1791347"/>
              <a:gd name="connsiteX39" fmla="*/ 69545 w 890515"/>
              <a:gd name="connsiteY39" fmla="*/ 1568762 h 1791347"/>
              <a:gd name="connsiteX40" fmla="*/ 85586 w 890515"/>
              <a:gd name="connsiteY40" fmla="*/ 1581794 h 1791347"/>
              <a:gd name="connsiteX41" fmla="*/ 109649 w 890515"/>
              <a:gd name="connsiteY41" fmla="*/ 1569764 h 1791347"/>
              <a:gd name="connsiteX42" fmla="*/ 76562 w 890515"/>
              <a:gd name="connsiteY42" fmla="*/ 1638944 h 1791347"/>
              <a:gd name="connsiteX43" fmla="*/ 53502 w 890515"/>
              <a:gd name="connsiteY43" fmla="*/ 1630923 h 1791347"/>
              <a:gd name="connsiteX44" fmla="*/ 33449 w 890515"/>
              <a:gd name="connsiteY44" fmla="*/ 1661001 h 1791347"/>
              <a:gd name="connsiteX45" fmla="*/ 58516 w 890515"/>
              <a:gd name="connsiteY45" fmla="*/ 1682057 h 1791347"/>
              <a:gd name="connsiteX46" fmla="*/ 56510 w 890515"/>
              <a:gd name="connsiteY46" fmla="*/ 1708124 h 1791347"/>
              <a:gd name="connsiteX47" fmla="*/ 32447 w 890515"/>
              <a:gd name="connsiteY47" fmla="*/ 1746224 h 1791347"/>
              <a:gd name="connsiteX48" fmla="*/ 43476 w 890515"/>
              <a:gd name="connsiteY48" fmla="*/ 1777305 h 1791347"/>
              <a:gd name="connsiteX49" fmla="*/ 38463 w 890515"/>
              <a:gd name="connsiteY49" fmla="*/ 1788333 h 1791347"/>
              <a:gd name="connsiteX50" fmla="*/ 1365 w 890515"/>
              <a:gd name="connsiteY50" fmla="*/ 1791340 h 1791347"/>
              <a:gd name="connsiteX51" fmla="*/ 13397 w 890515"/>
              <a:gd name="connsiteY51" fmla="*/ 1746221 h 1791347"/>
              <a:gd name="connsiteX0" fmla="*/ 15402 w 890515"/>
              <a:gd name="connsiteY0" fmla="*/ 45767 h 1791347"/>
              <a:gd name="connsiteX1" fmla="*/ 50494 w 890515"/>
              <a:gd name="connsiteY1" fmla="*/ 91888 h 1791347"/>
              <a:gd name="connsiteX2" fmla="*/ 78568 w 890515"/>
              <a:gd name="connsiteY2" fmla="*/ 17694 h 1791347"/>
              <a:gd name="connsiteX3" fmla="*/ 129702 w 890515"/>
              <a:gd name="connsiteY3" fmla="*/ 50780 h 1791347"/>
              <a:gd name="connsiteX4" fmla="*/ 221944 w 890515"/>
              <a:gd name="connsiteY4" fmla="*/ 74844 h 1791347"/>
              <a:gd name="connsiteX5" fmla="*/ 389384 w 890515"/>
              <a:gd name="connsiteY5" fmla="*/ 6665 h 1791347"/>
              <a:gd name="connsiteX6" fmla="*/ 481626 w 890515"/>
              <a:gd name="connsiteY6" fmla="*/ 12680 h 1791347"/>
              <a:gd name="connsiteX7" fmla="*/ 656084 w 890515"/>
              <a:gd name="connsiteY7" fmla="*/ 95899 h 1791347"/>
              <a:gd name="connsiteX8" fmla="*/ 720252 w 890515"/>
              <a:gd name="connsiteY8" fmla="*/ 86875 h 1791347"/>
              <a:gd name="connsiteX9" fmla="*/ 758352 w 890515"/>
              <a:gd name="connsiteY9" fmla="*/ 507980 h 1791347"/>
              <a:gd name="connsiteX10" fmla="*/ 819513 w 890515"/>
              <a:gd name="connsiteY10" fmla="*/ 617267 h 1791347"/>
              <a:gd name="connsiteX11" fmla="*/ 889697 w 890515"/>
              <a:gd name="connsiteY11" fmla="*/ 757636 h 1791347"/>
              <a:gd name="connsiteX12" fmla="*/ 856610 w 890515"/>
              <a:gd name="connsiteY12" fmla="*/ 864917 h 1791347"/>
              <a:gd name="connsiteX13" fmla="*/ 837561 w 890515"/>
              <a:gd name="connsiteY13" fmla="*/ 933096 h 1791347"/>
              <a:gd name="connsiteX14" fmla="*/ 863629 w 890515"/>
              <a:gd name="connsiteY14" fmla="*/ 968188 h 1791347"/>
              <a:gd name="connsiteX15" fmla="*/ 864632 w 890515"/>
              <a:gd name="connsiteY15" fmla="*/ 1018319 h 1791347"/>
              <a:gd name="connsiteX16" fmla="*/ 827534 w 890515"/>
              <a:gd name="connsiteY16" fmla="*/ 1072462 h 1791347"/>
              <a:gd name="connsiteX17" fmla="*/ 840568 w 890515"/>
              <a:gd name="connsiteY17" fmla="*/ 1095523 h 1791347"/>
              <a:gd name="connsiteX18" fmla="*/ 636031 w 890515"/>
              <a:gd name="connsiteY18" fmla="*/ 1205812 h 1791347"/>
              <a:gd name="connsiteX19" fmla="*/ 720252 w 890515"/>
              <a:gd name="connsiteY19" fmla="*/ 1132620 h 1791347"/>
              <a:gd name="connsiteX20" fmla="*/ 595926 w 890515"/>
              <a:gd name="connsiteY20" fmla="*/ 1174730 h 1791347"/>
              <a:gd name="connsiteX21" fmla="*/ 611969 w 890515"/>
              <a:gd name="connsiteY21" fmla="*/ 1213833 h 1791347"/>
              <a:gd name="connsiteX22" fmla="*/ 545794 w 890515"/>
              <a:gd name="connsiteY22" fmla="*/ 1258950 h 1791347"/>
              <a:gd name="connsiteX23" fmla="*/ 544791 w 890515"/>
              <a:gd name="connsiteY23" fmla="*/ 1303067 h 1791347"/>
              <a:gd name="connsiteX24" fmla="*/ 415452 w 890515"/>
              <a:gd name="connsiteY24" fmla="*/ 1404332 h 1791347"/>
              <a:gd name="connsiteX25" fmla="*/ 360308 w 890515"/>
              <a:gd name="connsiteY25" fmla="*/ 1424386 h 1791347"/>
              <a:gd name="connsiteX26" fmla="*/ 411443 w 890515"/>
              <a:gd name="connsiteY26" fmla="*/ 1385282 h 1791347"/>
              <a:gd name="connsiteX27" fmla="*/ 297142 w 890515"/>
              <a:gd name="connsiteY27" fmla="*/ 1436417 h 1791347"/>
              <a:gd name="connsiteX28" fmla="*/ 309174 w 890515"/>
              <a:gd name="connsiteY28" fmla="*/ 1387287 h 1791347"/>
              <a:gd name="connsiteX29" fmla="*/ 248013 w 890515"/>
              <a:gd name="connsiteY29" fmla="*/ 1429398 h 1791347"/>
              <a:gd name="connsiteX30" fmla="*/ 213923 w 890515"/>
              <a:gd name="connsiteY30" fmla="*/ 1402327 h 1791347"/>
              <a:gd name="connsiteX31" fmla="*/ 193871 w 890515"/>
              <a:gd name="connsiteY31" fmla="*/ 1415362 h 1791347"/>
              <a:gd name="connsiteX32" fmla="*/ 253026 w 890515"/>
              <a:gd name="connsiteY32" fmla="*/ 1474516 h 1791347"/>
              <a:gd name="connsiteX33" fmla="*/ 199886 w 890515"/>
              <a:gd name="connsiteY33" fmla="*/ 1510611 h 1791347"/>
              <a:gd name="connsiteX34" fmla="*/ 191865 w 890515"/>
              <a:gd name="connsiteY34" fmla="*/ 1491561 h 1791347"/>
              <a:gd name="connsiteX35" fmla="*/ 155770 w 890515"/>
              <a:gd name="connsiteY35" fmla="*/ 1487550 h 1791347"/>
              <a:gd name="connsiteX36" fmla="*/ 165797 w 890515"/>
              <a:gd name="connsiteY36" fmla="*/ 1511614 h 1791347"/>
              <a:gd name="connsiteX37" fmla="*/ 92605 w 890515"/>
              <a:gd name="connsiteY37" fmla="*/ 1520636 h 1791347"/>
              <a:gd name="connsiteX38" fmla="*/ 112658 w 890515"/>
              <a:gd name="connsiteY38" fmla="*/ 1541692 h 1791347"/>
              <a:gd name="connsiteX39" fmla="*/ 69545 w 890515"/>
              <a:gd name="connsiteY39" fmla="*/ 1568762 h 1791347"/>
              <a:gd name="connsiteX40" fmla="*/ 85586 w 890515"/>
              <a:gd name="connsiteY40" fmla="*/ 1581794 h 1791347"/>
              <a:gd name="connsiteX41" fmla="*/ 109649 w 890515"/>
              <a:gd name="connsiteY41" fmla="*/ 1569764 h 1791347"/>
              <a:gd name="connsiteX42" fmla="*/ 76562 w 890515"/>
              <a:gd name="connsiteY42" fmla="*/ 1638944 h 1791347"/>
              <a:gd name="connsiteX43" fmla="*/ 53502 w 890515"/>
              <a:gd name="connsiteY43" fmla="*/ 1630923 h 1791347"/>
              <a:gd name="connsiteX44" fmla="*/ 33449 w 890515"/>
              <a:gd name="connsiteY44" fmla="*/ 1661001 h 1791347"/>
              <a:gd name="connsiteX45" fmla="*/ 58516 w 890515"/>
              <a:gd name="connsiteY45" fmla="*/ 1682057 h 1791347"/>
              <a:gd name="connsiteX46" fmla="*/ 56510 w 890515"/>
              <a:gd name="connsiteY46" fmla="*/ 1708124 h 1791347"/>
              <a:gd name="connsiteX47" fmla="*/ 32447 w 890515"/>
              <a:gd name="connsiteY47" fmla="*/ 1746224 h 1791347"/>
              <a:gd name="connsiteX48" fmla="*/ 43476 w 890515"/>
              <a:gd name="connsiteY48" fmla="*/ 1777305 h 1791347"/>
              <a:gd name="connsiteX49" fmla="*/ 38463 w 890515"/>
              <a:gd name="connsiteY49" fmla="*/ 1788333 h 1791347"/>
              <a:gd name="connsiteX50" fmla="*/ 1365 w 890515"/>
              <a:gd name="connsiteY50" fmla="*/ 1791340 h 1791347"/>
              <a:gd name="connsiteX51" fmla="*/ 13397 w 890515"/>
              <a:gd name="connsiteY51" fmla="*/ 1746221 h 1791347"/>
              <a:gd name="connsiteX52" fmla="*/ 14400 w 890515"/>
              <a:gd name="connsiteY52" fmla="*/ 1744216 h 1791347"/>
              <a:gd name="connsiteX0" fmla="*/ 19051 w 894164"/>
              <a:gd name="connsiteY0" fmla="*/ 45767 h 1791347"/>
              <a:gd name="connsiteX1" fmla="*/ 54143 w 894164"/>
              <a:gd name="connsiteY1" fmla="*/ 91888 h 1791347"/>
              <a:gd name="connsiteX2" fmla="*/ 82217 w 894164"/>
              <a:gd name="connsiteY2" fmla="*/ 17694 h 1791347"/>
              <a:gd name="connsiteX3" fmla="*/ 133351 w 894164"/>
              <a:gd name="connsiteY3" fmla="*/ 50780 h 1791347"/>
              <a:gd name="connsiteX4" fmla="*/ 225593 w 894164"/>
              <a:gd name="connsiteY4" fmla="*/ 74844 h 1791347"/>
              <a:gd name="connsiteX5" fmla="*/ 393033 w 894164"/>
              <a:gd name="connsiteY5" fmla="*/ 6665 h 1791347"/>
              <a:gd name="connsiteX6" fmla="*/ 485275 w 894164"/>
              <a:gd name="connsiteY6" fmla="*/ 12680 h 1791347"/>
              <a:gd name="connsiteX7" fmla="*/ 659733 w 894164"/>
              <a:gd name="connsiteY7" fmla="*/ 95899 h 1791347"/>
              <a:gd name="connsiteX8" fmla="*/ 723901 w 894164"/>
              <a:gd name="connsiteY8" fmla="*/ 86875 h 1791347"/>
              <a:gd name="connsiteX9" fmla="*/ 762001 w 894164"/>
              <a:gd name="connsiteY9" fmla="*/ 507980 h 1791347"/>
              <a:gd name="connsiteX10" fmla="*/ 823162 w 894164"/>
              <a:gd name="connsiteY10" fmla="*/ 617267 h 1791347"/>
              <a:gd name="connsiteX11" fmla="*/ 893346 w 894164"/>
              <a:gd name="connsiteY11" fmla="*/ 757636 h 1791347"/>
              <a:gd name="connsiteX12" fmla="*/ 860259 w 894164"/>
              <a:gd name="connsiteY12" fmla="*/ 864917 h 1791347"/>
              <a:gd name="connsiteX13" fmla="*/ 841210 w 894164"/>
              <a:gd name="connsiteY13" fmla="*/ 933096 h 1791347"/>
              <a:gd name="connsiteX14" fmla="*/ 867278 w 894164"/>
              <a:gd name="connsiteY14" fmla="*/ 968188 h 1791347"/>
              <a:gd name="connsiteX15" fmla="*/ 868281 w 894164"/>
              <a:gd name="connsiteY15" fmla="*/ 1018319 h 1791347"/>
              <a:gd name="connsiteX16" fmla="*/ 831183 w 894164"/>
              <a:gd name="connsiteY16" fmla="*/ 1072462 h 1791347"/>
              <a:gd name="connsiteX17" fmla="*/ 844217 w 894164"/>
              <a:gd name="connsiteY17" fmla="*/ 1095523 h 1791347"/>
              <a:gd name="connsiteX18" fmla="*/ 639680 w 894164"/>
              <a:gd name="connsiteY18" fmla="*/ 1205812 h 1791347"/>
              <a:gd name="connsiteX19" fmla="*/ 723901 w 894164"/>
              <a:gd name="connsiteY19" fmla="*/ 1132620 h 1791347"/>
              <a:gd name="connsiteX20" fmla="*/ 599575 w 894164"/>
              <a:gd name="connsiteY20" fmla="*/ 1174730 h 1791347"/>
              <a:gd name="connsiteX21" fmla="*/ 615618 w 894164"/>
              <a:gd name="connsiteY21" fmla="*/ 1213833 h 1791347"/>
              <a:gd name="connsiteX22" fmla="*/ 549443 w 894164"/>
              <a:gd name="connsiteY22" fmla="*/ 1258950 h 1791347"/>
              <a:gd name="connsiteX23" fmla="*/ 548440 w 894164"/>
              <a:gd name="connsiteY23" fmla="*/ 1303067 h 1791347"/>
              <a:gd name="connsiteX24" fmla="*/ 419101 w 894164"/>
              <a:gd name="connsiteY24" fmla="*/ 1404332 h 1791347"/>
              <a:gd name="connsiteX25" fmla="*/ 363957 w 894164"/>
              <a:gd name="connsiteY25" fmla="*/ 1424386 h 1791347"/>
              <a:gd name="connsiteX26" fmla="*/ 415092 w 894164"/>
              <a:gd name="connsiteY26" fmla="*/ 1385282 h 1791347"/>
              <a:gd name="connsiteX27" fmla="*/ 300791 w 894164"/>
              <a:gd name="connsiteY27" fmla="*/ 1436417 h 1791347"/>
              <a:gd name="connsiteX28" fmla="*/ 312823 w 894164"/>
              <a:gd name="connsiteY28" fmla="*/ 1387287 h 1791347"/>
              <a:gd name="connsiteX29" fmla="*/ 251662 w 894164"/>
              <a:gd name="connsiteY29" fmla="*/ 1429398 h 1791347"/>
              <a:gd name="connsiteX30" fmla="*/ 217572 w 894164"/>
              <a:gd name="connsiteY30" fmla="*/ 1402327 h 1791347"/>
              <a:gd name="connsiteX31" fmla="*/ 197520 w 894164"/>
              <a:gd name="connsiteY31" fmla="*/ 1415362 h 1791347"/>
              <a:gd name="connsiteX32" fmla="*/ 256675 w 894164"/>
              <a:gd name="connsiteY32" fmla="*/ 1474516 h 1791347"/>
              <a:gd name="connsiteX33" fmla="*/ 203535 w 894164"/>
              <a:gd name="connsiteY33" fmla="*/ 1510611 h 1791347"/>
              <a:gd name="connsiteX34" fmla="*/ 195514 w 894164"/>
              <a:gd name="connsiteY34" fmla="*/ 1491561 h 1791347"/>
              <a:gd name="connsiteX35" fmla="*/ 159419 w 894164"/>
              <a:gd name="connsiteY35" fmla="*/ 1487550 h 1791347"/>
              <a:gd name="connsiteX36" fmla="*/ 169446 w 894164"/>
              <a:gd name="connsiteY36" fmla="*/ 1511614 h 1791347"/>
              <a:gd name="connsiteX37" fmla="*/ 96254 w 894164"/>
              <a:gd name="connsiteY37" fmla="*/ 1520636 h 1791347"/>
              <a:gd name="connsiteX38" fmla="*/ 116307 w 894164"/>
              <a:gd name="connsiteY38" fmla="*/ 1541692 h 1791347"/>
              <a:gd name="connsiteX39" fmla="*/ 73194 w 894164"/>
              <a:gd name="connsiteY39" fmla="*/ 1568762 h 1791347"/>
              <a:gd name="connsiteX40" fmla="*/ 89235 w 894164"/>
              <a:gd name="connsiteY40" fmla="*/ 1581794 h 1791347"/>
              <a:gd name="connsiteX41" fmla="*/ 113298 w 894164"/>
              <a:gd name="connsiteY41" fmla="*/ 1569764 h 1791347"/>
              <a:gd name="connsiteX42" fmla="*/ 80211 w 894164"/>
              <a:gd name="connsiteY42" fmla="*/ 1638944 h 1791347"/>
              <a:gd name="connsiteX43" fmla="*/ 57151 w 894164"/>
              <a:gd name="connsiteY43" fmla="*/ 1630923 h 1791347"/>
              <a:gd name="connsiteX44" fmla="*/ 37098 w 894164"/>
              <a:gd name="connsiteY44" fmla="*/ 1661001 h 1791347"/>
              <a:gd name="connsiteX45" fmla="*/ 62165 w 894164"/>
              <a:gd name="connsiteY45" fmla="*/ 1682057 h 1791347"/>
              <a:gd name="connsiteX46" fmla="*/ 60159 w 894164"/>
              <a:gd name="connsiteY46" fmla="*/ 1708124 h 1791347"/>
              <a:gd name="connsiteX47" fmla="*/ 36096 w 894164"/>
              <a:gd name="connsiteY47" fmla="*/ 1746224 h 1791347"/>
              <a:gd name="connsiteX48" fmla="*/ 47125 w 894164"/>
              <a:gd name="connsiteY48" fmla="*/ 1777305 h 1791347"/>
              <a:gd name="connsiteX49" fmla="*/ 42112 w 894164"/>
              <a:gd name="connsiteY49" fmla="*/ 1788333 h 1791347"/>
              <a:gd name="connsiteX50" fmla="*/ 5014 w 894164"/>
              <a:gd name="connsiteY50" fmla="*/ 1791340 h 1791347"/>
              <a:gd name="connsiteX51" fmla="*/ 17046 w 894164"/>
              <a:gd name="connsiteY51" fmla="*/ 1746221 h 1791347"/>
              <a:gd name="connsiteX52" fmla="*/ 1 w 894164"/>
              <a:gd name="connsiteY52" fmla="*/ 1737198 h 1791347"/>
              <a:gd name="connsiteX0" fmla="*/ 22058 w 897171"/>
              <a:gd name="connsiteY0" fmla="*/ 45767 h 1791347"/>
              <a:gd name="connsiteX1" fmla="*/ 57150 w 897171"/>
              <a:gd name="connsiteY1" fmla="*/ 91888 h 1791347"/>
              <a:gd name="connsiteX2" fmla="*/ 85224 w 897171"/>
              <a:gd name="connsiteY2" fmla="*/ 17694 h 1791347"/>
              <a:gd name="connsiteX3" fmla="*/ 136358 w 897171"/>
              <a:gd name="connsiteY3" fmla="*/ 50780 h 1791347"/>
              <a:gd name="connsiteX4" fmla="*/ 228600 w 897171"/>
              <a:gd name="connsiteY4" fmla="*/ 74844 h 1791347"/>
              <a:gd name="connsiteX5" fmla="*/ 396040 w 897171"/>
              <a:gd name="connsiteY5" fmla="*/ 6665 h 1791347"/>
              <a:gd name="connsiteX6" fmla="*/ 488282 w 897171"/>
              <a:gd name="connsiteY6" fmla="*/ 12680 h 1791347"/>
              <a:gd name="connsiteX7" fmla="*/ 662740 w 897171"/>
              <a:gd name="connsiteY7" fmla="*/ 95899 h 1791347"/>
              <a:gd name="connsiteX8" fmla="*/ 726908 w 897171"/>
              <a:gd name="connsiteY8" fmla="*/ 86875 h 1791347"/>
              <a:gd name="connsiteX9" fmla="*/ 765008 w 897171"/>
              <a:gd name="connsiteY9" fmla="*/ 507980 h 1791347"/>
              <a:gd name="connsiteX10" fmla="*/ 826169 w 897171"/>
              <a:gd name="connsiteY10" fmla="*/ 617267 h 1791347"/>
              <a:gd name="connsiteX11" fmla="*/ 896353 w 897171"/>
              <a:gd name="connsiteY11" fmla="*/ 757636 h 1791347"/>
              <a:gd name="connsiteX12" fmla="*/ 863266 w 897171"/>
              <a:gd name="connsiteY12" fmla="*/ 864917 h 1791347"/>
              <a:gd name="connsiteX13" fmla="*/ 844217 w 897171"/>
              <a:gd name="connsiteY13" fmla="*/ 933096 h 1791347"/>
              <a:gd name="connsiteX14" fmla="*/ 870285 w 897171"/>
              <a:gd name="connsiteY14" fmla="*/ 968188 h 1791347"/>
              <a:gd name="connsiteX15" fmla="*/ 871288 w 897171"/>
              <a:gd name="connsiteY15" fmla="*/ 1018319 h 1791347"/>
              <a:gd name="connsiteX16" fmla="*/ 834190 w 897171"/>
              <a:gd name="connsiteY16" fmla="*/ 1072462 h 1791347"/>
              <a:gd name="connsiteX17" fmla="*/ 847224 w 897171"/>
              <a:gd name="connsiteY17" fmla="*/ 1095523 h 1791347"/>
              <a:gd name="connsiteX18" fmla="*/ 642687 w 897171"/>
              <a:gd name="connsiteY18" fmla="*/ 1205812 h 1791347"/>
              <a:gd name="connsiteX19" fmla="*/ 726908 w 897171"/>
              <a:gd name="connsiteY19" fmla="*/ 1132620 h 1791347"/>
              <a:gd name="connsiteX20" fmla="*/ 602582 w 897171"/>
              <a:gd name="connsiteY20" fmla="*/ 1174730 h 1791347"/>
              <a:gd name="connsiteX21" fmla="*/ 618625 w 897171"/>
              <a:gd name="connsiteY21" fmla="*/ 1213833 h 1791347"/>
              <a:gd name="connsiteX22" fmla="*/ 552450 w 897171"/>
              <a:gd name="connsiteY22" fmla="*/ 1258950 h 1791347"/>
              <a:gd name="connsiteX23" fmla="*/ 551447 w 897171"/>
              <a:gd name="connsiteY23" fmla="*/ 1303067 h 1791347"/>
              <a:gd name="connsiteX24" fmla="*/ 422108 w 897171"/>
              <a:gd name="connsiteY24" fmla="*/ 1404332 h 1791347"/>
              <a:gd name="connsiteX25" fmla="*/ 366964 w 897171"/>
              <a:gd name="connsiteY25" fmla="*/ 1424386 h 1791347"/>
              <a:gd name="connsiteX26" fmla="*/ 418099 w 897171"/>
              <a:gd name="connsiteY26" fmla="*/ 1385282 h 1791347"/>
              <a:gd name="connsiteX27" fmla="*/ 303798 w 897171"/>
              <a:gd name="connsiteY27" fmla="*/ 1436417 h 1791347"/>
              <a:gd name="connsiteX28" fmla="*/ 315830 w 897171"/>
              <a:gd name="connsiteY28" fmla="*/ 1387287 h 1791347"/>
              <a:gd name="connsiteX29" fmla="*/ 254669 w 897171"/>
              <a:gd name="connsiteY29" fmla="*/ 1429398 h 1791347"/>
              <a:gd name="connsiteX30" fmla="*/ 220579 w 897171"/>
              <a:gd name="connsiteY30" fmla="*/ 1402327 h 1791347"/>
              <a:gd name="connsiteX31" fmla="*/ 200527 w 897171"/>
              <a:gd name="connsiteY31" fmla="*/ 1415362 h 1791347"/>
              <a:gd name="connsiteX32" fmla="*/ 259682 w 897171"/>
              <a:gd name="connsiteY32" fmla="*/ 1474516 h 1791347"/>
              <a:gd name="connsiteX33" fmla="*/ 206542 w 897171"/>
              <a:gd name="connsiteY33" fmla="*/ 1510611 h 1791347"/>
              <a:gd name="connsiteX34" fmla="*/ 198521 w 897171"/>
              <a:gd name="connsiteY34" fmla="*/ 1491561 h 1791347"/>
              <a:gd name="connsiteX35" fmla="*/ 162426 w 897171"/>
              <a:gd name="connsiteY35" fmla="*/ 1487550 h 1791347"/>
              <a:gd name="connsiteX36" fmla="*/ 172453 w 897171"/>
              <a:gd name="connsiteY36" fmla="*/ 1511614 h 1791347"/>
              <a:gd name="connsiteX37" fmla="*/ 99261 w 897171"/>
              <a:gd name="connsiteY37" fmla="*/ 1520636 h 1791347"/>
              <a:gd name="connsiteX38" fmla="*/ 119314 w 897171"/>
              <a:gd name="connsiteY38" fmla="*/ 1541692 h 1791347"/>
              <a:gd name="connsiteX39" fmla="*/ 76201 w 897171"/>
              <a:gd name="connsiteY39" fmla="*/ 1568762 h 1791347"/>
              <a:gd name="connsiteX40" fmla="*/ 92242 w 897171"/>
              <a:gd name="connsiteY40" fmla="*/ 1581794 h 1791347"/>
              <a:gd name="connsiteX41" fmla="*/ 116305 w 897171"/>
              <a:gd name="connsiteY41" fmla="*/ 1569764 h 1791347"/>
              <a:gd name="connsiteX42" fmla="*/ 83218 w 897171"/>
              <a:gd name="connsiteY42" fmla="*/ 1638944 h 1791347"/>
              <a:gd name="connsiteX43" fmla="*/ 60158 w 897171"/>
              <a:gd name="connsiteY43" fmla="*/ 1630923 h 1791347"/>
              <a:gd name="connsiteX44" fmla="*/ 40105 w 897171"/>
              <a:gd name="connsiteY44" fmla="*/ 1661001 h 1791347"/>
              <a:gd name="connsiteX45" fmla="*/ 65172 w 897171"/>
              <a:gd name="connsiteY45" fmla="*/ 1682057 h 1791347"/>
              <a:gd name="connsiteX46" fmla="*/ 63166 w 897171"/>
              <a:gd name="connsiteY46" fmla="*/ 1708124 h 1791347"/>
              <a:gd name="connsiteX47" fmla="*/ 39103 w 897171"/>
              <a:gd name="connsiteY47" fmla="*/ 1746224 h 1791347"/>
              <a:gd name="connsiteX48" fmla="*/ 50132 w 897171"/>
              <a:gd name="connsiteY48" fmla="*/ 1777305 h 1791347"/>
              <a:gd name="connsiteX49" fmla="*/ 45119 w 897171"/>
              <a:gd name="connsiteY49" fmla="*/ 1788333 h 1791347"/>
              <a:gd name="connsiteX50" fmla="*/ 8021 w 897171"/>
              <a:gd name="connsiteY50" fmla="*/ 1791340 h 1791347"/>
              <a:gd name="connsiteX51" fmla="*/ 20053 w 897171"/>
              <a:gd name="connsiteY51" fmla="*/ 1746221 h 1791347"/>
              <a:gd name="connsiteX52" fmla="*/ 3008 w 897171"/>
              <a:gd name="connsiteY52" fmla="*/ 1737198 h 1791347"/>
              <a:gd name="connsiteX53" fmla="*/ 0 w 897171"/>
              <a:gd name="connsiteY53" fmla="*/ 1731182 h 1791347"/>
              <a:gd name="connsiteX0" fmla="*/ 20406 w 895519"/>
              <a:gd name="connsiteY0" fmla="*/ 45767 h 1791347"/>
              <a:gd name="connsiteX1" fmla="*/ 55498 w 895519"/>
              <a:gd name="connsiteY1" fmla="*/ 91888 h 1791347"/>
              <a:gd name="connsiteX2" fmla="*/ 83572 w 895519"/>
              <a:gd name="connsiteY2" fmla="*/ 17694 h 1791347"/>
              <a:gd name="connsiteX3" fmla="*/ 134706 w 895519"/>
              <a:gd name="connsiteY3" fmla="*/ 50780 h 1791347"/>
              <a:gd name="connsiteX4" fmla="*/ 226948 w 895519"/>
              <a:gd name="connsiteY4" fmla="*/ 74844 h 1791347"/>
              <a:gd name="connsiteX5" fmla="*/ 394388 w 895519"/>
              <a:gd name="connsiteY5" fmla="*/ 6665 h 1791347"/>
              <a:gd name="connsiteX6" fmla="*/ 486630 w 895519"/>
              <a:gd name="connsiteY6" fmla="*/ 12680 h 1791347"/>
              <a:gd name="connsiteX7" fmla="*/ 661088 w 895519"/>
              <a:gd name="connsiteY7" fmla="*/ 95899 h 1791347"/>
              <a:gd name="connsiteX8" fmla="*/ 725256 w 895519"/>
              <a:gd name="connsiteY8" fmla="*/ 86875 h 1791347"/>
              <a:gd name="connsiteX9" fmla="*/ 763356 w 895519"/>
              <a:gd name="connsiteY9" fmla="*/ 507980 h 1791347"/>
              <a:gd name="connsiteX10" fmla="*/ 824517 w 895519"/>
              <a:gd name="connsiteY10" fmla="*/ 617267 h 1791347"/>
              <a:gd name="connsiteX11" fmla="*/ 894701 w 895519"/>
              <a:gd name="connsiteY11" fmla="*/ 757636 h 1791347"/>
              <a:gd name="connsiteX12" fmla="*/ 861614 w 895519"/>
              <a:gd name="connsiteY12" fmla="*/ 864917 h 1791347"/>
              <a:gd name="connsiteX13" fmla="*/ 842565 w 895519"/>
              <a:gd name="connsiteY13" fmla="*/ 933096 h 1791347"/>
              <a:gd name="connsiteX14" fmla="*/ 868633 w 895519"/>
              <a:gd name="connsiteY14" fmla="*/ 968188 h 1791347"/>
              <a:gd name="connsiteX15" fmla="*/ 869636 w 895519"/>
              <a:gd name="connsiteY15" fmla="*/ 1018319 h 1791347"/>
              <a:gd name="connsiteX16" fmla="*/ 832538 w 895519"/>
              <a:gd name="connsiteY16" fmla="*/ 1072462 h 1791347"/>
              <a:gd name="connsiteX17" fmla="*/ 845572 w 895519"/>
              <a:gd name="connsiteY17" fmla="*/ 1095523 h 1791347"/>
              <a:gd name="connsiteX18" fmla="*/ 641035 w 895519"/>
              <a:gd name="connsiteY18" fmla="*/ 1205812 h 1791347"/>
              <a:gd name="connsiteX19" fmla="*/ 725256 w 895519"/>
              <a:gd name="connsiteY19" fmla="*/ 1132620 h 1791347"/>
              <a:gd name="connsiteX20" fmla="*/ 600930 w 895519"/>
              <a:gd name="connsiteY20" fmla="*/ 1174730 h 1791347"/>
              <a:gd name="connsiteX21" fmla="*/ 616973 w 895519"/>
              <a:gd name="connsiteY21" fmla="*/ 1213833 h 1791347"/>
              <a:gd name="connsiteX22" fmla="*/ 550798 w 895519"/>
              <a:gd name="connsiteY22" fmla="*/ 1258950 h 1791347"/>
              <a:gd name="connsiteX23" fmla="*/ 549795 w 895519"/>
              <a:gd name="connsiteY23" fmla="*/ 1303067 h 1791347"/>
              <a:gd name="connsiteX24" fmla="*/ 420456 w 895519"/>
              <a:gd name="connsiteY24" fmla="*/ 1404332 h 1791347"/>
              <a:gd name="connsiteX25" fmla="*/ 365312 w 895519"/>
              <a:gd name="connsiteY25" fmla="*/ 1424386 h 1791347"/>
              <a:gd name="connsiteX26" fmla="*/ 416447 w 895519"/>
              <a:gd name="connsiteY26" fmla="*/ 1385282 h 1791347"/>
              <a:gd name="connsiteX27" fmla="*/ 302146 w 895519"/>
              <a:gd name="connsiteY27" fmla="*/ 1436417 h 1791347"/>
              <a:gd name="connsiteX28" fmla="*/ 314178 w 895519"/>
              <a:gd name="connsiteY28" fmla="*/ 1387287 h 1791347"/>
              <a:gd name="connsiteX29" fmla="*/ 253017 w 895519"/>
              <a:gd name="connsiteY29" fmla="*/ 1429398 h 1791347"/>
              <a:gd name="connsiteX30" fmla="*/ 218927 w 895519"/>
              <a:gd name="connsiteY30" fmla="*/ 1402327 h 1791347"/>
              <a:gd name="connsiteX31" fmla="*/ 198875 w 895519"/>
              <a:gd name="connsiteY31" fmla="*/ 1415362 h 1791347"/>
              <a:gd name="connsiteX32" fmla="*/ 258030 w 895519"/>
              <a:gd name="connsiteY32" fmla="*/ 1474516 h 1791347"/>
              <a:gd name="connsiteX33" fmla="*/ 204890 w 895519"/>
              <a:gd name="connsiteY33" fmla="*/ 1510611 h 1791347"/>
              <a:gd name="connsiteX34" fmla="*/ 196869 w 895519"/>
              <a:gd name="connsiteY34" fmla="*/ 1491561 h 1791347"/>
              <a:gd name="connsiteX35" fmla="*/ 160774 w 895519"/>
              <a:gd name="connsiteY35" fmla="*/ 1487550 h 1791347"/>
              <a:gd name="connsiteX36" fmla="*/ 170801 w 895519"/>
              <a:gd name="connsiteY36" fmla="*/ 1511614 h 1791347"/>
              <a:gd name="connsiteX37" fmla="*/ 97609 w 895519"/>
              <a:gd name="connsiteY37" fmla="*/ 1520636 h 1791347"/>
              <a:gd name="connsiteX38" fmla="*/ 117662 w 895519"/>
              <a:gd name="connsiteY38" fmla="*/ 1541692 h 1791347"/>
              <a:gd name="connsiteX39" fmla="*/ 74549 w 895519"/>
              <a:gd name="connsiteY39" fmla="*/ 1568762 h 1791347"/>
              <a:gd name="connsiteX40" fmla="*/ 90590 w 895519"/>
              <a:gd name="connsiteY40" fmla="*/ 1581794 h 1791347"/>
              <a:gd name="connsiteX41" fmla="*/ 114653 w 895519"/>
              <a:gd name="connsiteY41" fmla="*/ 1569764 h 1791347"/>
              <a:gd name="connsiteX42" fmla="*/ 81566 w 895519"/>
              <a:gd name="connsiteY42" fmla="*/ 1638944 h 1791347"/>
              <a:gd name="connsiteX43" fmla="*/ 58506 w 895519"/>
              <a:gd name="connsiteY43" fmla="*/ 1630923 h 1791347"/>
              <a:gd name="connsiteX44" fmla="*/ 38453 w 895519"/>
              <a:gd name="connsiteY44" fmla="*/ 1661001 h 1791347"/>
              <a:gd name="connsiteX45" fmla="*/ 63520 w 895519"/>
              <a:gd name="connsiteY45" fmla="*/ 1682057 h 1791347"/>
              <a:gd name="connsiteX46" fmla="*/ 61514 w 895519"/>
              <a:gd name="connsiteY46" fmla="*/ 1708124 h 1791347"/>
              <a:gd name="connsiteX47" fmla="*/ 37451 w 895519"/>
              <a:gd name="connsiteY47" fmla="*/ 1746224 h 1791347"/>
              <a:gd name="connsiteX48" fmla="*/ 48480 w 895519"/>
              <a:gd name="connsiteY48" fmla="*/ 1777305 h 1791347"/>
              <a:gd name="connsiteX49" fmla="*/ 43467 w 895519"/>
              <a:gd name="connsiteY49" fmla="*/ 1788333 h 1791347"/>
              <a:gd name="connsiteX50" fmla="*/ 6369 w 895519"/>
              <a:gd name="connsiteY50" fmla="*/ 1791340 h 1791347"/>
              <a:gd name="connsiteX51" fmla="*/ 18401 w 895519"/>
              <a:gd name="connsiteY51" fmla="*/ 1746221 h 1791347"/>
              <a:gd name="connsiteX52" fmla="*/ 1356 w 895519"/>
              <a:gd name="connsiteY52" fmla="*/ 1737198 h 1791347"/>
              <a:gd name="connsiteX53" fmla="*/ 1356 w 895519"/>
              <a:gd name="connsiteY53" fmla="*/ 1766274 h 1791347"/>
              <a:gd name="connsiteX0" fmla="*/ 20406 w 895519"/>
              <a:gd name="connsiteY0" fmla="*/ 45767 h 1791347"/>
              <a:gd name="connsiteX1" fmla="*/ 55498 w 895519"/>
              <a:gd name="connsiteY1" fmla="*/ 91888 h 1791347"/>
              <a:gd name="connsiteX2" fmla="*/ 83572 w 895519"/>
              <a:gd name="connsiteY2" fmla="*/ 17694 h 1791347"/>
              <a:gd name="connsiteX3" fmla="*/ 134706 w 895519"/>
              <a:gd name="connsiteY3" fmla="*/ 50780 h 1791347"/>
              <a:gd name="connsiteX4" fmla="*/ 226948 w 895519"/>
              <a:gd name="connsiteY4" fmla="*/ 74844 h 1791347"/>
              <a:gd name="connsiteX5" fmla="*/ 394388 w 895519"/>
              <a:gd name="connsiteY5" fmla="*/ 6665 h 1791347"/>
              <a:gd name="connsiteX6" fmla="*/ 486630 w 895519"/>
              <a:gd name="connsiteY6" fmla="*/ 12680 h 1791347"/>
              <a:gd name="connsiteX7" fmla="*/ 661088 w 895519"/>
              <a:gd name="connsiteY7" fmla="*/ 95899 h 1791347"/>
              <a:gd name="connsiteX8" fmla="*/ 725256 w 895519"/>
              <a:gd name="connsiteY8" fmla="*/ 86875 h 1791347"/>
              <a:gd name="connsiteX9" fmla="*/ 763356 w 895519"/>
              <a:gd name="connsiteY9" fmla="*/ 507980 h 1791347"/>
              <a:gd name="connsiteX10" fmla="*/ 824517 w 895519"/>
              <a:gd name="connsiteY10" fmla="*/ 617267 h 1791347"/>
              <a:gd name="connsiteX11" fmla="*/ 894701 w 895519"/>
              <a:gd name="connsiteY11" fmla="*/ 757636 h 1791347"/>
              <a:gd name="connsiteX12" fmla="*/ 861614 w 895519"/>
              <a:gd name="connsiteY12" fmla="*/ 864917 h 1791347"/>
              <a:gd name="connsiteX13" fmla="*/ 842565 w 895519"/>
              <a:gd name="connsiteY13" fmla="*/ 933096 h 1791347"/>
              <a:gd name="connsiteX14" fmla="*/ 868633 w 895519"/>
              <a:gd name="connsiteY14" fmla="*/ 968188 h 1791347"/>
              <a:gd name="connsiteX15" fmla="*/ 869636 w 895519"/>
              <a:gd name="connsiteY15" fmla="*/ 1018319 h 1791347"/>
              <a:gd name="connsiteX16" fmla="*/ 832538 w 895519"/>
              <a:gd name="connsiteY16" fmla="*/ 1072462 h 1791347"/>
              <a:gd name="connsiteX17" fmla="*/ 845572 w 895519"/>
              <a:gd name="connsiteY17" fmla="*/ 1095523 h 1791347"/>
              <a:gd name="connsiteX18" fmla="*/ 641035 w 895519"/>
              <a:gd name="connsiteY18" fmla="*/ 1205812 h 1791347"/>
              <a:gd name="connsiteX19" fmla="*/ 725256 w 895519"/>
              <a:gd name="connsiteY19" fmla="*/ 1132620 h 1791347"/>
              <a:gd name="connsiteX20" fmla="*/ 600930 w 895519"/>
              <a:gd name="connsiteY20" fmla="*/ 1174730 h 1791347"/>
              <a:gd name="connsiteX21" fmla="*/ 616973 w 895519"/>
              <a:gd name="connsiteY21" fmla="*/ 1213833 h 1791347"/>
              <a:gd name="connsiteX22" fmla="*/ 550798 w 895519"/>
              <a:gd name="connsiteY22" fmla="*/ 1258950 h 1791347"/>
              <a:gd name="connsiteX23" fmla="*/ 549795 w 895519"/>
              <a:gd name="connsiteY23" fmla="*/ 1303067 h 1791347"/>
              <a:gd name="connsiteX24" fmla="*/ 420456 w 895519"/>
              <a:gd name="connsiteY24" fmla="*/ 1404332 h 1791347"/>
              <a:gd name="connsiteX25" fmla="*/ 365312 w 895519"/>
              <a:gd name="connsiteY25" fmla="*/ 1424386 h 1791347"/>
              <a:gd name="connsiteX26" fmla="*/ 416447 w 895519"/>
              <a:gd name="connsiteY26" fmla="*/ 1385282 h 1791347"/>
              <a:gd name="connsiteX27" fmla="*/ 302146 w 895519"/>
              <a:gd name="connsiteY27" fmla="*/ 1436417 h 1791347"/>
              <a:gd name="connsiteX28" fmla="*/ 314178 w 895519"/>
              <a:gd name="connsiteY28" fmla="*/ 1387287 h 1791347"/>
              <a:gd name="connsiteX29" fmla="*/ 253017 w 895519"/>
              <a:gd name="connsiteY29" fmla="*/ 1429398 h 1791347"/>
              <a:gd name="connsiteX30" fmla="*/ 218927 w 895519"/>
              <a:gd name="connsiteY30" fmla="*/ 1402327 h 1791347"/>
              <a:gd name="connsiteX31" fmla="*/ 198875 w 895519"/>
              <a:gd name="connsiteY31" fmla="*/ 1415362 h 1791347"/>
              <a:gd name="connsiteX32" fmla="*/ 258030 w 895519"/>
              <a:gd name="connsiteY32" fmla="*/ 1474516 h 1791347"/>
              <a:gd name="connsiteX33" fmla="*/ 204890 w 895519"/>
              <a:gd name="connsiteY33" fmla="*/ 1510611 h 1791347"/>
              <a:gd name="connsiteX34" fmla="*/ 196869 w 895519"/>
              <a:gd name="connsiteY34" fmla="*/ 1491561 h 1791347"/>
              <a:gd name="connsiteX35" fmla="*/ 160774 w 895519"/>
              <a:gd name="connsiteY35" fmla="*/ 1487550 h 1791347"/>
              <a:gd name="connsiteX36" fmla="*/ 170801 w 895519"/>
              <a:gd name="connsiteY36" fmla="*/ 1511614 h 1791347"/>
              <a:gd name="connsiteX37" fmla="*/ 97609 w 895519"/>
              <a:gd name="connsiteY37" fmla="*/ 1520636 h 1791347"/>
              <a:gd name="connsiteX38" fmla="*/ 117662 w 895519"/>
              <a:gd name="connsiteY38" fmla="*/ 1541692 h 1791347"/>
              <a:gd name="connsiteX39" fmla="*/ 74549 w 895519"/>
              <a:gd name="connsiteY39" fmla="*/ 1568762 h 1791347"/>
              <a:gd name="connsiteX40" fmla="*/ 90590 w 895519"/>
              <a:gd name="connsiteY40" fmla="*/ 1581794 h 1791347"/>
              <a:gd name="connsiteX41" fmla="*/ 114653 w 895519"/>
              <a:gd name="connsiteY41" fmla="*/ 1569764 h 1791347"/>
              <a:gd name="connsiteX42" fmla="*/ 81566 w 895519"/>
              <a:gd name="connsiteY42" fmla="*/ 1638944 h 1791347"/>
              <a:gd name="connsiteX43" fmla="*/ 58506 w 895519"/>
              <a:gd name="connsiteY43" fmla="*/ 1630923 h 1791347"/>
              <a:gd name="connsiteX44" fmla="*/ 38453 w 895519"/>
              <a:gd name="connsiteY44" fmla="*/ 1661001 h 1791347"/>
              <a:gd name="connsiteX45" fmla="*/ 63520 w 895519"/>
              <a:gd name="connsiteY45" fmla="*/ 1682057 h 1791347"/>
              <a:gd name="connsiteX46" fmla="*/ 61514 w 895519"/>
              <a:gd name="connsiteY46" fmla="*/ 1708124 h 1791347"/>
              <a:gd name="connsiteX47" fmla="*/ 37451 w 895519"/>
              <a:gd name="connsiteY47" fmla="*/ 1746224 h 1791347"/>
              <a:gd name="connsiteX48" fmla="*/ 48480 w 895519"/>
              <a:gd name="connsiteY48" fmla="*/ 1777305 h 1791347"/>
              <a:gd name="connsiteX49" fmla="*/ 43467 w 895519"/>
              <a:gd name="connsiteY49" fmla="*/ 1788333 h 1791347"/>
              <a:gd name="connsiteX50" fmla="*/ 6369 w 895519"/>
              <a:gd name="connsiteY50" fmla="*/ 1791340 h 1791347"/>
              <a:gd name="connsiteX51" fmla="*/ 18401 w 895519"/>
              <a:gd name="connsiteY51" fmla="*/ 1746221 h 1791347"/>
              <a:gd name="connsiteX52" fmla="*/ 1356 w 895519"/>
              <a:gd name="connsiteY52" fmla="*/ 1737198 h 1791347"/>
              <a:gd name="connsiteX53" fmla="*/ 1356 w 895519"/>
              <a:gd name="connsiteY53" fmla="*/ 1766274 h 1791347"/>
              <a:gd name="connsiteX54" fmla="*/ 1357 w 895519"/>
              <a:gd name="connsiteY54" fmla="*/ 1759256 h 1791347"/>
              <a:gd name="connsiteX0" fmla="*/ 36094 w 911207"/>
              <a:gd name="connsiteY0" fmla="*/ 45767 h 1791347"/>
              <a:gd name="connsiteX1" fmla="*/ 71186 w 911207"/>
              <a:gd name="connsiteY1" fmla="*/ 91888 h 1791347"/>
              <a:gd name="connsiteX2" fmla="*/ 99260 w 911207"/>
              <a:gd name="connsiteY2" fmla="*/ 17694 h 1791347"/>
              <a:gd name="connsiteX3" fmla="*/ 150394 w 911207"/>
              <a:gd name="connsiteY3" fmla="*/ 50780 h 1791347"/>
              <a:gd name="connsiteX4" fmla="*/ 242636 w 911207"/>
              <a:gd name="connsiteY4" fmla="*/ 74844 h 1791347"/>
              <a:gd name="connsiteX5" fmla="*/ 410076 w 911207"/>
              <a:gd name="connsiteY5" fmla="*/ 6665 h 1791347"/>
              <a:gd name="connsiteX6" fmla="*/ 502318 w 911207"/>
              <a:gd name="connsiteY6" fmla="*/ 12680 h 1791347"/>
              <a:gd name="connsiteX7" fmla="*/ 676776 w 911207"/>
              <a:gd name="connsiteY7" fmla="*/ 95899 h 1791347"/>
              <a:gd name="connsiteX8" fmla="*/ 740944 w 911207"/>
              <a:gd name="connsiteY8" fmla="*/ 86875 h 1791347"/>
              <a:gd name="connsiteX9" fmla="*/ 779044 w 911207"/>
              <a:gd name="connsiteY9" fmla="*/ 507980 h 1791347"/>
              <a:gd name="connsiteX10" fmla="*/ 840205 w 911207"/>
              <a:gd name="connsiteY10" fmla="*/ 617267 h 1791347"/>
              <a:gd name="connsiteX11" fmla="*/ 910389 w 911207"/>
              <a:gd name="connsiteY11" fmla="*/ 757636 h 1791347"/>
              <a:gd name="connsiteX12" fmla="*/ 877302 w 911207"/>
              <a:gd name="connsiteY12" fmla="*/ 864917 h 1791347"/>
              <a:gd name="connsiteX13" fmla="*/ 858253 w 911207"/>
              <a:gd name="connsiteY13" fmla="*/ 933096 h 1791347"/>
              <a:gd name="connsiteX14" fmla="*/ 884321 w 911207"/>
              <a:gd name="connsiteY14" fmla="*/ 968188 h 1791347"/>
              <a:gd name="connsiteX15" fmla="*/ 885324 w 911207"/>
              <a:gd name="connsiteY15" fmla="*/ 1018319 h 1791347"/>
              <a:gd name="connsiteX16" fmla="*/ 848226 w 911207"/>
              <a:gd name="connsiteY16" fmla="*/ 1072462 h 1791347"/>
              <a:gd name="connsiteX17" fmla="*/ 861260 w 911207"/>
              <a:gd name="connsiteY17" fmla="*/ 1095523 h 1791347"/>
              <a:gd name="connsiteX18" fmla="*/ 656723 w 911207"/>
              <a:gd name="connsiteY18" fmla="*/ 1205812 h 1791347"/>
              <a:gd name="connsiteX19" fmla="*/ 740944 w 911207"/>
              <a:gd name="connsiteY19" fmla="*/ 1132620 h 1791347"/>
              <a:gd name="connsiteX20" fmla="*/ 616618 w 911207"/>
              <a:gd name="connsiteY20" fmla="*/ 1174730 h 1791347"/>
              <a:gd name="connsiteX21" fmla="*/ 632661 w 911207"/>
              <a:gd name="connsiteY21" fmla="*/ 1213833 h 1791347"/>
              <a:gd name="connsiteX22" fmla="*/ 566486 w 911207"/>
              <a:gd name="connsiteY22" fmla="*/ 1258950 h 1791347"/>
              <a:gd name="connsiteX23" fmla="*/ 565483 w 911207"/>
              <a:gd name="connsiteY23" fmla="*/ 1303067 h 1791347"/>
              <a:gd name="connsiteX24" fmla="*/ 436144 w 911207"/>
              <a:gd name="connsiteY24" fmla="*/ 1404332 h 1791347"/>
              <a:gd name="connsiteX25" fmla="*/ 381000 w 911207"/>
              <a:gd name="connsiteY25" fmla="*/ 1424386 h 1791347"/>
              <a:gd name="connsiteX26" fmla="*/ 432135 w 911207"/>
              <a:gd name="connsiteY26" fmla="*/ 1385282 h 1791347"/>
              <a:gd name="connsiteX27" fmla="*/ 317834 w 911207"/>
              <a:gd name="connsiteY27" fmla="*/ 1436417 h 1791347"/>
              <a:gd name="connsiteX28" fmla="*/ 329866 w 911207"/>
              <a:gd name="connsiteY28" fmla="*/ 1387287 h 1791347"/>
              <a:gd name="connsiteX29" fmla="*/ 268705 w 911207"/>
              <a:gd name="connsiteY29" fmla="*/ 1429398 h 1791347"/>
              <a:gd name="connsiteX30" fmla="*/ 234615 w 911207"/>
              <a:gd name="connsiteY30" fmla="*/ 1402327 h 1791347"/>
              <a:gd name="connsiteX31" fmla="*/ 214563 w 911207"/>
              <a:gd name="connsiteY31" fmla="*/ 1415362 h 1791347"/>
              <a:gd name="connsiteX32" fmla="*/ 273718 w 911207"/>
              <a:gd name="connsiteY32" fmla="*/ 1474516 h 1791347"/>
              <a:gd name="connsiteX33" fmla="*/ 220578 w 911207"/>
              <a:gd name="connsiteY33" fmla="*/ 1510611 h 1791347"/>
              <a:gd name="connsiteX34" fmla="*/ 212557 w 911207"/>
              <a:gd name="connsiteY34" fmla="*/ 1491561 h 1791347"/>
              <a:gd name="connsiteX35" fmla="*/ 176462 w 911207"/>
              <a:gd name="connsiteY35" fmla="*/ 1487550 h 1791347"/>
              <a:gd name="connsiteX36" fmla="*/ 186489 w 911207"/>
              <a:gd name="connsiteY36" fmla="*/ 1511614 h 1791347"/>
              <a:gd name="connsiteX37" fmla="*/ 113297 w 911207"/>
              <a:gd name="connsiteY37" fmla="*/ 1520636 h 1791347"/>
              <a:gd name="connsiteX38" fmla="*/ 133350 w 911207"/>
              <a:gd name="connsiteY38" fmla="*/ 1541692 h 1791347"/>
              <a:gd name="connsiteX39" fmla="*/ 90237 w 911207"/>
              <a:gd name="connsiteY39" fmla="*/ 1568762 h 1791347"/>
              <a:gd name="connsiteX40" fmla="*/ 106278 w 911207"/>
              <a:gd name="connsiteY40" fmla="*/ 1581794 h 1791347"/>
              <a:gd name="connsiteX41" fmla="*/ 130341 w 911207"/>
              <a:gd name="connsiteY41" fmla="*/ 1569764 h 1791347"/>
              <a:gd name="connsiteX42" fmla="*/ 97254 w 911207"/>
              <a:gd name="connsiteY42" fmla="*/ 1638944 h 1791347"/>
              <a:gd name="connsiteX43" fmla="*/ 74194 w 911207"/>
              <a:gd name="connsiteY43" fmla="*/ 1630923 h 1791347"/>
              <a:gd name="connsiteX44" fmla="*/ 54141 w 911207"/>
              <a:gd name="connsiteY44" fmla="*/ 1661001 h 1791347"/>
              <a:gd name="connsiteX45" fmla="*/ 79208 w 911207"/>
              <a:gd name="connsiteY45" fmla="*/ 1682057 h 1791347"/>
              <a:gd name="connsiteX46" fmla="*/ 77202 w 911207"/>
              <a:gd name="connsiteY46" fmla="*/ 1708124 h 1791347"/>
              <a:gd name="connsiteX47" fmla="*/ 53139 w 911207"/>
              <a:gd name="connsiteY47" fmla="*/ 1746224 h 1791347"/>
              <a:gd name="connsiteX48" fmla="*/ 64168 w 911207"/>
              <a:gd name="connsiteY48" fmla="*/ 1777305 h 1791347"/>
              <a:gd name="connsiteX49" fmla="*/ 59155 w 911207"/>
              <a:gd name="connsiteY49" fmla="*/ 1788333 h 1791347"/>
              <a:gd name="connsiteX50" fmla="*/ 22057 w 911207"/>
              <a:gd name="connsiteY50" fmla="*/ 1791340 h 1791347"/>
              <a:gd name="connsiteX51" fmla="*/ 34089 w 911207"/>
              <a:gd name="connsiteY51" fmla="*/ 1746221 h 1791347"/>
              <a:gd name="connsiteX52" fmla="*/ 17044 w 911207"/>
              <a:gd name="connsiteY52" fmla="*/ 1737198 h 1791347"/>
              <a:gd name="connsiteX53" fmla="*/ 17044 w 911207"/>
              <a:gd name="connsiteY53" fmla="*/ 1766274 h 1791347"/>
              <a:gd name="connsiteX54" fmla="*/ 0 w 911207"/>
              <a:gd name="connsiteY54" fmla="*/ 1784322 h 1791347"/>
              <a:gd name="connsiteX0" fmla="*/ 37101 w 912214"/>
              <a:gd name="connsiteY0" fmla="*/ 45767 h 1791347"/>
              <a:gd name="connsiteX1" fmla="*/ 72193 w 912214"/>
              <a:gd name="connsiteY1" fmla="*/ 91888 h 1791347"/>
              <a:gd name="connsiteX2" fmla="*/ 100267 w 912214"/>
              <a:gd name="connsiteY2" fmla="*/ 17694 h 1791347"/>
              <a:gd name="connsiteX3" fmla="*/ 151401 w 912214"/>
              <a:gd name="connsiteY3" fmla="*/ 50780 h 1791347"/>
              <a:gd name="connsiteX4" fmla="*/ 243643 w 912214"/>
              <a:gd name="connsiteY4" fmla="*/ 74844 h 1791347"/>
              <a:gd name="connsiteX5" fmla="*/ 411083 w 912214"/>
              <a:gd name="connsiteY5" fmla="*/ 6665 h 1791347"/>
              <a:gd name="connsiteX6" fmla="*/ 503325 w 912214"/>
              <a:gd name="connsiteY6" fmla="*/ 12680 h 1791347"/>
              <a:gd name="connsiteX7" fmla="*/ 677783 w 912214"/>
              <a:gd name="connsiteY7" fmla="*/ 95899 h 1791347"/>
              <a:gd name="connsiteX8" fmla="*/ 741951 w 912214"/>
              <a:gd name="connsiteY8" fmla="*/ 86875 h 1791347"/>
              <a:gd name="connsiteX9" fmla="*/ 780051 w 912214"/>
              <a:gd name="connsiteY9" fmla="*/ 507980 h 1791347"/>
              <a:gd name="connsiteX10" fmla="*/ 841212 w 912214"/>
              <a:gd name="connsiteY10" fmla="*/ 617267 h 1791347"/>
              <a:gd name="connsiteX11" fmla="*/ 911396 w 912214"/>
              <a:gd name="connsiteY11" fmla="*/ 757636 h 1791347"/>
              <a:gd name="connsiteX12" fmla="*/ 878309 w 912214"/>
              <a:gd name="connsiteY12" fmla="*/ 864917 h 1791347"/>
              <a:gd name="connsiteX13" fmla="*/ 859260 w 912214"/>
              <a:gd name="connsiteY13" fmla="*/ 933096 h 1791347"/>
              <a:gd name="connsiteX14" fmla="*/ 885328 w 912214"/>
              <a:gd name="connsiteY14" fmla="*/ 968188 h 1791347"/>
              <a:gd name="connsiteX15" fmla="*/ 886331 w 912214"/>
              <a:gd name="connsiteY15" fmla="*/ 1018319 h 1791347"/>
              <a:gd name="connsiteX16" fmla="*/ 849233 w 912214"/>
              <a:gd name="connsiteY16" fmla="*/ 1072462 h 1791347"/>
              <a:gd name="connsiteX17" fmla="*/ 862267 w 912214"/>
              <a:gd name="connsiteY17" fmla="*/ 1095523 h 1791347"/>
              <a:gd name="connsiteX18" fmla="*/ 657730 w 912214"/>
              <a:gd name="connsiteY18" fmla="*/ 1205812 h 1791347"/>
              <a:gd name="connsiteX19" fmla="*/ 741951 w 912214"/>
              <a:gd name="connsiteY19" fmla="*/ 1132620 h 1791347"/>
              <a:gd name="connsiteX20" fmla="*/ 617625 w 912214"/>
              <a:gd name="connsiteY20" fmla="*/ 1174730 h 1791347"/>
              <a:gd name="connsiteX21" fmla="*/ 633668 w 912214"/>
              <a:gd name="connsiteY21" fmla="*/ 1213833 h 1791347"/>
              <a:gd name="connsiteX22" fmla="*/ 567493 w 912214"/>
              <a:gd name="connsiteY22" fmla="*/ 1258950 h 1791347"/>
              <a:gd name="connsiteX23" fmla="*/ 566490 w 912214"/>
              <a:gd name="connsiteY23" fmla="*/ 1303067 h 1791347"/>
              <a:gd name="connsiteX24" fmla="*/ 437151 w 912214"/>
              <a:gd name="connsiteY24" fmla="*/ 1404332 h 1791347"/>
              <a:gd name="connsiteX25" fmla="*/ 382007 w 912214"/>
              <a:gd name="connsiteY25" fmla="*/ 1424386 h 1791347"/>
              <a:gd name="connsiteX26" fmla="*/ 433142 w 912214"/>
              <a:gd name="connsiteY26" fmla="*/ 1385282 h 1791347"/>
              <a:gd name="connsiteX27" fmla="*/ 318841 w 912214"/>
              <a:gd name="connsiteY27" fmla="*/ 1436417 h 1791347"/>
              <a:gd name="connsiteX28" fmla="*/ 330873 w 912214"/>
              <a:gd name="connsiteY28" fmla="*/ 1387287 h 1791347"/>
              <a:gd name="connsiteX29" fmla="*/ 269712 w 912214"/>
              <a:gd name="connsiteY29" fmla="*/ 1429398 h 1791347"/>
              <a:gd name="connsiteX30" fmla="*/ 235622 w 912214"/>
              <a:gd name="connsiteY30" fmla="*/ 1402327 h 1791347"/>
              <a:gd name="connsiteX31" fmla="*/ 215570 w 912214"/>
              <a:gd name="connsiteY31" fmla="*/ 1415362 h 1791347"/>
              <a:gd name="connsiteX32" fmla="*/ 274725 w 912214"/>
              <a:gd name="connsiteY32" fmla="*/ 1474516 h 1791347"/>
              <a:gd name="connsiteX33" fmla="*/ 221585 w 912214"/>
              <a:gd name="connsiteY33" fmla="*/ 1510611 h 1791347"/>
              <a:gd name="connsiteX34" fmla="*/ 213564 w 912214"/>
              <a:gd name="connsiteY34" fmla="*/ 1491561 h 1791347"/>
              <a:gd name="connsiteX35" fmla="*/ 177469 w 912214"/>
              <a:gd name="connsiteY35" fmla="*/ 1487550 h 1791347"/>
              <a:gd name="connsiteX36" fmla="*/ 187496 w 912214"/>
              <a:gd name="connsiteY36" fmla="*/ 1511614 h 1791347"/>
              <a:gd name="connsiteX37" fmla="*/ 114304 w 912214"/>
              <a:gd name="connsiteY37" fmla="*/ 1520636 h 1791347"/>
              <a:gd name="connsiteX38" fmla="*/ 134357 w 912214"/>
              <a:gd name="connsiteY38" fmla="*/ 1541692 h 1791347"/>
              <a:gd name="connsiteX39" fmla="*/ 91244 w 912214"/>
              <a:gd name="connsiteY39" fmla="*/ 1568762 h 1791347"/>
              <a:gd name="connsiteX40" fmla="*/ 107285 w 912214"/>
              <a:gd name="connsiteY40" fmla="*/ 1581794 h 1791347"/>
              <a:gd name="connsiteX41" fmla="*/ 131348 w 912214"/>
              <a:gd name="connsiteY41" fmla="*/ 1569764 h 1791347"/>
              <a:gd name="connsiteX42" fmla="*/ 98261 w 912214"/>
              <a:gd name="connsiteY42" fmla="*/ 1638944 h 1791347"/>
              <a:gd name="connsiteX43" fmla="*/ 75201 w 912214"/>
              <a:gd name="connsiteY43" fmla="*/ 1630923 h 1791347"/>
              <a:gd name="connsiteX44" fmla="*/ 55148 w 912214"/>
              <a:gd name="connsiteY44" fmla="*/ 1661001 h 1791347"/>
              <a:gd name="connsiteX45" fmla="*/ 80215 w 912214"/>
              <a:gd name="connsiteY45" fmla="*/ 1682057 h 1791347"/>
              <a:gd name="connsiteX46" fmla="*/ 78209 w 912214"/>
              <a:gd name="connsiteY46" fmla="*/ 1708124 h 1791347"/>
              <a:gd name="connsiteX47" fmla="*/ 54146 w 912214"/>
              <a:gd name="connsiteY47" fmla="*/ 1746224 h 1791347"/>
              <a:gd name="connsiteX48" fmla="*/ 65175 w 912214"/>
              <a:gd name="connsiteY48" fmla="*/ 1777305 h 1791347"/>
              <a:gd name="connsiteX49" fmla="*/ 60162 w 912214"/>
              <a:gd name="connsiteY49" fmla="*/ 1788333 h 1791347"/>
              <a:gd name="connsiteX50" fmla="*/ 23064 w 912214"/>
              <a:gd name="connsiteY50" fmla="*/ 1791340 h 1791347"/>
              <a:gd name="connsiteX51" fmla="*/ 35096 w 912214"/>
              <a:gd name="connsiteY51" fmla="*/ 1746221 h 1791347"/>
              <a:gd name="connsiteX52" fmla="*/ 18051 w 912214"/>
              <a:gd name="connsiteY52" fmla="*/ 1737198 h 1791347"/>
              <a:gd name="connsiteX53" fmla="*/ 18051 w 912214"/>
              <a:gd name="connsiteY53" fmla="*/ 1766274 h 1791347"/>
              <a:gd name="connsiteX54" fmla="*/ 1007 w 912214"/>
              <a:gd name="connsiteY54" fmla="*/ 1784322 h 1791347"/>
              <a:gd name="connsiteX55" fmla="*/ 2010 w 912214"/>
              <a:gd name="connsiteY55" fmla="*/ 1783319 h 1791347"/>
              <a:gd name="connsiteX0" fmla="*/ 64168 w 939281"/>
              <a:gd name="connsiteY0" fmla="*/ 45767 h 1791347"/>
              <a:gd name="connsiteX1" fmla="*/ 99260 w 939281"/>
              <a:gd name="connsiteY1" fmla="*/ 91888 h 1791347"/>
              <a:gd name="connsiteX2" fmla="*/ 127334 w 939281"/>
              <a:gd name="connsiteY2" fmla="*/ 17694 h 1791347"/>
              <a:gd name="connsiteX3" fmla="*/ 178468 w 939281"/>
              <a:gd name="connsiteY3" fmla="*/ 50780 h 1791347"/>
              <a:gd name="connsiteX4" fmla="*/ 270710 w 939281"/>
              <a:gd name="connsiteY4" fmla="*/ 74844 h 1791347"/>
              <a:gd name="connsiteX5" fmla="*/ 438150 w 939281"/>
              <a:gd name="connsiteY5" fmla="*/ 6665 h 1791347"/>
              <a:gd name="connsiteX6" fmla="*/ 530392 w 939281"/>
              <a:gd name="connsiteY6" fmla="*/ 12680 h 1791347"/>
              <a:gd name="connsiteX7" fmla="*/ 704850 w 939281"/>
              <a:gd name="connsiteY7" fmla="*/ 95899 h 1791347"/>
              <a:gd name="connsiteX8" fmla="*/ 769018 w 939281"/>
              <a:gd name="connsiteY8" fmla="*/ 86875 h 1791347"/>
              <a:gd name="connsiteX9" fmla="*/ 807118 w 939281"/>
              <a:gd name="connsiteY9" fmla="*/ 507980 h 1791347"/>
              <a:gd name="connsiteX10" fmla="*/ 868279 w 939281"/>
              <a:gd name="connsiteY10" fmla="*/ 617267 h 1791347"/>
              <a:gd name="connsiteX11" fmla="*/ 938463 w 939281"/>
              <a:gd name="connsiteY11" fmla="*/ 757636 h 1791347"/>
              <a:gd name="connsiteX12" fmla="*/ 905376 w 939281"/>
              <a:gd name="connsiteY12" fmla="*/ 864917 h 1791347"/>
              <a:gd name="connsiteX13" fmla="*/ 886327 w 939281"/>
              <a:gd name="connsiteY13" fmla="*/ 933096 h 1791347"/>
              <a:gd name="connsiteX14" fmla="*/ 912395 w 939281"/>
              <a:gd name="connsiteY14" fmla="*/ 968188 h 1791347"/>
              <a:gd name="connsiteX15" fmla="*/ 913398 w 939281"/>
              <a:gd name="connsiteY15" fmla="*/ 1018319 h 1791347"/>
              <a:gd name="connsiteX16" fmla="*/ 876300 w 939281"/>
              <a:gd name="connsiteY16" fmla="*/ 1072462 h 1791347"/>
              <a:gd name="connsiteX17" fmla="*/ 889334 w 939281"/>
              <a:gd name="connsiteY17" fmla="*/ 1095523 h 1791347"/>
              <a:gd name="connsiteX18" fmla="*/ 684797 w 939281"/>
              <a:gd name="connsiteY18" fmla="*/ 1205812 h 1791347"/>
              <a:gd name="connsiteX19" fmla="*/ 769018 w 939281"/>
              <a:gd name="connsiteY19" fmla="*/ 1132620 h 1791347"/>
              <a:gd name="connsiteX20" fmla="*/ 644692 w 939281"/>
              <a:gd name="connsiteY20" fmla="*/ 1174730 h 1791347"/>
              <a:gd name="connsiteX21" fmla="*/ 660735 w 939281"/>
              <a:gd name="connsiteY21" fmla="*/ 1213833 h 1791347"/>
              <a:gd name="connsiteX22" fmla="*/ 594560 w 939281"/>
              <a:gd name="connsiteY22" fmla="*/ 1258950 h 1791347"/>
              <a:gd name="connsiteX23" fmla="*/ 593557 w 939281"/>
              <a:gd name="connsiteY23" fmla="*/ 1303067 h 1791347"/>
              <a:gd name="connsiteX24" fmla="*/ 464218 w 939281"/>
              <a:gd name="connsiteY24" fmla="*/ 1404332 h 1791347"/>
              <a:gd name="connsiteX25" fmla="*/ 409074 w 939281"/>
              <a:gd name="connsiteY25" fmla="*/ 1424386 h 1791347"/>
              <a:gd name="connsiteX26" fmla="*/ 460209 w 939281"/>
              <a:gd name="connsiteY26" fmla="*/ 1385282 h 1791347"/>
              <a:gd name="connsiteX27" fmla="*/ 345908 w 939281"/>
              <a:gd name="connsiteY27" fmla="*/ 1436417 h 1791347"/>
              <a:gd name="connsiteX28" fmla="*/ 357940 w 939281"/>
              <a:gd name="connsiteY28" fmla="*/ 1387287 h 1791347"/>
              <a:gd name="connsiteX29" fmla="*/ 296779 w 939281"/>
              <a:gd name="connsiteY29" fmla="*/ 1429398 h 1791347"/>
              <a:gd name="connsiteX30" fmla="*/ 262689 w 939281"/>
              <a:gd name="connsiteY30" fmla="*/ 1402327 h 1791347"/>
              <a:gd name="connsiteX31" fmla="*/ 242637 w 939281"/>
              <a:gd name="connsiteY31" fmla="*/ 1415362 h 1791347"/>
              <a:gd name="connsiteX32" fmla="*/ 301792 w 939281"/>
              <a:gd name="connsiteY32" fmla="*/ 1474516 h 1791347"/>
              <a:gd name="connsiteX33" fmla="*/ 248652 w 939281"/>
              <a:gd name="connsiteY33" fmla="*/ 1510611 h 1791347"/>
              <a:gd name="connsiteX34" fmla="*/ 240631 w 939281"/>
              <a:gd name="connsiteY34" fmla="*/ 1491561 h 1791347"/>
              <a:gd name="connsiteX35" fmla="*/ 204536 w 939281"/>
              <a:gd name="connsiteY35" fmla="*/ 1487550 h 1791347"/>
              <a:gd name="connsiteX36" fmla="*/ 214563 w 939281"/>
              <a:gd name="connsiteY36" fmla="*/ 1511614 h 1791347"/>
              <a:gd name="connsiteX37" fmla="*/ 141371 w 939281"/>
              <a:gd name="connsiteY37" fmla="*/ 1520636 h 1791347"/>
              <a:gd name="connsiteX38" fmla="*/ 161424 w 939281"/>
              <a:gd name="connsiteY38" fmla="*/ 1541692 h 1791347"/>
              <a:gd name="connsiteX39" fmla="*/ 118311 w 939281"/>
              <a:gd name="connsiteY39" fmla="*/ 1568762 h 1791347"/>
              <a:gd name="connsiteX40" fmla="*/ 134352 w 939281"/>
              <a:gd name="connsiteY40" fmla="*/ 1581794 h 1791347"/>
              <a:gd name="connsiteX41" fmla="*/ 158415 w 939281"/>
              <a:gd name="connsiteY41" fmla="*/ 1569764 h 1791347"/>
              <a:gd name="connsiteX42" fmla="*/ 125328 w 939281"/>
              <a:gd name="connsiteY42" fmla="*/ 1638944 h 1791347"/>
              <a:gd name="connsiteX43" fmla="*/ 102268 w 939281"/>
              <a:gd name="connsiteY43" fmla="*/ 1630923 h 1791347"/>
              <a:gd name="connsiteX44" fmla="*/ 82215 w 939281"/>
              <a:gd name="connsiteY44" fmla="*/ 1661001 h 1791347"/>
              <a:gd name="connsiteX45" fmla="*/ 107282 w 939281"/>
              <a:gd name="connsiteY45" fmla="*/ 1682057 h 1791347"/>
              <a:gd name="connsiteX46" fmla="*/ 105276 w 939281"/>
              <a:gd name="connsiteY46" fmla="*/ 1708124 h 1791347"/>
              <a:gd name="connsiteX47" fmla="*/ 81213 w 939281"/>
              <a:gd name="connsiteY47" fmla="*/ 1746224 h 1791347"/>
              <a:gd name="connsiteX48" fmla="*/ 92242 w 939281"/>
              <a:gd name="connsiteY48" fmla="*/ 1777305 h 1791347"/>
              <a:gd name="connsiteX49" fmla="*/ 87229 w 939281"/>
              <a:gd name="connsiteY49" fmla="*/ 1788333 h 1791347"/>
              <a:gd name="connsiteX50" fmla="*/ 50131 w 939281"/>
              <a:gd name="connsiteY50" fmla="*/ 1791340 h 1791347"/>
              <a:gd name="connsiteX51" fmla="*/ 62163 w 939281"/>
              <a:gd name="connsiteY51" fmla="*/ 1746221 h 1791347"/>
              <a:gd name="connsiteX52" fmla="*/ 45118 w 939281"/>
              <a:gd name="connsiteY52" fmla="*/ 1737198 h 1791347"/>
              <a:gd name="connsiteX53" fmla="*/ 45118 w 939281"/>
              <a:gd name="connsiteY53" fmla="*/ 1766274 h 1791347"/>
              <a:gd name="connsiteX54" fmla="*/ 28074 w 939281"/>
              <a:gd name="connsiteY54" fmla="*/ 1784322 h 1791347"/>
              <a:gd name="connsiteX55" fmla="*/ 1 w 939281"/>
              <a:gd name="connsiteY55" fmla="*/ 1752238 h 1791347"/>
              <a:gd name="connsiteX0" fmla="*/ 66246 w 941359"/>
              <a:gd name="connsiteY0" fmla="*/ 45767 h 1791347"/>
              <a:gd name="connsiteX1" fmla="*/ 101338 w 941359"/>
              <a:gd name="connsiteY1" fmla="*/ 91888 h 1791347"/>
              <a:gd name="connsiteX2" fmla="*/ 129412 w 941359"/>
              <a:gd name="connsiteY2" fmla="*/ 17694 h 1791347"/>
              <a:gd name="connsiteX3" fmla="*/ 180546 w 941359"/>
              <a:gd name="connsiteY3" fmla="*/ 50780 h 1791347"/>
              <a:gd name="connsiteX4" fmla="*/ 272788 w 941359"/>
              <a:gd name="connsiteY4" fmla="*/ 74844 h 1791347"/>
              <a:gd name="connsiteX5" fmla="*/ 440228 w 941359"/>
              <a:gd name="connsiteY5" fmla="*/ 6665 h 1791347"/>
              <a:gd name="connsiteX6" fmla="*/ 532470 w 941359"/>
              <a:gd name="connsiteY6" fmla="*/ 12680 h 1791347"/>
              <a:gd name="connsiteX7" fmla="*/ 706928 w 941359"/>
              <a:gd name="connsiteY7" fmla="*/ 95899 h 1791347"/>
              <a:gd name="connsiteX8" fmla="*/ 771096 w 941359"/>
              <a:gd name="connsiteY8" fmla="*/ 86875 h 1791347"/>
              <a:gd name="connsiteX9" fmla="*/ 809196 w 941359"/>
              <a:gd name="connsiteY9" fmla="*/ 507980 h 1791347"/>
              <a:gd name="connsiteX10" fmla="*/ 870357 w 941359"/>
              <a:gd name="connsiteY10" fmla="*/ 617267 h 1791347"/>
              <a:gd name="connsiteX11" fmla="*/ 940541 w 941359"/>
              <a:gd name="connsiteY11" fmla="*/ 757636 h 1791347"/>
              <a:gd name="connsiteX12" fmla="*/ 907454 w 941359"/>
              <a:gd name="connsiteY12" fmla="*/ 864917 h 1791347"/>
              <a:gd name="connsiteX13" fmla="*/ 888405 w 941359"/>
              <a:gd name="connsiteY13" fmla="*/ 933096 h 1791347"/>
              <a:gd name="connsiteX14" fmla="*/ 914473 w 941359"/>
              <a:gd name="connsiteY14" fmla="*/ 968188 h 1791347"/>
              <a:gd name="connsiteX15" fmla="*/ 915476 w 941359"/>
              <a:gd name="connsiteY15" fmla="*/ 1018319 h 1791347"/>
              <a:gd name="connsiteX16" fmla="*/ 878378 w 941359"/>
              <a:gd name="connsiteY16" fmla="*/ 1072462 h 1791347"/>
              <a:gd name="connsiteX17" fmla="*/ 891412 w 941359"/>
              <a:gd name="connsiteY17" fmla="*/ 1095523 h 1791347"/>
              <a:gd name="connsiteX18" fmla="*/ 686875 w 941359"/>
              <a:gd name="connsiteY18" fmla="*/ 1205812 h 1791347"/>
              <a:gd name="connsiteX19" fmla="*/ 771096 w 941359"/>
              <a:gd name="connsiteY19" fmla="*/ 1132620 h 1791347"/>
              <a:gd name="connsiteX20" fmla="*/ 646770 w 941359"/>
              <a:gd name="connsiteY20" fmla="*/ 1174730 h 1791347"/>
              <a:gd name="connsiteX21" fmla="*/ 662813 w 941359"/>
              <a:gd name="connsiteY21" fmla="*/ 1213833 h 1791347"/>
              <a:gd name="connsiteX22" fmla="*/ 596638 w 941359"/>
              <a:gd name="connsiteY22" fmla="*/ 1258950 h 1791347"/>
              <a:gd name="connsiteX23" fmla="*/ 595635 w 941359"/>
              <a:gd name="connsiteY23" fmla="*/ 1303067 h 1791347"/>
              <a:gd name="connsiteX24" fmla="*/ 466296 w 941359"/>
              <a:gd name="connsiteY24" fmla="*/ 1404332 h 1791347"/>
              <a:gd name="connsiteX25" fmla="*/ 411152 w 941359"/>
              <a:gd name="connsiteY25" fmla="*/ 1424386 h 1791347"/>
              <a:gd name="connsiteX26" fmla="*/ 462287 w 941359"/>
              <a:gd name="connsiteY26" fmla="*/ 1385282 h 1791347"/>
              <a:gd name="connsiteX27" fmla="*/ 347986 w 941359"/>
              <a:gd name="connsiteY27" fmla="*/ 1436417 h 1791347"/>
              <a:gd name="connsiteX28" fmla="*/ 360018 w 941359"/>
              <a:gd name="connsiteY28" fmla="*/ 1387287 h 1791347"/>
              <a:gd name="connsiteX29" fmla="*/ 298857 w 941359"/>
              <a:gd name="connsiteY29" fmla="*/ 1429398 h 1791347"/>
              <a:gd name="connsiteX30" fmla="*/ 264767 w 941359"/>
              <a:gd name="connsiteY30" fmla="*/ 1402327 h 1791347"/>
              <a:gd name="connsiteX31" fmla="*/ 244715 w 941359"/>
              <a:gd name="connsiteY31" fmla="*/ 1415362 h 1791347"/>
              <a:gd name="connsiteX32" fmla="*/ 303870 w 941359"/>
              <a:gd name="connsiteY32" fmla="*/ 1474516 h 1791347"/>
              <a:gd name="connsiteX33" fmla="*/ 250730 w 941359"/>
              <a:gd name="connsiteY33" fmla="*/ 1510611 h 1791347"/>
              <a:gd name="connsiteX34" fmla="*/ 242709 w 941359"/>
              <a:gd name="connsiteY34" fmla="*/ 1491561 h 1791347"/>
              <a:gd name="connsiteX35" fmla="*/ 206614 w 941359"/>
              <a:gd name="connsiteY35" fmla="*/ 1487550 h 1791347"/>
              <a:gd name="connsiteX36" fmla="*/ 216641 w 941359"/>
              <a:gd name="connsiteY36" fmla="*/ 1511614 h 1791347"/>
              <a:gd name="connsiteX37" fmla="*/ 143449 w 941359"/>
              <a:gd name="connsiteY37" fmla="*/ 1520636 h 1791347"/>
              <a:gd name="connsiteX38" fmla="*/ 163502 w 941359"/>
              <a:gd name="connsiteY38" fmla="*/ 1541692 h 1791347"/>
              <a:gd name="connsiteX39" fmla="*/ 120389 w 941359"/>
              <a:gd name="connsiteY39" fmla="*/ 1568762 h 1791347"/>
              <a:gd name="connsiteX40" fmla="*/ 136430 w 941359"/>
              <a:gd name="connsiteY40" fmla="*/ 1581794 h 1791347"/>
              <a:gd name="connsiteX41" fmla="*/ 160493 w 941359"/>
              <a:gd name="connsiteY41" fmla="*/ 1569764 h 1791347"/>
              <a:gd name="connsiteX42" fmla="*/ 127406 w 941359"/>
              <a:gd name="connsiteY42" fmla="*/ 1638944 h 1791347"/>
              <a:gd name="connsiteX43" fmla="*/ 104346 w 941359"/>
              <a:gd name="connsiteY43" fmla="*/ 1630923 h 1791347"/>
              <a:gd name="connsiteX44" fmla="*/ 84293 w 941359"/>
              <a:gd name="connsiteY44" fmla="*/ 1661001 h 1791347"/>
              <a:gd name="connsiteX45" fmla="*/ 109360 w 941359"/>
              <a:gd name="connsiteY45" fmla="*/ 1682057 h 1791347"/>
              <a:gd name="connsiteX46" fmla="*/ 107354 w 941359"/>
              <a:gd name="connsiteY46" fmla="*/ 1708124 h 1791347"/>
              <a:gd name="connsiteX47" fmla="*/ 83291 w 941359"/>
              <a:gd name="connsiteY47" fmla="*/ 1746224 h 1791347"/>
              <a:gd name="connsiteX48" fmla="*/ 94320 w 941359"/>
              <a:gd name="connsiteY48" fmla="*/ 1777305 h 1791347"/>
              <a:gd name="connsiteX49" fmla="*/ 89307 w 941359"/>
              <a:gd name="connsiteY49" fmla="*/ 1788333 h 1791347"/>
              <a:gd name="connsiteX50" fmla="*/ 52209 w 941359"/>
              <a:gd name="connsiteY50" fmla="*/ 1791340 h 1791347"/>
              <a:gd name="connsiteX51" fmla="*/ 64241 w 941359"/>
              <a:gd name="connsiteY51" fmla="*/ 1746221 h 1791347"/>
              <a:gd name="connsiteX52" fmla="*/ 47196 w 941359"/>
              <a:gd name="connsiteY52" fmla="*/ 1737198 h 1791347"/>
              <a:gd name="connsiteX53" fmla="*/ 47196 w 941359"/>
              <a:gd name="connsiteY53" fmla="*/ 1766274 h 1791347"/>
              <a:gd name="connsiteX54" fmla="*/ 30152 w 941359"/>
              <a:gd name="connsiteY54" fmla="*/ 1784322 h 1791347"/>
              <a:gd name="connsiteX55" fmla="*/ 2079 w 941359"/>
              <a:gd name="connsiteY55" fmla="*/ 1752238 h 1791347"/>
              <a:gd name="connsiteX56" fmla="*/ 2080 w 941359"/>
              <a:gd name="connsiteY56" fmla="*/ 1751235 h 1791347"/>
              <a:gd name="connsiteX0" fmla="*/ 66246 w 941359"/>
              <a:gd name="connsiteY0" fmla="*/ 45767 h 1791347"/>
              <a:gd name="connsiteX1" fmla="*/ 101338 w 941359"/>
              <a:gd name="connsiteY1" fmla="*/ 91888 h 1791347"/>
              <a:gd name="connsiteX2" fmla="*/ 129412 w 941359"/>
              <a:gd name="connsiteY2" fmla="*/ 17694 h 1791347"/>
              <a:gd name="connsiteX3" fmla="*/ 180546 w 941359"/>
              <a:gd name="connsiteY3" fmla="*/ 50780 h 1791347"/>
              <a:gd name="connsiteX4" fmla="*/ 272788 w 941359"/>
              <a:gd name="connsiteY4" fmla="*/ 74844 h 1791347"/>
              <a:gd name="connsiteX5" fmla="*/ 440228 w 941359"/>
              <a:gd name="connsiteY5" fmla="*/ 6665 h 1791347"/>
              <a:gd name="connsiteX6" fmla="*/ 532470 w 941359"/>
              <a:gd name="connsiteY6" fmla="*/ 12680 h 1791347"/>
              <a:gd name="connsiteX7" fmla="*/ 706928 w 941359"/>
              <a:gd name="connsiteY7" fmla="*/ 95899 h 1791347"/>
              <a:gd name="connsiteX8" fmla="*/ 771096 w 941359"/>
              <a:gd name="connsiteY8" fmla="*/ 86875 h 1791347"/>
              <a:gd name="connsiteX9" fmla="*/ 809196 w 941359"/>
              <a:gd name="connsiteY9" fmla="*/ 507980 h 1791347"/>
              <a:gd name="connsiteX10" fmla="*/ 870357 w 941359"/>
              <a:gd name="connsiteY10" fmla="*/ 617267 h 1791347"/>
              <a:gd name="connsiteX11" fmla="*/ 940541 w 941359"/>
              <a:gd name="connsiteY11" fmla="*/ 757636 h 1791347"/>
              <a:gd name="connsiteX12" fmla="*/ 907454 w 941359"/>
              <a:gd name="connsiteY12" fmla="*/ 864917 h 1791347"/>
              <a:gd name="connsiteX13" fmla="*/ 888405 w 941359"/>
              <a:gd name="connsiteY13" fmla="*/ 933096 h 1791347"/>
              <a:gd name="connsiteX14" fmla="*/ 914473 w 941359"/>
              <a:gd name="connsiteY14" fmla="*/ 968188 h 1791347"/>
              <a:gd name="connsiteX15" fmla="*/ 915476 w 941359"/>
              <a:gd name="connsiteY15" fmla="*/ 1018319 h 1791347"/>
              <a:gd name="connsiteX16" fmla="*/ 878378 w 941359"/>
              <a:gd name="connsiteY16" fmla="*/ 1072462 h 1791347"/>
              <a:gd name="connsiteX17" fmla="*/ 891412 w 941359"/>
              <a:gd name="connsiteY17" fmla="*/ 1095523 h 1791347"/>
              <a:gd name="connsiteX18" fmla="*/ 686875 w 941359"/>
              <a:gd name="connsiteY18" fmla="*/ 1205812 h 1791347"/>
              <a:gd name="connsiteX19" fmla="*/ 771096 w 941359"/>
              <a:gd name="connsiteY19" fmla="*/ 1132620 h 1791347"/>
              <a:gd name="connsiteX20" fmla="*/ 646770 w 941359"/>
              <a:gd name="connsiteY20" fmla="*/ 1174730 h 1791347"/>
              <a:gd name="connsiteX21" fmla="*/ 662813 w 941359"/>
              <a:gd name="connsiteY21" fmla="*/ 1213833 h 1791347"/>
              <a:gd name="connsiteX22" fmla="*/ 596638 w 941359"/>
              <a:gd name="connsiteY22" fmla="*/ 1258950 h 1791347"/>
              <a:gd name="connsiteX23" fmla="*/ 595635 w 941359"/>
              <a:gd name="connsiteY23" fmla="*/ 1303067 h 1791347"/>
              <a:gd name="connsiteX24" fmla="*/ 466296 w 941359"/>
              <a:gd name="connsiteY24" fmla="*/ 1404332 h 1791347"/>
              <a:gd name="connsiteX25" fmla="*/ 411152 w 941359"/>
              <a:gd name="connsiteY25" fmla="*/ 1424386 h 1791347"/>
              <a:gd name="connsiteX26" fmla="*/ 462287 w 941359"/>
              <a:gd name="connsiteY26" fmla="*/ 1385282 h 1791347"/>
              <a:gd name="connsiteX27" fmla="*/ 347986 w 941359"/>
              <a:gd name="connsiteY27" fmla="*/ 1436417 h 1791347"/>
              <a:gd name="connsiteX28" fmla="*/ 360018 w 941359"/>
              <a:gd name="connsiteY28" fmla="*/ 1387287 h 1791347"/>
              <a:gd name="connsiteX29" fmla="*/ 298857 w 941359"/>
              <a:gd name="connsiteY29" fmla="*/ 1429398 h 1791347"/>
              <a:gd name="connsiteX30" fmla="*/ 264767 w 941359"/>
              <a:gd name="connsiteY30" fmla="*/ 1402327 h 1791347"/>
              <a:gd name="connsiteX31" fmla="*/ 244715 w 941359"/>
              <a:gd name="connsiteY31" fmla="*/ 1415362 h 1791347"/>
              <a:gd name="connsiteX32" fmla="*/ 303870 w 941359"/>
              <a:gd name="connsiteY32" fmla="*/ 1474516 h 1791347"/>
              <a:gd name="connsiteX33" fmla="*/ 250730 w 941359"/>
              <a:gd name="connsiteY33" fmla="*/ 1510611 h 1791347"/>
              <a:gd name="connsiteX34" fmla="*/ 242709 w 941359"/>
              <a:gd name="connsiteY34" fmla="*/ 1491561 h 1791347"/>
              <a:gd name="connsiteX35" fmla="*/ 206614 w 941359"/>
              <a:gd name="connsiteY35" fmla="*/ 1487550 h 1791347"/>
              <a:gd name="connsiteX36" fmla="*/ 216641 w 941359"/>
              <a:gd name="connsiteY36" fmla="*/ 1511614 h 1791347"/>
              <a:gd name="connsiteX37" fmla="*/ 143449 w 941359"/>
              <a:gd name="connsiteY37" fmla="*/ 1520636 h 1791347"/>
              <a:gd name="connsiteX38" fmla="*/ 163502 w 941359"/>
              <a:gd name="connsiteY38" fmla="*/ 1541692 h 1791347"/>
              <a:gd name="connsiteX39" fmla="*/ 120389 w 941359"/>
              <a:gd name="connsiteY39" fmla="*/ 1568762 h 1791347"/>
              <a:gd name="connsiteX40" fmla="*/ 136430 w 941359"/>
              <a:gd name="connsiteY40" fmla="*/ 1581794 h 1791347"/>
              <a:gd name="connsiteX41" fmla="*/ 160493 w 941359"/>
              <a:gd name="connsiteY41" fmla="*/ 1569764 h 1791347"/>
              <a:gd name="connsiteX42" fmla="*/ 127406 w 941359"/>
              <a:gd name="connsiteY42" fmla="*/ 1638944 h 1791347"/>
              <a:gd name="connsiteX43" fmla="*/ 104346 w 941359"/>
              <a:gd name="connsiteY43" fmla="*/ 1630923 h 1791347"/>
              <a:gd name="connsiteX44" fmla="*/ 84293 w 941359"/>
              <a:gd name="connsiteY44" fmla="*/ 1661001 h 1791347"/>
              <a:gd name="connsiteX45" fmla="*/ 109360 w 941359"/>
              <a:gd name="connsiteY45" fmla="*/ 1682057 h 1791347"/>
              <a:gd name="connsiteX46" fmla="*/ 107354 w 941359"/>
              <a:gd name="connsiteY46" fmla="*/ 1708124 h 1791347"/>
              <a:gd name="connsiteX47" fmla="*/ 83291 w 941359"/>
              <a:gd name="connsiteY47" fmla="*/ 1746224 h 1791347"/>
              <a:gd name="connsiteX48" fmla="*/ 94320 w 941359"/>
              <a:gd name="connsiteY48" fmla="*/ 1777305 h 1791347"/>
              <a:gd name="connsiteX49" fmla="*/ 89307 w 941359"/>
              <a:gd name="connsiteY49" fmla="*/ 1788333 h 1791347"/>
              <a:gd name="connsiteX50" fmla="*/ 52209 w 941359"/>
              <a:gd name="connsiteY50" fmla="*/ 1791340 h 1791347"/>
              <a:gd name="connsiteX51" fmla="*/ 64241 w 941359"/>
              <a:gd name="connsiteY51" fmla="*/ 1746221 h 1791347"/>
              <a:gd name="connsiteX52" fmla="*/ 47196 w 941359"/>
              <a:gd name="connsiteY52" fmla="*/ 1737198 h 1791347"/>
              <a:gd name="connsiteX53" fmla="*/ 47196 w 941359"/>
              <a:gd name="connsiteY53" fmla="*/ 1766274 h 1791347"/>
              <a:gd name="connsiteX54" fmla="*/ 30152 w 941359"/>
              <a:gd name="connsiteY54" fmla="*/ 1784322 h 1791347"/>
              <a:gd name="connsiteX55" fmla="*/ 2079 w 941359"/>
              <a:gd name="connsiteY55" fmla="*/ 1752238 h 1791347"/>
              <a:gd name="connsiteX56" fmla="*/ 2080 w 941359"/>
              <a:gd name="connsiteY56" fmla="*/ 1751235 h 1791347"/>
              <a:gd name="connsiteX57" fmla="*/ 8096 w 941359"/>
              <a:gd name="connsiteY57" fmla="*/ 1749229 h 1791347"/>
              <a:gd name="connsiteX0" fmla="*/ 66246 w 941359"/>
              <a:gd name="connsiteY0" fmla="*/ 45767 h 1812397"/>
              <a:gd name="connsiteX1" fmla="*/ 101338 w 941359"/>
              <a:gd name="connsiteY1" fmla="*/ 91888 h 1812397"/>
              <a:gd name="connsiteX2" fmla="*/ 129412 w 941359"/>
              <a:gd name="connsiteY2" fmla="*/ 17694 h 1812397"/>
              <a:gd name="connsiteX3" fmla="*/ 180546 w 941359"/>
              <a:gd name="connsiteY3" fmla="*/ 50780 h 1812397"/>
              <a:gd name="connsiteX4" fmla="*/ 272788 w 941359"/>
              <a:gd name="connsiteY4" fmla="*/ 74844 h 1812397"/>
              <a:gd name="connsiteX5" fmla="*/ 440228 w 941359"/>
              <a:gd name="connsiteY5" fmla="*/ 6665 h 1812397"/>
              <a:gd name="connsiteX6" fmla="*/ 532470 w 941359"/>
              <a:gd name="connsiteY6" fmla="*/ 12680 h 1812397"/>
              <a:gd name="connsiteX7" fmla="*/ 706928 w 941359"/>
              <a:gd name="connsiteY7" fmla="*/ 95899 h 1812397"/>
              <a:gd name="connsiteX8" fmla="*/ 771096 w 941359"/>
              <a:gd name="connsiteY8" fmla="*/ 86875 h 1812397"/>
              <a:gd name="connsiteX9" fmla="*/ 809196 w 941359"/>
              <a:gd name="connsiteY9" fmla="*/ 507980 h 1812397"/>
              <a:gd name="connsiteX10" fmla="*/ 870357 w 941359"/>
              <a:gd name="connsiteY10" fmla="*/ 617267 h 1812397"/>
              <a:gd name="connsiteX11" fmla="*/ 940541 w 941359"/>
              <a:gd name="connsiteY11" fmla="*/ 757636 h 1812397"/>
              <a:gd name="connsiteX12" fmla="*/ 907454 w 941359"/>
              <a:gd name="connsiteY12" fmla="*/ 864917 h 1812397"/>
              <a:gd name="connsiteX13" fmla="*/ 888405 w 941359"/>
              <a:gd name="connsiteY13" fmla="*/ 933096 h 1812397"/>
              <a:gd name="connsiteX14" fmla="*/ 914473 w 941359"/>
              <a:gd name="connsiteY14" fmla="*/ 968188 h 1812397"/>
              <a:gd name="connsiteX15" fmla="*/ 915476 w 941359"/>
              <a:gd name="connsiteY15" fmla="*/ 1018319 h 1812397"/>
              <a:gd name="connsiteX16" fmla="*/ 878378 w 941359"/>
              <a:gd name="connsiteY16" fmla="*/ 1072462 h 1812397"/>
              <a:gd name="connsiteX17" fmla="*/ 891412 w 941359"/>
              <a:gd name="connsiteY17" fmla="*/ 1095523 h 1812397"/>
              <a:gd name="connsiteX18" fmla="*/ 686875 w 941359"/>
              <a:gd name="connsiteY18" fmla="*/ 1205812 h 1812397"/>
              <a:gd name="connsiteX19" fmla="*/ 771096 w 941359"/>
              <a:gd name="connsiteY19" fmla="*/ 1132620 h 1812397"/>
              <a:gd name="connsiteX20" fmla="*/ 646770 w 941359"/>
              <a:gd name="connsiteY20" fmla="*/ 1174730 h 1812397"/>
              <a:gd name="connsiteX21" fmla="*/ 662813 w 941359"/>
              <a:gd name="connsiteY21" fmla="*/ 1213833 h 1812397"/>
              <a:gd name="connsiteX22" fmla="*/ 596638 w 941359"/>
              <a:gd name="connsiteY22" fmla="*/ 1258950 h 1812397"/>
              <a:gd name="connsiteX23" fmla="*/ 595635 w 941359"/>
              <a:gd name="connsiteY23" fmla="*/ 1303067 h 1812397"/>
              <a:gd name="connsiteX24" fmla="*/ 466296 w 941359"/>
              <a:gd name="connsiteY24" fmla="*/ 1404332 h 1812397"/>
              <a:gd name="connsiteX25" fmla="*/ 411152 w 941359"/>
              <a:gd name="connsiteY25" fmla="*/ 1424386 h 1812397"/>
              <a:gd name="connsiteX26" fmla="*/ 462287 w 941359"/>
              <a:gd name="connsiteY26" fmla="*/ 1385282 h 1812397"/>
              <a:gd name="connsiteX27" fmla="*/ 347986 w 941359"/>
              <a:gd name="connsiteY27" fmla="*/ 1436417 h 1812397"/>
              <a:gd name="connsiteX28" fmla="*/ 360018 w 941359"/>
              <a:gd name="connsiteY28" fmla="*/ 1387287 h 1812397"/>
              <a:gd name="connsiteX29" fmla="*/ 298857 w 941359"/>
              <a:gd name="connsiteY29" fmla="*/ 1429398 h 1812397"/>
              <a:gd name="connsiteX30" fmla="*/ 264767 w 941359"/>
              <a:gd name="connsiteY30" fmla="*/ 1402327 h 1812397"/>
              <a:gd name="connsiteX31" fmla="*/ 244715 w 941359"/>
              <a:gd name="connsiteY31" fmla="*/ 1415362 h 1812397"/>
              <a:gd name="connsiteX32" fmla="*/ 303870 w 941359"/>
              <a:gd name="connsiteY32" fmla="*/ 1474516 h 1812397"/>
              <a:gd name="connsiteX33" fmla="*/ 250730 w 941359"/>
              <a:gd name="connsiteY33" fmla="*/ 1510611 h 1812397"/>
              <a:gd name="connsiteX34" fmla="*/ 242709 w 941359"/>
              <a:gd name="connsiteY34" fmla="*/ 1491561 h 1812397"/>
              <a:gd name="connsiteX35" fmla="*/ 206614 w 941359"/>
              <a:gd name="connsiteY35" fmla="*/ 1487550 h 1812397"/>
              <a:gd name="connsiteX36" fmla="*/ 216641 w 941359"/>
              <a:gd name="connsiteY36" fmla="*/ 1511614 h 1812397"/>
              <a:gd name="connsiteX37" fmla="*/ 143449 w 941359"/>
              <a:gd name="connsiteY37" fmla="*/ 1520636 h 1812397"/>
              <a:gd name="connsiteX38" fmla="*/ 163502 w 941359"/>
              <a:gd name="connsiteY38" fmla="*/ 1541692 h 1812397"/>
              <a:gd name="connsiteX39" fmla="*/ 120389 w 941359"/>
              <a:gd name="connsiteY39" fmla="*/ 1568762 h 1812397"/>
              <a:gd name="connsiteX40" fmla="*/ 136430 w 941359"/>
              <a:gd name="connsiteY40" fmla="*/ 1581794 h 1812397"/>
              <a:gd name="connsiteX41" fmla="*/ 160493 w 941359"/>
              <a:gd name="connsiteY41" fmla="*/ 1569764 h 1812397"/>
              <a:gd name="connsiteX42" fmla="*/ 127406 w 941359"/>
              <a:gd name="connsiteY42" fmla="*/ 1638944 h 1812397"/>
              <a:gd name="connsiteX43" fmla="*/ 104346 w 941359"/>
              <a:gd name="connsiteY43" fmla="*/ 1630923 h 1812397"/>
              <a:gd name="connsiteX44" fmla="*/ 84293 w 941359"/>
              <a:gd name="connsiteY44" fmla="*/ 1661001 h 1812397"/>
              <a:gd name="connsiteX45" fmla="*/ 109360 w 941359"/>
              <a:gd name="connsiteY45" fmla="*/ 1682057 h 1812397"/>
              <a:gd name="connsiteX46" fmla="*/ 107354 w 941359"/>
              <a:gd name="connsiteY46" fmla="*/ 1708124 h 1812397"/>
              <a:gd name="connsiteX47" fmla="*/ 83291 w 941359"/>
              <a:gd name="connsiteY47" fmla="*/ 1746224 h 1812397"/>
              <a:gd name="connsiteX48" fmla="*/ 94320 w 941359"/>
              <a:gd name="connsiteY48" fmla="*/ 1777305 h 1812397"/>
              <a:gd name="connsiteX49" fmla="*/ 89307 w 941359"/>
              <a:gd name="connsiteY49" fmla="*/ 1788333 h 1812397"/>
              <a:gd name="connsiteX50" fmla="*/ 52209 w 941359"/>
              <a:gd name="connsiteY50" fmla="*/ 1791340 h 1812397"/>
              <a:gd name="connsiteX51" fmla="*/ 64241 w 941359"/>
              <a:gd name="connsiteY51" fmla="*/ 1746221 h 1812397"/>
              <a:gd name="connsiteX52" fmla="*/ 47196 w 941359"/>
              <a:gd name="connsiteY52" fmla="*/ 1737198 h 1812397"/>
              <a:gd name="connsiteX53" fmla="*/ 47196 w 941359"/>
              <a:gd name="connsiteY53" fmla="*/ 1766274 h 1812397"/>
              <a:gd name="connsiteX54" fmla="*/ 30152 w 941359"/>
              <a:gd name="connsiteY54" fmla="*/ 1784322 h 1812397"/>
              <a:gd name="connsiteX55" fmla="*/ 2079 w 941359"/>
              <a:gd name="connsiteY55" fmla="*/ 1752238 h 1812397"/>
              <a:gd name="connsiteX56" fmla="*/ 2080 w 941359"/>
              <a:gd name="connsiteY56" fmla="*/ 1751235 h 1812397"/>
              <a:gd name="connsiteX57" fmla="*/ 25141 w 941359"/>
              <a:gd name="connsiteY57" fmla="*/ 1812395 h 1812397"/>
              <a:gd name="connsiteX0" fmla="*/ 66246 w 941359"/>
              <a:gd name="connsiteY0" fmla="*/ 45767 h 1816925"/>
              <a:gd name="connsiteX1" fmla="*/ 101338 w 941359"/>
              <a:gd name="connsiteY1" fmla="*/ 91888 h 1816925"/>
              <a:gd name="connsiteX2" fmla="*/ 129412 w 941359"/>
              <a:gd name="connsiteY2" fmla="*/ 17694 h 1816925"/>
              <a:gd name="connsiteX3" fmla="*/ 180546 w 941359"/>
              <a:gd name="connsiteY3" fmla="*/ 50780 h 1816925"/>
              <a:gd name="connsiteX4" fmla="*/ 272788 w 941359"/>
              <a:gd name="connsiteY4" fmla="*/ 74844 h 1816925"/>
              <a:gd name="connsiteX5" fmla="*/ 440228 w 941359"/>
              <a:gd name="connsiteY5" fmla="*/ 6665 h 1816925"/>
              <a:gd name="connsiteX6" fmla="*/ 532470 w 941359"/>
              <a:gd name="connsiteY6" fmla="*/ 12680 h 1816925"/>
              <a:gd name="connsiteX7" fmla="*/ 706928 w 941359"/>
              <a:gd name="connsiteY7" fmla="*/ 95899 h 1816925"/>
              <a:gd name="connsiteX8" fmla="*/ 771096 w 941359"/>
              <a:gd name="connsiteY8" fmla="*/ 86875 h 1816925"/>
              <a:gd name="connsiteX9" fmla="*/ 809196 w 941359"/>
              <a:gd name="connsiteY9" fmla="*/ 507980 h 1816925"/>
              <a:gd name="connsiteX10" fmla="*/ 870357 w 941359"/>
              <a:gd name="connsiteY10" fmla="*/ 617267 h 1816925"/>
              <a:gd name="connsiteX11" fmla="*/ 940541 w 941359"/>
              <a:gd name="connsiteY11" fmla="*/ 757636 h 1816925"/>
              <a:gd name="connsiteX12" fmla="*/ 907454 w 941359"/>
              <a:gd name="connsiteY12" fmla="*/ 864917 h 1816925"/>
              <a:gd name="connsiteX13" fmla="*/ 888405 w 941359"/>
              <a:gd name="connsiteY13" fmla="*/ 933096 h 1816925"/>
              <a:gd name="connsiteX14" fmla="*/ 914473 w 941359"/>
              <a:gd name="connsiteY14" fmla="*/ 968188 h 1816925"/>
              <a:gd name="connsiteX15" fmla="*/ 915476 w 941359"/>
              <a:gd name="connsiteY15" fmla="*/ 1018319 h 1816925"/>
              <a:gd name="connsiteX16" fmla="*/ 878378 w 941359"/>
              <a:gd name="connsiteY16" fmla="*/ 1072462 h 1816925"/>
              <a:gd name="connsiteX17" fmla="*/ 891412 w 941359"/>
              <a:gd name="connsiteY17" fmla="*/ 1095523 h 1816925"/>
              <a:gd name="connsiteX18" fmla="*/ 686875 w 941359"/>
              <a:gd name="connsiteY18" fmla="*/ 1205812 h 1816925"/>
              <a:gd name="connsiteX19" fmla="*/ 771096 w 941359"/>
              <a:gd name="connsiteY19" fmla="*/ 1132620 h 1816925"/>
              <a:gd name="connsiteX20" fmla="*/ 646770 w 941359"/>
              <a:gd name="connsiteY20" fmla="*/ 1174730 h 1816925"/>
              <a:gd name="connsiteX21" fmla="*/ 662813 w 941359"/>
              <a:gd name="connsiteY21" fmla="*/ 1213833 h 1816925"/>
              <a:gd name="connsiteX22" fmla="*/ 596638 w 941359"/>
              <a:gd name="connsiteY22" fmla="*/ 1258950 h 1816925"/>
              <a:gd name="connsiteX23" fmla="*/ 595635 w 941359"/>
              <a:gd name="connsiteY23" fmla="*/ 1303067 h 1816925"/>
              <a:gd name="connsiteX24" fmla="*/ 466296 w 941359"/>
              <a:gd name="connsiteY24" fmla="*/ 1404332 h 1816925"/>
              <a:gd name="connsiteX25" fmla="*/ 411152 w 941359"/>
              <a:gd name="connsiteY25" fmla="*/ 1424386 h 1816925"/>
              <a:gd name="connsiteX26" fmla="*/ 462287 w 941359"/>
              <a:gd name="connsiteY26" fmla="*/ 1385282 h 1816925"/>
              <a:gd name="connsiteX27" fmla="*/ 347986 w 941359"/>
              <a:gd name="connsiteY27" fmla="*/ 1436417 h 1816925"/>
              <a:gd name="connsiteX28" fmla="*/ 360018 w 941359"/>
              <a:gd name="connsiteY28" fmla="*/ 1387287 h 1816925"/>
              <a:gd name="connsiteX29" fmla="*/ 298857 w 941359"/>
              <a:gd name="connsiteY29" fmla="*/ 1429398 h 1816925"/>
              <a:gd name="connsiteX30" fmla="*/ 264767 w 941359"/>
              <a:gd name="connsiteY30" fmla="*/ 1402327 h 1816925"/>
              <a:gd name="connsiteX31" fmla="*/ 244715 w 941359"/>
              <a:gd name="connsiteY31" fmla="*/ 1415362 h 1816925"/>
              <a:gd name="connsiteX32" fmla="*/ 303870 w 941359"/>
              <a:gd name="connsiteY32" fmla="*/ 1474516 h 1816925"/>
              <a:gd name="connsiteX33" fmla="*/ 250730 w 941359"/>
              <a:gd name="connsiteY33" fmla="*/ 1510611 h 1816925"/>
              <a:gd name="connsiteX34" fmla="*/ 242709 w 941359"/>
              <a:gd name="connsiteY34" fmla="*/ 1491561 h 1816925"/>
              <a:gd name="connsiteX35" fmla="*/ 206614 w 941359"/>
              <a:gd name="connsiteY35" fmla="*/ 1487550 h 1816925"/>
              <a:gd name="connsiteX36" fmla="*/ 216641 w 941359"/>
              <a:gd name="connsiteY36" fmla="*/ 1511614 h 1816925"/>
              <a:gd name="connsiteX37" fmla="*/ 143449 w 941359"/>
              <a:gd name="connsiteY37" fmla="*/ 1520636 h 1816925"/>
              <a:gd name="connsiteX38" fmla="*/ 163502 w 941359"/>
              <a:gd name="connsiteY38" fmla="*/ 1541692 h 1816925"/>
              <a:gd name="connsiteX39" fmla="*/ 120389 w 941359"/>
              <a:gd name="connsiteY39" fmla="*/ 1568762 h 1816925"/>
              <a:gd name="connsiteX40" fmla="*/ 136430 w 941359"/>
              <a:gd name="connsiteY40" fmla="*/ 1581794 h 1816925"/>
              <a:gd name="connsiteX41" fmla="*/ 160493 w 941359"/>
              <a:gd name="connsiteY41" fmla="*/ 1569764 h 1816925"/>
              <a:gd name="connsiteX42" fmla="*/ 127406 w 941359"/>
              <a:gd name="connsiteY42" fmla="*/ 1638944 h 1816925"/>
              <a:gd name="connsiteX43" fmla="*/ 104346 w 941359"/>
              <a:gd name="connsiteY43" fmla="*/ 1630923 h 1816925"/>
              <a:gd name="connsiteX44" fmla="*/ 84293 w 941359"/>
              <a:gd name="connsiteY44" fmla="*/ 1661001 h 1816925"/>
              <a:gd name="connsiteX45" fmla="*/ 109360 w 941359"/>
              <a:gd name="connsiteY45" fmla="*/ 1682057 h 1816925"/>
              <a:gd name="connsiteX46" fmla="*/ 107354 w 941359"/>
              <a:gd name="connsiteY46" fmla="*/ 1708124 h 1816925"/>
              <a:gd name="connsiteX47" fmla="*/ 83291 w 941359"/>
              <a:gd name="connsiteY47" fmla="*/ 1746224 h 1816925"/>
              <a:gd name="connsiteX48" fmla="*/ 94320 w 941359"/>
              <a:gd name="connsiteY48" fmla="*/ 1777305 h 1816925"/>
              <a:gd name="connsiteX49" fmla="*/ 89307 w 941359"/>
              <a:gd name="connsiteY49" fmla="*/ 1788333 h 1816925"/>
              <a:gd name="connsiteX50" fmla="*/ 52209 w 941359"/>
              <a:gd name="connsiteY50" fmla="*/ 1791340 h 1816925"/>
              <a:gd name="connsiteX51" fmla="*/ 64241 w 941359"/>
              <a:gd name="connsiteY51" fmla="*/ 1746221 h 1816925"/>
              <a:gd name="connsiteX52" fmla="*/ 47196 w 941359"/>
              <a:gd name="connsiteY52" fmla="*/ 1737198 h 1816925"/>
              <a:gd name="connsiteX53" fmla="*/ 47196 w 941359"/>
              <a:gd name="connsiteY53" fmla="*/ 1766274 h 1816925"/>
              <a:gd name="connsiteX54" fmla="*/ 30152 w 941359"/>
              <a:gd name="connsiteY54" fmla="*/ 1784322 h 1816925"/>
              <a:gd name="connsiteX55" fmla="*/ 2079 w 941359"/>
              <a:gd name="connsiteY55" fmla="*/ 1752238 h 1816925"/>
              <a:gd name="connsiteX56" fmla="*/ 2080 w 941359"/>
              <a:gd name="connsiteY56" fmla="*/ 1751235 h 1816925"/>
              <a:gd name="connsiteX57" fmla="*/ 25141 w 941359"/>
              <a:gd name="connsiteY57" fmla="*/ 1812395 h 1816925"/>
              <a:gd name="connsiteX58" fmla="*/ 26143 w 941359"/>
              <a:gd name="connsiteY58" fmla="*/ 1812395 h 1816925"/>
              <a:gd name="connsiteX0" fmla="*/ 66246 w 941359"/>
              <a:gd name="connsiteY0" fmla="*/ 45767 h 1815760"/>
              <a:gd name="connsiteX1" fmla="*/ 101338 w 941359"/>
              <a:gd name="connsiteY1" fmla="*/ 91888 h 1815760"/>
              <a:gd name="connsiteX2" fmla="*/ 129412 w 941359"/>
              <a:gd name="connsiteY2" fmla="*/ 17694 h 1815760"/>
              <a:gd name="connsiteX3" fmla="*/ 180546 w 941359"/>
              <a:gd name="connsiteY3" fmla="*/ 50780 h 1815760"/>
              <a:gd name="connsiteX4" fmla="*/ 272788 w 941359"/>
              <a:gd name="connsiteY4" fmla="*/ 74844 h 1815760"/>
              <a:gd name="connsiteX5" fmla="*/ 440228 w 941359"/>
              <a:gd name="connsiteY5" fmla="*/ 6665 h 1815760"/>
              <a:gd name="connsiteX6" fmla="*/ 532470 w 941359"/>
              <a:gd name="connsiteY6" fmla="*/ 12680 h 1815760"/>
              <a:gd name="connsiteX7" fmla="*/ 706928 w 941359"/>
              <a:gd name="connsiteY7" fmla="*/ 95899 h 1815760"/>
              <a:gd name="connsiteX8" fmla="*/ 771096 w 941359"/>
              <a:gd name="connsiteY8" fmla="*/ 86875 h 1815760"/>
              <a:gd name="connsiteX9" fmla="*/ 809196 w 941359"/>
              <a:gd name="connsiteY9" fmla="*/ 507980 h 1815760"/>
              <a:gd name="connsiteX10" fmla="*/ 870357 w 941359"/>
              <a:gd name="connsiteY10" fmla="*/ 617267 h 1815760"/>
              <a:gd name="connsiteX11" fmla="*/ 940541 w 941359"/>
              <a:gd name="connsiteY11" fmla="*/ 757636 h 1815760"/>
              <a:gd name="connsiteX12" fmla="*/ 907454 w 941359"/>
              <a:gd name="connsiteY12" fmla="*/ 864917 h 1815760"/>
              <a:gd name="connsiteX13" fmla="*/ 888405 w 941359"/>
              <a:gd name="connsiteY13" fmla="*/ 933096 h 1815760"/>
              <a:gd name="connsiteX14" fmla="*/ 914473 w 941359"/>
              <a:gd name="connsiteY14" fmla="*/ 968188 h 1815760"/>
              <a:gd name="connsiteX15" fmla="*/ 915476 w 941359"/>
              <a:gd name="connsiteY15" fmla="*/ 1018319 h 1815760"/>
              <a:gd name="connsiteX16" fmla="*/ 878378 w 941359"/>
              <a:gd name="connsiteY16" fmla="*/ 1072462 h 1815760"/>
              <a:gd name="connsiteX17" fmla="*/ 891412 w 941359"/>
              <a:gd name="connsiteY17" fmla="*/ 1095523 h 1815760"/>
              <a:gd name="connsiteX18" fmla="*/ 686875 w 941359"/>
              <a:gd name="connsiteY18" fmla="*/ 1205812 h 1815760"/>
              <a:gd name="connsiteX19" fmla="*/ 771096 w 941359"/>
              <a:gd name="connsiteY19" fmla="*/ 1132620 h 1815760"/>
              <a:gd name="connsiteX20" fmla="*/ 646770 w 941359"/>
              <a:gd name="connsiteY20" fmla="*/ 1174730 h 1815760"/>
              <a:gd name="connsiteX21" fmla="*/ 662813 w 941359"/>
              <a:gd name="connsiteY21" fmla="*/ 1213833 h 1815760"/>
              <a:gd name="connsiteX22" fmla="*/ 596638 w 941359"/>
              <a:gd name="connsiteY22" fmla="*/ 1258950 h 1815760"/>
              <a:gd name="connsiteX23" fmla="*/ 595635 w 941359"/>
              <a:gd name="connsiteY23" fmla="*/ 1303067 h 1815760"/>
              <a:gd name="connsiteX24" fmla="*/ 466296 w 941359"/>
              <a:gd name="connsiteY24" fmla="*/ 1404332 h 1815760"/>
              <a:gd name="connsiteX25" fmla="*/ 411152 w 941359"/>
              <a:gd name="connsiteY25" fmla="*/ 1424386 h 1815760"/>
              <a:gd name="connsiteX26" fmla="*/ 462287 w 941359"/>
              <a:gd name="connsiteY26" fmla="*/ 1385282 h 1815760"/>
              <a:gd name="connsiteX27" fmla="*/ 347986 w 941359"/>
              <a:gd name="connsiteY27" fmla="*/ 1436417 h 1815760"/>
              <a:gd name="connsiteX28" fmla="*/ 360018 w 941359"/>
              <a:gd name="connsiteY28" fmla="*/ 1387287 h 1815760"/>
              <a:gd name="connsiteX29" fmla="*/ 298857 w 941359"/>
              <a:gd name="connsiteY29" fmla="*/ 1429398 h 1815760"/>
              <a:gd name="connsiteX30" fmla="*/ 264767 w 941359"/>
              <a:gd name="connsiteY30" fmla="*/ 1402327 h 1815760"/>
              <a:gd name="connsiteX31" fmla="*/ 244715 w 941359"/>
              <a:gd name="connsiteY31" fmla="*/ 1415362 h 1815760"/>
              <a:gd name="connsiteX32" fmla="*/ 303870 w 941359"/>
              <a:gd name="connsiteY32" fmla="*/ 1474516 h 1815760"/>
              <a:gd name="connsiteX33" fmla="*/ 250730 w 941359"/>
              <a:gd name="connsiteY33" fmla="*/ 1510611 h 1815760"/>
              <a:gd name="connsiteX34" fmla="*/ 242709 w 941359"/>
              <a:gd name="connsiteY34" fmla="*/ 1491561 h 1815760"/>
              <a:gd name="connsiteX35" fmla="*/ 206614 w 941359"/>
              <a:gd name="connsiteY35" fmla="*/ 1487550 h 1815760"/>
              <a:gd name="connsiteX36" fmla="*/ 216641 w 941359"/>
              <a:gd name="connsiteY36" fmla="*/ 1511614 h 1815760"/>
              <a:gd name="connsiteX37" fmla="*/ 143449 w 941359"/>
              <a:gd name="connsiteY37" fmla="*/ 1520636 h 1815760"/>
              <a:gd name="connsiteX38" fmla="*/ 163502 w 941359"/>
              <a:gd name="connsiteY38" fmla="*/ 1541692 h 1815760"/>
              <a:gd name="connsiteX39" fmla="*/ 120389 w 941359"/>
              <a:gd name="connsiteY39" fmla="*/ 1568762 h 1815760"/>
              <a:gd name="connsiteX40" fmla="*/ 136430 w 941359"/>
              <a:gd name="connsiteY40" fmla="*/ 1581794 h 1815760"/>
              <a:gd name="connsiteX41" fmla="*/ 160493 w 941359"/>
              <a:gd name="connsiteY41" fmla="*/ 1569764 h 1815760"/>
              <a:gd name="connsiteX42" fmla="*/ 127406 w 941359"/>
              <a:gd name="connsiteY42" fmla="*/ 1638944 h 1815760"/>
              <a:gd name="connsiteX43" fmla="*/ 104346 w 941359"/>
              <a:gd name="connsiteY43" fmla="*/ 1630923 h 1815760"/>
              <a:gd name="connsiteX44" fmla="*/ 84293 w 941359"/>
              <a:gd name="connsiteY44" fmla="*/ 1661001 h 1815760"/>
              <a:gd name="connsiteX45" fmla="*/ 109360 w 941359"/>
              <a:gd name="connsiteY45" fmla="*/ 1682057 h 1815760"/>
              <a:gd name="connsiteX46" fmla="*/ 107354 w 941359"/>
              <a:gd name="connsiteY46" fmla="*/ 1708124 h 1815760"/>
              <a:gd name="connsiteX47" fmla="*/ 83291 w 941359"/>
              <a:gd name="connsiteY47" fmla="*/ 1746224 h 1815760"/>
              <a:gd name="connsiteX48" fmla="*/ 94320 w 941359"/>
              <a:gd name="connsiteY48" fmla="*/ 1777305 h 1815760"/>
              <a:gd name="connsiteX49" fmla="*/ 89307 w 941359"/>
              <a:gd name="connsiteY49" fmla="*/ 1788333 h 1815760"/>
              <a:gd name="connsiteX50" fmla="*/ 52209 w 941359"/>
              <a:gd name="connsiteY50" fmla="*/ 1791340 h 1815760"/>
              <a:gd name="connsiteX51" fmla="*/ 64241 w 941359"/>
              <a:gd name="connsiteY51" fmla="*/ 1746221 h 1815760"/>
              <a:gd name="connsiteX52" fmla="*/ 47196 w 941359"/>
              <a:gd name="connsiteY52" fmla="*/ 1737198 h 1815760"/>
              <a:gd name="connsiteX53" fmla="*/ 47196 w 941359"/>
              <a:gd name="connsiteY53" fmla="*/ 1766274 h 1815760"/>
              <a:gd name="connsiteX54" fmla="*/ 30152 w 941359"/>
              <a:gd name="connsiteY54" fmla="*/ 1784322 h 1815760"/>
              <a:gd name="connsiteX55" fmla="*/ 2079 w 941359"/>
              <a:gd name="connsiteY55" fmla="*/ 1752238 h 1815760"/>
              <a:gd name="connsiteX56" fmla="*/ 2080 w 941359"/>
              <a:gd name="connsiteY56" fmla="*/ 1751235 h 1815760"/>
              <a:gd name="connsiteX57" fmla="*/ 25141 w 941359"/>
              <a:gd name="connsiteY57" fmla="*/ 1812395 h 1815760"/>
              <a:gd name="connsiteX58" fmla="*/ 71261 w 941359"/>
              <a:gd name="connsiteY58" fmla="*/ 1806379 h 1815760"/>
              <a:gd name="connsiteX0" fmla="*/ 66246 w 941359"/>
              <a:gd name="connsiteY0" fmla="*/ 45767 h 1815760"/>
              <a:gd name="connsiteX1" fmla="*/ 101338 w 941359"/>
              <a:gd name="connsiteY1" fmla="*/ 91888 h 1815760"/>
              <a:gd name="connsiteX2" fmla="*/ 129412 w 941359"/>
              <a:gd name="connsiteY2" fmla="*/ 17694 h 1815760"/>
              <a:gd name="connsiteX3" fmla="*/ 180546 w 941359"/>
              <a:gd name="connsiteY3" fmla="*/ 50780 h 1815760"/>
              <a:gd name="connsiteX4" fmla="*/ 272788 w 941359"/>
              <a:gd name="connsiteY4" fmla="*/ 74844 h 1815760"/>
              <a:gd name="connsiteX5" fmla="*/ 440228 w 941359"/>
              <a:gd name="connsiteY5" fmla="*/ 6665 h 1815760"/>
              <a:gd name="connsiteX6" fmla="*/ 532470 w 941359"/>
              <a:gd name="connsiteY6" fmla="*/ 12680 h 1815760"/>
              <a:gd name="connsiteX7" fmla="*/ 706928 w 941359"/>
              <a:gd name="connsiteY7" fmla="*/ 95899 h 1815760"/>
              <a:gd name="connsiteX8" fmla="*/ 771096 w 941359"/>
              <a:gd name="connsiteY8" fmla="*/ 86875 h 1815760"/>
              <a:gd name="connsiteX9" fmla="*/ 809196 w 941359"/>
              <a:gd name="connsiteY9" fmla="*/ 507980 h 1815760"/>
              <a:gd name="connsiteX10" fmla="*/ 870357 w 941359"/>
              <a:gd name="connsiteY10" fmla="*/ 617267 h 1815760"/>
              <a:gd name="connsiteX11" fmla="*/ 940541 w 941359"/>
              <a:gd name="connsiteY11" fmla="*/ 757636 h 1815760"/>
              <a:gd name="connsiteX12" fmla="*/ 907454 w 941359"/>
              <a:gd name="connsiteY12" fmla="*/ 864917 h 1815760"/>
              <a:gd name="connsiteX13" fmla="*/ 888405 w 941359"/>
              <a:gd name="connsiteY13" fmla="*/ 933096 h 1815760"/>
              <a:gd name="connsiteX14" fmla="*/ 914473 w 941359"/>
              <a:gd name="connsiteY14" fmla="*/ 968188 h 1815760"/>
              <a:gd name="connsiteX15" fmla="*/ 915476 w 941359"/>
              <a:gd name="connsiteY15" fmla="*/ 1018319 h 1815760"/>
              <a:gd name="connsiteX16" fmla="*/ 878378 w 941359"/>
              <a:gd name="connsiteY16" fmla="*/ 1072462 h 1815760"/>
              <a:gd name="connsiteX17" fmla="*/ 891412 w 941359"/>
              <a:gd name="connsiteY17" fmla="*/ 1095523 h 1815760"/>
              <a:gd name="connsiteX18" fmla="*/ 686875 w 941359"/>
              <a:gd name="connsiteY18" fmla="*/ 1205812 h 1815760"/>
              <a:gd name="connsiteX19" fmla="*/ 771096 w 941359"/>
              <a:gd name="connsiteY19" fmla="*/ 1132620 h 1815760"/>
              <a:gd name="connsiteX20" fmla="*/ 646770 w 941359"/>
              <a:gd name="connsiteY20" fmla="*/ 1174730 h 1815760"/>
              <a:gd name="connsiteX21" fmla="*/ 662813 w 941359"/>
              <a:gd name="connsiteY21" fmla="*/ 1213833 h 1815760"/>
              <a:gd name="connsiteX22" fmla="*/ 596638 w 941359"/>
              <a:gd name="connsiteY22" fmla="*/ 1258950 h 1815760"/>
              <a:gd name="connsiteX23" fmla="*/ 595635 w 941359"/>
              <a:gd name="connsiteY23" fmla="*/ 1303067 h 1815760"/>
              <a:gd name="connsiteX24" fmla="*/ 466296 w 941359"/>
              <a:gd name="connsiteY24" fmla="*/ 1404332 h 1815760"/>
              <a:gd name="connsiteX25" fmla="*/ 411152 w 941359"/>
              <a:gd name="connsiteY25" fmla="*/ 1424386 h 1815760"/>
              <a:gd name="connsiteX26" fmla="*/ 462287 w 941359"/>
              <a:gd name="connsiteY26" fmla="*/ 1385282 h 1815760"/>
              <a:gd name="connsiteX27" fmla="*/ 347986 w 941359"/>
              <a:gd name="connsiteY27" fmla="*/ 1436417 h 1815760"/>
              <a:gd name="connsiteX28" fmla="*/ 360018 w 941359"/>
              <a:gd name="connsiteY28" fmla="*/ 1387287 h 1815760"/>
              <a:gd name="connsiteX29" fmla="*/ 298857 w 941359"/>
              <a:gd name="connsiteY29" fmla="*/ 1429398 h 1815760"/>
              <a:gd name="connsiteX30" fmla="*/ 264767 w 941359"/>
              <a:gd name="connsiteY30" fmla="*/ 1402327 h 1815760"/>
              <a:gd name="connsiteX31" fmla="*/ 244715 w 941359"/>
              <a:gd name="connsiteY31" fmla="*/ 1415362 h 1815760"/>
              <a:gd name="connsiteX32" fmla="*/ 303870 w 941359"/>
              <a:gd name="connsiteY32" fmla="*/ 1474516 h 1815760"/>
              <a:gd name="connsiteX33" fmla="*/ 250730 w 941359"/>
              <a:gd name="connsiteY33" fmla="*/ 1510611 h 1815760"/>
              <a:gd name="connsiteX34" fmla="*/ 242709 w 941359"/>
              <a:gd name="connsiteY34" fmla="*/ 1491561 h 1815760"/>
              <a:gd name="connsiteX35" fmla="*/ 206614 w 941359"/>
              <a:gd name="connsiteY35" fmla="*/ 1487550 h 1815760"/>
              <a:gd name="connsiteX36" fmla="*/ 216641 w 941359"/>
              <a:gd name="connsiteY36" fmla="*/ 1511614 h 1815760"/>
              <a:gd name="connsiteX37" fmla="*/ 143449 w 941359"/>
              <a:gd name="connsiteY37" fmla="*/ 1520636 h 1815760"/>
              <a:gd name="connsiteX38" fmla="*/ 163502 w 941359"/>
              <a:gd name="connsiteY38" fmla="*/ 1541692 h 1815760"/>
              <a:gd name="connsiteX39" fmla="*/ 120389 w 941359"/>
              <a:gd name="connsiteY39" fmla="*/ 1568762 h 1815760"/>
              <a:gd name="connsiteX40" fmla="*/ 136430 w 941359"/>
              <a:gd name="connsiteY40" fmla="*/ 1581794 h 1815760"/>
              <a:gd name="connsiteX41" fmla="*/ 160493 w 941359"/>
              <a:gd name="connsiteY41" fmla="*/ 1569764 h 1815760"/>
              <a:gd name="connsiteX42" fmla="*/ 127406 w 941359"/>
              <a:gd name="connsiteY42" fmla="*/ 1638944 h 1815760"/>
              <a:gd name="connsiteX43" fmla="*/ 104346 w 941359"/>
              <a:gd name="connsiteY43" fmla="*/ 1630923 h 1815760"/>
              <a:gd name="connsiteX44" fmla="*/ 84293 w 941359"/>
              <a:gd name="connsiteY44" fmla="*/ 1661001 h 1815760"/>
              <a:gd name="connsiteX45" fmla="*/ 109360 w 941359"/>
              <a:gd name="connsiteY45" fmla="*/ 1682057 h 1815760"/>
              <a:gd name="connsiteX46" fmla="*/ 107354 w 941359"/>
              <a:gd name="connsiteY46" fmla="*/ 1708124 h 1815760"/>
              <a:gd name="connsiteX47" fmla="*/ 83291 w 941359"/>
              <a:gd name="connsiteY47" fmla="*/ 1746224 h 1815760"/>
              <a:gd name="connsiteX48" fmla="*/ 94320 w 941359"/>
              <a:gd name="connsiteY48" fmla="*/ 1777305 h 1815760"/>
              <a:gd name="connsiteX49" fmla="*/ 89307 w 941359"/>
              <a:gd name="connsiteY49" fmla="*/ 1788333 h 1815760"/>
              <a:gd name="connsiteX50" fmla="*/ 52209 w 941359"/>
              <a:gd name="connsiteY50" fmla="*/ 1791340 h 1815760"/>
              <a:gd name="connsiteX51" fmla="*/ 64241 w 941359"/>
              <a:gd name="connsiteY51" fmla="*/ 1746221 h 1815760"/>
              <a:gd name="connsiteX52" fmla="*/ 47196 w 941359"/>
              <a:gd name="connsiteY52" fmla="*/ 1737198 h 1815760"/>
              <a:gd name="connsiteX53" fmla="*/ 47196 w 941359"/>
              <a:gd name="connsiteY53" fmla="*/ 1766274 h 1815760"/>
              <a:gd name="connsiteX54" fmla="*/ 30152 w 941359"/>
              <a:gd name="connsiteY54" fmla="*/ 1784322 h 1815760"/>
              <a:gd name="connsiteX55" fmla="*/ 2079 w 941359"/>
              <a:gd name="connsiteY55" fmla="*/ 1752238 h 1815760"/>
              <a:gd name="connsiteX56" fmla="*/ 2080 w 941359"/>
              <a:gd name="connsiteY56" fmla="*/ 1751235 h 1815760"/>
              <a:gd name="connsiteX57" fmla="*/ 25141 w 941359"/>
              <a:gd name="connsiteY57" fmla="*/ 1812395 h 1815760"/>
              <a:gd name="connsiteX58" fmla="*/ 71261 w 941359"/>
              <a:gd name="connsiteY58" fmla="*/ 1806379 h 1815760"/>
              <a:gd name="connsiteX59" fmla="*/ 69256 w 941359"/>
              <a:gd name="connsiteY59" fmla="*/ 1801366 h 1815760"/>
              <a:gd name="connsiteX0" fmla="*/ 66246 w 941359"/>
              <a:gd name="connsiteY0" fmla="*/ 45767 h 1858530"/>
              <a:gd name="connsiteX1" fmla="*/ 101338 w 941359"/>
              <a:gd name="connsiteY1" fmla="*/ 91888 h 1858530"/>
              <a:gd name="connsiteX2" fmla="*/ 129412 w 941359"/>
              <a:gd name="connsiteY2" fmla="*/ 17694 h 1858530"/>
              <a:gd name="connsiteX3" fmla="*/ 180546 w 941359"/>
              <a:gd name="connsiteY3" fmla="*/ 50780 h 1858530"/>
              <a:gd name="connsiteX4" fmla="*/ 272788 w 941359"/>
              <a:gd name="connsiteY4" fmla="*/ 74844 h 1858530"/>
              <a:gd name="connsiteX5" fmla="*/ 440228 w 941359"/>
              <a:gd name="connsiteY5" fmla="*/ 6665 h 1858530"/>
              <a:gd name="connsiteX6" fmla="*/ 532470 w 941359"/>
              <a:gd name="connsiteY6" fmla="*/ 12680 h 1858530"/>
              <a:gd name="connsiteX7" fmla="*/ 706928 w 941359"/>
              <a:gd name="connsiteY7" fmla="*/ 95899 h 1858530"/>
              <a:gd name="connsiteX8" fmla="*/ 771096 w 941359"/>
              <a:gd name="connsiteY8" fmla="*/ 86875 h 1858530"/>
              <a:gd name="connsiteX9" fmla="*/ 809196 w 941359"/>
              <a:gd name="connsiteY9" fmla="*/ 507980 h 1858530"/>
              <a:gd name="connsiteX10" fmla="*/ 870357 w 941359"/>
              <a:gd name="connsiteY10" fmla="*/ 617267 h 1858530"/>
              <a:gd name="connsiteX11" fmla="*/ 940541 w 941359"/>
              <a:gd name="connsiteY11" fmla="*/ 757636 h 1858530"/>
              <a:gd name="connsiteX12" fmla="*/ 907454 w 941359"/>
              <a:gd name="connsiteY12" fmla="*/ 864917 h 1858530"/>
              <a:gd name="connsiteX13" fmla="*/ 888405 w 941359"/>
              <a:gd name="connsiteY13" fmla="*/ 933096 h 1858530"/>
              <a:gd name="connsiteX14" fmla="*/ 914473 w 941359"/>
              <a:gd name="connsiteY14" fmla="*/ 968188 h 1858530"/>
              <a:gd name="connsiteX15" fmla="*/ 915476 w 941359"/>
              <a:gd name="connsiteY15" fmla="*/ 1018319 h 1858530"/>
              <a:gd name="connsiteX16" fmla="*/ 878378 w 941359"/>
              <a:gd name="connsiteY16" fmla="*/ 1072462 h 1858530"/>
              <a:gd name="connsiteX17" fmla="*/ 891412 w 941359"/>
              <a:gd name="connsiteY17" fmla="*/ 1095523 h 1858530"/>
              <a:gd name="connsiteX18" fmla="*/ 686875 w 941359"/>
              <a:gd name="connsiteY18" fmla="*/ 1205812 h 1858530"/>
              <a:gd name="connsiteX19" fmla="*/ 771096 w 941359"/>
              <a:gd name="connsiteY19" fmla="*/ 1132620 h 1858530"/>
              <a:gd name="connsiteX20" fmla="*/ 646770 w 941359"/>
              <a:gd name="connsiteY20" fmla="*/ 1174730 h 1858530"/>
              <a:gd name="connsiteX21" fmla="*/ 662813 w 941359"/>
              <a:gd name="connsiteY21" fmla="*/ 1213833 h 1858530"/>
              <a:gd name="connsiteX22" fmla="*/ 596638 w 941359"/>
              <a:gd name="connsiteY22" fmla="*/ 1258950 h 1858530"/>
              <a:gd name="connsiteX23" fmla="*/ 595635 w 941359"/>
              <a:gd name="connsiteY23" fmla="*/ 1303067 h 1858530"/>
              <a:gd name="connsiteX24" fmla="*/ 466296 w 941359"/>
              <a:gd name="connsiteY24" fmla="*/ 1404332 h 1858530"/>
              <a:gd name="connsiteX25" fmla="*/ 411152 w 941359"/>
              <a:gd name="connsiteY25" fmla="*/ 1424386 h 1858530"/>
              <a:gd name="connsiteX26" fmla="*/ 462287 w 941359"/>
              <a:gd name="connsiteY26" fmla="*/ 1385282 h 1858530"/>
              <a:gd name="connsiteX27" fmla="*/ 347986 w 941359"/>
              <a:gd name="connsiteY27" fmla="*/ 1436417 h 1858530"/>
              <a:gd name="connsiteX28" fmla="*/ 360018 w 941359"/>
              <a:gd name="connsiteY28" fmla="*/ 1387287 h 1858530"/>
              <a:gd name="connsiteX29" fmla="*/ 298857 w 941359"/>
              <a:gd name="connsiteY29" fmla="*/ 1429398 h 1858530"/>
              <a:gd name="connsiteX30" fmla="*/ 264767 w 941359"/>
              <a:gd name="connsiteY30" fmla="*/ 1402327 h 1858530"/>
              <a:gd name="connsiteX31" fmla="*/ 244715 w 941359"/>
              <a:gd name="connsiteY31" fmla="*/ 1415362 h 1858530"/>
              <a:gd name="connsiteX32" fmla="*/ 303870 w 941359"/>
              <a:gd name="connsiteY32" fmla="*/ 1474516 h 1858530"/>
              <a:gd name="connsiteX33" fmla="*/ 250730 w 941359"/>
              <a:gd name="connsiteY33" fmla="*/ 1510611 h 1858530"/>
              <a:gd name="connsiteX34" fmla="*/ 242709 w 941359"/>
              <a:gd name="connsiteY34" fmla="*/ 1491561 h 1858530"/>
              <a:gd name="connsiteX35" fmla="*/ 206614 w 941359"/>
              <a:gd name="connsiteY35" fmla="*/ 1487550 h 1858530"/>
              <a:gd name="connsiteX36" fmla="*/ 216641 w 941359"/>
              <a:gd name="connsiteY36" fmla="*/ 1511614 h 1858530"/>
              <a:gd name="connsiteX37" fmla="*/ 143449 w 941359"/>
              <a:gd name="connsiteY37" fmla="*/ 1520636 h 1858530"/>
              <a:gd name="connsiteX38" fmla="*/ 163502 w 941359"/>
              <a:gd name="connsiteY38" fmla="*/ 1541692 h 1858530"/>
              <a:gd name="connsiteX39" fmla="*/ 120389 w 941359"/>
              <a:gd name="connsiteY39" fmla="*/ 1568762 h 1858530"/>
              <a:gd name="connsiteX40" fmla="*/ 136430 w 941359"/>
              <a:gd name="connsiteY40" fmla="*/ 1581794 h 1858530"/>
              <a:gd name="connsiteX41" fmla="*/ 160493 w 941359"/>
              <a:gd name="connsiteY41" fmla="*/ 1569764 h 1858530"/>
              <a:gd name="connsiteX42" fmla="*/ 127406 w 941359"/>
              <a:gd name="connsiteY42" fmla="*/ 1638944 h 1858530"/>
              <a:gd name="connsiteX43" fmla="*/ 104346 w 941359"/>
              <a:gd name="connsiteY43" fmla="*/ 1630923 h 1858530"/>
              <a:gd name="connsiteX44" fmla="*/ 84293 w 941359"/>
              <a:gd name="connsiteY44" fmla="*/ 1661001 h 1858530"/>
              <a:gd name="connsiteX45" fmla="*/ 109360 w 941359"/>
              <a:gd name="connsiteY45" fmla="*/ 1682057 h 1858530"/>
              <a:gd name="connsiteX46" fmla="*/ 107354 w 941359"/>
              <a:gd name="connsiteY46" fmla="*/ 1708124 h 1858530"/>
              <a:gd name="connsiteX47" fmla="*/ 83291 w 941359"/>
              <a:gd name="connsiteY47" fmla="*/ 1746224 h 1858530"/>
              <a:gd name="connsiteX48" fmla="*/ 94320 w 941359"/>
              <a:gd name="connsiteY48" fmla="*/ 1777305 h 1858530"/>
              <a:gd name="connsiteX49" fmla="*/ 89307 w 941359"/>
              <a:gd name="connsiteY49" fmla="*/ 1788333 h 1858530"/>
              <a:gd name="connsiteX50" fmla="*/ 52209 w 941359"/>
              <a:gd name="connsiteY50" fmla="*/ 1791340 h 1858530"/>
              <a:gd name="connsiteX51" fmla="*/ 64241 w 941359"/>
              <a:gd name="connsiteY51" fmla="*/ 1746221 h 1858530"/>
              <a:gd name="connsiteX52" fmla="*/ 47196 w 941359"/>
              <a:gd name="connsiteY52" fmla="*/ 1737198 h 1858530"/>
              <a:gd name="connsiteX53" fmla="*/ 47196 w 941359"/>
              <a:gd name="connsiteY53" fmla="*/ 1766274 h 1858530"/>
              <a:gd name="connsiteX54" fmla="*/ 30152 w 941359"/>
              <a:gd name="connsiteY54" fmla="*/ 1784322 h 1858530"/>
              <a:gd name="connsiteX55" fmla="*/ 2079 w 941359"/>
              <a:gd name="connsiteY55" fmla="*/ 1752238 h 1858530"/>
              <a:gd name="connsiteX56" fmla="*/ 2080 w 941359"/>
              <a:gd name="connsiteY56" fmla="*/ 1751235 h 1858530"/>
              <a:gd name="connsiteX57" fmla="*/ 25141 w 941359"/>
              <a:gd name="connsiteY57" fmla="*/ 1812395 h 1858530"/>
              <a:gd name="connsiteX58" fmla="*/ 71261 w 941359"/>
              <a:gd name="connsiteY58" fmla="*/ 1806379 h 1858530"/>
              <a:gd name="connsiteX59" fmla="*/ 70259 w 941359"/>
              <a:gd name="connsiteY59" fmla="*/ 1858516 h 1858530"/>
              <a:gd name="connsiteX0" fmla="*/ 66246 w 941359"/>
              <a:gd name="connsiteY0" fmla="*/ 45767 h 1865535"/>
              <a:gd name="connsiteX1" fmla="*/ 101338 w 941359"/>
              <a:gd name="connsiteY1" fmla="*/ 91888 h 1865535"/>
              <a:gd name="connsiteX2" fmla="*/ 129412 w 941359"/>
              <a:gd name="connsiteY2" fmla="*/ 17694 h 1865535"/>
              <a:gd name="connsiteX3" fmla="*/ 180546 w 941359"/>
              <a:gd name="connsiteY3" fmla="*/ 50780 h 1865535"/>
              <a:gd name="connsiteX4" fmla="*/ 272788 w 941359"/>
              <a:gd name="connsiteY4" fmla="*/ 74844 h 1865535"/>
              <a:gd name="connsiteX5" fmla="*/ 440228 w 941359"/>
              <a:gd name="connsiteY5" fmla="*/ 6665 h 1865535"/>
              <a:gd name="connsiteX6" fmla="*/ 532470 w 941359"/>
              <a:gd name="connsiteY6" fmla="*/ 12680 h 1865535"/>
              <a:gd name="connsiteX7" fmla="*/ 706928 w 941359"/>
              <a:gd name="connsiteY7" fmla="*/ 95899 h 1865535"/>
              <a:gd name="connsiteX8" fmla="*/ 771096 w 941359"/>
              <a:gd name="connsiteY8" fmla="*/ 86875 h 1865535"/>
              <a:gd name="connsiteX9" fmla="*/ 809196 w 941359"/>
              <a:gd name="connsiteY9" fmla="*/ 507980 h 1865535"/>
              <a:gd name="connsiteX10" fmla="*/ 870357 w 941359"/>
              <a:gd name="connsiteY10" fmla="*/ 617267 h 1865535"/>
              <a:gd name="connsiteX11" fmla="*/ 940541 w 941359"/>
              <a:gd name="connsiteY11" fmla="*/ 757636 h 1865535"/>
              <a:gd name="connsiteX12" fmla="*/ 907454 w 941359"/>
              <a:gd name="connsiteY12" fmla="*/ 864917 h 1865535"/>
              <a:gd name="connsiteX13" fmla="*/ 888405 w 941359"/>
              <a:gd name="connsiteY13" fmla="*/ 933096 h 1865535"/>
              <a:gd name="connsiteX14" fmla="*/ 914473 w 941359"/>
              <a:gd name="connsiteY14" fmla="*/ 968188 h 1865535"/>
              <a:gd name="connsiteX15" fmla="*/ 915476 w 941359"/>
              <a:gd name="connsiteY15" fmla="*/ 1018319 h 1865535"/>
              <a:gd name="connsiteX16" fmla="*/ 878378 w 941359"/>
              <a:gd name="connsiteY16" fmla="*/ 1072462 h 1865535"/>
              <a:gd name="connsiteX17" fmla="*/ 891412 w 941359"/>
              <a:gd name="connsiteY17" fmla="*/ 1095523 h 1865535"/>
              <a:gd name="connsiteX18" fmla="*/ 686875 w 941359"/>
              <a:gd name="connsiteY18" fmla="*/ 1205812 h 1865535"/>
              <a:gd name="connsiteX19" fmla="*/ 771096 w 941359"/>
              <a:gd name="connsiteY19" fmla="*/ 1132620 h 1865535"/>
              <a:gd name="connsiteX20" fmla="*/ 646770 w 941359"/>
              <a:gd name="connsiteY20" fmla="*/ 1174730 h 1865535"/>
              <a:gd name="connsiteX21" fmla="*/ 662813 w 941359"/>
              <a:gd name="connsiteY21" fmla="*/ 1213833 h 1865535"/>
              <a:gd name="connsiteX22" fmla="*/ 596638 w 941359"/>
              <a:gd name="connsiteY22" fmla="*/ 1258950 h 1865535"/>
              <a:gd name="connsiteX23" fmla="*/ 595635 w 941359"/>
              <a:gd name="connsiteY23" fmla="*/ 1303067 h 1865535"/>
              <a:gd name="connsiteX24" fmla="*/ 466296 w 941359"/>
              <a:gd name="connsiteY24" fmla="*/ 1404332 h 1865535"/>
              <a:gd name="connsiteX25" fmla="*/ 411152 w 941359"/>
              <a:gd name="connsiteY25" fmla="*/ 1424386 h 1865535"/>
              <a:gd name="connsiteX26" fmla="*/ 462287 w 941359"/>
              <a:gd name="connsiteY26" fmla="*/ 1385282 h 1865535"/>
              <a:gd name="connsiteX27" fmla="*/ 347986 w 941359"/>
              <a:gd name="connsiteY27" fmla="*/ 1436417 h 1865535"/>
              <a:gd name="connsiteX28" fmla="*/ 360018 w 941359"/>
              <a:gd name="connsiteY28" fmla="*/ 1387287 h 1865535"/>
              <a:gd name="connsiteX29" fmla="*/ 298857 w 941359"/>
              <a:gd name="connsiteY29" fmla="*/ 1429398 h 1865535"/>
              <a:gd name="connsiteX30" fmla="*/ 264767 w 941359"/>
              <a:gd name="connsiteY30" fmla="*/ 1402327 h 1865535"/>
              <a:gd name="connsiteX31" fmla="*/ 244715 w 941359"/>
              <a:gd name="connsiteY31" fmla="*/ 1415362 h 1865535"/>
              <a:gd name="connsiteX32" fmla="*/ 303870 w 941359"/>
              <a:gd name="connsiteY32" fmla="*/ 1474516 h 1865535"/>
              <a:gd name="connsiteX33" fmla="*/ 250730 w 941359"/>
              <a:gd name="connsiteY33" fmla="*/ 1510611 h 1865535"/>
              <a:gd name="connsiteX34" fmla="*/ 242709 w 941359"/>
              <a:gd name="connsiteY34" fmla="*/ 1491561 h 1865535"/>
              <a:gd name="connsiteX35" fmla="*/ 206614 w 941359"/>
              <a:gd name="connsiteY35" fmla="*/ 1487550 h 1865535"/>
              <a:gd name="connsiteX36" fmla="*/ 216641 w 941359"/>
              <a:gd name="connsiteY36" fmla="*/ 1511614 h 1865535"/>
              <a:gd name="connsiteX37" fmla="*/ 143449 w 941359"/>
              <a:gd name="connsiteY37" fmla="*/ 1520636 h 1865535"/>
              <a:gd name="connsiteX38" fmla="*/ 163502 w 941359"/>
              <a:gd name="connsiteY38" fmla="*/ 1541692 h 1865535"/>
              <a:gd name="connsiteX39" fmla="*/ 120389 w 941359"/>
              <a:gd name="connsiteY39" fmla="*/ 1568762 h 1865535"/>
              <a:gd name="connsiteX40" fmla="*/ 136430 w 941359"/>
              <a:gd name="connsiteY40" fmla="*/ 1581794 h 1865535"/>
              <a:gd name="connsiteX41" fmla="*/ 160493 w 941359"/>
              <a:gd name="connsiteY41" fmla="*/ 1569764 h 1865535"/>
              <a:gd name="connsiteX42" fmla="*/ 127406 w 941359"/>
              <a:gd name="connsiteY42" fmla="*/ 1638944 h 1865535"/>
              <a:gd name="connsiteX43" fmla="*/ 104346 w 941359"/>
              <a:gd name="connsiteY43" fmla="*/ 1630923 h 1865535"/>
              <a:gd name="connsiteX44" fmla="*/ 84293 w 941359"/>
              <a:gd name="connsiteY44" fmla="*/ 1661001 h 1865535"/>
              <a:gd name="connsiteX45" fmla="*/ 109360 w 941359"/>
              <a:gd name="connsiteY45" fmla="*/ 1682057 h 1865535"/>
              <a:gd name="connsiteX46" fmla="*/ 107354 w 941359"/>
              <a:gd name="connsiteY46" fmla="*/ 1708124 h 1865535"/>
              <a:gd name="connsiteX47" fmla="*/ 83291 w 941359"/>
              <a:gd name="connsiteY47" fmla="*/ 1746224 h 1865535"/>
              <a:gd name="connsiteX48" fmla="*/ 94320 w 941359"/>
              <a:gd name="connsiteY48" fmla="*/ 1777305 h 1865535"/>
              <a:gd name="connsiteX49" fmla="*/ 89307 w 941359"/>
              <a:gd name="connsiteY49" fmla="*/ 1788333 h 1865535"/>
              <a:gd name="connsiteX50" fmla="*/ 52209 w 941359"/>
              <a:gd name="connsiteY50" fmla="*/ 1791340 h 1865535"/>
              <a:gd name="connsiteX51" fmla="*/ 64241 w 941359"/>
              <a:gd name="connsiteY51" fmla="*/ 1746221 h 1865535"/>
              <a:gd name="connsiteX52" fmla="*/ 47196 w 941359"/>
              <a:gd name="connsiteY52" fmla="*/ 1737198 h 1865535"/>
              <a:gd name="connsiteX53" fmla="*/ 47196 w 941359"/>
              <a:gd name="connsiteY53" fmla="*/ 1766274 h 1865535"/>
              <a:gd name="connsiteX54" fmla="*/ 30152 w 941359"/>
              <a:gd name="connsiteY54" fmla="*/ 1784322 h 1865535"/>
              <a:gd name="connsiteX55" fmla="*/ 2079 w 941359"/>
              <a:gd name="connsiteY55" fmla="*/ 1752238 h 1865535"/>
              <a:gd name="connsiteX56" fmla="*/ 2080 w 941359"/>
              <a:gd name="connsiteY56" fmla="*/ 1751235 h 1865535"/>
              <a:gd name="connsiteX57" fmla="*/ 25141 w 941359"/>
              <a:gd name="connsiteY57" fmla="*/ 1812395 h 1865535"/>
              <a:gd name="connsiteX58" fmla="*/ 71261 w 941359"/>
              <a:gd name="connsiteY58" fmla="*/ 1806379 h 1865535"/>
              <a:gd name="connsiteX59" fmla="*/ 70259 w 941359"/>
              <a:gd name="connsiteY59" fmla="*/ 1858516 h 1865535"/>
              <a:gd name="connsiteX60" fmla="*/ 67251 w 941359"/>
              <a:gd name="connsiteY60" fmla="*/ 1865535 h 1865535"/>
              <a:gd name="connsiteX0" fmla="*/ 66246 w 941359"/>
              <a:gd name="connsiteY0" fmla="*/ 45767 h 1878569"/>
              <a:gd name="connsiteX1" fmla="*/ 101338 w 941359"/>
              <a:gd name="connsiteY1" fmla="*/ 91888 h 1878569"/>
              <a:gd name="connsiteX2" fmla="*/ 129412 w 941359"/>
              <a:gd name="connsiteY2" fmla="*/ 17694 h 1878569"/>
              <a:gd name="connsiteX3" fmla="*/ 180546 w 941359"/>
              <a:gd name="connsiteY3" fmla="*/ 50780 h 1878569"/>
              <a:gd name="connsiteX4" fmla="*/ 272788 w 941359"/>
              <a:gd name="connsiteY4" fmla="*/ 74844 h 1878569"/>
              <a:gd name="connsiteX5" fmla="*/ 440228 w 941359"/>
              <a:gd name="connsiteY5" fmla="*/ 6665 h 1878569"/>
              <a:gd name="connsiteX6" fmla="*/ 532470 w 941359"/>
              <a:gd name="connsiteY6" fmla="*/ 12680 h 1878569"/>
              <a:gd name="connsiteX7" fmla="*/ 706928 w 941359"/>
              <a:gd name="connsiteY7" fmla="*/ 95899 h 1878569"/>
              <a:gd name="connsiteX8" fmla="*/ 771096 w 941359"/>
              <a:gd name="connsiteY8" fmla="*/ 86875 h 1878569"/>
              <a:gd name="connsiteX9" fmla="*/ 809196 w 941359"/>
              <a:gd name="connsiteY9" fmla="*/ 507980 h 1878569"/>
              <a:gd name="connsiteX10" fmla="*/ 870357 w 941359"/>
              <a:gd name="connsiteY10" fmla="*/ 617267 h 1878569"/>
              <a:gd name="connsiteX11" fmla="*/ 940541 w 941359"/>
              <a:gd name="connsiteY11" fmla="*/ 757636 h 1878569"/>
              <a:gd name="connsiteX12" fmla="*/ 907454 w 941359"/>
              <a:gd name="connsiteY12" fmla="*/ 864917 h 1878569"/>
              <a:gd name="connsiteX13" fmla="*/ 888405 w 941359"/>
              <a:gd name="connsiteY13" fmla="*/ 933096 h 1878569"/>
              <a:gd name="connsiteX14" fmla="*/ 914473 w 941359"/>
              <a:gd name="connsiteY14" fmla="*/ 968188 h 1878569"/>
              <a:gd name="connsiteX15" fmla="*/ 915476 w 941359"/>
              <a:gd name="connsiteY15" fmla="*/ 1018319 h 1878569"/>
              <a:gd name="connsiteX16" fmla="*/ 878378 w 941359"/>
              <a:gd name="connsiteY16" fmla="*/ 1072462 h 1878569"/>
              <a:gd name="connsiteX17" fmla="*/ 891412 w 941359"/>
              <a:gd name="connsiteY17" fmla="*/ 1095523 h 1878569"/>
              <a:gd name="connsiteX18" fmla="*/ 686875 w 941359"/>
              <a:gd name="connsiteY18" fmla="*/ 1205812 h 1878569"/>
              <a:gd name="connsiteX19" fmla="*/ 771096 w 941359"/>
              <a:gd name="connsiteY19" fmla="*/ 1132620 h 1878569"/>
              <a:gd name="connsiteX20" fmla="*/ 646770 w 941359"/>
              <a:gd name="connsiteY20" fmla="*/ 1174730 h 1878569"/>
              <a:gd name="connsiteX21" fmla="*/ 662813 w 941359"/>
              <a:gd name="connsiteY21" fmla="*/ 1213833 h 1878569"/>
              <a:gd name="connsiteX22" fmla="*/ 596638 w 941359"/>
              <a:gd name="connsiteY22" fmla="*/ 1258950 h 1878569"/>
              <a:gd name="connsiteX23" fmla="*/ 595635 w 941359"/>
              <a:gd name="connsiteY23" fmla="*/ 1303067 h 1878569"/>
              <a:gd name="connsiteX24" fmla="*/ 466296 w 941359"/>
              <a:gd name="connsiteY24" fmla="*/ 1404332 h 1878569"/>
              <a:gd name="connsiteX25" fmla="*/ 411152 w 941359"/>
              <a:gd name="connsiteY25" fmla="*/ 1424386 h 1878569"/>
              <a:gd name="connsiteX26" fmla="*/ 462287 w 941359"/>
              <a:gd name="connsiteY26" fmla="*/ 1385282 h 1878569"/>
              <a:gd name="connsiteX27" fmla="*/ 347986 w 941359"/>
              <a:gd name="connsiteY27" fmla="*/ 1436417 h 1878569"/>
              <a:gd name="connsiteX28" fmla="*/ 360018 w 941359"/>
              <a:gd name="connsiteY28" fmla="*/ 1387287 h 1878569"/>
              <a:gd name="connsiteX29" fmla="*/ 298857 w 941359"/>
              <a:gd name="connsiteY29" fmla="*/ 1429398 h 1878569"/>
              <a:gd name="connsiteX30" fmla="*/ 264767 w 941359"/>
              <a:gd name="connsiteY30" fmla="*/ 1402327 h 1878569"/>
              <a:gd name="connsiteX31" fmla="*/ 244715 w 941359"/>
              <a:gd name="connsiteY31" fmla="*/ 1415362 h 1878569"/>
              <a:gd name="connsiteX32" fmla="*/ 303870 w 941359"/>
              <a:gd name="connsiteY32" fmla="*/ 1474516 h 1878569"/>
              <a:gd name="connsiteX33" fmla="*/ 250730 w 941359"/>
              <a:gd name="connsiteY33" fmla="*/ 1510611 h 1878569"/>
              <a:gd name="connsiteX34" fmla="*/ 242709 w 941359"/>
              <a:gd name="connsiteY34" fmla="*/ 1491561 h 1878569"/>
              <a:gd name="connsiteX35" fmla="*/ 206614 w 941359"/>
              <a:gd name="connsiteY35" fmla="*/ 1487550 h 1878569"/>
              <a:gd name="connsiteX36" fmla="*/ 216641 w 941359"/>
              <a:gd name="connsiteY36" fmla="*/ 1511614 h 1878569"/>
              <a:gd name="connsiteX37" fmla="*/ 143449 w 941359"/>
              <a:gd name="connsiteY37" fmla="*/ 1520636 h 1878569"/>
              <a:gd name="connsiteX38" fmla="*/ 163502 w 941359"/>
              <a:gd name="connsiteY38" fmla="*/ 1541692 h 1878569"/>
              <a:gd name="connsiteX39" fmla="*/ 120389 w 941359"/>
              <a:gd name="connsiteY39" fmla="*/ 1568762 h 1878569"/>
              <a:gd name="connsiteX40" fmla="*/ 136430 w 941359"/>
              <a:gd name="connsiteY40" fmla="*/ 1581794 h 1878569"/>
              <a:gd name="connsiteX41" fmla="*/ 160493 w 941359"/>
              <a:gd name="connsiteY41" fmla="*/ 1569764 h 1878569"/>
              <a:gd name="connsiteX42" fmla="*/ 127406 w 941359"/>
              <a:gd name="connsiteY42" fmla="*/ 1638944 h 1878569"/>
              <a:gd name="connsiteX43" fmla="*/ 104346 w 941359"/>
              <a:gd name="connsiteY43" fmla="*/ 1630923 h 1878569"/>
              <a:gd name="connsiteX44" fmla="*/ 84293 w 941359"/>
              <a:gd name="connsiteY44" fmla="*/ 1661001 h 1878569"/>
              <a:gd name="connsiteX45" fmla="*/ 109360 w 941359"/>
              <a:gd name="connsiteY45" fmla="*/ 1682057 h 1878569"/>
              <a:gd name="connsiteX46" fmla="*/ 107354 w 941359"/>
              <a:gd name="connsiteY46" fmla="*/ 1708124 h 1878569"/>
              <a:gd name="connsiteX47" fmla="*/ 83291 w 941359"/>
              <a:gd name="connsiteY47" fmla="*/ 1746224 h 1878569"/>
              <a:gd name="connsiteX48" fmla="*/ 94320 w 941359"/>
              <a:gd name="connsiteY48" fmla="*/ 1777305 h 1878569"/>
              <a:gd name="connsiteX49" fmla="*/ 89307 w 941359"/>
              <a:gd name="connsiteY49" fmla="*/ 1788333 h 1878569"/>
              <a:gd name="connsiteX50" fmla="*/ 52209 w 941359"/>
              <a:gd name="connsiteY50" fmla="*/ 1791340 h 1878569"/>
              <a:gd name="connsiteX51" fmla="*/ 64241 w 941359"/>
              <a:gd name="connsiteY51" fmla="*/ 1746221 h 1878569"/>
              <a:gd name="connsiteX52" fmla="*/ 47196 w 941359"/>
              <a:gd name="connsiteY52" fmla="*/ 1737198 h 1878569"/>
              <a:gd name="connsiteX53" fmla="*/ 47196 w 941359"/>
              <a:gd name="connsiteY53" fmla="*/ 1766274 h 1878569"/>
              <a:gd name="connsiteX54" fmla="*/ 30152 w 941359"/>
              <a:gd name="connsiteY54" fmla="*/ 1784322 h 1878569"/>
              <a:gd name="connsiteX55" fmla="*/ 2079 w 941359"/>
              <a:gd name="connsiteY55" fmla="*/ 1752238 h 1878569"/>
              <a:gd name="connsiteX56" fmla="*/ 2080 w 941359"/>
              <a:gd name="connsiteY56" fmla="*/ 1751235 h 1878569"/>
              <a:gd name="connsiteX57" fmla="*/ 25141 w 941359"/>
              <a:gd name="connsiteY57" fmla="*/ 1812395 h 1878569"/>
              <a:gd name="connsiteX58" fmla="*/ 71261 w 941359"/>
              <a:gd name="connsiteY58" fmla="*/ 1806379 h 1878569"/>
              <a:gd name="connsiteX59" fmla="*/ 70259 w 941359"/>
              <a:gd name="connsiteY59" fmla="*/ 1858516 h 1878569"/>
              <a:gd name="connsiteX60" fmla="*/ 50207 w 941359"/>
              <a:gd name="connsiteY60" fmla="*/ 1878569 h 1878569"/>
              <a:gd name="connsiteX0" fmla="*/ 66246 w 941359"/>
              <a:gd name="connsiteY0" fmla="*/ 45767 h 1881577"/>
              <a:gd name="connsiteX1" fmla="*/ 101338 w 941359"/>
              <a:gd name="connsiteY1" fmla="*/ 91888 h 1881577"/>
              <a:gd name="connsiteX2" fmla="*/ 129412 w 941359"/>
              <a:gd name="connsiteY2" fmla="*/ 17694 h 1881577"/>
              <a:gd name="connsiteX3" fmla="*/ 180546 w 941359"/>
              <a:gd name="connsiteY3" fmla="*/ 50780 h 1881577"/>
              <a:gd name="connsiteX4" fmla="*/ 272788 w 941359"/>
              <a:gd name="connsiteY4" fmla="*/ 74844 h 1881577"/>
              <a:gd name="connsiteX5" fmla="*/ 440228 w 941359"/>
              <a:gd name="connsiteY5" fmla="*/ 6665 h 1881577"/>
              <a:gd name="connsiteX6" fmla="*/ 532470 w 941359"/>
              <a:gd name="connsiteY6" fmla="*/ 12680 h 1881577"/>
              <a:gd name="connsiteX7" fmla="*/ 706928 w 941359"/>
              <a:gd name="connsiteY7" fmla="*/ 95899 h 1881577"/>
              <a:gd name="connsiteX8" fmla="*/ 771096 w 941359"/>
              <a:gd name="connsiteY8" fmla="*/ 86875 h 1881577"/>
              <a:gd name="connsiteX9" fmla="*/ 809196 w 941359"/>
              <a:gd name="connsiteY9" fmla="*/ 507980 h 1881577"/>
              <a:gd name="connsiteX10" fmla="*/ 870357 w 941359"/>
              <a:gd name="connsiteY10" fmla="*/ 617267 h 1881577"/>
              <a:gd name="connsiteX11" fmla="*/ 940541 w 941359"/>
              <a:gd name="connsiteY11" fmla="*/ 757636 h 1881577"/>
              <a:gd name="connsiteX12" fmla="*/ 907454 w 941359"/>
              <a:gd name="connsiteY12" fmla="*/ 864917 h 1881577"/>
              <a:gd name="connsiteX13" fmla="*/ 888405 w 941359"/>
              <a:gd name="connsiteY13" fmla="*/ 933096 h 1881577"/>
              <a:gd name="connsiteX14" fmla="*/ 914473 w 941359"/>
              <a:gd name="connsiteY14" fmla="*/ 968188 h 1881577"/>
              <a:gd name="connsiteX15" fmla="*/ 915476 w 941359"/>
              <a:gd name="connsiteY15" fmla="*/ 1018319 h 1881577"/>
              <a:gd name="connsiteX16" fmla="*/ 878378 w 941359"/>
              <a:gd name="connsiteY16" fmla="*/ 1072462 h 1881577"/>
              <a:gd name="connsiteX17" fmla="*/ 891412 w 941359"/>
              <a:gd name="connsiteY17" fmla="*/ 1095523 h 1881577"/>
              <a:gd name="connsiteX18" fmla="*/ 686875 w 941359"/>
              <a:gd name="connsiteY18" fmla="*/ 1205812 h 1881577"/>
              <a:gd name="connsiteX19" fmla="*/ 771096 w 941359"/>
              <a:gd name="connsiteY19" fmla="*/ 1132620 h 1881577"/>
              <a:gd name="connsiteX20" fmla="*/ 646770 w 941359"/>
              <a:gd name="connsiteY20" fmla="*/ 1174730 h 1881577"/>
              <a:gd name="connsiteX21" fmla="*/ 662813 w 941359"/>
              <a:gd name="connsiteY21" fmla="*/ 1213833 h 1881577"/>
              <a:gd name="connsiteX22" fmla="*/ 596638 w 941359"/>
              <a:gd name="connsiteY22" fmla="*/ 1258950 h 1881577"/>
              <a:gd name="connsiteX23" fmla="*/ 595635 w 941359"/>
              <a:gd name="connsiteY23" fmla="*/ 1303067 h 1881577"/>
              <a:gd name="connsiteX24" fmla="*/ 466296 w 941359"/>
              <a:gd name="connsiteY24" fmla="*/ 1404332 h 1881577"/>
              <a:gd name="connsiteX25" fmla="*/ 411152 w 941359"/>
              <a:gd name="connsiteY25" fmla="*/ 1424386 h 1881577"/>
              <a:gd name="connsiteX26" fmla="*/ 462287 w 941359"/>
              <a:gd name="connsiteY26" fmla="*/ 1385282 h 1881577"/>
              <a:gd name="connsiteX27" fmla="*/ 347986 w 941359"/>
              <a:gd name="connsiteY27" fmla="*/ 1436417 h 1881577"/>
              <a:gd name="connsiteX28" fmla="*/ 360018 w 941359"/>
              <a:gd name="connsiteY28" fmla="*/ 1387287 h 1881577"/>
              <a:gd name="connsiteX29" fmla="*/ 298857 w 941359"/>
              <a:gd name="connsiteY29" fmla="*/ 1429398 h 1881577"/>
              <a:gd name="connsiteX30" fmla="*/ 264767 w 941359"/>
              <a:gd name="connsiteY30" fmla="*/ 1402327 h 1881577"/>
              <a:gd name="connsiteX31" fmla="*/ 244715 w 941359"/>
              <a:gd name="connsiteY31" fmla="*/ 1415362 h 1881577"/>
              <a:gd name="connsiteX32" fmla="*/ 303870 w 941359"/>
              <a:gd name="connsiteY32" fmla="*/ 1474516 h 1881577"/>
              <a:gd name="connsiteX33" fmla="*/ 250730 w 941359"/>
              <a:gd name="connsiteY33" fmla="*/ 1510611 h 1881577"/>
              <a:gd name="connsiteX34" fmla="*/ 242709 w 941359"/>
              <a:gd name="connsiteY34" fmla="*/ 1491561 h 1881577"/>
              <a:gd name="connsiteX35" fmla="*/ 206614 w 941359"/>
              <a:gd name="connsiteY35" fmla="*/ 1487550 h 1881577"/>
              <a:gd name="connsiteX36" fmla="*/ 216641 w 941359"/>
              <a:gd name="connsiteY36" fmla="*/ 1511614 h 1881577"/>
              <a:gd name="connsiteX37" fmla="*/ 143449 w 941359"/>
              <a:gd name="connsiteY37" fmla="*/ 1520636 h 1881577"/>
              <a:gd name="connsiteX38" fmla="*/ 163502 w 941359"/>
              <a:gd name="connsiteY38" fmla="*/ 1541692 h 1881577"/>
              <a:gd name="connsiteX39" fmla="*/ 120389 w 941359"/>
              <a:gd name="connsiteY39" fmla="*/ 1568762 h 1881577"/>
              <a:gd name="connsiteX40" fmla="*/ 136430 w 941359"/>
              <a:gd name="connsiteY40" fmla="*/ 1581794 h 1881577"/>
              <a:gd name="connsiteX41" fmla="*/ 160493 w 941359"/>
              <a:gd name="connsiteY41" fmla="*/ 1569764 h 1881577"/>
              <a:gd name="connsiteX42" fmla="*/ 127406 w 941359"/>
              <a:gd name="connsiteY42" fmla="*/ 1638944 h 1881577"/>
              <a:gd name="connsiteX43" fmla="*/ 104346 w 941359"/>
              <a:gd name="connsiteY43" fmla="*/ 1630923 h 1881577"/>
              <a:gd name="connsiteX44" fmla="*/ 84293 w 941359"/>
              <a:gd name="connsiteY44" fmla="*/ 1661001 h 1881577"/>
              <a:gd name="connsiteX45" fmla="*/ 109360 w 941359"/>
              <a:gd name="connsiteY45" fmla="*/ 1682057 h 1881577"/>
              <a:gd name="connsiteX46" fmla="*/ 107354 w 941359"/>
              <a:gd name="connsiteY46" fmla="*/ 1708124 h 1881577"/>
              <a:gd name="connsiteX47" fmla="*/ 83291 w 941359"/>
              <a:gd name="connsiteY47" fmla="*/ 1746224 h 1881577"/>
              <a:gd name="connsiteX48" fmla="*/ 94320 w 941359"/>
              <a:gd name="connsiteY48" fmla="*/ 1777305 h 1881577"/>
              <a:gd name="connsiteX49" fmla="*/ 89307 w 941359"/>
              <a:gd name="connsiteY49" fmla="*/ 1788333 h 1881577"/>
              <a:gd name="connsiteX50" fmla="*/ 52209 w 941359"/>
              <a:gd name="connsiteY50" fmla="*/ 1791340 h 1881577"/>
              <a:gd name="connsiteX51" fmla="*/ 64241 w 941359"/>
              <a:gd name="connsiteY51" fmla="*/ 1746221 h 1881577"/>
              <a:gd name="connsiteX52" fmla="*/ 47196 w 941359"/>
              <a:gd name="connsiteY52" fmla="*/ 1737198 h 1881577"/>
              <a:gd name="connsiteX53" fmla="*/ 47196 w 941359"/>
              <a:gd name="connsiteY53" fmla="*/ 1766274 h 1881577"/>
              <a:gd name="connsiteX54" fmla="*/ 30152 w 941359"/>
              <a:gd name="connsiteY54" fmla="*/ 1784322 h 1881577"/>
              <a:gd name="connsiteX55" fmla="*/ 2079 w 941359"/>
              <a:gd name="connsiteY55" fmla="*/ 1752238 h 1881577"/>
              <a:gd name="connsiteX56" fmla="*/ 2080 w 941359"/>
              <a:gd name="connsiteY56" fmla="*/ 1751235 h 1881577"/>
              <a:gd name="connsiteX57" fmla="*/ 25141 w 941359"/>
              <a:gd name="connsiteY57" fmla="*/ 1812395 h 1881577"/>
              <a:gd name="connsiteX58" fmla="*/ 71261 w 941359"/>
              <a:gd name="connsiteY58" fmla="*/ 1806379 h 1881577"/>
              <a:gd name="connsiteX59" fmla="*/ 70259 w 941359"/>
              <a:gd name="connsiteY59" fmla="*/ 1858516 h 1881577"/>
              <a:gd name="connsiteX60" fmla="*/ 50207 w 941359"/>
              <a:gd name="connsiteY60" fmla="*/ 1878569 h 1881577"/>
              <a:gd name="connsiteX61" fmla="*/ 52212 w 941359"/>
              <a:gd name="connsiteY61" fmla="*/ 1881577 h 1881577"/>
              <a:gd name="connsiteX0" fmla="*/ 66246 w 941359"/>
              <a:gd name="connsiteY0" fmla="*/ 45767 h 1914664"/>
              <a:gd name="connsiteX1" fmla="*/ 101338 w 941359"/>
              <a:gd name="connsiteY1" fmla="*/ 91888 h 1914664"/>
              <a:gd name="connsiteX2" fmla="*/ 129412 w 941359"/>
              <a:gd name="connsiteY2" fmla="*/ 17694 h 1914664"/>
              <a:gd name="connsiteX3" fmla="*/ 180546 w 941359"/>
              <a:gd name="connsiteY3" fmla="*/ 50780 h 1914664"/>
              <a:gd name="connsiteX4" fmla="*/ 272788 w 941359"/>
              <a:gd name="connsiteY4" fmla="*/ 74844 h 1914664"/>
              <a:gd name="connsiteX5" fmla="*/ 440228 w 941359"/>
              <a:gd name="connsiteY5" fmla="*/ 6665 h 1914664"/>
              <a:gd name="connsiteX6" fmla="*/ 532470 w 941359"/>
              <a:gd name="connsiteY6" fmla="*/ 12680 h 1914664"/>
              <a:gd name="connsiteX7" fmla="*/ 706928 w 941359"/>
              <a:gd name="connsiteY7" fmla="*/ 95899 h 1914664"/>
              <a:gd name="connsiteX8" fmla="*/ 771096 w 941359"/>
              <a:gd name="connsiteY8" fmla="*/ 86875 h 1914664"/>
              <a:gd name="connsiteX9" fmla="*/ 809196 w 941359"/>
              <a:gd name="connsiteY9" fmla="*/ 507980 h 1914664"/>
              <a:gd name="connsiteX10" fmla="*/ 870357 w 941359"/>
              <a:gd name="connsiteY10" fmla="*/ 617267 h 1914664"/>
              <a:gd name="connsiteX11" fmla="*/ 940541 w 941359"/>
              <a:gd name="connsiteY11" fmla="*/ 757636 h 1914664"/>
              <a:gd name="connsiteX12" fmla="*/ 907454 w 941359"/>
              <a:gd name="connsiteY12" fmla="*/ 864917 h 1914664"/>
              <a:gd name="connsiteX13" fmla="*/ 888405 w 941359"/>
              <a:gd name="connsiteY13" fmla="*/ 933096 h 1914664"/>
              <a:gd name="connsiteX14" fmla="*/ 914473 w 941359"/>
              <a:gd name="connsiteY14" fmla="*/ 968188 h 1914664"/>
              <a:gd name="connsiteX15" fmla="*/ 915476 w 941359"/>
              <a:gd name="connsiteY15" fmla="*/ 1018319 h 1914664"/>
              <a:gd name="connsiteX16" fmla="*/ 878378 w 941359"/>
              <a:gd name="connsiteY16" fmla="*/ 1072462 h 1914664"/>
              <a:gd name="connsiteX17" fmla="*/ 891412 w 941359"/>
              <a:gd name="connsiteY17" fmla="*/ 1095523 h 1914664"/>
              <a:gd name="connsiteX18" fmla="*/ 686875 w 941359"/>
              <a:gd name="connsiteY18" fmla="*/ 1205812 h 1914664"/>
              <a:gd name="connsiteX19" fmla="*/ 771096 w 941359"/>
              <a:gd name="connsiteY19" fmla="*/ 1132620 h 1914664"/>
              <a:gd name="connsiteX20" fmla="*/ 646770 w 941359"/>
              <a:gd name="connsiteY20" fmla="*/ 1174730 h 1914664"/>
              <a:gd name="connsiteX21" fmla="*/ 662813 w 941359"/>
              <a:gd name="connsiteY21" fmla="*/ 1213833 h 1914664"/>
              <a:gd name="connsiteX22" fmla="*/ 596638 w 941359"/>
              <a:gd name="connsiteY22" fmla="*/ 1258950 h 1914664"/>
              <a:gd name="connsiteX23" fmla="*/ 595635 w 941359"/>
              <a:gd name="connsiteY23" fmla="*/ 1303067 h 1914664"/>
              <a:gd name="connsiteX24" fmla="*/ 466296 w 941359"/>
              <a:gd name="connsiteY24" fmla="*/ 1404332 h 1914664"/>
              <a:gd name="connsiteX25" fmla="*/ 411152 w 941359"/>
              <a:gd name="connsiteY25" fmla="*/ 1424386 h 1914664"/>
              <a:gd name="connsiteX26" fmla="*/ 462287 w 941359"/>
              <a:gd name="connsiteY26" fmla="*/ 1385282 h 1914664"/>
              <a:gd name="connsiteX27" fmla="*/ 347986 w 941359"/>
              <a:gd name="connsiteY27" fmla="*/ 1436417 h 1914664"/>
              <a:gd name="connsiteX28" fmla="*/ 360018 w 941359"/>
              <a:gd name="connsiteY28" fmla="*/ 1387287 h 1914664"/>
              <a:gd name="connsiteX29" fmla="*/ 298857 w 941359"/>
              <a:gd name="connsiteY29" fmla="*/ 1429398 h 1914664"/>
              <a:gd name="connsiteX30" fmla="*/ 264767 w 941359"/>
              <a:gd name="connsiteY30" fmla="*/ 1402327 h 1914664"/>
              <a:gd name="connsiteX31" fmla="*/ 244715 w 941359"/>
              <a:gd name="connsiteY31" fmla="*/ 1415362 h 1914664"/>
              <a:gd name="connsiteX32" fmla="*/ 303870 w 941359"/>
              <a:gd name="connsiteY32" fmla="*/ 1474516 h 1914664"/>
              <a:gd name="connsiteX33" fmla="*/ 250730 w 941359"/>
              <a:gd name="connsiteY33" fmla="*/ 1510611 h 1914664"/>
              <a:gd name="connsiteX34" fmla="*/ 242709 w 941359"/>
              <a:gd name="connsiteY34" fmla="*/ 1491561 h 1914664"/>
              <a:gd name="connsiteX35" fmla="*/ 206614 w 941359"/>
              <a:gd name="connsiteY35" fmla="*/ 1487550 h 1914664"/>
              <a:gd name="connsiteX36" fmla="*/ 216641 w 941359"/>
              <a:gd name="connsiteY36" fmla="*/ 1511614 h 1914664"/>
              <a:gd name="connsiteX37" fmla="*/ 143449 w 941359"/>
              <a:gd name="connsiteY37" fmla="*/ 1520636 h 1914664"/>
              <a:gd name="connsiteX38" fmla="*/ 163502 w 941359"/>
              <a:gd name="connsiteY38" fmla="*/ 1541692 h 1914664"/>
              <a:gd name="connsiteX39" fmla="*/ 120389 w 941359"/>
              <a:gd name="connsiteY39" fmla="*/ 1568762 h 1914664"/>
              <a:gd name="connsiteX40" fmla="*/ 136430 w 941359"/>
              <a:gd name="connsiteY40" fmla="*/ 1581794 h 1914664"/>
              <a:gd name="connsiteX41" fmla="*/ 160493 w 941359"/>
              <a:gd name="connsiteY41" fmla="*/ 1569764 h 1914664"/>
              <a:gd name="connsiteX42" fmla="*/ 127406 w 941359"/>
              <a:gd name="connsiteY42" fmla="*/ 1638944 h 1914664"/>
              <a:gd name="connsiteX43" fmla="*/ 104346 w 941359"/>
              <a:gd name="connsiteY43" fmla="*/ 1630923 h 1914664"/>
              <a:gd name="connsiteX44" fmla="*/ 84293 w 941359"/>
              <a:gd name="connsiteY44" fmla="*/ 1661001 h 1914664"/>
              <a:gd name="connsiteX45" fmla="*/ 109360 w 941359"/>
              <a:gd name="connsiteY45" fmla="*/ 1682057 h 1914664"/>
              <a:gd name="connsiteX46" fmla="*/ 107354 w 941359"/>
              <a:gd name="connsiteY46" fmla="*/ 1708124 h 1914664"/>
              <a:gd name="connsiteX47" fmla="*/ 83291 w 941359"/>
              <a:gd name="connsiteY47" fmla="*/ 1746224 h 1914664"/>
              <a:gd name="connsiteX48" fmla="*/ 94320 w 941359"/>
              <a:gd name="connsiteY48" fmla="*/ 1777305 h 1914664"/>
              <a:gd name="connsiteX49" fmla="*/ 89307 w 941359"/>
              <a:gd name="connsiteY49" fmla="*/ 1788333 h 1914664"/>
              <a:gd name="connsiteX50" fmla="*/ 52209 w 941359"/>
              <a:gd name="connsiteY50" fmla="*/ 1791340 h 1914664"/>
              <a:gd name="connsiteX51" fmla="*/ 64241 w 941359"/>
              <a:gd name="connsiteY51" fmla="*/ 1746221 h 1914664"/>
              <a:gd name="connsiteX52" fmla="*/ 47196 w 941359"/>
              <a:gd name="connsiteY52" fmla="*/ 1737198 h 1914664"/>
              <a:gd name="connsiteX53" fmla="*/ 47196 w 941359"/>
              <a:gd name="connsiteY53" fmla="*/ 1766274 h 1914664"/>
              <a:gd name="connsiteX54" fmla="*/ 30152 w 941359"/>
              <a:gd name="connsiteY54" fmla="*/ 1784322 h 1914664"/>
              <a:gd name="connsiteX55" fmla="*/ 2079 w 941359"/>
              <a:gd name="connsiteY55" fmla="*/ 1752238 h 1914664"/>
              <a:gd name="connsiteX56" fmla="*/ 2080 w 941359"/>
              <a:gd name="connsiteY56" fmla="*/ 1751235 h 1914664"/>
              <a:gd name="connsiteX57" fmla="*/ 25141 w 941359"/>
              <a:gd name="connsiteY57" fmla="*/ 1812395 h 1914664"/>
              <a:gd name="connsiteX58" fmla="*/ 71261 w 941359"/>
              <a:gd name="connsiteY58" fmla="*/ 1806379 h 1914664"/>
              <a:gd name="connsiteX59" fmla="*/ 70259 w 941359"/>
              <a:gd name="connsiteY59" fmla="*/ 1858516 h 1914664"/>
              <a:gd name="connsiteX60" fmla="*/ 50207 w 941359"/>
              <a:gd name="connsiteY60" fmla="*/ 1878569 h 1914664"/>
              <a:gd name="connsiteX61" fmla="*/ 50207 w 941359"/>
              <a:gd name="connsiteY61" fmla="*/ 1914664 h 1914664"/>
              <a:gd name="connsiteX0" fmla="*/ 66246 w 941359"/>
              <a:gd name="connsiteY0" fmla="*/ 45767 h 1917993"/>
              <a:gd name="connsiteX1" fmla="*/ 101338 w 941359"/>
              <a:gd name="connsiteY1" fmla="*/ 91888 h 1917993"/>
              <a:gd name="connsiteX2" fmla="*/ 129412 w 941359"/>
              <a:gd name="connsiteY2" fmla="*/ 17694 h 1917993"/>
              <a:gd name="connsiteX3" fmla="*/ 180546 w 941359"/>
              <a:gd name="connsiteY3" fmla="*/ 50780 h 1917993"/>
              <a:gd name="connsiteX4" fmla="*/ 272788 w 941359"/>
              <a:gd name="connsiteY4" fmla="*/ 74844 h 1917993"/>
              <a:gd name="connsiteX5" fmla="*/ 440228 w 941359"/>
              <a:gd name="connsiteY5" fmla="*/ 6665 h 1917993"/>
              <a:gd name="connsiteX6" fmla="*/ 532470 w 941359"/>
              <a:gd name="connsiteY6" fmla="*/ 12680 h 1917993"/>
              <a:gd name="connsiteX7" fmla="*/ 706928 w 941359"/>
              <a:gd name="connsiteY7" fmla="*/ 95899 h 1917993"/>
              <a:gd name="connsiteX8" fmla="*/ 771096 w 941359"/>
              <a:gd name="connsiteY8" fmla="*/ 86875 h 1917993"/>
              <a:gd name="connsiteX9" fmla="*/ 809196 w 941359"/>
              <a:gd name="connsiteY9" fmla="*/ 507980 h 1917993"/>
              <a:gd name="connsiteX10" fmla="*/ 870357 w 941359"/>
              <a:gd name="connsiteY10" fmla="*/ 617267 h 1917993"/>
              <a:gd name="connsiteX11" fmla="*/ 940541 w 941359"/>
              <a:gd name="connsiteY11" fmla="*/ 757636 h 1917993"/>
              <a:gd name="connsiteX12" fmla="*/ 907454 w 941359"/>
              <a:gd name="connsiteY12" fmla="*/ 864917 h 1917993"/>
              <a:gd name="connsiteX13" fmla="*/ 888405 w 941359"/>
              <a:gd name="connsiteY13" fmla="*/ 933096 h 1917993"/>
              <a:gd name="connsiteX14" fmla="*/ 914473 w 941359"/>
              <a:gd name="connsiteY14" fmla="*/ 968188 h 1917993"/>
              <a:gd name="connsiteX15" fmla="*/ 915476 w 941359"/>
              <a:gd name="connsiteY15" fmla="*/ 1018319 h 1917993"/>
              <a:gd name="connsiteX16" fmla="*/ 878378 w 941359"/>
              <a:gd name="connsiteY16" fmla="*/ 1072462 h 1917993"/>
              <a:gd name="connsiteX17" fmla="*/ 891412 w 941359"/>
              <a:gd name="connsiteY17" fmla="*/ 1095523 h 1917993"/>
              <a:gd name="connsiteX18" fmla="*/ 686875 w 941359"/>
              <a:gd name="connsiteY18" fmla="*/ 1205812 h 1917993"/>
              <a:gd name="connsiteX19" fmla="*/ 771096 w 941359"/>
              <a:gd name="connsiteY19" fmla="*/ 1132620 h 1917993"/>
              <a:gd name="connsiteX20" fmla="*/ 646770 w 941359"/>
              <a:gd name="connsiteY20" fmla="*/ 1174730 h 1917993"/>
              <a:gd name="connsiteX21" fmla="*/ 662813 w 941359"/>
              <a:gd name="connsiteY21" fmla="*/ 1213833 h 1917993"/>
              <a:gd name="connsiteX22" fmla="*/ 596638 w 941359"/>
              <a:gd name="connsiteY22" fmla="*/ 1258950 h 1917993"/>
              <a:gd name="connsiteX23" fmla="*/ 595635 w 941359"/>
              <a:gd name="connsiteY23" fmla="*/ 1303067 h 1917993"/>
              <a:gd name="connsiteX24" fmla="*/ 466296 w 941359"/>
              <a:gd name="connsiteY24" fmla="*/ 1404332 h 1917993"/>
              <a:gd name="connsiteX25" fmla="*/ 411152 w 941359"/>
              <a:gd name="connsiteY25" fmla="*/ 1424386 h 1917993"/>
              <a:gd name="connsiteX26" fmla="*/ 462287 w 941359"/>
              <a:gd name="connsiteY26" fmla="*/ 1385282 h 1917993"/>
              <a:gd name="connsiteX27" fmla="*/ 347986 w 941359"/>
              <a:gd name="connsiteY27" fmla="*/ 1436417 h 1917993"/>
              <a:gd name="connsiteX28" fmla="*/ 360018 w 941359"/>
              <a:gd name="connsiteY28" fmla="*/ 1387287 h 1917993"/>
              <a:gd name="connsiteX29" fmla="*/ 298857 w 941359"/>
              <a:gd name="connsiteY29" fmla="*/ 1429398 h 1917993"/>
              <a:gd name="connsiteX30" fmla="*/ 264767 w 941359"/>
              <a:gd name="connsiteY30" fmla="*/ 1402327 h 1917993"/>
              <a:gd name="connsiteX31" fmla="*/ 244715 w 941359"/>
              <a:gd name="connsiteY31" fmla="*/ 1415362 h 1917993"/>
              <a:gd name="connsiteX32" fmla="*/ 303870 w 941359"/>
              <a:gd name="connsiteY32" fmla="*/ 1474516 h 1917993"/>
              <a:gd name="connsiteX33" fmla="*/ 250730 w 941359"/>
              <a:gd name="connsiteY33" fmla="*/ 1510611 h 1917993"/>
              <a:gd name="connsiteX34" fmla="*/ 242709 w 941359"/>
              <a:gd name="connsiteY34" fmla="*/ 1491561 h 1917993"/>
              <a:gd name="connsiteX35" fmla="*/ 206614 w 941359"/>
              <a:gd name="connsiteY35" fmla="*/ 1487550 h 1917993"/>
              <a:gd name="connsiteX36" fmla="*/ 216641 w 941359"/>
              <a:gd name="connsiteY36" fmla="*/ 1511614 h 1917993"/>
              <a:gd name="connsiteX37" fmla="*/ 143449 w 941359"/>
              <a:gd name="connsiteY37" fmla="*/ 1520636 h 1917993"/>
              <a:gd name="connsiteX38" fmla="*/ 163502 w 941359"/>
              <a:gd name="connsiteY38" fmla="*/ 1541692 h 1917993"/>
              <a:gd name="connsiteX39" fmla="*/ 120389 w 941359"/>
              <a:gd name="connsiteY39" fmla="*/ 1568762 h 1917993"/>
              <a:gd name="connsiteX40" fmla="*/ 136430 w 941359"/>
              <a:gd name="connsiteY40" fmla="*/ 1581794 h 1917993"/>
              <a:gd name="connsiteX41" fmla="*/ 160493 w 941359"/>
              <a:gd name="connsiteY41" fmla="*/ 1569764 h 1917993"/>
              <a:gd name="connsiteX42" fmla="*/ 127406 w 941359"/>
              <a:gd name="connsiteY42" fmla="*/ 1638944 h 1917993"/>
              <a:gd name="connsiteX43" fmla="*/ 104346 w 941359"/>
              <a:gd name="connsiteY43" fmla="*/ 1630923 h 1917993"/>
              <a:gd name="connsiteX44" fmla="*/ 84293 w 941359"/>
              <a:gd name="connsiteY44" fmla="*/ 1661001 h 1917993"/>
              <a:gd name="connsiteX45" fmla="*/ 109360 w 941359"/>
              <a:gd name="connsiteY45" fmla="*/ 1682057 h 1917993"/>
              <a:gd name="connsiteX46" fmla="*/ 107354 w 941359"/>
              <a:gd name="connsiteY46" fmla="*/ 1708124 h 1917993"/>
              <a:gd name="connsiteX47" fmla="*/ 83291 w 941359"/>
              <a:gd name="connsiteY47" fmla="*/ 1746224 h 1917993"/>
              <a:gd name="connsiteX48" fmla="*/ 94320 w 941359"/>
              <a:gd name="connsiteY48" fmla="*/ 1777305 h 1917993"/>
              <a:gd name="connsiteX49" fmla="*/ 89307 w 941359"/>
              <a:gd name="connsiteY49" fmla="*/ 1788333 h 1917993"/>
              <a:gd name="connsiteX50" fmla="*/ 52209 w 941359"/>
              <a:gd name="connsiteY50" fmla="*/ 1791340 h 1917993"/>
              <a:gd name="connsiteX51" fmla="*/ 64241 w 941359"/>
              <a:gd name="connsiteY51" fmla="*/ 1746221 h 1917993"/>
              <a:gd name="connsiteX52" fmla="*/ 47196 w 941359"/>
              <a:gd name="connsiteY52" fmla="*/ 1737198 h 1917993"/>
              <a:gd name="connsiteX53" fmla="*/ 47196 w 941359"/>
              <a:gd name="connsiteY53" fmla="*/ 1766274 h 1917993"/>
              <a:gd name="connsiteX54" fmla="*/ 30152 w 941359"/>
              <a:gd name="connsiteY54" fmla="*/ 1784322 h 1917993"/>
              <a:gd name="connsiteX55" fmla="*/ 2079 w 941359"/>
              <a:gd name="connsiteY55" fmla="*/ 1752238 h 1917993"/>
              <a:gd name="connsiteX56" fmla="*/ 2080 w 941359"/>
              <a:gd name="connsiteY56" fmla="*/ 1751235 h 1917993"/>
              <a:gd name="connsiteX57" fmla="*/ 25141 w 941359"/>
              <a:gd name="connsiteY57" fmla="*/ 1812395 h 1917993"/>
              <a:gd name="connsiteX58" fmla="*/ 71261 w 941359"/>
              <a:gd name="connsiteY58" fmla="*/ 1806379 h 1917993"/>
              <a:gd name="connsiteX59" fmla="*/ 70259 w 941359"/>
              <a:gd name="connsiteY59" fmla="*/ 1858516 h 1917993"/>
              <a:gd name="connsiteX60" fmla="*/ 50207 w 941359"/>
              <a:gd name="connsiteY60" fmla="*/ 1878569 h 1917993"/>
              <a:gd name="connsiteX61" fmla="*/ 50207 w 941359"/>
              <a:gd name="connsiteY61" fmla="*/ 1914664 h 1917993"/>
              <a:gd name="connsiteX62" fmla="*/ 48201 w 941359"/>
              <a:gd name="connsiteY62" fmla="*/ 1916668 h 1917993"/>
              <a:gd name="connsiteX0" fmla="*/ 66246 w 941359"/>
              <a:gd name="connsiteY0" fmla="*/ 45767 h 1925692"/>
              <a:gd name="connsiteX1" fmla="*/ 101338 w 941359"/>
              <a:gd name="connsiteY1" fmla="*/ 91888 h 1925692"/>
              <a:gd name="connsiteX2" fmla="*/ 129412 w 941359"/>
              <a:gd name="connsiteY2" fmla="*/ 17694 h 1925692"/>
              <a:gd name="connsiteX3" fmla="*/ 180546 w 941359"/>
              <a:gd name="connsiteY3" fmla="*/ 50780 h 1925692"/>
              <a:gd name="connsiteX4" fmla="*/ 272788 w 941359"/>
              <a:gd name="connsiteY4" fmla="*/ 74844 h 1925692"/>
              <a:gd name="connsiteX5" fmla="*/ 440228 w 941359"/>
              <a:gd name="connsiteY5" fmla="*/ 6665 h 1925692"/>
              <a:gd name="connsiteX6" fmla="*/ 532470 w 941359"/>
              <a:gd name="connsiteY6" fmla="*/ 12680 h 1925692"/>
              <a:gd name="connsiteX7" fmla="*/ 706928 w 941359"/>
              <a:gd name="connsiteY7" fmla="*/ 95899 h 1925692"/>
              <a:gd name="connsiteX8" fmla="*/ 771096 w 941359"/>
              <a:gd name="connsiteY8" fmla="*/ 86875 h 1925692"/>
              <a:gd name="connsiteX9" fmla="*/ 809196 w 941359"/>
              <a:gd name="connsiteY9" fmla="*/ 507980 h 1925692"/>
              <a:gd name="connsiteX10" fmla="*/ 870357 w 941359"/>
              <a:gd name="connsiteY10" fmla="*/ 617267 h 1925692"/>
              <a:gd name="connsiteX11" fmla="*/ 940541 w 941359"/>
              <a:gd name="connsiteY11" fmla="*/ 757636 h 1925692"/>
              <a:gd name="connsiteX12" fmla="*/ 907454 w 941359"/>
              <a:gd name="connsiteY12" fmla="*/ 864917 h 1925692"/>
              <a:gd name="connsiteX13" fmla="*/ 888405 w 941359"/>
              <a:gd name="connsiteY13" fmla="*/ 933096 h 1925692"/>
              <a:gd name="connsiteX14" fmla="*/ 914473 w 941359"/>
              <a:gd name="connsiteY14" fmla="*/ 968188 h 1925692"/>
              <a:gd name="connsiteX15" fmla="*/ 915476 w 941359"/>
              <a:gd name="connsiteY15" fmla="*/ 1018319 h 1925692"/>
              <a:gd name="connsiteX16" fmla="*/ 878378 w 941359"/>
              <a:gd name="connsiteY16" fmla="*/ 1072462 h 1925692"/>
              <a:gd name="connsiteX17" fmla="*/ 891412 w 941359"/>
              <a:gd name="connsiteY17" fmla="*/ 1095523 h 1925692"/>
              <a:gd name="connsiteX18" fmla="*/ 686875 w 941359"/>
              <a:gd name="connsiteY18" fmla="*/ 1205812 h 1925692"/>
              <a:gd name="connsiteX19" fmla="*/ 771096 w 941359"/>
              <a:gd name="connsiteY19" fmla="*/ 1132620 h 1925692"/>
              <a:gd name="connsiteX20" fmla="*/ 646770 w 941359"/>
              <a:gd name="connsiteY20" fmla="*/ 1174730 h 1925692"/>
              <a:gd name="connsiteX21" fmla="*/ 662813 w 941359"/>
              <a:gd name="connsiteY21" fmla="*/ 1213833 h 1925692"/>
              <a:gd name="connsiteX22" fmla="*/ 596638 w 941359"/>
              <a:gd name="connsiteY22" fmla="*/ 1258950 h 1925692"/>
              <a:gd name="connsiteX23" fmla="*/ 595635 w 941359"/>
              <a:gd name="connsiteY23" fmla="*/ 1303067 h 1925692"/>
              <a:gd name="connsiteX24" fmla="*/ 466296 w 941359"/>
              <a:gd name="connsiteY24" fmla="*/ 1404332 h 1925692"/>
              <a:gd name="connsiteX25" fmla="*/ 411152 w 941359"/>
              <a:gd name="connsiteY25" fmla="*/ 1424386 h 1925692"/>
              <a:gd name="connsiteX26" fmla="*/ 462287 w 941359"/>
              <a:gd name="connsiteY26" fmla="*/ 1385282 h 1925692"/>
              <a:gd name="connsiteX27" fmla="*/ 347986 w 941359"/>
              <a:gd name="connsiteY27" fmla="*/ 1436417 h 1925692"/>
              <a:gd name="connsiteX28" fmla="*/ 360018 w 941359"/>
              <a:gd name="connsiteY28" fmla="*/ 1387287 h 1925692"/>
              <a:gd name="connsiteX29" fmla="*/ 298857 w 941359"/>
              <a:gd name="connsiteY29" fmla="*/ 1429398 h 1925692"/>
              <a:gd name="connsiteX30" fmla="*/ 264767 w 941359"/>
              <a:gd name="connsiteY30" fmla="*/ 1402327 h 1925692"/>
              <a:gd name="connsiteX31" fmla="*/ 244715 w 941359"/>
              <a:gd name="connsiteY31" fmla="*/ 1415362 h 1925692"/>
              <a:gd name="connsiteX32" fmla="*/ 303870 w 941359"/>
              <a:gd name="connsiteY32" fmla="*/ 1474516 h 1925692"/>
              <a:gd name="connsiteX33" fmla="*/ 250730 w 941359"/>
              <a:gd name="connsiteY33" fmla="*/ 1510611 h 1925692"/>
              <a:gd name="connsiteX34" fmla="*/ 242709 w 941359"/>
              <a:gd name="connsiteY34" fmla="*/ 1491561 h 1925692"/>
              <a:gd name="connsiteX35" fmla="*/ 206614 w 941359"/>
              <a:gd name="connsiteY35" fmla="*/ 1487550 h 1925692"/>
              <a:gd name="connsiteX36" fmla="*/ 216641 w 941359"/>
              <a:gd name="connsiteY36" fmla="*/ 1511614 h 1925692"/>
              <a:gd name="connsiteX37" fmla="*/ 143449 w 941359"/>
              <a:gd name="connsiteY37" fmla="*/ 1520636 h 1925692"/>
              <a:gd name="connsiteX38" fmla="*/ 163502 w 941359"/>
              <a:gd name="connsiteY38" fmla="*/ 1541692 h 1925692"/>
              <a:gd name="connsiteX39" fmla="*/ 120389 w 941359"/>
              <a:gd name="connsiteY39" fmla="*/ 1568762 h 1925692"/>
              <a:gd name="connsiteX40" fmla="*/ 136430 w 941359"/>
              <a:gd name="connsiteY40" fmla="*/ 1581794 h 1925692"/>
              <a:gd name="connsiteX41" fmla="*/ 160493 w 941359"/>
              <a:gd name="connsiteY41" fmla="*/ 1569764 h 1925692"/>
              <a:gd name="connsiteX42" fmla="*/ 127406 w 941359"/>
              <a:gd name="connsiteY42" fmla="*/ 1638944 h 1925692"/>
              <a:gd name="connsiteX43" fmla="*/ 104346 w 941359"/>
              <a:gd name="connsiteY43" fmla="*/ 1630923 h 1925692"/>
              <a:gd name="connsiteX44" fmla="*/ 84293 w 941359"/>
              <a:gd name="connsiteY44" fmla="*/ 1661001 h 1925692"/>
              <a:gd name="connsiteX45" fmla="*/ 109360 w 941359"/>
              <a:gd name="connsiteY45" fmla="*/ 1682057 h 1925692"/>
              <a:gd name="connsiteX46" fmla="*/ 107354 w 941359"/>
              <a:gd name="connsiteY46" fmla="*/ 1708124 h 1925692"/>
              <a:gd name="connsiteX47" fmla="*/ 83291 w 941359"/>
              <a:gd name="connsiteY47" fmla="*/ 1746224 h 1925692"/>
              <a:gd name="connsiteX48" fmla="*/ 94320 w 941359"/>
              <a:gd name="connsiteY48" fmla="*/ 1777305 h 1925692"/>
              <a:gd name="connsiteX49" fmla="*/ 89307 w 941359"/>
              <a:gd name="connsiteY49" fmla="*/ 1788333 h 1925692"/>
              <a:gd name="connsiteX50" fmla="*/ 52209 w 941359"/>
              <a:gd name="connsiteY50" fmla="*/ 1791340 h 1925692"/>
              <a:gd name="connsiteX51" fmla="*/ 64241 w 941359"/>
              <a:gd name="connsiteY51" fmla="*/ 1746221 h 1925692"/>
              <a:gd name="connsiteX52" fmla="*/ 47196 w 941359"/>
              <a:gd name="connsiteY52" fmla="*/ 1737198 h 1925692"/>
              <a:gd name="connsiteX53" fmla="*/ 47196 w 941359"/>
              <a:gd name="connsiteY53" fmla="*/ 1766274 h 1925692"/>
              <a:gd name="connsiteX54" fmla="*/ 30152 w 941359"/>
              <a:gd name="connsiteY54" fmla="*/ 1784322 h 1925692"/>
              <a:gd name="connsiteX55" fmla="*/ 2079 w 941359"/>
              <a:gd name="connsiteY55" fmla="*/ 1752238 h 1925692"/>
              <a:gd name="connsiteX56" fmla="*/ 2080 w 941359"/>
              <a:gd name="connsiteY56" fmla="*/ 1751235 h 1925692"/>
              <a:gd name="connsiteX57" fmla="*/ 25141 w 941359"/>
              <a:gd name="connsiteY57" fmla="*/ 1812395 h 1925692"/>
              <a:gd name="connsiteX58" fmla="*/ 71261 w 941359"/>
              <a:gd name="connsiteY58" fmla="*/ 1806379 h 1925692"/>
              <a:gd name="connsiteX59" fmla="*/ 70259 w 941359"/>
              <a:gd name="connsiteY59" fmla="*/ 1858516 h 1925692"/>
              <a:gd name="connsiteX60" fmla="*/ 50207 w 941359"/>
              <a:gd name="connsiteY60" fmla="*/ 1878569 h 1925692"/>
              <a:gd name="connsiteX61" fmla="*/ 50207 w 941359"/>
              <a:gd name="connsiteY61" fmla="*/ 1914664 h 1925692"/>
              <a:gd name="connsiteX62" fmla="*/ 62238 w 941359"/>
              <a:gd name="connsiteY62" fmla="*/ 1925692 h 1925692"/>
              <a:gd name="connsiteX0" fmla="*/ 66246 w 941359"/>
              <a:gd name="connsiteY0" fmla="*/ 45767 h 1926269"/>
              <a:gd name="connsiteX1" fmla="*/ 101338 w 941359"/>
              <a:gd name="connsiteY1" fmla="*/ 91888 h 1926269"/>
              <a:gd name="connsiteX2" fmla="*/ 129412 w 941359"/>
              <a:gd name="connsiteY2" fmla="*/ 17694 h 1926269"/>
              <a:gd name="connsiteX3" fmla="*/ 180546 w 941359"/>
              <a:gd name="connsiteY3" fmla="*/ 50780 h 1926269"/>
              <a:gd name="connsiteX4" fmla="*/ 272788 w 941359"/>
              <a:gd name="connsiteY4" fmla="*/ 74844 h 1926269"/>
              <a:gd name="connsiteX5" fmla="*/ 440228 w 941359"/>
              <a:gd name="connsiteY5" fmla="*/ 6665 h 1926269"/>
              <a:gd name="connsiteX6" fmla="*/ 532470 w 941359"/>
              <a:gd name="connsiteY6" fmla="*/ 12680 h 1926269"/>
              <a:gd name="connsiteX7" fmla="*/ 706928 w 941359"/>
              <a:gd name="connsiteY7" fmla="*/ 95899 h 1926269"/>
              <a:gd name="connsiteX8" fmla="*/ 771096 w 941359"/>
              <a:gd name="connsiteY8" fmla="*/ 86875 h 1926269"/>
              <a:gd name="connsiteX9" fmla="*/ 809196 w 941359"/>
              <a:gd name="connsiteY9" fmla="*/ 507980 h 1926269"/>
              <a:gd name="connsiteX10" fmla="*/ 870357 w 941359"/>
              <a:gd name="connsiteY10" fmla="*/ 617267 h 1926269"/>
              <a:gd name="connsiteX11" fmla="*/ 940541 w 941359"/>
              <a:gd name="connsiteY11" fmla="*/ 757636 h 1926269"/>
              <a:gd name="connsiteX12" fmla="*/ 907454 w 941359"/>
              <a:gd name="connsiteY12" fmla="*/ 864917 h 1926269"/>
              <a:gd name="connsiteX13" fmla="*/ 888405 w 941359"/>
              <a:gd name="connsiteY13" fmla="*/ 933096 h 1926269"/>
              <a:gd name="connsiteX14" fmla="*/ 914473 w 941359"/>
              <a:gd name="connsiteY14" fmla="*/ 968188 h 1926269"/>
              <a:gd name="connsiteX15" fmla="*/ 915476 w 941359"/>
              <a:gd name="connsiteY15" fmla="*/ 1018319 h 1926269"/>
              <a:gd name="connsiteX16" fmla="*/ 878378 w 941359"/>
              <a:gd name="connsiteY16" fmla="*/ 1072462 h 1926269"/>
              <a:gd name="connsiteX17" fmla="*/ 891412 w 941359"/>
              <a:gd name="connsiteY17" fmla="*/ 1095523 h 1926269"/>
              <a:gd name="connsiteX18" fmla="*/ 686875 w 941359"/>
              <a:gd name="connsiteY18" fmla="*/ 1205812 h 1926269"/>
              <a:gd name="connsiteX19" fmla="*/ 771096 w 941359"/>
              <a:gd name="connsiteY19" fmla="*/ 1132620 h 1926269"/>
              <a:gd name="connsiteX20" fmla="*/ 646770 w 941359"/>
              <a:gd name="connsiteY20" fmla="*/ 1174730 h 1926269"/>
              <a:gd name="connsiteX21" fmla="*/ 662813 w 941359"/>
              <a:gd name="connsiteY21" fmla="*/ 1213833 h 1926269"/>
              <a:gd name="connsiteX22" fmla="*/ 596638 w 941359"/>
              <a:gd name="connsiteY22" fmla="*/ 1258950 h 1926269"/>
              <a:gd name="connsiteX23" fmla="*/ 595635 w 941359"/>
              <a:gd name="connsiteY23" fmla="*/ 1303067 h 1926269"/>
              <a:gd name="connsiteX24" fmla="*/ 466296 w 941359"/>
              <a:gd name="connsiteY24" fmla="*/ 1404332 h 1926269"/>
              <a:gd name="connsiteX25" fmla="*/ 411152 w 941359"/>
              <a:gd name="connsiteY25" fmla="*/ 1424386 h 1926269"/>
              <a:gd name="connsiteX26" fmla="*/ 462287 w 941359"/>
              <a:gd name="connsiteY26" fmla="*/ 1385282 h 1926269"/>
              <a:gd name="connsiteX27" fmla="*/ 347986 w 941359"/>
              <a:gd name="connsiteY27" fmla="*/ 1436417 h 1926269"/>
              <a:gd name="connsiteX28" fmla="*/ 360018 w 941359"/>
              <a:gd name="connsiteY28" fmla="*/ 1387287 h 1926269"/>
              <a:gd name="connsiteX29" fmla="*/ 298857 w 941359"/>
              <a:gd name="connsiteY29" fmla="*/ 1429398 h 1926269"/>
              <a:gd name="connsiteX30" fmla="*/ 264767 w 941359"/>
              <a:gd name="connsiteY30" fmla="*/ 1402327 h 1926269"/>
              <a:gd name="connsiteX31" fmla="*/ 244715 w 941359"/>
              <a:gd name="connsiteY31" fmla="*/ 1415362 h 1926269"/>
              <a:gd name="connsiteX32" fmla="*/ 303870 w 941359"/>
              <a:gd name="connsiteY32" fmla="*/ 1474516 h 1926269"/>
              <a:gd name="connsiteX33" fmla="*/ 250730 w 941359"/>
              <a:gd name="connsiteY33" fmla="*/ 1510611 h 1926269"/>
              <a:gd name="connsiteX34" fmla="*/ 242709 w 941359"/>
              <a:gd name="connsiteY34" fmla="*/ 1491561 h 1926269"/>
              <a:gd name="connsiteX35" fmla="*/ 206614 w 941359"/>
              <a:gd name="connsiteY35" fmla="*/ 1487550 h 1926269"/>
              <a:gd name="connsiteX36" fmla="*/ 216641 w 941359"/>
              <a:gd name="connsiteY36" fmla="*/ 1511614 h 1926269"/>
              <a:gd name="connsiteX37" fmla="*/ 143449 w 941359"/>
              <a:gd name="connsiteY37" fmla="*/ 1520636 h 1926269"/>
              <a:gd name="connsiteX38" fmla="*/ 163502 w 941359"/>
              <a:gd name="connsiteY38" fmla="*/ 1541692 h 1926269"/>
              <a:gd name="connsiteX39" fmla="*/ 120389 w 941359"/>
              <a:gd name="connsiteY39" fmla="*/ 1568762 h 1926269"/>
              <a:gd name="connsiteX40" fmla="*/ 136430 w 941359"/>
              <a:gd name="connsiteY40" fmla="*/ 1581794 h 1926269"/>
              <a:gd name="connsiteX41" fmla="*/ 160493 w 941359"/>
              <a:gd name="connsiteY41" fmla="*/ 1569764 h 1926269"/>
              <a:gd name="connsiteX42" fmla="*/ 127406 w 941359"/>
              <a:gd name="connsiteY42" fmla="*/ 1638944 h 1926269"/>
              <a:gd name="connsiteX43" fmla="*/ 104346 w 941359"/>
              <a:gd name="connsiteY43" fmla="*/ 1630923 h 1926269"/>
              <a:gd name="connsiteX44" fmla="*/ 84293 w 941359"/>
              <a:gd name="connsiteY44" fmla="*/ 1661001 h 1926269"/>
              <a:gd name="connsiteX45" fmla="*/ 109360 w 941359"/>
              <a:gd name="connsiteY45" fmla="*/ 1682057 h 1926269"/>
              <a:gd name="connsiteX46" fmla="*/ 107354 w 941359"/>
              <a:gd name="connsiteY46" fmla="*/ 1708124 h 1926269"/>
              <a:gd name="connsiteX47" fmla="*/ 83291 w 941359"/>
              <a:gd name="connsiteY47" fmla="*/ 1746224 h 1926269"/>
              <a:gd name="connsiteX48" fmla="*/ 94320 w 941359"/>
              <a:gd name="connsiteY48" fmla="*/ 1777305 h 1926269"/>
              <a:gd name="connsiteX49" fmla="*/ 89307 w 941359"/>
              <a:gd name="connsiteY49" fmla="*/ 1788333 h 1926269"/>
              <a:gd name="connsiteX50" fmla="*/ 52209 w 941359"/>
              <a:gd name="connsiteY50" fmla="*/ 1791340 h 1926269"/>
              <a:gd name="connsiteX51" fmla="*/ 64241 w 941359"/>
              <a:gd name="connsiteY51" fmla="*/ 1746221 h 1926269"/>
              <a:gd name="connsiteX52" fmla="*/ 47196 w 941359"/>
              <a:gd name="connsiteY52" fmla="*/ 1737198 h 1926269"/>
              <a:gd name="connsiteX53" fmla="*/ 47196 w 941359"/>
              <a:gd name="connsiteY53" fmla="*/ 1766274 h 1926269"/>
              <a:gd name="connsiteX54" fmla="*/ 30152 w 941359"/>
              <a:gd name="connsiteY54" fmla="*/ 1784322 h 1926269"/>
              <a:gd name="connsiteX55" fmla="*/ 2079 w 941359"/>
              <a:gd name="connsiteY55" fmla="*/ 1752238 h 1926269"/>
              <a:gd name="connsiteX56" fmla="*/ 2080 w 941359"/>
              <a:gd name="connsiteY56" fmla="*/ 1751235 h 1926269"/>
              <a:gd name="connsiteX57" fmla="*/ 25141 w 941359"/>
              <a:gd name="connsiteY57" fmla="*/ 1812395 h 1926269"/>
              <a:gd name="connsiteX58" fmla="*/ 71261 w 941359"/>
              <a:gd name="connsiteY58" fmla="*/ 1806379 h 1926269"/>
              <a:gd name="connsiteX59" fmla="*/ 70259 w 941359"/>
              <a:gd name="connsiteY59" fmla="*/ 1858516 h 1926269"/>
              <a:gd name="connsiteX60" fmla="*/ 50207 w 941359"/>
              <a:gd name="connsiteY60" fmla="*/ 1878569 h 1926269"/>
              <a:gd name="connsiteX61" fmla="*/ 50207 w 941359"/>
              <a:gd name="connsiteY61" fmla="*/ 1914664 h 1926269"/>
              <a:gd name="connsiteX62" fmla="*/ 62238 w 941359"/>
              <a:gd name="connsiteY62" fmla="*/ 1925692 h 1926269"/>
              <a:gd name="connsiteX63" fmla="*/ 59230 w 941359"/>
              <a:gd name="connsiteY63" fmla="*/ 1924688 h 1926269"/>
              <a:gd name="connsiteX0" fmla="*/ 66246 w 941359"/>
              <a:gd name="connsiteY0" fmla="*/ 45767 h 1996878"/>
              <a:gd name="connsiteX1" fmla="*/ 101338 w 941359"/>
              <a:gd name="connsiteY1" fmla="*/ 91888 h 1996878"/>
              <a:gd name="connsiteX2" fmla="*/ 129412 w 941359"/>
              <a:gd name="connsiteY2" fmla="*/ 17694 h 1996878"/>
              <a:gd name="connsiteX3" fmla="*/ 180546 w 941359"/>
              <a:gd name="connsiteY3" fmla="*/ 50780 h 1996878"/>
              <a:gd name="connsiteX4" fmla="*/ 272788 w 941359"/>
              <a:gd name="connsiteY4" fmla="*/ 74844 h 1996878"/>
              <a:gd name="connsiteX5" fmla="*/ 440228 w 941359"/>
              <a:gd name="connsiteY5" fmla="*/ 6665 h 1996878"/>
              <a:gd name="connsiteX6" fmla="*/ 532470 w 941359"/>
              <a:gd name="connsiteY6" fmla="*/ 12680 h 1996878"/>
              <a:gd name="connsiteX7" fmla="*/ 706928 w 941359"/>
              <a:gd name="connsiteY7" fmla="*/ 95899 h 1996878"/>
              <a:gd name="connsiteX8" fmla="*/ 771096 w 941359"/>
              <a:gd name="connsiteY8" fmla="*/ 86875 h 1996878"/>
              <a:gd name="connsiteX9" fmla="*/ 809196 w 941359"/>
              <a:gd name="connsiteY9" fmla="*/ 507980 h 1996878"/>
              <a:gd name="connsiteX10" fmla="*/ 870357 w 941359"/>
              <a:gd name="connsiteY10" fmla="*/ 617267 h 1996878"/>
              <a:gd name="connsiteX11" fmla="*/ 940541 w 941359"/>
              <a:gd name="connsiteY11" fmla="*/ 757636 h 1996878"/>
              <a:gd name="connsiteX12" fmla="*/ 907454 w 941359"/>
              <a:gd name="connsiteY12" fmla="*/ 864917 h 1996878"/>
              <a:gd name="connsiteX13" fmla="*/ 888405 w 941359"/>
              <a:gd name="connsiteY13" fmla="*/ 933096 h 1996878"/>
              <a:gd name="connsiteX14" fmla="*/ 914473 w 941359"/>
              <a:gd name="connsiteY14" fmla="*/ 968188 h 1996878"/>
              <a:gd name="connsiteX15" fmla="*/ 915476 w 941359"/>
              <a:gd name="connsiteY15" fmla="*/ 1018319 h 1996878"/>
              <a:gd name="connsiteX16" fmla="*/ 878378 w 941359"/>
              <a:gd name="connsiteY16" fmla="*/ 1072462 h 1996878"/>
              <a:gd name="connsiteX17" fmla="*/ 891412 w 941359"/>
              <a:gd name="connsiteY17" fmla="*/ 1095523 h 1996878"/>
              <a:gd name="connsiteX18" fmla="*/ 686875 w 941359"/>
              <a:gd name="connsiteY18" fmla="*/ 1205812 h 1996878"/>
              <a:gd name="connsiteX19" fmla="*/ 771096 w 941359"/>
              <a:gd name="connsiteY19" fmla="*/ 1132620 h 1996878"/>
              <a:gd name="connsiteX20" fmla="*/ 646770 w 941359"/>
              <a:gd name="connsiteY20" fmla="*/ 1174730 h 1996878"/>
              <a:gd name="connsiteX21" fmla="*/ 662813 w 941359"/>
              <a:gd name="connsiteY21" fmla="*/ 1213833 h 1996878"/>
              <a:gd name="connsiteX22" fmla="*/ 596638 w 941359"/>
              <a:gd name="connsiteY22" fmla="*/ 1258950 h 1996878"/>
              <a:gd name="connsiteX23" fmla="*/ 595635 w 941359"/>
              <a:gd name="connsiteY23" fmla="*/ 1303067 h 1996878"/>
              <a:gd name="connsiteX24" fmla="*/ 466296 w 941359"/>
              <a:gd name="connsiteY24" fmla="*/ 1404332 h 1996878"/>
              <a:gd name="connsiteX25" fmla="*/ 411152 w 941359"/>
              <a:gd name="connsiteY25" fmla="*/ 1424386 h 1996878"/>
              <a:gd name="connsiteX26" fmla="*/ 462287 w 941359"/>
              <a:gd name="connsiteY26" fmla="*/ 1385282 h 1996878"/>
              <a:gd name="connsiteX27" fmla="*/ 347986 w 941359"/>
              <a:gd name="connsiteY27" fmla="*/ 1436417 h 1996878"/>
              <a:gd name="connsiteX28" fmla="*/ 360018 w 941359"/>
              <a:gd name="connsiteY28" fmla="*/ 1387287 h 1996878"/>
              <a:gd name="connsiteX29" fmla="*/ 298857 w 941359"/>
              <a:gd name="connsiteY29" fmla="*/ 1429398 h 1996878"/>
              <a:gd name="connsiteX30" fmla="*/ 264767 w 941359"/>
              <a:gd name="connsiteY30" fmla="*/ 1402327 h 1996878"/>
              <a:gd name="connsiteX31" fmla="*/ 244715 w 941359"/>
              <a:gd name="connsiteY31" fmla="*/ 1415362 h 1996878"/>
              <a:gd name="connsiteX32" fmla="*/ 303870 w 941359"/>
              <a:gd name="connsiteY32" fmla="*/ 1474516 h 1996878"/>
              <a:gd name="connsiteX33" fmla="*/ 250730 w 941359"/>
              <a:gd name="connsiteY33" fmla="*/ 1510611 h 1996878"/>
              <a:gd name="connsiteX34" fmla="*/ 242709 w 941359"/>
              <a:gd name="connsiteY34" fmla="*/ 1491561 h 1996878"/>
              <a:gd name="connsiteX35" fmla="*/ 206614 w 941359"/>
              <a:gd name="connsiteY35" fmla="*/ 1487550 h 1996878"/>
              <a:gd name="connsiteX36" fmla="*/ 216641 w 941359"/>
              <a:gd name="connsiteY36" fmla="*/ 1511614 h 1996878"/>
              <a:gd name="connsiteX37" fmla="*/ 143449 w 941359"/>
              <a:gd name="connsiteY37" fmla="*/ 1520636 h 1996878"/>
              <a:gd name="connsiteX38" fmla="*/ 163502 w 941359"/>
              <a:gd name="connsiteY38" fmla="*/ 1541692 h 1996878"/>
              <a:gd name="connsiteX39" fmla="*/ 120389 w 941359"/>
              <a:gd name="connsiteY39" fmla="*/ 1568762 h 1996878"/>
              <a:gd name="connsiteX40" fmla="*/ 136430 w 941359"/>
              <a:gd name="connsiteY40" fmla="*/ 1581794 h 1996878"/>
              <a:gd name="connsiteX41" fmla="*/ 160493 w 941359"/>
              <a:gd name="connsiteY41" fmla="*/ 1569764 h 1996878"/>
              <a:gd name="connsiteX42" fmla="*/ 127406 w 941359"/>
              <a:gd name="connsiteY42" fmla="*/ 1638944 h 1996878"/>
              <a:gd name="connsiteX43" fmla="*/ 104346 w 941359"/>
              <a:gd name="connsiteY43" fmla="*/ 1630923 h 1996878"/>
              <a:gd name="connsiteX44" fmla="*/ 84293 w 941359"/>
              <a:gd name="connsiteY44" fmla="*/ 1661001 h 1996878"/>
              <a:gd name="connsiteX45" fmla="*/ 109360 w 941359"/>
              <a:gd name="connsiteY45" fmla="*/ 1682057 h 1996878"/>
              <a:gd name="connsiteX46" fmla="*/ 107354 w 941359"/>
              <a:gd name="connsiteY46" fmla="*/ 1708124 h 1996878"/>
              <a:gd name="connsiteX47" fmla="*/ 83291 w 941359"/>
              <a:gd name="connsiteY47" fmla="*/ 1746224 h 1996878"/>
              <a:gd name="connsiteX48" fmla="*/ 94320 w 941359"/>
              <a:gd name="connsiteY48" fmla="*/ 1777305 h 1996878"/>
              <a:gd name="connsiteX49" fmla="*/ 89307 w 941359"/>
              <a:gd name="connsiteY49" fmla="*/ 1788333 h 1996878"/>
              <a:gd name="connsiteX50" fmla="*/ 52209 w 941359"/>
              <a:gd name="connsiteY50" fmla="*/ 1791340 h 1996878"/>
              <a:gd name="connsiteX51" fmla="*/ 64241 w 941359"/>
              <a:gd name="connsiteY51" fmla="*/ 1746221 h 1996878"/>
              <a:gd name="connsiteX52" fmla="*/ 47196 w 941359"/>
              <a:gd name="connsiteY52" fmla="*/ 1737198 h 1996878"/>
              <a:gd name="connsiteX53" fmla="*/ 47196 w 941359"/>
              <a:gd name="connsiteY53" fmla="*/ 1766274 h 1996878"/>
              <a:gd name="connsiteX54" fmla="*/ 30152 w 941359"/>
              <a:gd name="connsiteY54" fmla="*/ 1784322 h 1996878"/>
              <a:gd name="connsiteX55" fmla="*/ 2079 w 941359"/>
              <a:gd name="connsiteY55" fmla="*/ 1752238 h 1996878"/>
              <a:gd name="connsiteX56" fmla="*/ 2080 w 941359"/>
              <a:gd name="connsiteY56" fmla="*/ 1751235 h 1996878"/>
              <a:gd name="connsiteX57" fmla="*/ 25141 w 941359"/>
              <a:gd name="connsiteY57" fmla="*/ 1812395 h 1996878"/>
              <a:gd name="connsiteX58" fmla="*/ 71261 w 941359"/>
              <a:gd name="connsiteY58" fmla="*/ 1806379 h 1996878"/>
              <a:gd name="connsiteX59" fmla="*/ 70259 w 941359"/>
              <a:gd name="connsiteY59" fmla="*/ 1858516 h 1996878"/>
              <a:gd name="connsiteX60" fmla="*/ 50207 w 941359"/>
              <a:gd name="connsiteY60" fmla="*/ 1878569 h 1996878"/>
              <a:gd name="connsiteX61" fmla="*/ 50207 w 941359"/>
              <a:gd name="connsiteY61" fmla="*/ 1914664 h 1996878"/>
              <a:gd name="connsiteX62" fmla="*/ 62238 w 941359"/>
              <a:gd name="connsiteY62" fmla="*/ 1925692 h 1996878"/>
              <a:gd name="connsiteX63" fmla="*/ 78280 w 941359"/>
              <a:gd name="connsiteY63" fmla="*/ 1996878 h 1996878"/>
              <a:gd name="connsiteX0" fmla="*/ 66246 w 941359"/>
              <a:gd name="connsiteY0" fmla="*/ 45767 h 2003854"/>
              <a:gd name="connsiteX1" fmla="*/ 101338 w 941359"/>
              <a:gd name="connsiteY1" fmla="*/ 91888 h 2003854"/>
              <a:gd name="connsiteX2" fmla="*/ 129412 w 941359"/>
              <a:gd name="connsiteY2" fmla="*/ 17694 h 2003854"/>
              <a:gd name="connsiteX3" fmla="*/ 180546 w 941359"/>
              <a:gd name="connsiteY3" fmla="*/ 50780 h 2003854"/>
              <a:gd name="connsiteX4" fmla="*/ 272788 w 941359"/>
              <a:gd name="connsiteY4" fmla="*/ 74844 h 2003854"/>
              <a:gd name="connsiteX5" fmla="*/ 440228 w 941359"/>
              <a:gd name="connsiteY5" fmla="*/ 6665 h 2003854"/>
              <a:gd name="connsiteX6" fmla="*/ 532470 w 941359"/>
              <a:gd name="connsiteY6" fmla="*/ 12680 h 2003854"/>
              <a:gd name="connsiteX7" fmla="*/ 706928 w 941359"/>
              <a:gd name="connsiteY7" fmla="*/ 95899 h 2003854"/>
              <a:gd name="connsiteX8" fmla="*/ 771096 w 941359"/>
              <a:gd name="connsiteY8" fmla="*/ 86875 h 2003854"/>
              <a:gd name="connsiteX9" fmla="*/ 809196 w 941359"/>
              <a:gd name="connsiteY9" fmla="*/ 507980 h 2003854"/>
              <a:gd name="connsiteX10" fmla="*/ 870357 w 941359"/>
              <a:gd name="connsiteY10" fmla="*/ 617267 h 2003854"/>
              <a:gd name="connsiteX11" fmla="*/ 940541 w 941359"/>
              <a:gd name="connsiteY11" fmla="*/ 757636 h 2003854"/>
              <a:gd name="connsiteX12" fmla="*/ 907454 w 941359"/>
              <a:gd name="connsiteY12" fmla="*/ 864917 h 2003854"/>
              <a:gd name="connsiteX13" fmla="*/ 888405 w 941359"/>
              <a:gd name="connsiteY13" fmla="*/ 933096 h 2003854"/>
              <a:gd name="connsiteX14" fmla="*/ 914473 w 941359"/>
              <a:gd name="connsiteY14" fmla="*/ 968188 h 2003854"/>
              <a:gd name="connsiteX15" fmla="*/ 915476 w 941359"/>
              <a:gd name="connsiteY15" fmla="*/ 1018319 h 2003854"/>
              <a:gd name="connsiteX16" fmla="*/ 878378 w 941359"/>
              <a:gd name="connsiteY16" fmla="*/ 1072462 h 2003854"/>
              <a:gd name="connsiteX17" fmla="*/ 891412 w 941359"/>
              <a:gd name="connsiteY17" fmla="*/ 1095523 h 2003854"/>
              <a:gd name="connsiteX18" fmla="*/ 686875 w 941359"/>
              <a:gd name="connsiteY18" fmla="*/ 1205812 h 2003854"/>
              <a:gd name="connsiteX19" fmla="*/ 771096 w 941359"/>
              <a:gd name="connsiteY19" fmla="*/ 1132620 h 2003854"/>
              <a:gd name="connsiteX20" fmla="*/ 646770 w 941359"/>
              <a:gd name="connsiteY20" fmla="*/ 1174730 h 2003854"/>
              <a:gd name="connsiteX21" fmla="*/ 662813 w 941359"/>
              <a:gd name="connsiteY21" fmla="*/ 1213833 h 2003854"/>
              <a:gd name="connsiteX22" fmla="*/ 596638 w 941359"/>
              <a:gd name="connsiteY22" fmla="*/ 1258950 h 2003854"/>
              <a:gd name="connsiteX23" fmla="*/ 595635 w 941359"/>
              <a:gd name="connsiteY23" fmla="*/ 1303067 h 2003854"/>
              <a:gd name="connsiteX24" fmla="*/ 466296 w 941359"/>
              <a:gd name="connsiteY24" fmla="*/ 1404332 h 2003854"/>
              <a:gd name="connsiteX25" fmla="*/ 411152 w 941359"/>
              <a:gd name="connsiteY25" fmla="*/ 1424386 h 2003854"/>
              <a:gd name="connsiteX26" fmla="*/ 462287 w 941359"/>
              <a:gd name="connsiteY26" fmla="*/ 1385282 h 2003854"/>
              <a:gd name="connsiteX27" fmla="*/ 347986 w 941359"/>
              <a:gd name="connsiteY27" fmla="*/ 1436417 h 2003854"/>
              <a:gd name="connsiteX28" fmla="*/ 360018 w 941359"/>
              <a:gd name="connsiteY28" fmla="*/ 1387287 h 2003854"/>
              <a:gd name="connsiteX29" fmla="*/ 298857 w 941359"/>
              <a:gd name="connsiteY29" fmla="*/ 1429398 h 2003854"/>
              <a:gd name="connsiteX30" fmla="*/ 264767 w 941359"/>
              <a:gd name="connsiteY30" fmla="*/ 1402327 h 2003854"/>
              <a:gd name="connsiteX31" fmla="*/ 244715 w 941359"/>
              <a:gd name="connsiteY31" fmla="*/ 1415362 h 2003854"/>
              <a:gd name="connsiteX32" fmla="*/ 303870 w 941359"/>
              <a:gd name="connsiteY32" fmla="*/ 1474516 h 2003854"/>
              <a:gd name="connsiteX33" fmla="*/ 250730 w 941359"/>
              <a:gd name="connsiteY33" fmla="*/ 1510611 h 2003854"/>
              <a:gd name="connsiteX34" fmla="*/ 242709 w 941359"/>
              <a:gd name="connsiteY34" fmla="*/ 1491561 h 2003854"/>
              <a:gd name="connsiteX35" fmla="*/ 206614 w 941359"/>
              <a:gd name="connsiteY35" fmla="*/ 1487550 h 2003854"/>
              <a:gd name="connsiteX36" fmla="*/ 216641 w 941359"/>
              <a:gd name="connsiteY36" fmla="*/ 1511614 h 2003854"/>
              <a:gd name="connsiteX37" fmla="*/ 143449 w 941359"/>
              <a:gd name="connsiteY37" fmla="*/ 1520636 h 2003854"/>
              <a:gd name="connsiteX38" fmla="*/ 163502 w 941359"/>
              <a:gd name="connsiteY38" fmla="*/ 1541692 h 2003854"/>
              <a:gd name="connsiteX39" fmla="*/ 120389 w 941359"/>
              <a:gd name="connsiteY39" fmla="*/ 1568762 h 2003854"/>
              <a:gd name="connsiteX40" fmla="*/ 136430 w 941359"/>
              <a:gd name="connsiteY40" fmla="*/ 1581794 h 2003854"/>
              <a:gd name="connsiteX41" fmla="*/ 160493 w 941359"/>
              <a:gd name="connsiteY41" fmla="*/ 1569764 h 2003854"/>
              <a:gd name="connsiteX42" fmla="*/ 127406 w 941359"/>
              <a:gd name="connsiteY42" fmla="*/ 1638944 h 2003854"/>
              <a:gd name="connsiteX43" fmla="*/ 104346 w 941359"/>
              <a:gd name="connsiteY43" fmla="*/ 1630923 h 2003854"/>
              <a:gd name="connsiteX44" fmla="*/ 84293 w 941359"/>
              <a:gd name="connsiteY44" fmla="*/ 1661001 h 2003854"/>
              <a:gd name="connsiteX45" fmla="*/ 109360 w 941359"/>
              <a:gd name="connsiteY45" fmla="*/ 1682057 h 2003854"/>
              <a:gd name="connsiteX46" fmla="*/ 107354 w 941359"/>
              <a:gd name="connsiteY46" fmla="*/ 1708124 h 2003854"/>
              <a:gd name="connsiteX47" fmla="*/ 83291 w 941359"/>
              <a:gd name="connsiteY47" fmla="*/ 1746224 h 2003854"/>
              <a:gd name="connsiteX48" fmla="*/ 94320 w 941359"/>
              <a:gd name="connsiteY48" fmla="*/ 1777305 h 2003854"/>
              <a:gd name="connsiteX49" fmla="*/ 89307 w 941359"/>
              <a:gd name="connsiteY49" fmla="*/ 1788333 h 2003854"/>
              <a:gd name="connsiteX50" fmla="*/ 52209 w 941359"/>
              <a:gd name="connsiteY50" fmla="*/ 1791340 h 2003854"/>
              <a:gd name="connsiteX51" fmla="*/ 64241 w 941359"/>
              <a:gd name="connsiteY51" fmla="*/ 1746221 h 2003854"/>
              <a:gd name="connsiteX52" fmla="*/ 47196 w 941359"/>
              <a:gd name="connsiteY52" fmla="*/ 1737198 h 2003854"/>
              <a:gd name="connsiteX53" fmla="*/ 47196 w 941359"/>
              <a:gd name="connsiteY53" fmla="*/ 1766274 h 2003854"/>
              <a:gd name="connsiteX54" fmla="*/ 30152 w 941359"/>
              <a:gd name="connsiteY54" fmla="*/ 1784322 h 2003854"/>
              <a:gd name="connsiteX55" fmla="*/ 2079 w 941359"/>
              <a:gd name="connsiteY55" fmla="*/ 1752238 h 2003854"/>
              <a:gd name="connsiteX56" fmla="*/ 2080 w 941359"/>
              <a:gd name="connsiteY56" fmla="*/ 1751235 h 2003854"/>
              <a:gd name="connsiteX57" fmla="*/ 25141 w 941359"/>
              <a:gd name="connsiteY57" fmla="*/ 1812395 h 2003854"/>
              <a:gd name="connsiteX58" fmla="*/ 71261 w 941359"/>
              <a:gd name="connsiteY58" fmla="*/ 1806379 h 2003854"/>
              <a:gd name="connsiteX59" fmla="*/ 70259 w 941359"/>
              <a:gd name="connsiteY59" fmla="*/ 1858516 h 2003854"/>
              <a:gd name="connsiteX60" fmla="*/ 50207 w 941359"/>
              <a:gd name="connsiteY60" fmla="*/ 1878569 h 2003854"/>
              <a:gd name="connsiteX61" fmla="*/ 50207 w 941359"/>
              <a:gd name="connsiteY61" fmla="*/ 1914664 h 2003854"/>
              <a:gd name="connsiteX62" fmla="*/ 62238 w 941359"/>
              <a:gd name="connsiteY62" fmla="*/ 1925692 h 2003854"/>
              <a:gd name="connsiteX63" fmla="*/ 78280 w 941359"/>
              <a:gd name="connsiteY63" fmla="*/ 1996878 h 2003854"/>
              <a:gd name="connsiteX64" fmla="*/ 83293 w 941359"/>
              <a:gd name="connsiteY64" fmla="*/ 2001890 h 2003854"/>
              <a:gd name="connsiteX0" fmla="*/ 66246 w 941359"/>
              <a:gd name="connsiteY0" fmla="*/ 45767 h 2015927"/>
              <a:gd name="connsiteX1" fmla="*/ 101338 w 941359"/>
              <a:gd name="connsiteY1" fmla="*/ 91888 h 2015927"/>
              <a:gd name="connsiteX2" fmla="*/ 129412 w 941359"/>
              <a:gd name="connsiteY2" fmla="*/ 17694 h 2015927"/>
              <a:gd name="connsiteX3" fmla="*/ 180546 w 941359"/>
              <a:gd name="connsiteY3" fmla="*/ 50780 h 2015927"/>
              <a:gd name="connsiteX4" fmla="*/ 272788 w 941359"/>
              <a:gd name="connsiteY4" fmla="*/ 74844 h 2015927"/>
              <a:gd name="connsiteX5" fmla="*/ 440228 w 941359"/>
              <a:gd name="connsiteY5" fmla="*/ 6665 h 2015927"/>
              <a:gd name="connsiteX6" fmla="*/ 532470 w 941359"/>
              <a:gd name="connsiteY6" fmla="*/ 12680 h 2015927"/>
              <a:gd name="connsiteX7" fmla="*/ 706928 w 941359"/>
              <a:gd name="connsiteY7" fmla="*/ 95899 h 2015927"/>
              <a:gd name="connsiteX8" fmla="*/ 771096 w 941359"/>
              <a:gd name="connsiteY8" fmla="*/ 86875 h 2015927"/>
              <a:gd name="connsiteX9" fmla="*/ 809196 w 941359"/>
              <a:gd name="connsiteY9" fmla="*/ 507980 h 2015927"/>
              <a:gd name="connsiteX10" fmla="*/ 870357 w 941359"/>
              <a:gd name="connsiteY10" fmla="*/ 617267 h 2015927"/>
              <a:gd name="connsiteX11" fmla="*/ 940541 w 941359"/>
              <a:gd name="connsiteY11" fmla="*/ 757636 h 2015927"/>
              <a:gd name="connsiteX12" fmla="*/ 907454 w 941359"/>
              <a:gd name="connsiteY12" fmla="*/ 864917 h 2015927"/>
              <a:gd name="connsiteX13" fmla="*/ 888405 w 941359"/>
              <a:gd name="connsiteY13" fmla="*/ 933096 h 2015927"/>
              <a:gd name="connsiteX14" fmla="*/ 914473 w 941359"/>
              <a:gd name="connsiteY14" fmla="*/ 968188 h 2015927"/>
              <a:gd name="connsiteX15" fmla="*/ 915476 w 941359"/>
              <a:gd name="connsiteY15" fmla="*/ 1018319 h 2015927"/>
              <a:gd name="connsiteX16" fmla="*/ 878378 w 941359"/>
              <a:gd name="connsiteY16" fmla="*/ 1072462 h 2015927"/>
              <a:gd name="connsiteX17" fmla="*/ 891412 w 941359"/>
              <a:gd name="connsiteY17" fmla="*/ 1095523 h 2015927"/>
              <a:gd name="connsiteX18" fmla="*/ 686875 w 941359"/>
              <a:gd name="connsiteY18" fmla="*/ 1205812 h 2015927"/>
              <a:gd name="connsiteX19" fmla="*/ 771096 w 941359"/>
              <a:gd name="connsiteY19" fmla="*/ 1132620 h 2015927"/>
              <a:gd name="connsiteX20" fmla="*/ 646770 w 941359"/>
              <a:gd name="connsiteY20" fmla="*/ 1174730 h 2015927"/>
              <a:gd name="connsiteX21" fmla="*/ 662813 w 941359"/>
              <a:gd name="connsiteY21" fmla="*/ 1213833 h 2015927"/>
              <a:gd name="connsiteX22" fmla="*/ 596638 w 941359"/>
              <a:gd name="connsiteY22" fmla="*/ 1258950 h 2015927"/>
              <a:gd name="connsiteX23" fmla="*/ 595635 w 941359"/>
              <a:gd name="connsiteY23" fmla="*/ 1303067 h 2015927"/>
              <a:gd name="connsiteX24" fmla="*/ 466296 w 941359"/>
              <a:gd name="connsiteY24" fmla="*/ 1404332 h 2015927"/>
              <a:gd name="connsiteX25" fmla="*/ 411152 w 941359"/>
              <a:gd name="connsiteY25" fmla="*/ 1424386 h 2015927"/>
              <a:gd name="connsiteX26" fmla="*/ 462287 w 941359"/>
              <a:gd name="connsiteY26" fmla="*/ 1385282 h 2015927"/>
              <a:gd name="connsiteX27" fmla="*/ 347986 w 941359"/>
              <a:gd name="connsiteY27" fmla="*/ 1436417 h 2015927"/>
              <a:gd name="connsiteX28" fmla="*/ 360018 w 941359"/>
              <a:gd name="connsiteY28" fmla="*/ 1387287 h 2015927"/>
              <a:gd name="connsiteX29" fmla="*/ 298857 w 941359"/>
              <a:gd name="connsiteY29" fmla="*/ 1429398 h 2015927"/>
              <a:gd name="connsiteX30" fmla="*/ 264767 w 941359"/>
              <a:gd name="connsiteY30" fmla="*/ 1402327 h 2015927"/>
              <a:gd name="connsiteX31" fmla="*/ 244715 w 941359"/>
              <a:gd name="connsiteY31" fmla="*/ 1415362 h 2015927"/>
              <a:gd name="connsiteX32" fmla="*/ 303870 w 941359"/>
              <a:gd name="connsiteY32" fmla="*/ 1474516 h 2015927"/>
              <a:gd name="connsiteX33" fmla="*/ 250730 w 941359"/>
              <a:gd name="connsiteY33" fmla="*/ 1510611 h 2015927"/>
              <a:gd name="connsiteX34" fmla="*/ 242709 w 941359"/>
              <a:gd name="connsiteY34" fmla="*/ 1491561 h 2015927"/>
              <a:gd name="connsiteX35" fmla="*/ 206614 w 941359"/>
              <a:gd name="connsiteY35" fmla="*/ 1487550 h 2015927"/>
              <a:gd name="connsiteX36" fmla="*/ 216641 w 941359"/>
              <a:gd name="connsiteY36" fmla="*/ 1511614 h 2015927"/>
              <a:gd name="connsiteX37" fmla="*/ 143449 w 941359"/>
              <a:gd name="connsiteY37" fmla="*/ 1520636 h 2015927"/>
              <a:gd name="connsiteX38" fmla="*/ 163502 w 941359"/>
              <a:gd name="connsiteY38" fmla="*/ 1541692 h 2015927"/>
              <a:gd name="connsiteX39" fmla="*/ 120389 w 941359"/>
              <a:gd name="connsiteY39" fmla="*/ 1568762 h 2015927"/>
              <a:gd name="connsiteX40" fmla="*/ 136430 w 941359"/>
              <a:gd name="connsiteY40" fmla="*/ 1581794 h 2015927"/>
              <a:gd name="connsiteX41" fmla="*/ 160493 w 941359"/>
              <a:gd name="connsiteY41" fmla="*/ 1569764 h 2015927"/>
              <a:gd name="connsiteX42" fmla="*/ 127406 w 941359"/>
              <a:gd name="connsiteY42" fmla="*/ 1638944 h 2015927"/>
              <a:gd name="connsiteX43" fmla="*/ 104346 w 941359"/>
              <a:gd name="connsiteY43" fmla="*/ 1630923 h 2015927"/>
              <a:gd name="connsiteX44" fmla="*/ 84293 w 941359"/>
              <a:gd name="connsiteY44" fmla="*/ 1661001 h 2015927"/>
              <a:gd name="connsiteX45" fmla="*/ 109360 w 941359"/>
              <a:gd name="connsiteY45" fmla="*/ 1682057 h 2015927"/>
              <a:gd name="connsiteX46" fmla="*/ 107354 w 941359"/>
              <a:gd name="connsiteY46" fmla="*/ 1708124 h 2015927"/>
              <a:gd name="connsiteX47" fmla="*/ 83291 w 941359"/>
              <a:gd name="connsiteY47" fmla="*/ 1746224 h 2015927"/>
              <a:gd name="connsiteX48" fmla="*/ 94320 w 941359"/>
              <a:gd name="connsiteY48" fmla="*/ 1777305 h 2015927"/>
              <a:gd name="connsiteX49" fmla="*/ 89307 w 941359"/>
              <a:gd name="connsiteY49" fmla="*/ 1788333 h 2015927"/>
              <a:gd name="connsiteX50" fmla="*/ 52209 w 941359"/>
              <a:gd name="connsiteY50" fmla="*/ 1791340 h 2015927"/>
              <a:gd name="connsiteX51" fmla="*/ 64241 w 941359"/>
              <a:gd name="connsiteY51" fmla="*/ 1746221 h 2015927"/>
              <a:gd name="connsiteX52" fmla="*/ 47196 w 941359"/>
              <a:gd name="connsiteY52" fmla="*/ 1737198 h 2015927"/>
              <a:gd name="connsiteX53" fmla="*/ 47196 w 941359"/>
              <a:gd name="connsiteY53" fmla="*/ 1766274 h 2015927"/>
              <a:gd name="connsiteX54" fmla="*/ 30152 w 941359"/>
              <a:gd name="connsiteY54" fmla="*/ 1784322 h 2015927"/>
              <a:gd name="connsiteX55" fmla="*/ 2079 w 941359"/>
              <a:gd name="connsiteY55" fmla="*/ 1752238 h 2015927"/>
              <a:gd name="connsiteX56" fmla="*/ 2080 w 941359"/>
              <a:gd name="connsiteY56" fmla="*/ 1751235 h 2015927"/>
              <a:gd name="connsiteX57" fmla="*/ 25141 w 941359"/>
              <a:gd name="connsiteY57" fmla="*/ 1812395 h 2015927"/>
              <a:gd name="connsiteX58" fmla="*/ 71261 w 941359"/>
              <a:gd name="connsiteY58" fmla="*/ 1806379 h 2015927"/>
              <a:gd name="connsiteX59" fmla="*/ 70259 w 941359"/>
              <a:gd name="connsiteY59" fmla="*/ 1858516 h 2015927"/>
              <a:gd name="connsiteX60" fmla="*/ 50207 w 941359"/>
              <a:gd name="connsiteY60" fmla="*/ 1878569 h 2015927"/>
              <a:gd name="connsiteX61" fmla="*/ 50207 w 941359"/>
              <a:gd name="connsiteY61" fmla="*/ 1914664 h 2015927"/>
              <a:gd name="connsiteX62" fmla="*/ 62238 w 941359"/>
              <a:gd name="connsiteY62" fmla="*/ 1925692 h 2015927"/>
              <a:gd name="connsiteX63" fmla="*/ 78280 w 941359"/>
              <a:gd name="connsiteY63" fmla="*/ 1996878 h 2015927"/>
              <a:gd name="connsiteX64" fmla="*/ 78280 w 941359"/>
              <a:gd name="connsiteY64" fmla="*/ 2015927 h 2015927"/>
              <a:gd name="connsiteX0" fmla="*/ 66246 w 941359"/>
              <a:gd name="connsiteY0" fmla="*/ 45767 h 2039991"/>
              <a:gd name="connsiteX1" fmla="*/ 101338 w 941359"/>
              <a:gd name="connsiteY1" fmla="*/ 91888 h 2039991"/>
              <a:gd name="connsiteX2" fmla="*/ 129412 w 941359"/>
              <a:gd name="connsiteY2" fmla="*/ 17694 h 2039991"/>
              <a:gd name="connsiteX3" fmla="*/ 180546 w 941359"/>
              <a:gd name="connsiteY3" fmla="*/ 50780 h 2039991"/>
              <a:gd name="connsiteX4" fmla="*/ 272788 w 941359"/>
              <a:gd name="connsiteY4" fmla="*/ 74844 h 2039991"/>
              <a:gd name="connsiteX5" fmla="*/ 440228 w 941359"/>
              <a:gd name="connsiteY5" fmla="*/ 6665 h 2039991"/>
              <a:gd name="connsiteX6" fmla="*/ 532470 w 941359"/>
              <a:gd name="connsiteY6" fmla="*/ 12680 h 2039991"/>
              <a:gd name="connsiteX7" fmla="*/ 706928 w 941359"/>
              <a:gd name="connsiteY7" fmla="*/ 95899 h 2039991"/>
              <a:gd name="connsiteX8" fmla="*/ 771096 w 941359"/>
              <a:gd name="connsiteY8" fmla="*/ 86875 h 2039991"/>
              <a:gd name="connsiteX9" fmla="*/ 809196 w 941359"/>
              <a:gd name="connsiteY9" fmla="*/ 507980 h 2039991"/>
              <a:gd name="connsiteX10" fmla="*/ 870357 w 941359"/>
              <a:gd name="connsiteY10" fmla="*/ 617267 h 2039991"/>
              <a:gd name="connsiteX11" fmla="*/ 940541 w 941359"/>
              <a:gd name="connsiteY11" fmla="*/ 757636 h 2039991"/>
              <a:gd name="connsiteX12" fmla="*/ 907454 w 941359"/>
              <a:gd name="connsiteY12" fmla="*/ 864917 h 2039991"/>
              <a:gd name="connsiteX13" fmla="*/ 888405 w 941359"/>
              <a:gd name="connsiteY13" fmla="*/ 933096 h 2039991"/>
              <a:gd name="connsiteX14" fmla="*/ 914473 w 941359"/>
              <a:gd name="connsiteY14" fmla="*/ 968188 h 2039991"/>
              <a:gd name="connsiteX15" fmla="*/ 915476 w 941359"/>
              <a:gd name="connsiteY15" fmla="*/ 1018319 h 2039991"/>
              <a:gd name="connsiteX16" fmla="*/ 878378 w 941359"/>
              <a:gd name="connsiteY16" fmla="*/ 1072462 h 2039991"/>
              <a:gd name="connsiteX17" fmla="*/ 891412 w 941359"/>
              <a:gd name="connsiteY17" fmla="*/ 1095523 h 2039991"/>
              <a:gd name="connsiteX18" fmla="*/ 686875 w 941359"/>
              <a:gd name="connsiteY18" fmla="*/ 1205812 h 2039991"/>
              <a:gd name="connsiteX19" fmla="*/ 771096 w 941359"/>
              <a:gd name="connsiteY19" fmla="*/ 1132620 h 2039991"/>
              <a:gd name="connsiteX20" fmla="*/ 646770 w 941359"/>
              <a:gd name="connsiteY20" fmla="*/ 1174730 h 2039991"/>
              <a:gd name="connsiteX21" fmla="*/ 662813 w 941359"/>
              <a:gd name="connsiteY21" fmla="*/ 1213833 h 2039991"/>
              <a:gd name="connsiteX22" fmla="*/ 596638 w 941359"/>
              <a:gd name="connsiteY22" fmla="*/ 1258950 h 2039991"/>
              <a:gd name="connsiteX23" fmla="*/ 595635 w 941359"/>
              <a:gd name="connsiteY23" fmla="*/ 1303067 h 2039991"/>
              <a:gd name="connsiteX24" fmla="*/ 466296 w 941359"/>
              <a:gd name="connsiteY24" fmla="*/ 1404332 h 2039991"/>
              <a:gd name="connsiteX25" fmla="*/ 411152 w 941359"/>
              <a:gd name="connsiteY25" fmla="*/ 1424386 h 2039991"/>
              <a:gd name="connsiteX26" fmla="*/ 462287 w 941359"/>
              <a:gd name="connsiteY26" fmla="*/ 1385282 h 2039991"/>
              <a:gd name="connsiteX27" fmla="*/ 347986 w 941359"/>
              <a:gd name="connsiteY27" fmla="*/ 1436417 h 2039991"/>
              <a:gd name="connsiteX28" fmla="*/ 360018 w 941359"/>
              <a:gd name="connsiteY28" fmla="*/ 1387287 h 2039991"/>
              <a:gd name="connsiteX29" fmla="*/ 298857 w 941359"/>
              <a:gd name="connsiteY29" fmla="*/ 1429398 h 2039991"/>
              <a:gd name="connsiteX30" fmla="*/ 264767 w 941359"/>
              <a:gd name="connsiteY30" fmla="*/ 1402327 h 2039991"/>
              <a:gd name="connsiteX31" fmla="*/ 244715 w 941359"/>
              <a:gd name="connsiteY31" fmla="*/ 1415362 h 2039991"/>
              <a:gd name="connsiteX32" fmla="*/ 303870 w 941359"/>
              <a:gd name="connsiteY32" fmla="*/ 1474516 h 2039991"/>
              <a:gd name="connsiteX33" fmla="*/ 250730 w 941359"/>
              <a:gd name="connsiteY33" fmla="*/ 1510611 h 2039991"/>
              <a:gd name="connsiteX34" fmla="*/ 242709 w 941359"/>
              <a:gd name="connsiteY34" fmla="*/ 1491561 h 2039991"/>
              <a:gd name="connsiteX35" fmla="*/ 206614 w 941359"/>
              <a:gd name="connsiteY35" fmla="*/ 1487550 h 2039991"/>
              <a:gd name="connsiteX36" fmla="*/ 216641 w 941359"/>
              <a:gd name="connsiteY36" fmla="*/ 1511614 h 2039991"/>
              <a:gd name="connsiteX37" fmla="*/ 143449 w 941359"/>
              <a:gd name="connsiteY37" fmla="*/ 1520636 h 2039991"/>
              <a:gd name="connsiteX38" fmla="*/ 163502 w 941359"/>
              <a:gd name="connsiteY38" fmla="*/ 1541692 h 2039991"/>
              <a:gd name="connsiteX39" fmla="*/ 120389 w 941359"/>
              <a:gd name="connsiteY39" fmla="*/ 1568762 h 2039991"/>
              <a:gd name="connsiteX40" fmla="*/ 136430 w 941359"/>
              <a:gd name="connsiteY40" fmla="*/ 1581794 h 2039991"/>
              <a:gd name="connsiteX41" fmla="*/ 160493 w 941359"/>
              <a:gd name="connsiteY41" fmla="*/ 1569764 h 2039991"/>
              <a:gd name="connsiteX42" fmla="*/ 127406 w 941359"/>
              <a:gd name="connsiteY42" fmla="*/ 1638944 h 2039991"/>
              <a:gd name="connsiteX43" fmla="*/ 104346 w 941359"/>
              <a:gd name="connsiteY43" fmla="*/ 1630923 h 2039991"/>
              <a:gd name="connsiteX44" fmla="*/ 84293 w 941359"/>
              <a:gd name="connsiteY44" fmla="*/ 1661001 h 2039991"/>
              <a:gd name="connsiteX45" fmla="*/ 109360 w 941359"/>
              <a:gd name="connsiteY45" fmla="*/ 1682057 h 2039991"/>
              <a:gd name="connsiteX46" fmla="*/ 107354 w 941359"/>
              <a:gd name="connsiteY46" fmla="*/ 1708124 h 2039991"/>
              <a:gd name="connsiteX47" fmla="*/ 83291 w 941359"/>
              <a:gd name="connsiteY47" fmla="*/ 1746224 h 2039991"/>
              <a:gd name="connsiteX48" fmla="*/ 94320 w 941359"/>
              <a:gd name="connsiteY48" fmla="*/ 1777305 h 2039991"/>
              <a:gd name="connsiteX49" fmla="*/ 89307 w 941359"/>
              <a:gd name="connsiteY49" fmla="*/ 1788333 h 2039991"/>
              <a:gd name="connsiteX50" fmla="*/ 52209 w 941359"/>
              <a:gd name="connsiteY50" fmla="*/ 1791340 h 2039991"/>
              <a:gd name="connsiteX51" fmla="*/ 64241 w 941359"/>
              <a:gd name="connsiteY51" fmla="*/ 1746221 h 2039991"/>
              <a:gd name="connsiteX52" fmla="*/ 47196 w 941359"/>
              <a:gd name="connsiteY52" fmla="*/ 1737198 h 2039991"/>
              <a:gd name="connsiteX53" fmla="*/ 47196 w 941359"/>
              <a:gd name="connsiteY53" fmla="*/ 1766274 h 2039991"/>
              <a:gd name="connsiteX54" fmla="*/ 30152 w 941359"/>
              <a:gd name="connsiteY54" fmla="*/ 1784322 h 2039991"/>
              <a:gd name="connsiteX55" fmla="*/ 2079 w 941359"/>
              <a:gd name="connsiteY55" fmla="*/ 1752238 h 2039991"/>
              <a:gd name="connsiteX56" fmla="*/ 2080 w 941359"/>
              <a:gd name="connsiteY56" fmla="*/ 1751235 h 2039991"/>
              <a:gd name="connsiteX57" fmla="*/ 25141 w 941359"/>
              <a:gd name="connsiteY57" fmla="*/ 1812395 h 2039991"/>
              <a:gd name="connsiteX58" fmla="*/ 71261 w 941359"/>
              <a:gd name="connsiteY58" fmla="*/ 1806379 h 2039991"/>
              <a:gd name="connsiteX59" fmla="*/ 70259 w 941359"/>
              <a:gd name="connsiteY59" fmla="*/ 1858516 h 2039991"/>
              <a:gd name="connsiteX60" fmla="*/ 50207 w 941359"/>
              <a:gd name="connsiteY60" fmla="*/ 1878569 h 2039991"/>
              <a:gd name="connsiteX61" fmla="*/ 50207 w 941359"/>
              <a:gd name="connsiteY61" fmla="*/ 1914664 h 2039991"/>
              <a:gd name="connsiteX62" fmla="*/ 62238 w 941359"/>
              <a:gd name="connsiteY62" fmla="*/ 1925692 h 2039991"/>
              <a:gd name="connsiteX63" fmla="*/ 78280 w 941359"/>
              <a:gd name="connsiteY63" fmla="*/ 1996878 h 2039991"/>
              <a:gd name="connsiteX64" fmla="*/ 96327 w 941359"/>
              <a:gd name="connsiteY64" fmla="*/ 2039991 h 2039991"/>
              <a:gd name="connsiteX0" fmla="*/ 66246 w 941359"/>
              <a:gd name="connsiteY0" fmla="*/ 45767 h 2026957"/>
              <a:gd name="connsiteX1" fmla="*/ 101338 w 941359"/>
              <a:gd name="connsiteY1" fmla="*/ 91888 h 2026957"/>
              <a:gd name="connsiteX2" fmla="*/ 129412 w 941359"/>
              <a:gd name="connsiteY2" fmla="*/ 17694 h 2026957"/>
              <a:gd name="connsiteX3" fmla="*/ 180546 w 941359"/>
              <a:gd name="connsiteY3" fmla="*/ 50780 h 2026957"/>
              <a:gd name="connsiteX4" fmla="*/ 272788 w 941359"/>
              <a:gd name="connsiteY4" fmla="*/ 74844 h 2026957"/>
              <a:gd name="connsiteX5" fmla="*/ 440228 w 941359"/>
              <a:gd name="connsiteY5" fmla="*/ 6665 h 2026957"/>
              <a:gd name="connsiteX6" fmla="*/ 532470 w 941359"/>
              <a:gd name="connsiteY6" fmla="*/ 12680 h 2026957"/>
              <a:gd name="connsiteX7" fmla="*/ 706928 w 941359"/>
              <a:gd name="connsiteY7" fmla="*/ 95899 h 2026957"/>
              <a:gd name="connsiteX8" fmla="*/ 771096 w 941359"/>
              <a:gd name="connsiteY8" fmla="*/ 86875 h 2026957"/>
              <a:gd name="connsiteX9" fmla="*/ 809196 w 941359"/>
              <a:gd name="connsiteY9" fmla="*/ 507980 h 2026957"/>
              <a:gd name="connsiteX10" fmla="*/ 870357 w 941359"/>
              <a:gd name="connsiteY10" fmla="*/ 617267 h 2026957"/>
              <a:gd name="connsiteX11" fmla="*/ 940541 w 941359"/>
              <a:gd name="connsiteY11" fmla="*/ 757636 h 2026957"/>
              <a:gd name="connsiteX12" fmla="*/ 907454 w 941359"/>
              <a:gd name="connsiteY12" fmla="*/ 864917 h 2026957"/>
              <a:gd name="connsiteX13" fmla="*/ 888405 w 941359"/>
              <a:gd name="connsiteY13" fmla="*/ 933096 h 2026957"/>
              <a:gd name="connsiteX14" fmla="*/ 914473 w 941359"/>
              <a:gd name="connsiteY14" fmla="*/ 968188 h 2026957"/>
              <a:gd name="connsiteX15" fmla="*/ 915476 w 941359"/>
              <a:gd name="connsiteY15" fmla="*/ 1018319 h 2026957"/>
              <a:gd name="connsiteX16" fmla="*/ 878378 w 941359"/>
              <a:gd name="connsiteY16" fmla="*/ 1072462 h 2026957"/>
              <a:gd name="connsiteX17" fmla="*/ 891412 w 941359"/>
              <a:gd name="connsiteY17" fmla="*/ 1095523 h 2026957"/>
              <a:gd name="connsiteX18" fmla="*/ 686875 w 941359"/>
              <a:gd name="connsiteY18" fmla="*/ 1205812 h 2026957"/>
              <a:gd name="connsiteX19" fmla="*/ 771096 w 941359"/>
              <a:gd name="connsiteY19" fmla="*/ 1132620 h 2026957"/>
              <a:gd name="connsiteX20" fmla="*/ 646770 w 941359"/>
              <a:gd name="connsiteY20" fmla="*/ 1174730 h 2026957"/>
              <a:gd name="connsiteX21" fmla="*/ 662813 w 941359"/>
              <a:gd name="connsiteY21" fmla="*/ 1213833 h 2026957"/>
              <a:gd name="connsiteX22" fmla="*/ 596638 w 941359"/>
              <a:gd name="connsiteY22" fmla="*/ 1258950 h 2026957"/>
              <a:gd name="connsiteX23" fmla="*/ 595635 w 941359"/>
              <a:gd name="connsiteY23" fmla="*/ 1303067 h 2026957"/>
              <a:gd name="connsiteX24" fmla="*/ 466296 w 941359"/>
              <a:gd name="connsiteY24" fmla="*/ 1404332 h 2026957"/>
              <a:gd name="connsiteX25" fmla="*/ 411152 w 941359"/>
              <a:gd name="connsiteY25" fmla="*/ 1424386 h 2026957"/>
              <a:gd name="connsiteX26" fmla="*/ 462287 w 941359"/>
              <a:gd name="connsiteY26" fmla="*/ 1385282 h 2026957"/>
              <a:gd name="connsiteX27" fmla="*/ 347986 w 941359"/>
              <a:gd name="connsiteY27" fmla="*/ 1436417 h 2026957"/>
              <a:gd name="connsiteX28" fmla="*/ 360018 w 941359"/>
              <a:gd name="connsiteY28" fmla="*/ 1387287 h 2026957"/>
              <a:gd name="connsiteX29" fmla="*/ 298857 w 941359"/>
              <a:gd name="connsiteY29" fmla="*/ 1429398 h 2026957"/>
              <a:gd name="connsiteX30" fmla="*/ 264767 w 941359"/>
              <a:gd name="connsiteY30" fmla="*/ 1402327 h 2026957"/>
              <a:gd name="connsiteX31" fmla="*/ 244715 w 941359"/>
              <a:gd name="connsiteY31" fmla="*/ 1415362 h 2026957"/>
              <a:gd name="connsiteX32" fmla="*/ 303870 w 941359"/>
              <a:gd name="connsiteY32" fmla="*/ 1474516 h 2026957"/>
              <a:gd name="connsiteX33" fmla="*/ 250730 w 941359"/>
              <a:gd name="connsiteY33" fmla="*/ 1510611 h 2026957"/>
              <a:gd name="connsiteX34" fmla="*/ 242709 w 941359"/>
              <a:gd name="connsiteY34" fmla="*/ 1491561 h 2026957"/>
              <a:gd name="connsiteX35" fmla="*/ 206614 w 941359"/>
              <a:gd name="connsiteY35" fmla="*/ 1487550 h 2026957"/>
              <a:gd name="connsiteX36" fmla="*/ 216641 w 941359"/>
              <a:gd name="connsiteY36" fmla="*/ 1511614 h 2026957"/>
              <a:gd name="connsiteX37" fmla="*/ 143449 w 941359"/>
              <a:gd name="connsiteY37" fmla="*/ 1520636 h 2026957"/>
              <a:gd name="connsiteX38" fmla="*/ 163502 w 941359"/>
              <a:gd name="connsiteY38" fmla="*/ 1541692 h 2026957"/>
              <a:gd name="connsiteX39" fmla="*/ 120389 w 941359"/>
              <a:gd name="connsiteY39" fmla="*/ 1568762 h 2026957"/>
              <a:gd name="connsiteX40" fmla="*/ 136430 w 941359"/>
              <a:gd name="connsiteY40" fmla="*/ 1581794 h 2026957"/>
              <a:gd name="connsiteX41" fmla="*/ 160493 w 941359"/>
              <a:gd name="connsiteY41" fmla="*/ 1569764 h 2026957"/>
              <a:gd name="connsiteX42" fmla="*/ 127406 w 941359"/>
              <a:gd name="connsiteY42" fmla="*/ 1638944 h 2026957"/>
              <a:gd name="connsiteX43" fmla="*/ 104346 w 941359"/>
              <a:gd name="connsiteY43" fmla="*/ 1630923 h 2026957"/>
              <a:gd name="connsiteX44" fmla="*/ 84293 w 941359"/>
              <a:gd name="connsiteY44" fmla="*/ 1661001 h 2026957"/>
              <a:gd name="connsiteX45" fmla="*/ 109360 w 941359"/>
              <a:gd name="connsiteY45" fmla="*/ 1682057 h 2026957"/>
              <a:gd name="connsiteX46" fmla="*/ 107354 w 941359"/>
              <a:gd name="connsiteY46" fmla="*/ 1708124 h 2026957"/>
              <a:gd name="connsiteX47" fmla="*/ 83291 w 941359"/>
              <a:gd name="connsiteY47" fmla="*/ 1746224 h 2026957"/>
              <a:gd name="connsiteX48" fmla="*/ 94320 w 941359"/>
              <a:gd name="connsiteY48" fmla="*/ 1777305 h 2026957"/>
              <a:gd name="connsiteX49" fmla="*/ 89307 w 941359"/>
              <a:gd name="connsiteY49" fmla="*/ 1788333 h 2026957"/>
              <a:gd name="connsiteX50" fmla="*/ 52209 w 941359"/>
              <a:gd name="connsiteY50" fmla="*/ 1791340 h 2026957"/>
              <a:gd name="connsiteX51" fmla="*/ 64241 w 941359"/>
              <a:gd name="connsiteY51" fmla="*/ 1746221 h 2026957"/>
              <a:gd name="connsiteX52" fmla="*/ 47196 w 941359"/>
              <a:gd name="connsiteY52" fmla="*/ 1737198 h 2026957"/>
              <a:gd name="connsiteX53" fmla="*/ 47196 w 941359"/>
              <a:gd name="connsiteY53" fmla="*/ 1766274 h 2026957"/>
              <a:gd name="connsiteX54" fmla="*/ 30152 w 941359"/>
              <a:gd name="connsiteY54" fmla="*/ 1784322 h 2026957"/>
              <a:gd name="connsiteX55" fmla="*/ 2079 w 941359"/>
              <a:gd name="connsiteY55" fmla="*/ 1752238 h 2026957"/>
              <a:gd name="connsiteX56" fmla="*/ 2080 w 941359"/>
              <a:gd name="connsiteY56" fmla="*/ 1751235 h 2026957"/>
              <a:gd name="connsiteX57" fmla="*/ 25141 w 941359"/>
              <a:gd name="connsiteY57" fmla="*/ 1812395 h 2026957"/>
              <a:gd name="connsiteX58" fmla="*/ 71261 w 941359"/>
              <a:gd name="connsiteY58" fmla="*/ 1806379 h 2026957"/>
              <a:gd name="connsiteX59" fmla="*/ 70259 w 941359"/>
              <a:gd name="connsiteY59" fmla="*/ 1858516 h 2026957"/>
              <a:gd name="connsiteX60" fmla="*/ 50207 w 941359"/>
              <a:gd name="connsiteY60" fmla="*/ 1878569 h 2026957"/>
              <a:gd name="connsiteX61" fmla="*/ 50207 w 941359"/>
              <a:gd name="connsiteY61" fmla="*/ 1914664 h 2026957"/>
              <a:gd name="connsiteX62" fmla="*/ 62238 w 941359"/>
              <a:gd name="connsiteY62" fmla="*/ 1925692 h 2026957"/>
              <a:gd name="connsiteX63" fmla="*/ 78280 w 941359"/>
              <a:gd name="connsiteY63" fmla="*/ 1996878 h 2026957"/>
              <a:gd name="connsiteX64" fmla="*/ 77277 w 941359"/>
              <a:gd name="connsiteY64" fmla="*/ 2026957 h 2026957"/>
              <a:gd name="connsiteX0" fmla="*/ 66246 w 941359"/>
              <a:gd name="connsiteY0" fmla="*/ 45767 h 2028683"/>
              <a:gd name="connsiteX1" fmla="*/ 101338 w 941359"/>
              <a:gd name="connsiteY1" fmla="*/ 91888 h 2028683"/>
              <a:gd name="connsiteX2" fmla="*/ 129412 w 941359"/>
              <a:gd name="connsiteY2" fmla="*/ 17694 h 2028683"/>
              <a:gd name="connsiteX3" fmla="*/ 180546 w 941359"/>
              <a:gd name="connsiteY3" fmla="*/ 50780 h 2028683"/>
              <a:gd name="connsiteX4" fmla="*/ 272788 w 941359"/>
              <a:gd name="connsiteY4" fmla="*/ 74844 h 2028683"/>
              <a:gd name="connsiteX5" fmla="*/ 440228 w 941359"/>
              <a:gd name="connsiteY5" fmla="*/ 6665 h 2028683"/>
              <a:gd name="connsiteX6" fmla="*/ 532470 w 941359"/>
              <a:gd name="connsiteY6" fmla="*/ 12680 h 2028683"/>
              <a:gd name="connsiteX7" fmla="*/ 706928 w 941359"/>
              <a:gd name="connsiteY7" fmla="*/ 95899 h 2028683"/>
              <a:gd name="connsiteX8" fmla="*/ 771096 w 941359"/>
              <a:gd name="connsiteY8" fmla="*/ 86875 h 2028683"/>
              <a:gd name="connsiteX9" fmla="*/ 809196 w 941359"/>
              <a:gd name="connsiteY9" fmla="*/ 507980 h 2028683"/>
              <a:gd name="connsiteX10" fmla="*/ 870357 w 941359"/>
              <a:gd name="connsiteY10" fmla="*/ 617267 h 2028683"/>
              <a:gd name="connsiteX11" fmla="*/ 940541 w 941359"/>
              <a:gd name="connsiteY11" fmla="*/ 757636 h 2028683"/>
              <a:gd name="connsiteX12" fmla="*/ 907454 w 941359"/>
              <a:gd name="connsiteY12" fmla="*/ 864917 h 2028683"/>
              <a:gd name="connsiteX13" fmla="*/ 888405 w 941359"/>
              <a:gd name="connsiteY13" fmla="*/ 933096 h 2028683"/>
              <a:gd name="connsiteX14" fmla="*/ 914473 w 941359"/>
              <a:gd name="connsiteY14" fmla="*/ 968188 h 2028683"/>
              <a:gd name="connsiteX15" fmla="*/ 915476 w 941359"/>
              <a:gd name="connsiteY15" fmla="*/ 1018319 h 2028683"/>
              <a:gd name="connsiteX16" fmla="*/ 878378 w 941359"/>
              <a:gd name="connsiteY16" fmla="*/ 1072462 h 2028683"/>
              <a:gd name="connsiteX17" fmla="*/ 891412 w 941359"/>
              <a:gd name="connsiteY17" fmla="*/ 1095523 h 2028683"/>
              <a:gd name="connsiteX18" fmla="*/ 686875 w 941359"/>
              <a:gd name="connsiteY18" fmla="*/ 1205812 h 2028683"/>
              <a:gd name="connsiteX19" fmla="*/ 771096 w 941359"/>
              <a:gd name="connsiteY19" fmla="*/ 1132620 h 2028683"/>
              <a:gd name="connsiteX20" fmla="*/ 646770 w 941359"/>
              <a:gd name="connsiteY20" fmla="*/ 1174730 h 2028683"/>
              <a:gd name="connsiteX21" fmla="*/ 662813 w 941359"/>
              <a:gd name="connsiteY21" fmla="*/ 1213833 h 2028683"/>
              <a:gd name="connsiteX22" fmla="*/ 596638 w 941359"/>
              <a:gd name="connsiteY22" fmla="*/ 1258950 h 2028683"/>
              <a:gd name="connsiteX23" fmla="*/ 595635 w 941359"/>
              <a:gd name="connsiteY23" fmla="*/ 1303067 h 2028683"/>
              <a:gd name="connsiteX24" fmla="*/ 466296 w 941359"/>
              <a:gd name="connsiteY24" fmla="*/ 1404332 h 2028683"/>
              <a:gd name="connsiteX25" fmla="*/ 411152 w 941359"/>
              <a:gd name="connsiteY25" fmla="*/ 1424386 h 2028683"/>
              <a:gd name="connsiteX26" fmla="*/ 462287 w 941359"/>
              <a:gd name="connsiteY26" fmla="*/ 1385282 h 2028683"/>
              <a:gd name="connsiteX27" fmla="*/ 347986 w 941359"/>
              <a:gd name="connsiteY27" fmla="*/ 1436417 h 2028683"/>
              <a:gd name="connsiteX28" fmla="*/ 360018 w 941359"/>
              <a:gd name="connsiteY28" fmla="*/ 1387287 h 2028683"/>
              <a:gd name="connsiteX29" fmla="*/ 298857 w 941359"/>
              <a:gd name="connsiteY29" fmla="*/ 1429398 h 2028683"/>
              <a:gd name="connsiteX30" fmla="*/ 264767 w 941359"/>
              <a:gd name="connsiteY30" fmla="*/ 1402327 h 2028683"/>
              <a:gd name="connsiteX31" fmla="*/ 244715 w 941359"/>
              <a:gd name="connsiteY31" fmla="*/ 1415362 h 2028683"/>
              <a:gd name="connsiteX32" fmla="*/ 303870 w 941359"/>
              <a:gd name="connsiteY32" fmla="*/ 1474516 h 2028683"/>
              <a:gd name="connsiteX33" fmla="*/ 250730 w 941359"/>
              <a:gd name="connsiteY33" fmla="*/ 1510611 h 2028683"/>
              <a:gd name="connsiteX34" fmla="*/ 242709 w 941359"/>
              <a:gd name="connsiteY34" fmla="*/ 1491561 h 2028683"/>
              <a:gd name="connsiteX35" fmla="*/ 206614 w 941359"/>
              <a:gd name="connsiteY35" fmla="*/ 1487550 h 2028683"/>
              <a:gd name="connsiteX36" fmla="*/ 216641 w 941359"/>
              <a:gd name="connsiteY36" fmla="*/ 1511614 h 2028683"/>
              <a:gd name="connsiteX37" fmla="*/ 143449 w 941359"/>
              <a:gd name="connsiteY37" fmla="*/ 1520636 h 2028683"/>
              <a:gd name="connsiteX38" fmla="*/ 163502 w 941359"/>
              <a:gd name="connsiteY38" fmla="*/ 1541692 h 2028683"/>
              <a:gd name="connsiteX39" fmla="*/ 120389 w 941359"/>
              <a:gd name="connsiteY39" fmla="*/ 1568762 h 2028683"/>
              <a:gd name="connsiteX40" fmla="*/ 136430 w 941359"/>
              <a:gd name="connsiteY40" fmla="*/ 1581794 h 2028683"/>
              <a:gd name="connsiteX41" fmla="*/ 160493 w 941359"/>
              <a:gd name="connsiteY41" fmla="*/ 1569764 h 2028683"/>
              <a:gd name="connsiteX42" fmla="*/ 127406 w 941359"/>
              <a:gd name="connsiteY42" fmla="*/ 1638944 h 2028683"/>
              <a:gd name="connsiteX43" fmla="*/ 104346 w 941359"/>
              <a:gd name="connsiteY43" fmla="*/ 1630923 h 2028683"/>
              <a:gd name="connsiteX44" fmla="*/ 84293 w 941359"/>
              <a:gd name="connsiteY44" fmla="*/ 1661001 h 2028683"/>
              <a:gd name="connsiteX45" fmla="*/ 109360 w 941359"/>
              <a:gd name="connsiteY45" fmla="*/ 1682057 h 2028683"/>
              <a:gd name="connsiteX46" fmla="*/ 107354 w 941359"/>
              <a:gd name="connsiteY46" fmla="*/ 1708124 h 2028683"/>
              <a:gd name="connsiteX47" fmla="*/ 83291 w 941359"/>
              <a:gd name="connsiteY47" fmla="*/ 1746224 h 2028683"/>
              <a:gd name="connsiteX48" fmla="*/ 94320 w 941359"/>
              <a:gd name="connsiteY48" fmla="*/ 1777305 h 2028683"/>
              <a:gd name="connsiteX49" fmla="*/ 89307 w 941359"/>
              <a:gd name="connsiteY49" fmla="*/ 1788333 h 2028683"/>
              <a:gd name="connsiteX50" fmla="*/ 52209 w 941359"/>
              <a:gd name="connsiteY50" fmla="*/ 1791340 h 2028683"/>
              <a:gd name="connsiteX51" fmla="*/ 64241 w 941359"/>
              <a:gd name="connsiteY51" fmla="*/ 1746221 h 2028683"/>
              <a:gd name="connsiteX52" fmla="*/ 47196 w 941359"/>
              <a:gd name="connsiteY52" fmla="*/ 1737198 h 2028683"/>
              <a:gd name="connsiteX53" fmla="*/ 47196 w 941359"/>
              <a:gd name="connsiteY53" fmla="*/ 1766274 h 2028683"/>
              <a:gd name="connsiteX54" fmla="*/ 30152 w 941359"/>
              <a:gd name="connsiteY54" fmla="*/ 1784322 h 2028683"/>
              <a:gd name="connsiteX55" fmla="*/ 2079 w 941359"/>
              <a:gd name="connsiteY55" fmla="*/ 1752238 h 2028683"/>
              <a:gd name="connsiteX56" fmla="*/ 2080 w 941359"/>
              <a:gd name="connsiteY56" fmla="*/ 1751235 h 2028683"/>
              <a:gd name="connsiteX57" fmla="*/ 25141 w 941359"/>
              <a:gd name="connsiteY57" fmla="*/ 1812395 h 2028683"/>
              <a:gd name="connsiteX58" fmla="*/ 71261 w 941359"/>
              <a:gd name="connsiteY58" fmla="*/ 1806379 h 2028683"/>
              <a:gd name="connsiteX59" fmla="*/ 70259 w 941359"/>
              <a:gd name="connsiteY59" fmla="*/ 1858516 h 2028683"/>
              <a:gd name="connsiteX60" fmla="*/ 50207 w 941359"/>
              <a:gd name="connsiteY60" fmla="*/ 1878569 h 2028683"/>
              <a:gd name="connsiteX61" fmla="*/ 50207 w 941359"/>
              <a:gd name="connsiteY61" fmla="*/ 1914664 h 2028683"/>
              <a:gd name="connsiteX62" fmla="*/ 62238 w 941359"/>
              <a:gd name="connsiteY62" fmla="*/ 1925692 h 2028683"/>
              <a:gd name="connsiteX63" fmla="*/ 78280 w 941359"/>
              <a:gd name="connsiteY63" fmla="*/ 1996878 h 2028683"/>
              <a:gd name="connsiteX64" fmla="*/ 77277 w 941359"/>
              <a:gd name="connsiteY64" fmla="*/ 2026957 h 2028683"/>
              <a:gd name="connsiteX65" fmla="*/ 72264 w 941359"/>
              <a:gd name="connsiteY65" fmla="*/ 2024950 h 2028683"/>
              <a:gd name="connsiteX0" fmla="*/ 66246 w 941359"/>
              <a:gd name="connsiteY0" fmla="*/ 45767 h 2054032"/>
              <a:gd name="connsiteX1" fmla="*/ 101338 w 941359"/>
              <a:gd name="connsiteY1" fmla="*/ 91888 h 2054032"/>
              <a:gd name="connsiteX2" fmla="*/ 129412 w 941359"/>
              <a:gd name="connsiteY2" fmla="*/ 17694 h 2054032"/>
              <a:gd name="connsiteX3" fmla="*/ 180546 w 941359"/>
              <a:gd name="connsiteY3" fmla="*/ 50780 h 2054032"/>
              <a:gd name="connsiteX4" fmla="*/ 272788 w 941359"/>
              <a:gd name="connsiteY4" fmla="*/ 74844 h 2054032"/>
              <a:gd name="connsiteX5" fmla="*/ 440228 w 941359"/>
              <a:gd name="connsiteY5" fmla="*/ 6665 h 2054032"/>
              <a:gd name="connsiteX6" fmla="*/ 532470 w 941359"/>
              <a:gd name="connsiteY6" fmla="*/ 12680 h 2054032"/>
              <a:gd name="connsiteX7" fmla="*/ 706928 w 941359"/>
              <a:gd name="connsiteY7" fmla="*/ 95899 h 2054032"/>
              <a:gd name="connsiteX8" fmla="*/ 771096 w 941359"/>
              <a:gd name="connsiteY8" fmla="*/ 86875 h 2054032"/>
              <a:gd name="connsiteX9" fmla="*/ 809196 w 941359"/>
              <a:gd name="connsiteY9" fmla="*/ 507980 h 2054032"/>
              <a:gd name="connsiteX10" fmla="*/ 870357 w 941359"/>
              <a:gd name="connsiteY10" fmla="*/ 617267 h 2054032"/>
              <a:gd name="connsiteX11" fmla="*/ 940541 w 941359"/>
              <a:gd name="connsiteY11" fmla="*/ 757636 h 2054032"/>
              <a:gd name="connsiteX12" fmla="*/ 907454 w 941359"/>
              <a:gd name="connsiteY12" fmla="*/ 864917 h 2054032"/>
              <a:gd name="connsiteX13" fmla="*/ 888405 w 941359"/>
              <a:gd name="connsiteY13" fmla="*/ 933096 h 2054032"/>
              <a:gd name="connsiteX14" fmla="*/ 914473 w 941359"/>
              <a:gd name="connsiteY14" fmla="*/ 968188 h 2054032"/>
              <a:gd name="connsiteX15" fmla="*/ 915476 w 941359"/>
              <a:gd name="connsiteY15" fmla="*/ 1018319 h 2054032"/>
              <a:gd name="connsiteX16" fmla="*/ 878378 w 941359"/>
              <a:gd name="connsiteY16" fmla="*/ 1072462 h 2054032"/>
              <a:gd name="connsiteX17" fmla="*/ 891412 w 941359"/>
              <a:gd name="connsiteY17" fmla="*/ 1095523 h 2054032"/>
              <a:gd name="connsiteX18" fmla="*/ 686875 w 941359"/>
              <a:gd name="connsiteY18" fmla="*/ 1205812 h 2054032"/>
              <a:gd name="connsiteX19" fmla="*/ 771096 w 941359"/>
              <a:gd name="connsiteY19" fmla="*/ 1132620 h 2054032"/>
              <a:gd name="connsiteX20" fmla="*/ 646770 w 941359"/>
              <a:gd name="connsiteY20" fmla="*/ 1174730 h 2054032"/>
              <a:gd name="connsiteX21" fmla="*/ 662813 w 941359"/>
              <a:gd name="connsiteY21" fmla="*/ 1213833 h 2054032"/>
              <a:gd name="connsiteX22" fmla="*/ 596638 w 941359"/>
              <a:gd name="connsiteY22" fmla="*/ 1258950 h 2054032"/>
              <a:gd name="connsiteX23" fmla="*/ 595635 w 941359"/>
              <a:gd name="connsiteY23" fmla="*/ 1303067 h 2054032"/>
              <a:gd name="connsiteX24" fmla="*/ 466296 w 941359"/>
              <a:gd name="connsiteY24" fmla="*/ 1404332 h 2054032"/>
              <a:gd name="connsiteX25" fmla="*/ 411152 w 941359"/>
              <a:gd name="connsiteY25" fmla="*/ 1424386 h 2054032"/>
              <a:gd name="connsiteX26" fmla="*/ 462287 w 941359"/>
              <a:gd name="connsiteY26" fmla="*/ 1385282 h 2054032"/>
              <a:gd name="connsiteX27" fmla="*/ 347986 w 941359"/>
              <a:gd name="connsiteY27" fmla="*/ 1436417 h 2054032"/>
              <a:gd name="connsiteX28" fmla="*/ 360018 w 941359"/>
              <a:gd name="connsiteY28" fmla="*/ 1387287 h 2054032"/>
              <a:gd name="connsiteX29" fmla="*/ 298857 w 941359"/>
              <a:gd name="connsiteY29" fmla="*/ 1429398 h 2054032"/>
              <a:gd name="connsiteX30" fmla="*/ 264767 w 941359"/>
              <a:gd name="connsiteY30" fmla="*/ 1402327 h 2054032"/>
              <a:gd name="connsiteX31" fmla="*/ 244715 w 941359"/>
              <a:gd name="connsiteY31" fmla="*/ 1415362 h 2054032"/>
              <a:gd name="connsiteX32" fmla="*/ 303870 w 941359"/>
              <a:gd name="connsiteY32" fmla="*/ 1474516 h 2054032"/>
              <a:gd name="connsiteX33" fmla="*/ 250730 w 941359"/>
              <a:gd name="connsiteY33" fmla="*/ 1510611 h 2054032"/>
              <a:gd name="connsiteX34" fmla="*/ 242709 w 941359"/>
              <a:gd name="connsiteY34" fmla="*/ 1491561 h 2054032"/>
              <a:gd name="connsiteX35" fmla="*/ 206614 w 941359"/>
              <a:gd name="connsiteY35" fmla="*/ 1487550 h 2054032"/>
              <a:gd name="connsiteX36" fmla="*/ 216641 w 941359"/>
              <a:gd name="connsiteY36" fmla="*/ 1511614 h 2054032"/>
              <a:gd name="connsiteX37" fmla="*/ 143449 w 941359"/>
              <a:gd name="connsiteY37" fmla="*/ 1520636 h 2054032"/>
              <a:gd name="connsiteX38" fmla="*/ 163502 w 941359"/>
              <a:gd name="connsiteY38" fmla="*/ 1541692 h 2054032"/>
              <a:gd name="connsiteX39" fmla="*/ 120389 w 941359"/>
              <a:gd name="connsiteY39" fmla="*/ 1568762 h 2054032"/>
              <a:gd name="connsiteX40" fmla="*/ 136430 w 941359"/>
              <a:gd name="connsiteY40" fmla="*/ 1581794 h 2054032"/>
              <a:gd name="connsiteX41" fmla="*/ 160493 w 941359"/>
              <a:gd name="connsiteY41" fmla="*/ 1569764 h 2054032"/>
              <a:gd name="connsiteX42" fmla="*/ 127406 w 941359"/>
              <a:gd name="connsiteY42" fmla="*/ 1638944 h 2054032"/>
              <a:gd name="connsiteX43" fmla="*/ 104346 w 941359"/>
              <a:gd name="connsiteY43" fmla="*/ 1630923 h 2054032"/>
              <a:gd name="connsiteX44" fmla="*/ 84293 w 941359"/>
              <a:gd name="connsiteY44" fmla="*/ 1661001 h 2054032"/>
              <a:gd name="connsiteX45" fmla="*/ 109360 w 941359"/>
              <a:gd name="connsiteY45" fmla="*/ 1682057 h 2054032"/>
              <a:gd name="connsiteX46" fmla="*/ 107354 w 941359"/>
              <a:gd name="connsiteY46" fmla="*/ 1708124 h 2054032"/>
              <a:gd name="connsiteX47" fmla="*/ 83291 w 941359"/>
              <a:gd name="connsiteY47" fmla="*/ 1746224 h 2054032"/>
              <a:gd name="connsiteX48" fmla="*/ 94320 w 941359"/>
              <a:gd name="connsiteY48" fmla="*/ 1777305 h 2054032"/>
              <a:gd name="connsiteX49" fmla="*/ 89307 w 941359"/>
              <a:gd name="connsiteY49" fmla="*/ 1788333 h 2054032"/>
              <a:gd name="connsiteX50" fmla="*/ 52209 w 941359"/>
              <a:gd name="connsiteY50" fmla="*/ 1791340 h 2054032"/>
              <a:gd name="connsiteX51" fmla="*/ 64241 w 941359"/>
              <a:gd name="connsiteY51" fmla="*/ 1746221 h 2054032"/>
              <a:gd name="connsiteX52" fmla="*/ 47196 w 941359"/>
              <a:gd name="connsiteY52" fmla="*/ 1737198 h 2054032"/>
              <a:gd name="connsiteX53" fmla="*/ 47196 w 941359"/>
              <a:gd name="connsiteY53" fmla="*/ 1766274 h 2054032"/>
              <a:gd name="connsiteX54" fmla="*/ 30152 w 941359"/>
              <a:gd name="connsiteY54" fmla="*/ 1784322 h 2054032"/>
              <a:gd name="connsiteX55" fmla="*/ 2079 w 941359"/>
              <a:gd name="connsiteY55" fmla="*/ 1752238 h 2054032"/>
              <a:gd name="connsiteX56" fmla="*/ 2080 w 941359"/>
              <a:gd name="connsiteY56" fmla="*/ 1751235 h 2054032"/>
              <a:gd name="connsiteX57" fmla="*/ 25141 w 941359"/>
              <a:gd name="connsiteY57" fmla="*/ 1812395 h 2054032"/>
              <a:gd name="connsiteX58" fmla="*/ 71261 w 941359"/>
              <a:gd name="connsiteY58" fmla="*/ 1806379 h 2054032"/>
              <a:gd name="connsiteX59" fmla="*/ 70259 w 941359"/>
              <a:gd name="connsiteY59" fmla="*/ 1858516 h 2054032"/>
              <a:gd name="connsiteX60" fmla="*/ 50207 w 941359"/>
              <a:gd name="connsiteY60" fmla="*/ 1878569 h 2054032"/>
              <a:gd name="connsiteX61" fmla="*/ 50207 w 941359"/>
              <a:gd name="connsiteY61" fmla="*/ 1914664 h 2054032"/>
              <a:gd name="connsiteX62" fmla="*/ 62238 w 941359"/>
              <a:gd name="connsiteY62" fmla="*/ 1925692 h 2054032"/>
              <a:gd name="connsiteX63" fmla="*/ 78280 w 941359"/>
              <a:gd name="connsiteY63" fmla="*/ 1996878 h 2054032"/>
              <a:gd name="connsiteX64" fmla="*/ 77277 w 941359"/>
              <a:gd name="connsiteY64" fmla="*/ 2026957 h 2054032"/>
              <a:gd name="connsiteX65" fmla="*/ 110364 w 941359"/>
              <a:gd name="connsiteY65" fmla="*/ 2054027 h 2054032"/>
              <a:gd name="connsiteX0" fmla="*/ 66246 w 941359"/>
              <a:gd name="connsiteY0" fmla="*/ 45767 h 2054580"/>
              <a:gd name="connsiteX1" fmla="*/ 101338 w 941359"/>
              <a:gd name="connsiteY1" fmla="*/ 91888 h 2054580"/>
              <a:gd name="connsiteX2" fmla="*/ 129412 w 941359"/>
              <a:gd name="connsiteY2" fmla="*/ 17694 h 2054580"/>
              <a:gd name="connsiteX3" fmla="*/ 180546 w 941359"/>
              <a:gd name="connsiteY3" fmla="*/ 50780 h 2054580"/>
              <a:gd name="connsiteX4" fmla="*/ 272788 w 941359"/>
              <a:gd name="connsiteY4" fmla="*/ 74844 h 2054580"/>
              <a:gd name="connsiteX5" fmla="*/ 440228 w 941359"/>
              <a:gd name="connsiteY5" fmla="*/ 6665 h 2054580"/>
              <a:gd name="connsiteX6" fmla="*/ 532470 w 941359"/>
              <a:gd name="connsiteY6" fmla="*/ 12680 h 2054580"/>
              <a:gd name="connsiteX7" fmla="*/ 706928 w 941359"/>
              <a:gd name="connsiteY7" fmla="*/ 95899 h 2054580"/>
              <a:gd name="connsiteX8" fmla="*/ 771096 w 941359"/>
              <a:gd name="connsiteY8" fmla="*/ 86875 h 2054580"/>
              <a:gd name="connsiteX9" fmla="*/ 809196 w 941359"/>
              <a:gd name="connsiteY9" fmla="*/ 507980 h 2054580"/>
              <a:gd name="connsiteX10" fmla="*/ 870357 w 941359"/>
              <a:gd name="connsiteY10" fmla="*/ 617267 h 2054580"/>
              <a:gd name="connsiteX11" fmla="*/ 940541 w 941359"/>
              <a:gd name="connsiteY11" fmla="*/ 757636 h 2054580"/>
              <a:gd name="connsiteX12" fmla="*/ 907454 w 941359"/>
              <a:gd name="connsiteY12" fmla="*/ 864917 h 2054580"/>
              <a:gd name="connsiteX13" fmla="*/ 888405 w 941359"/>
              <a:gd name="connsiteY13" fmla="*/ 933096 h 2054580"/>
              <a:gd name="connsiteX14" fmla="*/ 914473 w 941359"/>
              <a:gd name="connsiteY14" fmla="*/ 968188 h 2054580"/>
              <a:gd name="connsiteX15" fmla="*/ 915476 w 941359"/>
              <a:gd name="connsiteY15" fmla="*/ 1018319 h 2054580"/>
              <a:gd name="connsiteX16" fmla="*/ 878378 w 941359"/>
              <a:gd name="connsiteY16" fmla="*/ 1072462 h 2054580"/>
              <a:gd name="connsiteX17" fmla="*/ 891412 w 941359"/>
              <a:gd name="connsiteY17" fmla="*/ 1095523 h 2054580"/>
              <a:gd name="connsiteX18" fmla="*/ 686875 w 941359"/>
              <a:gd name="connsiteY18" fmla="*/ 1205812 h 2054580"/>
              <a:gd name="connsiteX19" fmla="*/ 771096 w 941359"/>
              <a:gd name="connsiteY19" fmla="*/ 1132620 h 2054580"/>
              <a:gd name="connsiteX20" fmla="*/ 646770 w 941359"/>
              <a:gd name="connsiteY20" fmla="*/ 1174730 h 2054580"/>
              <a:gd name="connsiteX21" fmla="*/ 662813 w 941359"/>
              <a:gd name="connsiteY21" fmla="*/ 1213833 h 2054580"/>
              <a:gd name="connsiteX22" fmla="*/ 596638 w 941359"/>
              <a:gd name="connsiteY22" fmla="*/ 1258950 h 2054580"/>
              <a:gd name="connsiteX23" fmla="*/ 595635 w 941359"/>
              <a:gd name="connsiteY23" fmla="*/ 1303067 h 2054580"/>
              <a:gd name="connsiteX24" fmla="*/ 466296 w 941359"/>
              <a:gd name="connsiteY24" fmla="*/ 1404332 h 2054580"/>
              <a:gd name="connsiteX25" fmla="*/ 411152 w 941359"/>
              <a:gd name="connsiteY25" fmla="*/ 1424386 h 2054580"/>
              <a:gd name="connsiteX26" fmla="*/ 462287 w 941359"/>
              <a:gd name="connsiteY26" fmla="*/ 1385282 h 2054580"/>
              <a:gd name="connsiteX27" fmla="*/ 347986 w 941359"/>
              <a:gd name="connsiteY27" fmla="*/ 1436417 h 2054580"/>
              <a:gd name="connsiteX28" fmla="*/ 360018 w 941359"/>
              <a:gd name="connsiteY28" fmla="*/ 1387287 h 2054580"/>
              <a:gd name="connsiteX29" fmla="*/ 298857 w 941359"/>
              <a:gd name="connsiteY29" fmla="*/ 1429398 h 2054580"/>
              <a:gd name="connsiteX30" fmla="*/ 264767 w 941359"/>
              <a:gd name="connsiteY30" fmla="*/ 1402327 h 2054580"/>
              <a:gd name="connsiteX31" fmla="*/ 244715 w 941359"/>
              <a:gd name="connsiteY31" fmla="*/ 1415362 h 2054580"/>
              <a:gd name="connsiteX32" fmla="*/ 303870 w 941359"/>
              <a:gd name="connsiteY32" fmla="*/ 1474516 h 2054580"/>
              <a:gd name="connsiteX33" fmla="*/ 250730 w 941359"/>
              <a:gd name="connsiteY33" fmla="*/ 1510611 h 2054580"/>
              <a:gd name="connsiteX34" fmla="*/ 242709 w 941359"/>
              <a:gd name="connsiteY34" fmla="*/ 1491561 h 2054580"/>
              <a:gd name="connsiteX35" fmla="*/ 206614 w 941359"/>
              <a:gd name="connsiteY35" fmla="*/ 1487550 h 2054580"/>
              <a:gd name="connsiteX36" fmla="*/ 216641 w 941359"/>
              <a:gd name="connsiteY36" fmla="*/ 1511614 h 2054580"/>
              <a:gd name="connsiteX37" fmla="*/ 143449 w 941359"/>
              <a:gd name="connsiteY37" fmla="*/ 1520636 h 2054580"/>
              <a:gd name="connsiteX38" fmla="*/ 163502 w 941359"/>
              <a:gd name="connsiteY38" fmla="*/ 1541692 h 2054580"/>
              <a:gd name="connsiteX39" fmla="*/ 120389 w 941359"/>
              <a:gd name="connsiteY39" fmla="*/ 1568762 h 2054580"/>
              <a:gd name="connsiteX40" fmla="*/ 136430 w 941359"/>
              <a:gd name="connsiteY40" fmla="*/ 1581794 h 2054580"/>
              <a:gd name="connsiteX41" fmla="*/ 160493 w 941359"/>
              <a:gd name="connsiteY41" fmla="*/ 1569764 h 2054580"/>
              <a:gd name="connsiteX42" fmla="*/ 127406 w 941359"/>
              <a:gd name="connsiteY42" fmla="*/ 1638944 h 2054580"/>
              <a:gd name="connsiteX43" fmla="*/ 104346 w 941359"/>
              <a:gd name="connsiteY43" fmla="*/ 1630923 h 2054580"/>
              <a:gd name="connsiteX44" fmla="*/ 84293 w 941359"/>
              <a:gd name="connsiteY44" fmla="*/ 1661001 h 2054580"/>
              <a:gd name="connsiteX45" fmla="*/ 109360 w 941359"/>
              <a:gd name="connsiteY45" fmla="*/ 1682057 h 2054580"/>
              <a:gd name="connsiteX46" fmla="*/ 107354 w 941359"/>
              <a:gd name="connsiteY46" fmla="*/ 1708124 h 2054580"/>
              <a:gd name="connsiteX47" fmla="*/ 83291 w 941359"/>
              <a:gd name="connsiteY47" fmla="*/ 1746224 h 2054580"/>
              <a:gd name="connsiteX48" fmla="*/ 94320 w 941359"/>
              <a:gd name="connsiteY48" fmla="*/ 1777305 h 2054580"/>
              <a:gd name="connsiteX49" fmla="*/ 89307 w 941359"/>
              <a:gd name="connsiteY49" fmla="*/ 1788333 h 2054580"/>
              <a:gd name="connsiteX50" fmla="*/ 52209 w 941359"/>
              <a:gd name="connsiteY50" fmla="*/ 1791340 h 2054580"/>
              <a:gd name="connsiteX51" fmla="*/ 64241 w 941359"/>
              <a:gd name="connsiteY51" fmla="*/ 1746221 h 2054580"/>
              <a:gd name="connsiteX52" fmla="*/ 47196 w 941359"/>
              <a:gd name="connsiteY52" fmla="*/ 1737198 h 2054580"/>
              <a:gd name="connsiteX53" fmla="*/ 47196 w 941359"/>
              <a:gd name="connsiteY53" fmla="*/ 1766274 h 2054580"/>
              <a:gd name="connsiteX54" fmla="*/ 30152 w 941359"/>
              <a:gd name="connsiteY54" fmla="*/ 1784322 h 2054580"/>
              <a:gd name="connsiteX55" fmla="*/ 2079 w 941359"/>
              <a:gd name="connsiteY55" fmla="*/ 1752238 h 2054580"/>
              <a:gd name="connsiteX56" fmla="*/ 2080 w 941359"/>
              <a:gd name="connsiteY56" fmla="*/ 1751235 h 2054580"/>
              <a:gd name="connsiteX57" fmla="*/ 25141 w 941359"/>
              <a:gd name="connsiteY57" fmla="*/ 1812395 h 2054580"/>
              <a:gd name="connsiteX58" fmla="*/ 71261 w 941359"/>
              <a:gd name="connsiteY58" fmla="*/ 1806379 h 2054580"/>
              <a:gd name="connsiteX59" fmla="*/ 70259 w 941359"/>
              <a:gd name="connsiteY59" fmla="*/ 1858516 h 2054580"/>
              <a:gd name="connsiteX60" fmla="*/ 50207 w 941359"/>
              <a:gd name="connsiteY60" fmla="*/ 1878569 h 2054580"/>
              <a:gd name="connsiteX61" fmla="*/ 50207 w 941359"/>
              <a:gd name="connsiteY61" fmla="*/ 1914664 h 2054580"/>
              <a:gd name="connsiteX62" fmla="*/ 62238 w 941359"/>
              <a:gd name="connsiteY62" fmla="*/ 1925692 h 2054580"/>
              <a:gd name="connsiteX63" fmla="*/ 78280 w 941359"/>
              <a:gd name="connsiteY63" fmla="*/ 1996878 h 2054580"/>
              <a:gd name="connsiteX64" fmla="*/ 77277 w 941359"/>
              <a:gd name="connsiteY64" fmla="*/ 2026957 h 2054580"/>
              <a:gd name="connsiteX65" fmla="*/ 110364 w 941359"/>
              <a:gd name="connsiteY65" fmla="*/ 2054027 h 2054580"/>
              <a:gd name="connsiteX66" fmla="*/ 103346 w 941359"/>
              <a:gd name="connsiteY66" fmla="*/ 2045002 h 2054580"/>
              <a:gd name="connsiteX0" fmla="*/ 66246 w 941359"/>
              <a:gd name="connsiteY0" fmla="*/ 45767 h 2102206"/>
              <a:gd name="connsiteX1" fmla="*/ 101338 w 941359"/>
              <a:gd name="connsiteY1" fmla="*/ 91888 h 2102206"/>
              <a:gd name="connsiteX2" fmla="*/ 129412 w 941359"/>
              <a:gd name="connsiteY2" fmla="*/ 17694 h 2102206"/>
              <a:gd name="connsiteX3" fmla="*/ 180546 w 941359"/>
              <a:gd name="connsiteY3" fmla="*/ 50780 h 2102206"/>
              <a:gd name="connsiteX4" fmla="*/ 272788 w 941359"/>
              <a:gd name="connsiteY4" fmla="*/ 74844 h 2102206"/>
              <a:gd name="connsiteX5" fmla="*/ 440228 w 941359"/>
              <a:gd name="connsiteY5" fmla="*/ 6665 h 2102206"/>
              <a:gd name="connsiteX6" fmla="*/ 532470 w 941359"/>
              <a:gd name="connsiteY6" fmla="*/ 12680 h 2102206"/>
              <a:gd name="connsiteX7" fmla="*/ 706928 w 941359"/>
              <a:gd name="connsiteY7" fmla="*/ 95899 h 2102206"/>
              <a:gd name="connsiteX8" fmla="*/ 771096 w 941359"/>
              <a:gd name="connsiteY8" fmla="*/ 86875 h 2102206"/>
              <a:gd name="connsiteX9" fmla="*/ 809196 w 941359"/>
              <a:gd name="connsiteY9" fmla="*/ 507980 h 2102206"/>
              <a:gd name="connsiteX10" fmla="*/ 870357 w 941359"/>
              <a:gd name="connsiteY10" fmla="*/ 617267 h 2102206"/>
              <a:gd name="connsiteX11" fmla="*/ 940541 w 941359"/>
              <a:gd name="connsiteY11" fmla="*/ 757636 h 2102206"/>
              <a:gd name="connsiteX12" fmla="*/ 907454 w 941359"/>
              <a:gd name="connsiteY12" fmla="*/ 864917 h 2102206"/>
              <a:gd name="connsiteX13" fmla="*/ 888405 w 941359"/>
              <a:gd name="connsiteY13" fmla="*/ 933096 h 2102206"/>
              <a:gd name="connsiteX14" fmla="*/ 914473 w 941359"/>
              <a:gd name="connsiteY14" fmla="*/ 968188 h 2102206"/>
              <a:gd name="connsiteX15" fmla="*/ 915476 w 941359"/>
              <a:gd name="connsiteY15" fmla="*/ 1018319 h 2102206"/>
              <a:gd name="connsiteX16" fmla="*/ 878378 w 941359"/>
              <a:gd name="connsiteY16" fmla="*/ 1072462 h 2102206"/>
              <a:gd name="connsiteX17" fmla="*/ 891412 w 941359"/>
              <a:gd name="connsiteY17" fmla="*/ 1095523 h 2102206"/>
              <a:gd name="connsiteX18" fmla="*/ 686875 w 941359"/>
              <a:gd name="connsiteY18" fmla="*/ 1205812 h 2102206"/>
              <a:gd name="connsiteX19" fmla="*/ 771096 w 941359"/>
              <a:gd name="connsiteY19" fmla="*/ 1132620 h 2102206"/>
              <a:gd name="connsiteX20" fmla="*/ 646770 w 941359"/>
              <a:gd name="connsiteY20" fmla="*/ 1174730 h 2102206"/>
              <a:gd name="connsiteX21" fmla="*/ 662813 w 941359"/>
              <a:gd name="connsiteY21" fmla="*/ 1213833 h 2102206"/>
              <a:gd name="connsiteX22" fmla="*/ 596638 w 941359"/>
              <a:gd name="connsiteY22" fmla="*/ 1258950 h 2102206"/>
              <a:gd name="connsiteX23" fmla="*/ 595635 w 941359"/>
              <a:gd name="connsiteY23" fmla="*/ 1303067 h 2102206"/>
              <a:gd name="connsiteX24" fmla="*/ 466296 w 941359"/>
              <a:gd name="connsiteY24" fmla="*/ 1404332 h 2102206"/>
              <a:gd name="connsiteX25" fmla="*/ 411152 w 941359"/>
              <a:gd name="connsiteY25" fmla="*/ 1424386 h 2102206"/>
              <a:gd name="connsiteX26" fmla="*/ 462287 w 941359"/>
              <a:gd name="connsiteY26" fmla="*/ 1385282 h 2102206"/>
              <a:gd name="connsiteX27" fmla="*/ 347986 w 941359"/>
              <a:gd name="connsiteY27" fmla="*/ 1436417 h 2102206"/>
              <a:gd name="connsiteX28" fmla="*/ 360018 w 941359"/>
              <a:gd name="connsiteY28" fmla="*/ 1387287 h 2102206"/>
              <a:gd name="connsiteX29" fmla="*/ 298857 w 941359"/>
              <a:gd name="connsiteY29" fmla="*/ 1429398 h 2102206"/>
              <a:gd name="connsiteX30" fmla="*/ 264767 w 941359"/>
              <a:gd name="connsiteY30" fmla="*/ 1402327 h 2102206"/>
              <a:gd name="connsiteX31" fmla="*/ 244715 w 941359"/>
              <a:gd name="connsiteY31" fmla="*/ 1415362 h 2102206"/>
              <a:gd name="connsiteX32" fmla="*/ 303870 w 941359"/>
              <a:gd name="connsiteY32" fmla="*/ 1474516 h 2102206"/>
              <a:gd name="connsiteX33" fmla="*/ 250730 w 941359"/>
              <a:gd name="connsiteY33" fmla="*/ 1510611 h 2102206"/>
              <a:gd name="connsiteX34" fmla="*/ 242709 w 941359"/>
              <a:gd name="connsiteY34" fmla="*/ 1491561 h 2102206"/>
              <a:gd name="connsiteX35" fmla="*/ 206614 w 941359"/>
              <a:gd name="connsiteY35" fmla="*/ 1487550 h 2102206"/>
              <a:gd name="connsiteX36" fmla="*/ 216641 w 941359"/>
              <a:gd name="connsiteY36" fmla="*/ 1511614 h 2102206"/>
              <a:gd name="connsiteX37" fmla="*/ 143449 w 941359"/>
              <a:gd name="connsiteY37" fmla="*/ 1520636 h 2102206"/>
              <a:gd name="connsiteX38" fmla="*/ 163502 w 941359"/>
              <a:gd name="connsiteY38" fmla="*/ 1541692 h 2102206"/>
              <a:gd name="connsiteX39" fmla="*/ 120389 w 941359"/>
              <a:gd name="connsiteY39" fmla="*/ 1568762 h 2102206"/>
              <a:gd name="connsiteX40" fmla="*/ 136430 w 941359"/>
              <a:gd name="connsiteY40" fmla="*/ 1581794 h 2102206"/>
              <a:gd name="connsiteX41" fmla="*/ 160493 w 941359"/>
              <a:gd name="connsiteY41" fmla="*/ 1569764 h 2102206"/>
              <a:gd name="connsiteX42" fmla="*/ 127406 w 941359"/>
              <a:gd name="connsiteY42" fmla="*/ 1638944 h 2102206"/>
              <a:gd name="connsiteX43" fmla="*/ 104346 w 941359"/>
              <a:gd name="connsiteY43" fmla="*/ 1630923 h 2102206"/>
              <a:gd name="connsiteX44" fmla="*/ 84293 w 941359"/>
              <a:gd name="connsiteY44" fmla="*/ 1661001 h 2102206"/>
              <a:gd name="connsiteX45" fmla="*/ 109360 w 941359"/>
              <a:gd name="connsiteY45" fmla="*/ 1682057 h 2102206"/>
              <a:gd name="connsiteX46" fmla="*/ 107354 w 941359"/>
              <a:gd name="connsiteY46" fmla="*/ 1708124 h 2102206"/>
              <a:gd name="connsiteX47" fmla="*/ 83291 w 941359"/>
              <a:gd name="connsiteY47" fmla="*/ 1746224 h 2102206"/>
              <a:gd name="connsiteX48" fmla="*/ 94320 w 941359"/>
              <a:gd name="connsiteY48" fmla="*/ 1777305 h 2102206"/>
              <a:gd name="connsiteX49" fmla="*/ 89307 w 941359"/>
              <a:gd name="connsiteY49" fmla="*/ 1788333 h 2102206"/>
              <a:gd name="connsiteX50" fmla="*/ 52209 w 941359"/>
              <a:gd name="connsiteY50" fmla="*/ 1791340 h 2102206"/>
              <a:gd name="connsiteX51" fmla="*/ 64241 w 941359"/>
              <a:gd name="connsiteY51" fmla="*/ 1746221 h 2102206"/>
              <a:gd name="connsiteX52" fmla="*/ 47196 w 941359"/>
              <a:gd name="connsiteY52" fmla="*/ 1737198 h 2102206"/>
              <a:gd name="connsiteX53" fmla="*/ 47196 w 941359"/>
              <a:gd name="connsiteY53" fmla="*/ 1766274 h 2102206"/>
              <a:gd name="connsiteX54" fmla="*/ 30152 w 941359"/>
              <a:gd name="connsiteY54" fmla="*/ 1784322 h 2102206"/>
              <a:gd name="connsiteX55" fmla="*/ 2079 w 941359"/>
              <a:gd name="connsiteY55" fmla="*/ 1752238 h 2102206"/>
              <a:gd name="connsiteX56" fmla="*/ 2080 w 941359"/>
              <a:gd name="connsiteY56" fmla="*/ 1751235 h 2102206"/>
              <a:gd name="connsiteX57" fmla="*/ 25141 w 941359"/>
              <a:gd name="connsiteY57" fmla="*/ 1812395 h 2102206"/>
              <a:gd name="connsiteX58" fmla="*/ 71261 w 941359"/>
              <a:gd name="connsiteY58" fmla="*/ 1806379 h 2102206"/>
              <a:gd name="connsiteX59" fmla="*/ 70259 w 941359"/>
              <a:gd name="connsiteY59" fmla="*/ 1858516 h 2102206"/>
              <a:gd name="connsiteX60" fmla="*/ 50207 w 941359"/>
              <a:gd name="connsiteY60" fmla="*/ 1878569 h 2102206"/>
              <a:gd name="connsiteX61" fmla="*/ 50207 w 941359"/>
              <a:gd name="connsiteY61" fmla="*/ 1914664 h 2102206"/>
              <a:gd name="connsiteX62" fmla="*/ 62238 w 941359"/>
              <a:gd name="connsiteY62" fmla="*/ 1925692 h 2102206"/>
              <a:gd name="connsiteX63" fmla="*/ 78280 w 941359"/>
              <a:gd name="connsiteY63" fmla="*/ 1996878 h 2102206"/>
              <a:gd name="connsiteX64" fmla="*/ 77277 w 941359"/>
              <a:gd name="connsiteY64" fmla="*/ 2026957 h 2102206"/>
              <a:gd name="connsiteX65" fmla="*/ 110364 w 941359"/>
              <a:gd name="connsiteY65" fmla="*/ 2054027 h 2102206"/>
              <a:gd name="connsiteX66" fmla="*/ 110365 w 941359"/>
              <a:gd name="connsiteY66" fmla="*/ 2102152 h 2102206"/>
              <a:gd name="connsiteX0" fmla="*/ 66246 w 941359"/>
              <a:gd name="connsiteY0" fmla="*/ 45767 h 2104745"/>
              <a:gd name="connsiteX1" fmla="*/ 101338 w 941359"/>
              <a:gd name="connsiteY1" fmla="*/ 91888 h 2104745"/>
              <a:gd name="connsiteX2" fmla="*/ 129412 w 941359"/>
              <a:gd name="connsiteY2" fmla="*/ 17694 h 2104745"/>
              <a:gd name="connsiteX3" fmla="*/ 180546 w 941359"/>
              <a:gd name="connsiteY3" fmla="*/ 50780 h 2104745"/>
              <a:gd name="connsiteX4" fmla="*/ 272788 w 941359"/>
              <a:gd name="connsiteY4" fmla="*/ 74844 h 2104745"/>
              <a:gd name="connsiteX5" fmla="*/ 440228 w 941359"/>
              <a:gd name="connsiteY5" fmla="*/ 6665 h 2104745"/>
              <a:gd name="connsiteX6" fmla="*/ 532470 w 941359"/>
              <a:gd name="connsiteY6" fmla="*/ 12680 h 2104745"/>
              <a:gd name="connsiteX7" fmla="*/ 706928 w 941359"/>
              <a:gd name="connsiteY7" fmla="*/ 95899 h 2104745"/>
              <a:gd name="connsiteX8" fmla="*/ 771096 w 941359"/>
              <a:gd name="connsiteY8" fmla="*/ 86875 h 2104745"/>
              <a:gd name="connsiteX9" fmla="*/ 809196 w 941359"/>
              <a:gd name="connsiteY9" fmla="*/ 507980 h 2104745"/>
              <a:gd name="connsiteX10" fmla="*/ 870357 w 941359"/>
              <a:gd name="connsiteY10" fmla="*/ 617267 h 2104745"/>
              <a:gd name="connsiteX11" fmla="*/ 940541 w 941359"/>
              <a:gd name="connsiteY11" fmla="*/ 757636 h 2104745"/>
              <a:gd name="connsiteX12" fmla="*/ 907454 w 941359"/>
              <a:gd name="connsiteY12" fmla="*/ 864917 h 2104745"/>
              <a:gd name="connsiteX13" fmla="*/ 888405 w 941359"/>
              <a:gd name="connsiteY13" fmla="*/ 933096 h 2104745"/>
              <a:gd name="connsiteX14" fmla="*/ 914473 w 941359"/>
              <a:gd name="connsiteY14" fmla="*/ 968188 h 2104745"/>
              <a:gd name="connsiteX15" fmla="*/ 915476 w 941359"/>
              <a:gd name="connsiteY15" fmla="*/ 1018319 h 2104745"/>
              <a:gd name="connsiteX16" fmla="*/ 878378 w 941359"/>
              <a:gd name="connsiteY16" fmla="*/ 1072462 h 2104745"/>
              <a:gd name="connsiteX17" fmla="*/ 891412 w 941359"/>
              <a:gd name="connsiteY17" fmla="*/ 1095523 h 2104745"/>
              <a:gd name="connsiteX18" fmla="*/ 686875 w 941359"/>
              <a:gd name="connsiteY18" fmla="*/ 1205812 h 2104745"/>
              <a:gd name="connsiteX19" fmla="*/ 771096 w 941359"/>
              <a:gd name="connsiteY19" fmla="*/ 1132620 h 2104745"/>
              <a:gd name="connsiteX20" fmla="*/ 646770 w 941359"/>
              <a:gd name="connsiteY20" fmla="*/ 1174730 h 2104745"/>
              <a:gd name="connsiteX21" fmla="*/ 662813 w 941359"/>
              <a:gd name="connsiteY21" fmla="*/ 1213833 h 2104745"/>
              <a:gd name="connsiteX22" fmla="*/ 596638 w 941359"/>
              <a:gd name="connsiteY22" fmla="*/ 1258950 h 2104745"/>
              <a:gd name="connsiteX23" fmla="*/ 595635 w 941359"/>
              <a:gd name="connsiteY23" fmla="*/ 1303067 h 2104745"/>
              <a:gd name="connsiteX24" fmla="*/ 466296 w 941359"/>
              <a:gd name="connsiteY24" fmla="*/ 1404332 h 2104745"/>
              <a:gd name="connsiteX25" fmla="*/ 411152 w 941359"/>
              <a:gd name="connsiteY25" fmla="*/ 1424386 h 2104745"/>
              <a:gd name="connsiteX26" fmla="*/ 462287 w 941359"/>
              <a:gd name="connsiteY26" fmla="*/ 1385282 h 2104745"/>
              <a:gd name="connsiteX27" fmla="*/ 347986 w 941359"/>
              <a:gd name="connsiteY27" fmla="*/ 1436417 h 2104745"/>
              <a:gd name="connsiteX28" fmla="*/ 360018 w 941359"/>
              <a:gd name="connsiteY28" fmla="*/ 1387287 h 2104745"/>
              <a:gd name="connsiteX29" fmla="*/ 298857 w 941359"/>
              <a:gd name="connsiteY29" fmla="*/ 1429398 h 2104745"/>
              <a:gd name="connsiteX30" fmla="*/ 264767 w 941359"/>
              <a:gd name="connsiteY30" fmla="*/ 1402327 h 2104745"/>
              <a:gd name="connsiteX31" fmla="*/ 244715 w 941359"/>
              <a:gd name="connsiteY31" fmla="*/ 1415362 h 2104745"/>
              <a:gd name="connsiteX32" fmla="*/ 303870 w 941359"/>
              <a:gd name="connsiteY32" fmla="*/ 1474516 h 2104745"/>
              <a:gd name="connsiteX33" fmla="*/ 250730 w 941359"/>
              <a:gd name="connsiteY33" fmla="*/ 1510611 h 2104745"/>
              <a:gd name="connsiteX34" fmla="*/ 242709 w 941359"/>
              <a:gd name="connsiteY34" fmla="*/ 1491561 h 2104745"/>
              <a:gd name="connsiteX35" fmla="*/ 206614 w 941359"/>
              <a:gd name="connsiteY35" fmla="*/ 1487550 h 2104745"/>
              <a:gd name="connsiteX36" fmla="*/ 216641 w 941359"/>
              <a:gd name="connsiteY36" fmla="*/ 1511614 h 2104745"/>
              <a:gd name="connsiteX37" fmla="*/ 143449 w 941359"/>
              <a:gd name="connsiteY37" fmla="*/ 1520636 h 2104745"/>
              <a:gd name="connsiteX38" fmla="*/ 163502 w 941359"/>
              <a:gd name="connsiteY38" fmla="*/ 1541692 h 2104745"/>
              <a:gd name="connsiteX39" fmla="*/ 120389 w 941359"/>
              <a:gd name="connsiteY39" fmla="*/ 1568762 h 2104745"/>
              <a:gd name="connsiteX40" fmla="*/ 136430 w 941359"/>
              <a:gd name="connsiteY40" fmla="*/ 1581794 h 2104745"/>
              <a:gd name="connsiteX41" fmla="*/ 160493 w 941359"/>
              <a:gd name="connsiteY41" fmla="*/ 1569764 h 2104745"/>
              <a:gd name="connsiteX42" fmla="*/ 127406 w 941359"/>
              <a:gd name="connsiteY42" fmla="*/ 1638944 h 2104745"/>
              <a:gd name="connsiteX43" fmla="*/ 104346 w 941359"/>
              <a:gd name="connsiteY43" fmla="*/ 1630923 h 2104745"/>
              <a:gd name="connsiteX44" fmla="*/ 84293 w 941359"/>
              <a:gd name="connsiteY44" fmla="*/ 1661001 h 2104745"/>
              <a:gd name="connsiteX45" fmla="*/ 109360 w 941359"/>
              <a:gd name="connsiteY45" fmla="*/ 1682057 h 2104745"/>
              <a:gd name="connsiteX46" fmla="*/ 107354 w 941359"/>
              <a:gd name="connsiteY46" fmla="*/ 1708124 h 2104745"/>
              <a:gd name="connsiteX47" fmla="*/ 83291 w 941359"/>
              <a:gd name="connsiteY47" fmla="*/ 1746224 h 2104745"/>
              <a:gd name="connsiteX48" fmla="*/ 94320 w 941359"/>
              <a:gd name="connsiteY48" fmla="*/ 1777305 h 2104745"/>
              <a:gd name="connsiteX49" fmla="*/ 89307 w 941359"/>
              <a:gd name="connsiteY49" fmla="*/ 1788333 h 2104745"/>
              <a:gd name="connsiteX50" fmla="*/ 52209 w 941359"/>
              <a:gd name="connsiteY50" fmla="*/ 1791340 h 2104745"/>
              <a:gd name="connsiteX51" fmla="*/ 64241 w 941359"/>
              <a:gd name="connsiteY51" fmla="*/ 1746221 h 2104745"/>
              <a:gd name="connsiteX52" fmla="*/ 47196 w 941359"/>
              <a:gd name="connsiteY52" fmla="*/ 1737198 h 2104745"/>
              <a:gd name="connsiteX53" fmla="*/ 47196 w 941359"/>
              <a:gd name="connsiteY53" fmla="*/ 1766274 h 2104745"/>
              <a:gd name="connsiteX54" fmla="*/ 30152 w 941359"/>
              <a:gd name="connsiteY54" fmla="*/ 1784322 h 2104745"/>
              <a:gd name="connsiteX55" fmla="*/ 2079 w 941359"/>
              <a:gd name="connsiteY55" fmla="*/ 1752238 h 2104745"/>
              <a:gd name="connsiteX56" fmla="*/ 2080 w 941359"/>
              <a:gd name="connsiteY56" fmla="*/ 1751235 h 2104745"/>
              <a:gd name="connsiteX57" fmla="*/ 25141 w 941359"/>
              <a:gd name="connsiteY57" fmla="*/ 1812395 h 2104745"/>
              <a:gd name="connsiteX58" fmla="*/ 71261 w 941359"/>
              <a:gd name="connsiteY58" fmla="*/ 1806379 h 2104745"/>
              <a:gd name="connsiteX59" fmla="*/ 70259 w 941359"/>
              <a:gd name="connsiteY59" fmla="*/ 1858516 h 2104745"/>
              <a:gd name="connsiteX60" fmla="*/ 50207 w 941359"/>
              <a:gd name="connsiteY60" fmla="*/ 1878569 h 2104745"/>
              <a:gd name="connsiteX61" fmla="*/ 50207 w 941359"/>
              <a:gd name="connsiteY61" fmla="*/ 1914664 h 2104745"/>
              <a:gd name="connsiteX62" fmla="*/ 62238 w 941359"/>
              <a:gd name="connsiteY62" fmla="*/ 1925692 h 2104745"/>
              <a:gd name="connsiteX63" fmla="*/ 78280 w 941359"/>
              <a:gd name="connsiteY63" fmla="*/ 1996878 h 2104745"/>
              <a:gd name="connsiteX64" fmla="*/ 77277 w 941359"/>
              <a:gd name="connsiteY64" fmla="*/ 2026957 h 2104745"/>
              <a:gd name="connsiteX65" fmla="*/ 110364 w 941359"/>
              <a:gd name="connsiteY65" fmla="*/ 2054027 h 2104745"/>
              <a:gd name="connsiteX66" fmla="*/ 110365 w 941359"/>
              <a:gd name="connsiteY66" fmla="*/ 2102152 h 2104745"/>
              <a:gd name="connsiteX67" fmla="*/ 111367 w 941359"/>
              <a:gd name="connsiteY67" fmla="*/ 2098141 h 2104745"/>
              <a:gd name="connsiteX0" fmla="*/ 66246 w 941359"/>
              <a:gd name="connsiteY0" fmla="*/ 45767 h 2104745"/>
              <a:gd name="connsiteX1" fmla="*/ 101338 w 941359"/>
              <a:gd name="connsiteY1" fmla="*/ 91888 h 2104745"/>
              <a:gd name="connsiteX2" fmla="*/ 129412 w 941359"/>
              <a:gd name="connsiteY2" fmla="*/ 17694 h 2104745"/>
              <a:gd name="connsiteX3" fmla="*/ 180546 w 941359"/>
              <a:gd name="connsiteY3" fmla="*/ 50780 h 2104745"/>
              <a:gd name="connsiteX4" fmla="*/ 272788 w 941359"/>
              <a:gd name="connsiteY4" fmla="*/ 74844 h 2104745"/>
              <a:gd name="connsiteX5" fmla="*/ 440228 w 941359"/>
              <a:gd name="connsiteY5" fmla="*/ 6665 h 2104745"/>
              <a:gd name="connsiteX6" fmla="*/ 532470 w 941359"/>
              <a:gd name="connsiteY6" fmla="*/ 12680 h 2104745"/>
              <a:gd name="connsiteX7" fmla="*/ 706928 w 941359"/>
              <a:gd name="connsiteY7" fmla="*/ 95899 h 2104745"/>
              <a:gd name="connsiteX8" fmla="*/ 771096 w 941359"/>
              <a:gd name="connsiteY8" fmla="*/ 86875 h 2104745"/>
              <a:gd name="connsiteX9" fmla="*/ 809196 w 941359"/>
              <a:gd name="connsiteY9" fmla="*/ 507980 h 2104745"/>
              <a:gd name="connsiteX10" fmla="*/ 870357 w 941359"/>
              <a:gd name="connsiteY10" fmla="*/ 617267 h 2104745"/>
              <a:gd name="connsiteX11" fmla="*/ 940541 w 941359"/>
              <a:gd name="connsiteY11" fmla="*/ 757636 h 2104745"/>
              <a:gd name="connsiteX12" fmla="*/ 907454 w 941359"/>
              <a:gd name="connsiteY12" fmla="*/ 864917 h 2104745"/>
              <a:gd name="connsiteX13" fmla="*/ 888405 w 941359"/>
              <a:gd name="connsiteY13" fmla="*/ 933096 h 2104745"/>
              <a:gd name="connsiteX14" fmla="*/ 914473 w 941359"/>
              <a:gd name="connsiteY14" fmla="*/ 968188 h 2104745"/>
              <a:gd name="connsiteX15" fmla="*/ 915476 w 941359"/>
              <a:gd name="connsiteY15" fmla="*/ 1018319 h 2104745"/>
              <a:gd name="connsiteX16" fmla="*/ 878378 w 941359"/>
              <a:gd name="connsiteY16" fmla="*/ 1072462 h 2104745"/>
              <a:gd name="connsiteX17" fmla="*/ 891412 w 941359"/>
              <a:gd name="connsiteY17" fmla="*/ 1095523 h 2104745"/>
              <a:gd name="connsiteX18" fmla="*/ 686875 w 941359"/>
              <a:gd name="connsiteY18" fmla="*/ 1205812 h 2104745"/>
              <a:gd name="connsiteX19" fmla="*/ 771096 w 941359"/>
              <a:gd name="connsiteY19" fmla="*/ 1132620 h 2104745"/>
              <a:gd name="connsiteX20" fmla="*/ 646770 w 941359"/>
              <a:gd name="connsiteY20" fmla="*/ 1174730 h 2104745"/>
              <a:gd name="connsiteX21" fmla="*/ 662813 w 941359"/>
              <a:gd name="connsiteY21" fmla="*/ 1213833 h 2104745"/>
              <a:gd name="connsiteX22" fmla="*/ 596638 w 941359"/>
              <a:gd name="connsiteY22" fmla="*/ 1258950 h 2104745"/>
              <a:gd name="connsiteX23" fmla="*/ 595635 w 941359"/>
              <a:gd name="connsiteY23" fmla="*/ 1303067 h 2104745"/>
              <a:gd name="connsiteX24" fmla="*/ 466296 w 941359"/>
              <a:gd name="connsiteY24" fmla="*/ 1404332 h 2104745"/>
              <a:gd name="connsiteX25" fmla="*/ 411152 w 941359"/>
              <a:gd name="connsiteY25" fmla="*/ 1424386 h 2104745"/>
              <a:gd name="connsiteX26" fmla="*/ 462287 w 941359"/>
              <a:gd name="connsiteY26" fmla="*/ 1385282 h 2104745"/>
              <a:gd name="connsiteX27" fmla="*/ 347986 w 941359"/>
              <a:gd name="connsiteY27" fmla="*/ 1436417 h 2104745"/>
              <a:gd name="connsiteX28" fmla="*/ 360018 w 941359"/>
              <a:gd name="connsiteY28" fmla="*/ 1387287 h 2104745"/>
              <a:gd name="connsiteX29" fmla="*/ 298857 w 941359"/>
              <a:gd name="connsiteY29" fmla="*/ 1429398 h 2104745"/>
              <a:gd name="connsiteX30" fmla="*/ 264767 w 941359"/>
              <a:gd name="connsiteY30" fmla="*/ 1402327 h 2104745"/>
              <a:gd name="connsiteX31" fmla="*/ 244715 w 941359"/>
              <a:gd name="connsiteY31" fmla="*/ 1415362 h 2104745"/>
              <a:gd name="connsiteX32" fmla="*/ 303870 w 941359"/>
              <a:gd name="connsiteY32" fmla="*/ 1474516 h 2104745"/>
              <a:gd name="connsiteX33" fmla="*/ 250730 w 941359"/>
              <a:gd name="connsiteY33" fmla="*/ 1510611 h 2104745"/>
              <a:gd name="connsiteX34" fmla="*/ 242709 w 941359"/>
              <a:gd name="connsiteY34" fmla="*/ 1491561 h 2104745"/>
              <a:gd name="connsiteX35" fmla="*/ 206614 w 941359"/>
              <a:gd name="connsiteY35" fmla="*/ 1487550 h 2104745"/>
              <a:gd name="connsiteX36" fmla="*/ 216641 w 941359"/>
              <a:gd name="connsiteY36" fmla="*/ 1511614 h 2104745"/>
              <a:gd name="connsiteX37" fmla="*/ 143449 w 941359"/>
              <a:gd name="connsiteY37" fmla="*/ 1520636 h 2104745"/>
              <a:gd name="connsiteX38" fmla="*/ 163502 w 941359"/>
              <a:gd name="connsiteY38" fmla="*/ 1541692 h 2104745"/>
              <a:gd name="connsiteX39" fmla="*/ 120389 w 941359"/>
              <a:gd name="connsiteY39" fmla="*/ 1568762 h 2104745"/>
              <a:gd name="connsiteX40" fmla="*/ 136430 w 941359"/>
              <a:gd name="connsiteY40" fmla="*/ 1581794 h 2104745"/>
              <a:gd name="connsiteX41" fmla="*/ 160493 w 941359"/>
              <a:gd name="connsiteY41" fmla="*/ 1569764 h 2104745"/>
              <a:gd name="connsiteX42" fmla="*/ 127406 w 941359"/>
              <a:gd name="connsiteY42" fmla="*/ 1638944 h 2104745"/>
              <a:gd name="connsiteX43" fmla="*/ 104346 w 941359"/>
              <a:gd name="connsiteY43" fmla="*/ 1630923 h 2104745"/>
              <a:gd name="connsiteX44" fmla="*/ 84293 w 941359"/>
              <a:gd name="connsiteY44" fmla="*/ 1661001 h 2104745"/>
              <a:gd name="connsiteX45" fmla="*/ 109360 w 941359"/>
              <a:gd name="connsiteY45" fmla="*/ 1682057 h 2104745"/>
              <a:gd name="connsiteX46" fmla="*/ 107354 w 941359"/>
              <a:gd name="connsiteY46" fmla="*/ 1708124 h 2104745"/>
              <a:gd name="connsiteX47" fmla="*/ 83291 w 941359"/>
              <a:gd name="connsiteY47" fmla="*/ 1746224 h 2104745"/>
              <a:gd name="connsiteX48" fmla="*/ 94320 w 941359"/>
              <a:gd name="connsiteY48" fmla="*/ 1777305 h 2104745"/>
              <a:gd name="connsiteX49" fmla="*/ 89307 w 941359"/>
              <a:gd name="connsiteY49" fmla="*/ 1788333 h 2104745"/>
              <a:gd name="connsiteX50" fmla="*/ 52209 w 941359"/>
              <a:gd name="connsiteY50" fmla="*/ 1791340 h 2104745"/>
              <a:gd name="connsiteX51" fmla="*/ 64241 w 941359"/>
              <a:gd name="connsiteY51" fmla="*/ 1746221 h 2104745"/>
              <a:gd name="connsiteX52" fmla="*/ 47196 w 941359"/>
              <a:gd name="connsiteY52" fmla="*/ 1737198 h 2104745"/>
              <a:gd name="connsiteX53" fmla="*/ 47196 w 941359"/>
              <a:gd name="connsiteY53" fmla="*/ 1766274 h 2104745"/>
              <a:gd name="connsiteX54" fmla="*/ 30152 w 941359"/>
              <a:gd name="connsiteY54" fmla="*/ 1784322 h 2104745"/>
              <a:gd name="connsiteX55" fmla="*/ 2079 w 941359"/>
              <a:gd name="connsiteY55" fmla="*/ 1752238 h 2104745"/>
              <a:gd name="connsiteX56" fmla="*/ 2080 w 941359"/>
              <a:gd name="connsiteY56" fmla="*/ 1751235 h 2104745"/>
              <a:gd name="connsiteX57" fmla="*/ 25141 w 941359"/>
              <a:gd name="connsiteY57" fmla="*/ 1812395 h 2104745"/>
              <a:gd name="connsiteX58" fmla="*/ 71261 w 941359"/>
              <a:gd name="connsiteY58" fmla="*/ 1806379 h 2104745"/>
              <a:gd name="connsiteX59" fmla="*/ 70259 w 941359"/>
              <a:gd name="connsiteY59" fmla="*/ 1858516 h 2104745"/>
              <a:gd name="connsiteX60" fmla="*/ 50207 w 941359"/>
              <a:gd name="connsiteY60" fmla="*/ 1878569 h 2104745"/>
              <a:gd name="connsiteX61" fmla="*/ 50207 w 941359"/>
              <a:gd name="connsiteY61" fmla="*/ 1914664 h 2104745"/>
              <a:gd name="connsiteX62" fmla="*/ 62238 w 941359"/>
              <a:gd name="connsiteY62" fmla="*/ 1925692 h 2104745"/>
              <a:gd name="connsiteX63" fmla="*/ 78280 w 941359"/>
              <a:gd name="connsiteY63" fmla="*/ 1996878 h 2104745"/>
              <a:gd name="connsiteX64" fmla="*/ 77277 w 941359"/>
              <a:gd name="connsiteY64" fmla="*/ 2026957 h 2104745"/>
              <a:gd name="connsiteX65" fmla="*/ 110364 w 941359"/>
              <a:gd name="connsiteY65" fmla="*/ 2054027 h 2104745"/>
              <a:gd name="connsiteX66" fmla="*/ 110365 w 941359"/>
              <a:gd name="connsiteY66" fmla="*/ 2102152 h 2104745"/>
              <a:gd name="connsiteX67" fmla="*/ 111367 w 941359"/>
              <a:gd name="connsiteY67" fmla="*/ 2098141 h 2104745"/>
              <a:gd name="connsiteX68" fmla="*/ 107356 w 941359"/>
              <a:gd name="connsiteY68" fmla="*/ 2096136 h 2104745"/>
              <a:gd name="connsiteX0" fmla="*/ 66246 w 941359"/>
              <a:gd name="connsiteY0" fmla="*/ 45767 h 2119201"/>
              <a:gd name="connsiteX1" fmla="*/ 101338 w 941359"/>
              <a:gd name="connsiteY1" fmla="*/ 91888 h 2119201"/>
              <a:gd name="connsiteX2" fmla="*/ 129412 w 941359"/>
              <a:gd name="connsiteY2" fmla="*/ 17694 h 2119201"/>
              <a:gd name="connsiteX3" fmla="*/ 180546 w 941359"/>
              <a:gd name="connsiteY3" fmla="*/ 50780 h 2119201"/>
              <a:gd name="connsiteX4" fmla="*/ 272788 w 941359"/>
              <a:gd name="connsiteY4" fmla="*/ 74844 h 2119201"/>
              <a:gd name="connsiteX5" fmla="*/ 440228 w 941359"/>
              <a:gd name="connsiteY5" fmla="*/ 6665 h 2119201"/>
              <a:gd name="connsiteX6" fmla="*/ 532470 w 941359"/>
              <a:gd name="connsiteY6" fmla="*/ 12680 h 2119201"/>
              <a:gd name="connsiteX7" fmla="*/ 706928 w 941359"/>
              <a:gd name="connsiteY7" fmla="*/ 95899 h 2119201"/>
              <a:gd name="connsiteX8" fmla="*/ 771096 w 941359"/>
              <a:gd name="connsiteY8" fmla="*/ 86875 h 2119201"/>
              <a:gd name="connsiteX9" fmla="*/ 809196 w 941359"/>
              <a:gd name="connsiteY9" fmla="*/ 507980 h 2119201"/>
              <a:gd name="connsiteX10" fmla="*/ 870357 w 941359"/>
              <a:gd name="connsiteY10" fmla="*/ 617267 h 2119201"/>
              <a:gd name="connsiteX11" fmla="*/ 940541 w 941359"/>
              <a:gd name="connsiteY11" fmla="*/ 757636 h 2119201"/>
              <a:gd name="connsiteX12" fmla="*/ 907454 w 941359"/>
              <a:gd name="connsiteY12" fmla="*/ 864917 h 2119201"/>
              <a:gd name="connsiteX13" fmla="*/ 888405 w 941359"/>
              <a:gd name="connsiteY13" fmla="*/ 933096 h 2119201"/>
              <a:gd name="connsiteX14" fmla="*/ 914473 w 941359"/>
              <a:gd name="connsiteY14" fmla="*/ 968188 h 2119201"/>
              <a:gd name="connsiteX15" fmla="*/ 915476 w 941359"/>
              <a:gd name="connsiteY15" fmla="*/ 1018319 h 2119201"/>
              <a:gd name="connsiteX16" fmla="*/ 878378 w 941359"/>
              <a:gd name="connsiteY16" fmla="*/ 1072462 h 2119201"/>
              <a:gd name="connsiteX17" fmla="*/ 891412 w 941359"/>
              <a:gd name="connsiteY17" fmla="*/ 1095523 h 2119201"/>
              <a:gd name="connsiteX18" fmla="*/ 686875 w 941359"/>
              <a:gd name="connsiteY18" fmla="*/ 1205812 h 2119201"/>
              <a:gd name="connsiteX19" fmla="*/ 771096 w 941359"/>
              <a:gd name="connsiteY19" fmla="*/ 1132620 h 2119201"/>
              <a:gd name="connsiteX20" fmla="*/ 646770 w 941359"/>
              <a:gd name="connsiteY20" fmla="*/ 1174730 h 2119201"/>
              <a:gd name="connsiteX21" fmla="*/ 662813 w 941359"/>
              <a:gd name="connsiteY21" fmla="*/ 1213833 h 2119201"/>
              <a:gd name="connsiteX22" fmla="*/ 596638 w 941359"/>
              <a:gd name="connsiteY22" fmla="*/ 1258950 h 2119201"/>
              <a:gd name="connsiteX23" fmla="*/ 595635 w 941359"/>
              <a:gd name="connsiteY23" fmla="*/ 1303067 h 2119201"/>
              <a:gd name="connsiteX24" fmla="*/ 466296 w 941359"/>
              <a:gd name="connsiteY24" fmla="*/ 1404332 h 2119201"/>
              <a:gd name="connsiteX25" fmla="*/ 411152 w 941359"/>
              <a:gd name="connsiteY25" fmla="*/ 1424386 h 2119201"/>
              <a:gd name="connsiteX26" fmla="*/ 462287 w 941359"/>
              <a:gd name="connsiteY26" fmla="*/ 1385282 h 2119201"/>
              <a:gd name="connsiteX27" fmla="*/ 347986 w 941359"/>
              <a:gd name="connsiteY27" fmla="*/ 1436417 h 2119201"/>
              <a:gd name="connsiteX28" fmla="*/ 360018 w 941359"/>
              <a:gd name="connsiteY28" fmla="*/ 1387287 h 2119201"/>
              <a:gd name="connsiteX29" fmla="*/ 298857 w 941359"/>
              <a:gd name="connsiteY29" fmla="*/ 1429398 h 2119201"/>
              <a:gd name="connsiteX30" fmla="*/ 264767 w 941359"/>
              <a:gd name="connsiteY30" fmla="*/ 1402327 h 2119201"/>
              <a:gd name="connsiteX31" fmla="*/ 244715 w 941359"/>
              <a:gd name="connsiteY31" fmla="*/ 1415362 h 2119201"/>
              <a:gd name="connsiteX32" fmla="*/ 303870 w 941359"/>
              <a:gd name="connsiteY32" fmla="*/ 1474516 h 2119201"/>
              <a:gd name="connsiteX33" fmla="*/ 250730 w 941359"/>
              <a:gd name="connsiteY33" fmla="*/ 1510611 h 2119201"/>
              <a:gd name="connsiteX34" fmla="*/ 242709 w 941359"/>
              <a:gd name="connsiteY34" fmla="*/ 1491561 h 2119201"/>
              <a:gd name="connsiteX35" fmla="*/ 206614 w 941359"/>
              <a:gd name="connsiteY35" fmla="*/ 1487550 h 2119201"/>
              <a:gd name="connsiteX36" fmla="*/ 216641 w 941359"/>
              <a:gd name="connsiteY36" fmla="*/ 1511614 h 2119201"/>
              <a:gd name="connsiteX37" fmla="*/ 143449 w 941359"/>
              <a:gd name="connsiteY37" fmla="*/ 1520636 h 2119201"/>
              <a:gd name="connsiteX38" fmla="*/ 163502 w 941359"/>
              <a:gd name="connsiteY38" fmla="*/ 1541692 h 2119201"/>
              <a:gd name="connsiteX39" fmla="*/ 120389 w 941359"/>
              <a:gd name="connsiteY39" fmla="*/ 1568762 h 2119201"/>
              <a:gd name="connsiteX40" fmla="*/ 136430 w 941359"/>
              <a:gd name="connsiteY40" fmla="*/ 1581794 h 2119201"/>
              <a:gd name="connsiteX41" fmla="*/ 160493 w 941359"/>
              <a:gd name="connsiteY41" fmla="*/ 1569764 h 2119201"/>
              <a:gd name="connsiteX42" fmla="*/ 127406 w 941359"/>
              <a:gd name="connsiteY42" fmla="*/ 1638944 h 2119201"/>
              <a:gd name="connsiteX43" fmla="*/ 104346 w 941359"/>
              <a:gd name="connsiteY43" fmla="*/ 1630923 h 2119201"/>
              <a:gd name="connsiteX44" fmla="*/ 84293 w 941359"/>
              <a:gd name="connsiteY44" fmla="*/ 1661001 h 2119201"/>
              <a:gd name="connsiteX45" fmla="*/ 109360 w 941359"/>
              <a:gd name="connsiteY45" fmla="*/ 1682057 h 2119201"/>
              <a:gd name="connsiteX46" fmla="*/ 107354 w 941359"/>
              <a:gd name="connsiteY46" fmla="*/ 1708124 h 2119201"/>
              <a:gd name="connsiteX47" fmla="*/ 83291 w 941359"/>
              <a:gd name="connsiteY47" fmla="*/ 1746224 h 2119201"/>
              <a:gd name="connsiteX48" fmla="*/ 94320 w 941359"/>
              <a:gd name="connsiteY48" fmla="*/ 1777305 h 2119201"/>
              <a:gd name="connsiteX49" fmla="*/ 89307 w 941359"/>
              <a:gd name="connsiteY49" fmla="*/ 1788333 h 2119201"/>
              <a:gd name="connsiteX50" fmla="*/ 52209 w 941359"/>
              <a:gd name="connsiteY50" fmla="*/ 1791340 h 2119201"/>
              <a:gd name="connsiteX51" fmla="*/ 64241 w 941359"/>
              <a:gd name="connsiteY51" fmla="*/ 1746221 h 2119201"/>
              <a:gd name="connsiteX52" fmla="*/ 47196 w 941359"/>
              <a:gd name="connsiteY52" fmla="*/ 1737198 h 2119201"/>
              <a:gd name="connsiteX53" fmla="*/ 47196 w 941359"/>
              <a:gd name="connsiteY53" fmla="*/ 1766274 h 2119201"/>
              <a:gd name="connsiteX54" fmla="*/ 30152 w 941359"/>
              <a:gd name="connsiteY54" fmla="*/ 1784322 h 2119201"/>
              <a:gd name="connsiteX55" fmla="*/ 2079 w 941359"/>
              <a:gd name="connsiteY55" fmla="*/ 1752238 h 2119201"/>
              <a:gd name="connsiteX56" fmla="*/ 2080 w 941359"/>
              <a:gd name="connsiteY56" fmla="*/ 1751235 h 2119201"/>
              <a:gd name="connsiteX57" fmla="*/ 25141 w 941359"/>
              <a:gd name="connsiteY57" fmla="*/ 1812395 h 2119201"/>
              <a:gd name="connsiteX58" fmla="*/ 71261 w 941359"/>
              <a:gd name="connsiteY58" fmla="*/ 1806379 h 2119201"/>
              <a:gd name="connsiteX59" fmla="*/ 70259 w 941359"/>
              <a:gd name="connsiteY59" fmla="*/ 1858516 h 2119201"/>
              <a:gd name="connsiteX60" fmla="*/ 50207 w 941359"/>
              <a:gd name="connsiteY60" fmla="*/ 1878569 h 2119201"/>
              <a:gd name="connsiteX61" fmla="*/ 50207 w 941359"/>
              <a:gd name="connsiteY61" fmla="*/ 1914664 h 2119201"/>
              <a:gd name="connsiteX62" fmla="*/ 62238 w 941359"/>
              <a:gd name="connsiteY62" fmla="*/ 1925692 h 2119201"/>
              <a:gd name="connsiteX63" fmla="*/ 78280 w 941359"/>
              <a:gd name="connsiteY63" fmla="*/ 1996878 h 2119201"/>
              <a:gd name="connsiteX64" fmla="*/ 77277 w 941359"/>
              <a:gd name="connsiteY64" fmla="*/ 2026957 h 2119201"/>
              <a:gd name="connsiteX65" fmla="*/ 110364 w 941359"/>
              <a:gd name="connsiteY65" fmla="*/ 2054027 h 2119201"/>
              <a:gd name="connsiteX66" fmla="*/ 110365 w 941359"/>
              <a:gd name="connsiteY66" fmla="*/ 2102152 h 2119201"/>
              <a:gd name="connsiteX67" fmla="*/ 111367 w 941359"/>
              <a:gd name="connsiteY67" fmla="*/ 2098141 h 2119201"/>
              <a:gd name="connsiteX68" fmla="*/ 148464 w 941359"/>
              <a:gd name="connsiteY68" fmla="*/ 2119196 h 2119201"/>
              <a:gd name="connsiteX0" fmla="*/ 66246 w 941359"/>
              <a:gd name="connsiteY0" fmla="*/ 45767 h 2120495"/>
              <a:gd name="connsiteX1" fmla="*/ 101338 w 941359"/>
              <a:gd name="connsiteY1" fmla="*/ 91888 h 2120495"/>
              <a:gd name="connsiteX2" fmla="*/ 129412 w 941359"/>
              <a:gd name="connsiteY2" fmla="*/ 17694 h 2120495"/>
              <a:gd name="connsiteX3" fmla="*/ 180546 w 941359"/>
              <a:gd name="connsiteY3" fmla="*/ 50780 h 2120495"/>
              <a:gd name="connsiteX4" fmla="*/ 272788 w 941359"/>
              <a:gd name="connsiteY4" fmla="*/ 74844 h 2120495"/>
              <a:gd name="connsiteX5" fmla="*/ 440228 w 941359"/>
              <a:gd name="connsiteY5" fmla="*/ 6665 h 2120495"/>
              <a:gd name="connsiteX6" fmla="*/ 532470 w 941359"/>
              <a:gd name="connsiteY6" fmla="*/ 12680 h 2120495"/>
              <a:gd name="connsiteX7" fmla="*/ 706928 w 941359"/>
              <a:gd name="connsiteY7" fmla="*/ 95899 h 2120495"/>
              <a:gd name="connsiteX8" fmla="*/ 771096 w 941359"/>
              <a:gd name="connsiteY8" fmla="*/ 86875 h 2120495"/>
              <a:gd name="connsiteX9" fmla="*/ 809196 w 941359"/>
              <a:gd name="connsiteY9" fmla="*/ 507980 h 2120495"/>
              <a:gd name="connsiteX10" fmla="*/ 870357 w 941359"/>
              <a:gd name="connsiteY10" fmla="*/ 617267 h 2120495"/>
              <a:gd name="connsiteX11" fmla="*/ 940541 w 941359"/>
              <a:gd name="connsiteY11" fmla="*/ 757636 h 2120495"/>
              <a:gd name="connsiteX12" fmla="*/ 907454 w 941359"/>
              <a:gd name="connsiteY12" fmla="*/ 864917 h 2120495"/>
              <a:gd name="connsiteX13" fmla="*/ 888405 w 941359"/>
              <a:gd name="connsiteY13" fmla="*/ 933096 h 2120495"/>
              <a:gd name="connsiteX14" fmla="*/ 914473 w 941359"/>
              <a:gd name="connsiteY14" fmla="*/ 968188 h 2120495"/>
              <a:gd name="connsiteX15" fmla="*/ 915476 w 941359"/>
              <a:gd name="connsiteY15" fmla="*/ 1018319 h 2120495"/>
              <a:gd name="connsiteX16" fmla="*/ 878378 w 941359"/>
              <a:gd name="connsiteY16" fmla="*/ 1072462 h 2120495"/>
              <a:gd name="connsiteX17" fmla="*/ 891412 w 941359"/>
              <a:gd name="connsiteY17" fmla="*/ 1095523 h 2120495"/>
              <a:gd name="connsiteX18" fmla="*/ 686875 w 941359"/>
              <a:gd name="connsiteY18" fmla="*/ 1205812 h 2120495"/>
              <a:gd name="connsiteX19" fmla="*/ 771096 w 941359"/>
              <a:gd name="connsiteY19" fmla="*/ 1132620 h 2120495"/>
              <a:gd name="connsiteX20" fmla="*/ 646770 w 941359"/>
              <a:gd name="connsiteY20" fmla="*/ 1174730 h 2120495"/>
              <a:gd name="connsiteX21" fmla="*/ 662813 w 941359"/>
              <a:gd name="connsiteY21" fmla="*/ 1213833 h 2120495"/>
              <a:gd name="connsiteX22" fmla="*/ 596638 w 941359"/>
              <a:gd name="connsiteY22" fmla="*/ 1258950 h 2120495"/>
              <a:gd name="connsiteX23" fmla="*/ 595635 w 941359"/>
              <a:gd name="connsiteY23" fmla="*/ 1303067 h 2120495"/>
              <a:gd name="connsiteX24" fmla="*/ 466296 w 941359"/>
              <a:gd name="connsiteY24" fmla="*/ 1404332 h 2120495"/>
              <a:gd name="connsiteX25" fmla="*/ 411152 w 941359"/>
              <a:gd name="connsiteY25" fmla="*/ 1424386 h 2120495"/>
              <a:gd name="connsiteX26" fmla="*/ 462287 w 941359"/>
              <a:gd name="connsiteY26" fmla="*/ 1385282 h 2120495"/>
              <a:gd name="connsiteX27" fmla="*/ 347986 w 941359"/>
              <a:gd name="connsiteY27" fmla="*/ 1436417 h 2120495"/>
              <a:gd name="connsiteX28" fmla="*/ 360018 w 941359"/>
              <a:gd name="connsiteY28" fmla="*/ 1387287 h 2120495"/>
              <a:gd name="connsiteX29" fmla="*/ 298857 w 941359"/>
              <a:gd name="connsiteY29" fmla="*/ 1429398 h 2120495"/>
              <a:gd name="connsiteX30" fmla="*/ 264767 w 941359"/>
              <a:gd name="connsiteY30" fmla="*/ 1402327 h 2120495"/>
              <a:gd name="connsiteX31" fmla="*/ 244715 w 941359"/>
              <a:gd name="connsiteY31" fmla="*/ 1415362 h 2120495"/>
              <a:gd name="connsiteX32" fmla="*/ 303870 w 941359"/>
              <a:gd name="connsiteY32" fmla="*/ 1474516 h 2120495"/>
              <a:gd name="connsiteX33" fmla="*/ 250730 w 941359"/>
              <a:gd name="connsiteY33" fmla="*/ 1510611 h 2120495"/>
              <a:gd name="connsiteX34" fmla="*/ 242709 w 941359"/>
              <a:gd name="connsiteY34" fmla="*/ 1491561 h 2120495"/>
              <a:gd name="connsiteX35" fmla="*/ 206614 w 941359"/>
              <a:gd name="connsiteY35" fmla="*/ 1487550 h 2120495"/>
              <a:gd name="connsiteX36" fmla="*/ 216641 w 941359"/>
              <a:gd name="connsiteY36" fmla="*/ 1511614 h 2120495"/>
              <a:gd name="connsiteX37" fmla="*/ 143449 w 941359"/>
              <a:gd name="connsiteY37" fmla="*/ 1520636 h 2120495"/>
              <a:gd name="connsiteX38" fmla="*/ 163502 w 941359"/>
              <a:gd name="connsiteY38" fmla="*/ 1541692 h 2120495"/>
              <a:gd name="connsiteX39" fmla="*/ 120389 w 941359"/>
              <a:gd name="connsiteY39" fmla="*/ 1568762 h 2120495"/>
              <a:gd name="connsiteX40" fmla="*/ 136430 w 941359"/>
              <a:gd name="connsiteY40" fmla="*/ 1581794 h 2120495"/>
              <a:gd name="connsiteX41" fmla="*/ 160493 w 941359"/>
              <a:gd name="connsiteY41" fmla="*/ 1569764 h 2120495"/>
              <a:gd name="connsiteX42" fmla="*/ 127406 w 941359"/>
              <a:gd name="connsiteY42" fmla="*/ 1638944 h 2120495"/>
              <a:gd name="connsiteX43" fmla="*/ 104346 w 941359"/>
              <a:gd name="connsiteY43" fmla="*/ 1630923 h 2120495"/>
              <a:gd name="connsiteX44" fmla="*/ 84293 w 941359"/>
              <a:gd name="connsiteY44" fmla="*/ 1661001 h 2120495"/>
              <a:gd name="connsiteX45" fmla="*/ 109360 w 941359"/>
              <a:gd name="connsiteY45" fmla="*/ 1682057 h 2120495"/>
              <a:gd name="connsiteX46" fmla="*/ 107354 w 941359"/>
              <a:gd name="connsiteY46" fmla="*/ 1708124 h 2120495"/>
              <a:gd name="connsiteX47" fmla="*/ 83291 w 941359"/>
              <a:gd name="connsiteY47" fmla="*/ 1746224 h 2120495"/>
              <a:gd name="connsiteX48" fmla="*/ 94320 w 941359"/>
              <a:gd name="connsiteY48" fmla="*/ 1777305 h 2120495"/>
              <a:gd name="connsiteX49" fmla="*/ 89307 w 941359"/>
              <a:gd name="connsiteY49" fmla="*/ 1788333 h 2120495"/>
              <a:gd name="connsiteX50" fmla="*/ 52209 w 941359"/>
              <a:gd name="connsiteY50" fmla="*/ 1791340 h 2120495"/>
              <a:gd name="connsiteX51" fmla="*/ 64241 w 941359"/>
              <a:gd name="connsiteY51" fmla="*/ 1746221 h 2120495"/>
              <a:gd name="connsiteX52" fmla="*/ 47196 w 941359"/>
              <a:gd name="connsiteY52" fmla="*/ 1737198 h 2120495"/>
              <a:gd name="connsiteX53" fmla="*/ 47196 w 941359"/>
              <a:gd name="connsiteY53" fmla="*/ 1766274 h 2120495"/>
              <a:gd name="connsiteX54" fmla="*/ 30152 w 941359"/>
              <a:gd name="connsiteY54" fmla="*/ 1784322 h 2120495"/>
              <a:gd name="connsiteX55" fmla="*/ 2079 w 941359"/>
              <a:gd name="connsiteY55" fmla="*/ 1752238 h 2120495"/>
              <a:gd name="connsiteX56" fmla="*/ 2080 w 941359"/>
              <a:gd name="connsiteY56" fmla="*/ 1751235 h 2120495"/>
              <a:gd name="connsiteX57" fmla="*/ 25141 w 941359"/>
              <a:gd name="connsiteY57" fmla="*/ 1812395 h 2120495"/>
              <a:gd name="connsiteX58" fmla="*/ 71261 w 941359"/>
              <a:gd name="connsiteY58" fmla="*/ 1806379 h 2120495"/>
              <a:gd name="connsiteX59" fmla="*/ 70259 w 941359"/>
              <a:gd name="connsiteY59" fmla="*/ 1858516 h 2120495"/>
              <a:gd name="connsiteX60" fmla="*/ 50207 w 941359"/>
              <a:gd name="connsiteY60" fmla="*/ 1878569 h 2120495"/>
              <a:gd name="connsiteX61" fmla="*/ 50207 w 941359"/>
              <a:gd name="connsiteY61" fmla="*/ 1914664 h 2120495"/>
              <a:gd name="connsiteX62" fmla="*/ 62238 w 941359"/>
              <a:gd name="connsiteY62" fmla="*/ 1925692 h 2120495"/>
              <a:gd name="connsiteX63" fmla="*/ 78280 w 941359"/>
              <a:gd name="connsiteY63" fmla="*/ 1996878 h 2120495"/>
              <a:gd name="connsiteX64" fmla="*/ 77277 w 941359"/>
              <a:gd name="connsiteY64" fmla="*/ 2026957 h 2120495"/>
              <a:gd name="connsiteX65" fmla="*/ 110364 w 941359"/>
              <a:gd name="connsiteY65" fmla="*/ 2054027 h 2120495"/>
              <a:gd name="connsiteX66" fmla="*/ 110365 w 941359"/>
              <a:gd name="connsiteY66" fmla="*/ 2102152 h 2120495"/>
              <a:gd name="connsiteX67" fmla="*/ 111367 w 941359"/>
              <a:gd name="connsiteY67" fmla="*/ 2098141 h 2120495"/>
              <a:gd name="connsiteX68" fmla="*/ 148464 w 941359"/>
              <a:gd name="connsiteY68" fmla="*/ 2119196 h 2120495"/>
              <a:gd name="connsiteX69" fmla="*/ 151472 w 941359"/>
              <a:gd name="connsiteY69" fmla="*/ 2118194 h 2120495"/>
              <a:gd name="connsiteX0" fmla="*/ 66246 w 941359"/>
              <a:gd name="connsiteY0" fmla="*/ 45767 h 2145266"/>
              <a:gd name="connsiteX1" fmla="*/ 101338 w 941359"/>
              <a:gd name="connsiteY1" fmla="*/ 91888 h 2145266"/>
              <a:gd name="connsiteX2" fmla="*/ 129412 w 941359"/>
              <a:gd name="connsiteY2" fmla="*/ 17694 h 2145266"/>
              <a:gd name="connsiteX3" fmla="*/ 180546 w 941359"/>
              <a:gd name="connsiteY3" fmla="*/ 50780 h 2145266"/>
              <a:gd name="connsiteX4" fmla="*/ 272788 w 941359"/>
              <a:gd name="connsiteY4" fmla="*/ 74844 h 2145266"/>
              <a:gd name="connsiteX5" fmla="*/ 440228 w 941359"/>
              <a:gd name="connsiteY5" fmla="*/ 6665 h 2145266"/>
              <a:gd name="connsiteX6" fmla="*/ 532470 w 941359"/>
              <a:gd name="connsiteY6" fmla="*/ 12680 h 2145266"/>
              <a:gd name="connsiteX7" fmla="*/ 706928 w 941359"/>
              <a:gd name="connsiteY7" fmla="*/ 95899 h 2145266"/>
              <a:gd name="connsiteX8" fmla="*/ 771096 w 941359"/>
              <a:gd name="connsiteY8" fmla="*/ 86875 h 2145266"/>
              <a:gd name="connsiteX9" fmla="*/ 809196 w 941359"/>
              <a:gd name="connsiteY9" fmla="*/ 507980 h 2145266"/>
              <a:gd name="connsiteX10" fmla="*/ 870357 w 941359"/>
              <a:gd name="connsiteY10" fmla="*/ 617267 h 2145266"/>
              <a:gd name="connsiteX11" fmla="*/ 940541 w 941359"/>
              <a:gd name="connsiteY11" fmla="*/ 757636 h 2145266"/>
              <a:gd name="connsiteX12" fmla="*/ 907454 w 941359"/>
              <a:gd name="connsiteY12" fmla="*/ 864917 h 2145266"/>
              <a:gd name="connsiteX13" fmla="*/ 888405 w 941359"/>
              <a:gd name="connsiteY13" fmla="*/ 933096 h 2145266"/>
              <a:gd name="connsiteX14" fmla="*/ 914473 w 941359"/>
              <a:gd name="connsiteY14" fmla="*/ 968188 h 2145266"/>
              <a:gd name="connsiteX15" fmla="*/ 915476 w 941359"/>
              <a:gd name="connsiteY15" fmla="*/ 1018319 h 2145266"/>
              <a:gd name="connsiteX16" fmla="*/ 878378 w 941359"/>
              <a:gd name="connsiteY16" fmla="*/ 1072462 h 2145266"/>
              <a:gd name="connsiteX17" fmla="*/ 891412 w 941359"/>
              <a:gd name="connsiteY17" fmla="*/ 1095523 h 2145266"/>
              <a:gd name="connsiteX18" fmla="*/ 686875 w 941359"/>
              <a:gd name="connsiteY18" fmla="*/ 1205812 h 2145266"/>
              <a:gd name="connsiteX19" fmla="*/ 771096 w 941359"/>
              <a:gd name="connsiteY19" fmla="*/ 1132620 h 2145266"/>
              <a:gd name="connsiteX20" fmla="*/ 646770 w 941359"/>
              <a:gd name="connsiteY20" fmla="*/ 1174730 h 2145266"/>
              <a:gd name="connsiteX21" fmla="*/ 662813 w 941359"/>
              <a:gd name="connsiteY21" fmla="*/ 1213833 h 2145266"/>
              <a:gd name="connsiteX22" fmla="*/ 596638 w 941359"/>
              <a:gd name="connsiteY22" fmla="*/ 1258950 h 2145266"/>
              <a:gd name="connsiteX23" fmla="*/ 595635 w 941359"/>
              <a:gd name="connsiteY23" fmla="*/ 1303067 h 2145266"/>
              <a:gd name="connsiteX24" fmla="*/ 466296 w 941359"/>
              <a:gd name="connsiteY24" fmla="*/ 1404332 h 2145266"/>
              <a:gd name="connsiteX25" fmla="*/ 411152 w 941359"/>
              <a:gd name="connsiteY25" fmla="*/ 1424386 h 2145266"/>
              <a:gd name="connsiteX26" fmla="*/ 462287 w 941359"/>
              <a:gd name="connsiteY26" fmla="*/ 1385282 h 2145266"/>
              <a:gd name="connsiteX27" fmla="*/ 347986 w 941359"/>
              <a:gd name="connsiteY27" fmla="*/ 1436417 h 2145266"/>
              <a:gd name="connsiteX28" fmla="*/ 360018 w 941359"/>
              <a:gd name="connsiteY28" fmla="*/ 1387287 h 2145266"/>
              <a:gd name="connsiteX29" fmla="*/ 298857 w 941359"/>
              <a:gd name="connsiteY29" fmla="*/ 1429398 h 2145266"/>
              <a:gd name="connsiteX30" fmla="*/ 264767 w 941359"/>
              <a:gd name="connsiteY30" fmla="*/ 1402327 h 2145266"/>
              <a:gd name="connsiteX31" fmla="*/ 244715 w 941359"/>
              <a:gd name="connsiteY31" fmla="*/ 1415362 h 2145266"/>
              <a:gd name="connsiteX32" fmla="*/ 303870 w 941359"/>
              <a:gd name="connsiteY32" fmla="*/ 1474516 h 2145266"/>
              <a:gd name="connsiteX33" fmla="*/ 250730 w 941359"/>
              <a:gd name="connsiteY33" fmla="*/ 1510611 h 2145266"/>
              <a:gd name="connsiteX34" fmla="*/ 242709 w 941359"/>
              <a:gd name="connsiteY34" fmla="*/ 1491561 h 2145266"/>
              <a:gd name="connsiteX35" fmla="*/ 206614 w 941359"/>
              <a:gd name="connsiteY35" fmla="*/ 1487550 h 2145266"/>
              <a:gd name="connsiteX36" fmla="*/ 216641 w 941359"/>
              <a:gd name="connsiteY36" fmla="*/ 1511614 h 2145266"/>
              <a:gd name="connsiteX37" fmla="*/ 143449 w 941359"/>
              <a:gd name="connsiteY37" fmla="*/ 1520636 h 2145266"/>
              <a:gd name="connsiteX38" fmla="*/ 163502 w 941359"/>
              <a:gd name="connsiteY38" fmla="*/ 1541692 h 2145266"/>
              <a:gd name="connsiteX39" fmla="*/ 120389 w 941359"/>
              <a:gd name="connsiteY39" fmla="*/ 1568762 h 2145266"/>
              <a:gd name="connsiteX40" fmla="*/ 136430 w 941359"/>
              <a:gd name="connsiteY40" fmla="*/ 1581794 h 2145266"/>
              <a:gd name="connsiteX41" fmla="*/ 160493 w 941359"/>
              <a:gd name="connsiteY41" fmla="*/ 1569764 h 2145266"/>
              <a:gd name="connsiteX42" fmla="*/ 127406 w 941359"/>
              <a:gd name="connsiteY42" fmla="*/ 1638944 h 2145266"/>
              <a:gd name="connsiteX43" fmla="*/ 104346 w 941359"/>
              <a:gd name="connsiteY43" fmla="*/ 1630923 h 2145266"/>
              <a:gd name="connsiteX44" fmla="*/ 84293 w 941359"/>
              <a:gd name="connsiteY44" fmla="*/ 1661001 h 2145266"/>
              <a:gd name="connsiteX45" fmla="*/ 109360 w 941359"/>
              <a:gd name="connsiteY45" fmla="*/ 1682057 h 2145266"/>
              <a:gd name="connsiteX46" fmla="*/ 107354 w 941359"/>
              <a:gd name="connsiteY46" fmla="*/ 1708124 h 2145266"/>
              <a:gd name="connsiteX47" fmla="*/ 83291 w 941359"/>
              <a:gd name="connsiteY47" fmla="*/ 1746224 h 2145266"/>
              <a:gd name="connsiteX48" fmla="*/ 94320 w 941359"/>
              <a:gd name="connsiteY48" fmla="*/ 1777305 h 2145266"/>
              <a:gd name="connsiteX49" fmla="*/ 89307 w 941359"/>
              <a:gd name="connsiteY49" fmla="*/ 1788333 h 2145266"/>
              <a:gd name="connsiteX50" fmla="*/ 52209 w 941359"/>
              <a:gd name="connsiteY50" fmla="*/ 1791340 h 2145266"/>
              <a:gd name="connsiteX51" fmla="*/ 64241 w 941359"/>
              <a:gd name="connsiteY51" fmla="*/ 1746221 h 2145266"/>
              <a:gd name="connsiteX52" fmla="*/ 47196 w 941359"/>
              <a:gd name="connsiteY52" fmla="*/ 1737198 h 2145266"/>
              <a:gd name="connsiteX53" fmla="*/ 47196 w 941359"/>
              <a:gd name="connsiteY53" fmla="*/ 1766274 h 2145266"/>
              <a:gd name="connsiteX54" fmla="*/ 30152 w 941359"/>
              <a:gd name="connsiteY54" fmla="*/ 1784322 h 2145266"/>
              <a:gd name="connsiteX55" fmla="*/ 2079 w 941359"/>
              <a:gd name="connsiteY55" fmla="*/ 1752238 h 2145266"/>
              <a:gd name="connsiteX56" fmla="*/ 2080 w 941359"/>
              <a:gd name="connsiteY56" fmla="*/ 1751235 h 2145266"/>
              <a:gd name="connsiteX57" fmla="*/ 25141 w 941359"/>
              <a:gd name="connsiteY57" fmla="*/ 1812395 h 2145266"/>
              <a:gd name="connsiteX58" fmla="*/ 71261 w 941359"/>
              <a:gd name="connsiteY58" fmla="*/ 1806379 h 2145266"/>
              <a:gd name="connsiteX59" fmla="*/ 70259 w 941359"/>
              <a:gd name="connsiteY59" fmla="*/ 1858516 h 2145266"/>
              <a:gd name="connsiteX60" fmla="*/ 50207 w 941359"/>
              <a:gd name="connsiteY60" fmla="*/ 1878569 h 2145266"/>
              <a:gd name="connsiteX61" fmla="*/ 50207 w 941359"/>
              <a:gd name="connsiteY61" fmla="*/ 1914664 h 2145266"/>
              <a:gd name="connsiteX62" fmla="*/ 62238 w 941359"/>
              <a:gd name="connsiteY62" fmla="*/ 1925692 h 2145266"/>
              <a:gd name="connsiteX63" fmla="*/ 78280 w 941359"/>
              <a:gd name="connsiteY63" fmla="*/ 1996878 h 2145266"/>
              <a:gd name="connsiteX64" fmla="*/ 77277 w 941359"/>
              <a:gd name="connsiteY64" fmla="*/ 2026957 h 2145266"/>
              <a:gd name="connsiteX65" fmla="*/ 110364 w 941359"/>
              <a:gd name="connsiteY65" fmla="*/ 2054027 h 2145266"/>
              <a:gd name="connsiteX66" fmla="*/ 110365 w 941359"/>
              <a:gd name="connsiteY66" fmla="*/ 2102152 h 2145266"/>
              <a:gd name="connsiteX67" fmla="*/ 111367 w 941359"/>
              <a:gd name="connsiteY67" fmla="*/ 2098141 h 2145266"/>
              <a:gd name="connsiteX68" fmla="*/ 148464 w 941359"/>
              <a:gd name="connsiteY68" fmla="*/ 2119196 h 2145266"/>
              <a:gd name="connsiteX69" fmla="*/ 160496 w 941359"/>
              <a:gd name="connsiteY69" fmla="*/ 2145265 h 2145266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57488 w 941359"/>
              <a:gd name="connsiteY70" fmla="*/ 2149274 h 2149274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28412 w 941359"/>
              <a:gd name="connsiteY70" fmla="*/ 2149274 h 2149274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28412 w 941359"/>
              <a:gd name="connsiteY70" fmla="*/ 2149274 h 2149274"/>
              <a:gd name="connsiteX71" fmla="*/ 125404 w 941359"/>
              <a:gd name="connsiteY71" fmla="*/ 2143259 h 2149274"/>
              <a:gd name="connsiteX0" fmla="*/ 66246 w 941359"/>
              <a:gd name="connsiteY0" fmla="*/ 45767 h 2187404"/>
              <a:gd name="connsiteX1" fmla="*/ 101338 w 941359"/>
              <a:gd name="connsiteY1" fmla="*/ 91888 h 2187404"/>
              <a:gd name="connsiteX2" fmla="*/ 129412 w 941359"/>
              <a:gd name="connsiteY2" fmla="*/ 17694 h 2187404"/>
              <a:gd name="connsiteX3" fmla="*/ 180546 w 941359"/>
              <a:gd name="connsiteY3" fmla="*/ 50780 h 2187404"/>
              <a:gd name="connsiteX4" fmla="*/ 272788 w 941359"/>
              <a:gd name="connsiteY4" fmla="*/ 74844 h 2187404"/>
              <a:gd name="connsiteX5" fmla="*/ 440228 w 941359"/>
              <a:gd name="connsiteY5" fmla="*/ 6665 h 2187404"/>
              <a:gd name="connsiteX6" fmla="*/ 532470 w 941359"/>
              <a:gd name="connsiteY6" fmla="*/ 12680 h 2187404"/>
              <a:gd name="connsiteX7" fmla="*/ 706928 w 941359"/>
              <a:gd name="connsiteY7" fmla="*/ 95899 h 2187404"/>
              <a:gd name="connsiteX8" fmla="*/ 771096 w 941359"/>
              <a:gd name="connsiteY8" fmla="*/ 86875 h 2187404"/>
              <a:gd name="connsiteX9" fmla="*/ 809196 w 941359"/>
              <a:gd name="connsiteY9" fmla="*/ 507980 h 2187404"/>
              <a:gd name="connsiteX10" fmla="*/ 870357 w 941359"/>
              <a:gd name="connsiteY10" fmla="*/ 617267 h 2187404"/>
              <a:gd name="connsiteX11" fmla="*/ 940541 w 941359"/>
              <a:gd name="connsiteY11" fmla="*/ 757636 h 2187404"/>
              <a:gd name="connsiteX12" fmla="*/ 907454 w 941359"/>
              <a:gd name="connsiteY12" fmla="*/ 864917 h 2187404"/>
              <a:gd name="connsiteX13" fmla="*/ 888405 w 941359"/>
              <a:gd name="connsiteY13" fmla="*/ 933096 h 2187404"/>
              <a:gd name="connsiteX14" fmla="*/ 914473 w 941359"/>
              <a:gd name="connsiteY14" fmla="*/ 968188 h 2187404"/>
              <a:gd name="connsiteX15" fmla="*/ 915476 w 941359"/>
              <a:gd name="connsiteY15" fmla="*/ 1018319 h 2187404"/>
              <a:gd name="connsiteX16" fmla="*/ 878378 w 941359"/>
              <a:gd name="connsiteY16" fmla="*/ 1072462 h 2187404"/>
              <a:gd name="connsiteX17" fmla="*/ 891412 w 941359"/>
              <a:gd name="connsiteY17" fmla="*/ 1095523 h 2187404"/>
              <a:gd name="connsiteX18" fmla="*/ 686875 w 941359"/>
              <a:gd name="connsiteY18" fmla="*/ 1205812 h 2187404"/>
              <a:gd name="connsiteX19" fmla="*/ 771096 w 941359"/>
              <a:gd name="connsiteY19" fmla="*/ 1132620 h 2187404"/>
              <a:gd name="connsiteX20" fmla="*/ 646770 w 941359"/>
              <a:gd name="connsiteY20" fmla="*/ 1174730 h 2187404"/>
              <a:gd name="connsiteX21" fmla="*/ 662813 w 941359"/>
              <a:gd name="connsiteY21" fmla="*/ 1213833 h 2187404"/>
              <a:gd name="connsiteX22" fmla="*/ 596638 w 941359"/>
              <a:gd name="connsiteY22" fmla="*/ 1258950 h 2187404"/>
              <a:gd name="connsiteX23" fmla="*/ 595635 w 941359"/>
              <a:gd name="connsiteY23" fmla="*/ 1303067 h 2187404"/>
              <a:gd name="connsiteX24" fmla="*/ 466296 w 941359"/>
              <a:gd name="connsiteY24" fmla="*/ 1404332 h 2187404"/>
              <a:gd name="connsiteX25" fmla="*/ 411152 w 941359"/>
              <a:gd name="connsiteY25" fmla="*/ 1424386 h 2187404"/>
              <a:gd name="connsiteX26" fmla="*/ 462287 w 941359"/>
              <a:gd name="connsiteY26" fmla="*/ 1385282 h 2187404"/>
              <a:gd name="connsiteX27" fmla="*/ 347986 w 941359"/>
              <a:gd name="connsiteY27" fmla="*/ 1436417 h 2187404"/>
              <a:gd name="connsiteX28" fmla="*/ 360018 w 941359"/>
              <a:gd name="connsiteY28" fmla="*/ 1387287 h 2187404"/>
              <a:gd name="connsiteX29" fmla="*/ 298857 w 941359"/>
              <a:gd name="connsiteY29" fmla="*/ 1429398 h 2187404"/>
              <a:gd name="connsiteX30" fmla="*/ 264767 w 941359"/>
              <a:gd name="connsiteY30" fmla="*/ 1402327 h 2187404"/>
              <a:gd name="connsiteX31" fmla="*/ 244715 w 941359"/>
              <a:gd name="connsiteY31" fmla="*/ 1415362 h 2187404"/>
              <a:gd name="connsiteX32" fmla="*/ 303870 w 941359"/>
              <a:gd name="connsiteY32" fmla="*/ 1474516 h 2187404"/>
              <a:gd name="connsiteX33" fmla="*/ 250730 w 941359"/>
              <a:gd name="connsiteY33" fmla="*/ 1510611 h 2187404"/>
              <a:gd name="connsiteX34" fmla="*/ 242709 w 941359"/>
              <a:gd name="connsiteY34" fmla="*/ 1491561 h 2187404"/>
              <a:gd name="connsiteX35" fmla="*/ 206614 w 941359"/>
              <a:gd name="connsiteY35" fmla="*/ 1487550 h 2187404"/>
              <a:gd name="connsiteX36" fmla="*/ 216641 w 941359"/>
              <a:gd name="connsiteY36" fmla="*/ 1511614 h 2187404"/>
              <a:gd name="connsiteX37" fmla="*/ 143449 w 941359"/>
              <a:gd name="connsiteY37" fmla="*/ 1520636 h 2187404"/>
              <a:gd name="connsiteX38" fmla="*/ 163502 w 941359"/>
              <a:gd name="connsiteY38" fmla="*/ 1541692 h 2187404"/>
              <a:gd name="connsiteX39" fmla="*/ 120389 w 941359"/>
              <a:gd name="connsiteY39" fmla="*/ 1568762 h 2187404"/>
              <a:gd name="connsiteX40" fmla="*/ 136430 w 941359"/>
              <a:gd name="connsiteY40" fmla="*/ 1581794 h 2187404"/>
              <a:gd name="connsiteX41" fmla="*/ 160493 w 941359"/>
              <a:gd name="connsiteY41" fmla="*/ 1569764 h 2187404"/>
              <a:gd name="connsiteX42" fmla="*/ 127406 w 941359"/>
              <a:gd name="connsiteY42" fmla="*/ 1638944 h 2187404"/>
              <a:gd name="connsiteX43" fmla="*/ 104346 w 941359"/>
              <a:gd name="connsiteY43" fmla="*/ 1630923 h 2187404"/>
              <a:gd name="connsiteX44" fmla="*/ 84293 w 941359"/>
              <a:gd name="connsiteY44" fmla="*/ 1661001 h 2187404"/>
              <a:gd name="connsiteX45" fmla="*/ 109360 w 941359"/>
              <a:gd name="connsiteY45" fmla="*/ 1682057 h 2187404"/>
              <a:gd name="connsiteX46" fmla="*/ 107354 w 941359"/>
              <a:gd name="connsiteY46" fmla="*/ 1708124 h 2187404"/>
              <a:gd name="connsiteX47" fmla="*/ 83291 w 941359"/>
              <a:gd name="connsiteY47" fmla="*/ 1746224 h 2187404"/>
              <a:gd name="connsiteX48" fmla="*/ 94320 w 941359"/>
              <a:gd name="connsiteY48" fmla="*/ 1777305 h 2187404"/>
              <a:gd name="connsiteX49" fmla="*/ 89307 w 941359"/>
              <a:gd name="connsiteY49" fmla="*/ 1788333 h 2187404"/>
              <a:gd name="connsiteX50" fmla="*/ 52209 w 941359"/>
              <a:gd name="connsiteY50" fmla="*/ 1791340 h 2187404"/>
              <a:gd name="connsiteX51" fmla="*/ 64241 w 941359"/>
              <a:gd name="connsiteY51" fmla="*/ 1746221 h 2187404"/>
              <a:gd name="connsiteX52" fmla="*/ 47196 w 941359"/>
              <a:gd name="connsiteY52" fmla="*/ 1737198 h 2187404"/>
              <a:gd name="connsiteX53" fmla="*/ 47196 w 941359"/>
              <a:gd name="connsiteY53" fmla="*/ 1766274 h 2187404"/>
              <a:gd name="connsiteX54" fmla="*/ 30152 w 941359"/>
              <a:gd name="connsiteY54" fmla="*/ 1784322 h 2187404"/>
              <a:gd name="connsiteX55" fmla="*/ 2079 w 941359"/>
              <a:gd name="connsiteY55" fmla="*/ 1752238 h 2187404"/>
              <a:gd name="connsiteX56" fmla="*/ 2080 w 941359"/>
              <a:gd name="connsiteY56" fmla="*/ 1751235 h 2187404"/>
              <a:gd name="connsiteX57" fmla="*/ 25141 w 941359"/>
              <a:gd name="connsiteY57" fmla="*/ 1812395 h 2187404"/>
              <a:gd name="connsiteX58" fmla="*/ 71261 w 941359"/>
              <a:gd name="connsiteY58" fmla="*/ 1806379 h 2187404"/>
              <a:gd name="connsiteX59" fmla="*/ 70259 w 941359"/>
              <a:gd name="connsiteY59" fmla="*/ 1858516 h 2187404"/>
              <a:gd name="connsiteX60" fmla="*/ 50207 w 941359"/>
              <a:gd name="connsiteY60" fmla="*/ 1878569 h 2187404"/>
              <a:gd name="connsiteX61" fmla="*/ 50207 w 941359"/>
              <a:gd name="connsiteY61" fmla="*/ 1914664 h 2187404"/>
              <a:gd name="connsiteX62" fmla="*/ 62238 w 941359"/>
              <a:gd name="connsiteY62" fmla="*/ 1925692 h 2187404"/>
              <a:gd name="connsiteX63" fmla="*/ 78280 w 941359"/>
              <a:gd name="connsiteY63" fmla="*/ 1996878 h 2187404"/>
              <a:gd name="connsiteX64" fmla="*/ 77277 w 941359"/>
              <a:gd name="connsiteY64" fmla="*/ 2026957 h 2187404"/>
              <a:gd name="connsiteX65" fmla="*/ 110364 w 941359"/>
              <a:gd name="connsiteY65" fmla="*/ 2054027 h 2187404"/>
              <a:gd name="connsiteX66" fmla="*/ 110365 w 941359"/>
              <a:gd name="connsiteY66" fmla="*/ 2102152 h 2187404"/>
              <a:gd name="connsiteX67" fmla="*/ 111367 w 941359"/>
              <a:gd name="connsiteY67" fmla="*/ 2098141 h 2187404"/>
              <a:gd name="connsiteX68" fmla="*/ 148464 w 941359"/>
              <a:gd name="connsiteY68" fmla="*/ 2119196 h 2187404"/>
              <a:gd name="connsiteX69" fmla="*/ 160496 w 941359"/>
              <a:gd name="connsiteY69" fmla="*/ 2145265 h 2187404"/>
              <a:gd name="connsiteX70" fmla="*/ 128412 w 941359"/>
              <a:gd name="connsiteY70" fmla="*/ 2149274 h 2187404"/>
              <a:gd name="connsiteX71" fmla="*/ 91315 w 941359"/>
              <a:gd name="connsiteY71" fmla="*/ 2187375 h 2187404"/>
              <a:gd name="connsiteX0" fmla="*/ 66246 w 941359"/>
              <a:gd name="connsiteY0" fmla="*/ 45767 h 2182395"/>
              <a:gd name="connsiteX1" fmla="*/ 101338 w 941359"/>
              <a:gd name="connsiteY1" fmla="*/ 91888 h 2182395"/>
              <a:gd name="connsiteX2" fmla="*/ 129412 w 941359"/>
              <a:gd name="connsiteY2" fmla="*/ 17694 h 2182395"/>
              <a:gd name="connsiteX3" fmla="*/ 180546 w 941359"/>
              <a:gd name="connsiteY3" fmla="*/ 50780 h 2182395"/>
              <a:gd name="connsiteX4" fmla="*/ 272788 w 941359"/>
              <a:gd name="connsiteY4" fmla="*/ 74844 h 2182395"/>
              <a:gd name="connsiteX5" fmla="*/ 440228 w 941359"/>
              <a:gd name="connsiteY5" fmla="*/ 6665 h 2182395"/>
              <a:gd name="connsiteX6" fmla="*/ 532470 w 941359"/>
              <a:gd name="connsiteY6" fmla="*/ 12680 h 2182395"/>
              <a:gd name="connsiteX7" fmla="*/ 706928 w 941359"/>
              <a:gd name="connsiteY7" fmla="*/ 95899 h 2182395"/>
              <a:gd name="connsiteX8" fmla="*/ 771096 w 941359"/>
              <a:gd name="connsiteY8" fmla="*/ 86875 h 2182395"/>
              <a:gd name="connsiteX9" fmla="*/ 809196 w 941359"/>
              <a:gd name="connsiteY9" fmla="*/ 507980 h 2182395"/>
              <a:gd name="connsiteX10" fmla="*/ 870357 w 941359"/>
              <a:gd name="connsiteY10" fmla="*/ 617267 h 2182395"/>
              <a:gd name="connsiteX11" fmla="*/ 940541 w 941359"/>
              <a:gd name="connsiteY11" fmla="*/ 757636 h 2182395"/>
              <a:gd name="connsiteX12" fmla="*/ 907454 w 941359"/>
              <a:gd name="connsiteY12" fmla="*/ 864917 h 2182395"/>
              <a:gd name="connsiteX13" fmla="*/ 888405 w 941359"/>
              <a:gd name="connsiteY13" fmla="*/ 933096 h 2182395"/>
              <a:gd name="connsiteX14" fmla="*/ 914473 w 941359"/>
              <a:gd name="connsiteY14" fmla="*/ 968188 h 2182395"/>
              <a:gd name="connsiteX15" fmla="*/ 915476 w 941359"/>
              <a:gd name="connsiteY15" fmla="*/ 1018319 h 2182395"/>
              <a:gd name="connsiteX16" fmla="*/ 878378 w 941359"/>
              <a:gd name="connsiteY16" fmla="*/ 1072462 h 2182395"/>
              <a:gd name="connsiteX17" fmla="*/ 891412 w 941359"/>
              <a:gd name="connsiteY17" fmla="*/ 1095523 h 2182395"/>
              <a:gd name="connsiteX18" fmla="*/ 686875 w 941359"/>
              <a:gd name="connsiteY18" fmla="*/ 1205812 h 2182395"/>
              <a:gd name="connsiteX19" fmla="*/ 771096 w 941359"/>
              <a:gd name="connsiteY19" fmla="*/ 1132620 h 2182395"/>
              <a:gd name="connsiteX20" fmla="*/ 646770 w 941359"/>
              <a:gd name="connsiteY20" fmla="*/ 1174730 h 2182395"/>
              <a:gd name="connsiteX21" fmla="*/ 662813 w 941359"/>
              <a:gd name="connsiteY21" fmla="*/ 1213833 h 2182395"/>
              <a:gd name="connsiteX22" fmla="*/ 596638 w 941359"/>
              <a:gd name="connsiteY22" fmla="*/ 1258950 h 2182395"/>
              <a:gd name="connsiteX23" fmla="*/ 595635 w 941359"/>
              <a:gd name="connsiteY23" fmla="*/ 1303067 h 2182395"/>
              <a:gd name="connsiteX24" fmla="*/ 466296 w 941359"/>
              <a:gd name="connsiteY24" fmla="*/ 1404332 h 2182395"/>
              <a:gd name="connsiteX25" fmla="*/ 411152 w 941359"/>
              <a:gd name="connsiteY25" fmla="*/ 1424386 h 2182395"/>
              <a:gd name="connsiteX26" fmla="*/ 462287 w 941359"/>
              <a:gd name="connsiteY26" fmla="*/ 1385282 h 2182395"/>
              <a:gd name="connsiteX27" fmla="*/ 347986 w 941359"/>
              <a:gd name="connsiteY27" fmla="*/ 1436417 h 2182395"/>
              <a:gd name="connsiteX28" fmla="*/ 360018 w 941359"/>
              <a:gd name="connsiteY28" fmla="*/ 1387287 h 2182395"/>
              <a:gd name="connsiteX29" fmla="*/ 298857 w 941359"/>
              <a:gd name="connsiteY29" fmla="*/ 1429398 h 2182395"/>
              <a:gd name="connsiteX30" fmla="*/ 264767 w 941359"/>
              <a:gd name="connsiteY30" fmla="*/ 1402327 h 2182395"/>
              <a:gd name="connsiteX31" fmla="*/ 244715 w 941359"/>
              <a:gd name="connsiteY31" fmla="*/ 1415362 h 2182395"/>
              <a:gd name="connsiteX32" fmla="*/ 303870 w 941359"/>
              <a:gd name="connsiteY32" fmla="*/ 1474516 h 2182395"/>
              <a:gd name="connsiteX33" fmla="*/ 250730 w 941359"/>
              <a:gd name="connsiteY33" fmla="*/ 1510611 h 2182395"/>
              <a:gd name="connsiteX34" fmla="*/ 242709 w 941359"/>
              <a:gd name="connsiteY34" fmla="*/ 1491561 h 2182395"/>
              <a:gd name="connsiteX35" fmla="*/ 206614 w 941359"/>
              <a:gd name="connsiteY35" fmla="*/ 1487550 h 2182395"/>
              <a:gd name="connsiteX36" fmla="*/ 216641 w 941359"/>
              <a:gd name="connsiteY36" fmla="*/ 1511614 h 2182395"/>
              <a:gd name="connsiteX37" fmla="*/ 143449 w 941359"/>
              <a:gd name="connsiteY37" fmla="*/ 1520636 h 2182395"/>
              <a:gd name="connsiteX38" fmla="*/ 163502 w 941359"/>
              <a:gd name="connsiteY38" fmla="*/ 1541692 h 2182395"/>
              <a:gd name="connsiteX39" fmla="*/ 120389 w 941359"/>
              <a:gd name="connsiteY39" fmla="*/ 1568762 h 2182395"/>
              <a:gd name="connsiteX40" fmla="*/ 136430 w 941359"/>
              <a:gd name="connsiteY40" fmla="*/ 1581794 h 2182395"/>
              <a:gd name="connsiteX41" fmla="*/ 160493 w 941359"/>
              <a:gd name="connsiteY41" fmla="*/ 1569764 h 2182395"/>
              <a:gd name="connsiteX42" fmla="*/ 127406 w 941359"/>
              <a:gd name="connsiteY42" fmla="*/ 1638944 h 2182395"/>
              <a:gd name="connsiteX43" fmla="*/ 104346 w 941359"/>
              <a:gd name="connsiteY43" fmla="*/ 1630923 h 2182395"/>
              <a:gd name="connsiteX44" fmla="*/ 84293 w 941359"/>
              <a:gd name="connsiteY44" fmla="*/ 1661001 h 2182395"/>
              <a:gd name="connsiteX45" fmla="*/ 109360 w 941359"/>
              <a:gd name="connsiteY45" fmla="*/ 1682057 h 2182395"/>
              <a:gd name="connsiteX46" fmla="*/ 107354 w 941359"/>
              <a:gd name="connsiteY46" fmla="*/ 1708124 h 2182395"/>
              <a:gd name="connsiteX47" fmla="*/ 83291 w 941359"/>
              <a:gd name="connsiteY47" fmla="*/ 1746224 h 2182395"/>
              <a:gd name="connsiteX48" fmla="*/ 94320 w 941359"/>
              <a:gd name="connsiteY48" fmla="*/ 1777305 h 2182395"/>
              <a:gd name="connsiteX49" fmla="*/ 89307 w 941359"/>
              <a:gd name="connsiteY49" fmla="*/ 1788333 h 2182395"/>
              <a:gd name="connsiteX50" fmla="*/ 52209 w 941359"/>
              <a:gd name="connsiteY50" fmla="*/ 1791340 h 2182395"/>
              <a:gd name="connsiteX51" fmla="*/ 64241 w 941359"/>
              <a:gd name="connsiteY51" fmla="*/ 1746221 h 2182395"/>
              <a:gd name="connsiteX52" fmla="*/ 47196 w 941359"/>
              <a:gd name="connsiteY52" fmla="*/ 1737198 h 2182395"/>
              <a:gd name="connsiteX53" fmla="*/ 47196 w 941359"/>
              <a:gd name="connsiteY53" fmla="*/ 1766274 h 2182395"/>
              <a:gd name="connsiteX54" fmla="*/ 30152 w 941359"/>
              <a:gd name="connsiteY54" fmla="*/ 1784322 h 2182395"/>
              <a:gd name="connsiteX55" fmla="*/ 2079 w 941359"/>
              <a:gd name="connsiteY55" fmla="*/ 1752238 h 2182395"/>
              <a:gd name="connsiteX56" fmla="*/ 2080 w 941359"/>
              <a:gd name="connsiteY56" fmla="*/ 1751235 h 2182395"/>
              <a:gd name="connsiteX57" fmla="*/ 25141 w 941359"/>
              <a:gd name="connsiteY57" fmla="*/ 1812395 h 2182395"/>
              <a:gd name="connsiteX58" fmla="*/ 71261 w 941359"/>
              <a:gd name="connsiteY58" fmla="*/ 1806379 h 2182395"/>
              <a:gd name="connsiteX59" fmla="*/ 70259 w 941359"/>
              <a:gd name="connsiteY59" fmla="*/ 1858516 h 2182395"/>
              <a:gd name="connsiteX60" fmla="*/ 50207 w 941359"/>
              <a:gd name="connsiteY60" fmla="*/ 1878569 h 2182395"/>
              <a:gd name="connsiteX61" fmla="*/ 50207 w 941359"/>
              <a:gd name="connsiteY61" fmla="*/ 1914664 h 2182395"/>
              <a:gd name="connsiteX62" fmla="*/ 62238 w 941359"/>
              <a:gd name="connsiteY62" fmla="*/ 1925692 h 2182395"/>
              <a:gd name="connsiteX63" fmla="*/ 78280 w 941359"/>
              <a:gd name="connsiteY63" fmla="*/ 1996878 h 2182395"/>
              <a:gd name="connsiteX64" fmla="*/ 77277 w 941359"/>
              <a:gd name="connsiteY64" fmla="*/ 2026957 h 2182395"/>
              <a:gd name="connsiteX65" fmla="*/ 110364 w 941359"/>
              <a:gd name="connsiteY65" fmla="*/ 2054027 h 2182395"/>
              <a:gd name="connsiteX66" fmla="*/ 110365 w 941359"/>
              <a:gd name="connsiteY66" fmla="*/ 2102152 h 2182395"/>
              <a:gd name="connsiteX67" fmla="*/ 111367 w 941359"/>
              <a:gd name="connsiteY67" fmla="*/ 2098141 h 2182395"/>
              <a:gd name="connsiteX68" fmla="*/ 148464 w 941359"/>
              <a:gd name="connsiteY68" fmla="*/ 2119196 h 2182395"/>
              <a:gd name="connsiteX69" fmla="*/ 160496 w 941359"/>
              <a:gd name="connsiteY69" fmla="*/ 2145265 h 2182395"/>
              <a:gd name="connsiteX70" fmla="*/ 128412 w 941359"/>
              <a:gd name="connsiteY70" fmla="*/ 2149274 h 2182395"/>
              <a:gd name="connsiteX71" fmla="*/ 88307 w 941359"/>
              <a:gd name="connsiteY71" fmla="*/ 2182362 h 2182395"/>
              <a:gd name="connsiteX0" fmla="*/ 66246 w 941359"/>
              <a:gd name="connsiteY0" fmla="*/ 45767 h 2184305"/>
              <a:gd name="connsiteX1" fmla="*/ 101338 w 941359"/>
              <a:gd name="connsiteY1" fmla="*/ 91888 h 2184305"/>
              <a:gd name="connsiteX2" fmla="*/ 129412 w 941359"/>
              <a:gd name="connsiteY2" fmla="*/ 17694 h 2184305"/>
              <a:gd name="connsiteX3" fmla="*/ 180546 w 941359"/>
              <a:gd name="connsiteY3" fmla="*/ 50780 h 2184305"/>
              <a:gd name="connsiteX4" fmla="*/ 272788 w 941359"/>
              <a:gd name="connsiteY4" fmla="*/ 74844 h 2184305"/>
              <a:gd name="connsiteX5" fmla="*/ 440228 w 941359"/>
              <a:gd name="connsiteY5" fmla="*/ 6665 h 2184305"/>
              <a:gd name="connsiteX6" fmla="*/ 532470 w 941359"/>
              <a:gd name="connsiteY6" fmla="*/ 12680 h 2184305"/>
              <a:gd name="connsiteX7" fmla="*/ 706928 w 941359"/>
              <a:gd name="connsiteY7" fmla="*/ 95899 h 2184305"/>
              <a:gd name="connsiteX8" fmla="*/ 771096 w 941359"/>
              <a:gd name="connsiteY8" fmla="*/ 86875 h 2184305"/>
              <a:gd name="connsiteX9" fmla="*/ 809196 w 941359"/>
              <a:gd name="connsiteY9" fmla="*/ 507980 h 2184305"/>
              <a:gd name="connsiteX10" fmla="*/ 870357 w 941359"/>
              <a:gd name="connsiteY10" fmla="*/ 617267 h 2184305"/>
              <a:gd name="connsiteX11" fmla="*/ 940541 w 941359"/>
              <a:gd name="connsiteY11" fmla="*/ 757636 h 2184305"/>
              <a:gd name="connsiteX12" fmla="*/ 907454 w 941359"/>
              <a:gd name="connsiteY12" fmla="*/ 864917 h 2184305"/>
              <a:gd name="connsiteX13" fmla="*/ 888405 w 941359"/>
              <a:gd name="connsiteY13" fmla="*/ 933096 h 2184305"/>
              <a:gd name="connsiteX14" fmla="*/ 914473 w 941359"/>
              <a:gd name="connsiteY14" fmla="*/ 968188 h 2184305"/>
              <a:gd name="connsiteX15" fmla="*/ 915476 w 941359"/>
              <a:gd name="connsiteY15" fmla="*/ 1018319 h 2184305"/>
              <a:gd name="connsiteX16" fmla="*/ 878378 w 941359"/>
              <a:gd name="connsiteY16" fmla="*/ 1072462 h 2184305"/>
              <a:gd name="connsiteX17" fmla="*/ 891412 w 941359"/>
              <a:gd name="connsiteY17" fmla="*/ 1095523 h 2184305"/>
              <a:gd name="connsiteX18" fmla="*/ 686875 w 941359"/>
              <a:gd name="connsiteY18" fmla="*/ 1205812 h 2184305"/>
              <a:gd name="connsiteX19" fmla="*/ 771096 w 941359"/>
              <a:gd name="connsiteY19" fmla="*/ 1132620 h 2184305"/>
              <a:gd name="connsiteX20" fmla="*/ 646770 w 941359"/>
              <a:gd name="connsiteY20" fmla="*/ 1174730 h 2184305"/>
              <a:gd name="connsiteX21" fmla="*/ 662813 w 941359"/>
              <a:gd name="connsiteY21" fmla="*/ 1213833 h 2184305"/>
              <a:gd name="connsiteX22" fmla="*/ 596638 w 941359"/>
              <a:gd name="connsiteY22" fmla="*/ 1258950 h 2184305"/>
              <a:gd name="connsiteX23" fmla="*/ 595635 w 941359"/>
              <a:gd name="connsiteY23" fmla="*/ 1303067 h 2184305"/>
              <a:gd name="connsiteX24" fmla="*/ 466296 w 941359"/>
              <a:gd name="connsiteY24" fmla="*/ 1404332 h 2184305"/>
              <a:gd name="connsiteX25" fmla="*/ 411152 w 941359"/>
              <a:gd name="connsiteY25" fmla="*/ 1424386 h 2184305"/>
              <a:gd name="connsiteX26" fmla="*/ 462287 w 941359"/>
              <a:gd name="connsiteY26" fmla="*/ 1385282 h 2184305"/>
              <a:gd name="connsiteX27" fmla="*/ 347986 w 941359"/>
              <a:gd name="connsiteY27" fmla="*/ 1436417 h 2184305"/>
              <a:gd name="connsiteX28" fmla="*/ 360018 w 941359"/>
              <a:gd name="connsiteY28" fmla="*/ 1387287 h 2184305"/>
              <a:gd name="connsiteX29" fmla="*/ 298857 w 941359"/>
              <a:gd name="connsiteY29" fmla="*/ 1429398 h 2184305"/>
              <a:gd name="connsiteX30" fmla="*/ 264767 w 941359"/>
              <a:gd name="connsiteY30" fmla="*/ 1402327 h 2184305"/>
              <a:gd name="connsiteX31" fmla="*/ 244715 w 941359"/>
              <a:gd name="connsiteY31" fmla="*/ 1415362 h 2184305"/>
              <a:gd name="connsiteX32" fmla="*/ 303870 w 941359"/>
              <a:gd name="connsiteY32" fmla="*/ 1474516 h 2184305"/>
              <a:gd name="connsiteX33" fmla="*/ 250730 w 941359"/>
              <a:gd name="connsiteY33" fmla="*/ 1510611 h 2184305"/>
              <a:gd name="connsiteX34" fmla="*/ 242709 w 941359"/>
              <a:gd name="connsiteY34" fmla="*/ 1491561 h 2184305"/>
              <a:gd name="connsiteX35" fmla="*/ 206614 w 941359"/>
              <a:gd name="connsiteY35" fmla="*/ 1487550 h 2184305"/>
              <a:gd name="connsiteX36" fmla="*/ 216641 w 941359"/>
              <a:gd name="connsiteY36" fmla="*/ 1511614 h 2184305"/>
              <a:gd name="connsiteX37" fmla="*/ 143449 w 941359"/>
              <a:gd name="connsiteY37" fmla="*/ 1520636 h 2184305"/>
              <a:gd name="connsiteX38" fmla="*/ 163502 w 941359"/>
              <a:gd name="connsiteY38" fmla="*/ 1541692 h 2184305"/>
              <a:gd name="connsiteX39" fmla="*/ 120389 w 941359"/>
              <a:gd name="connsiteY39" fmla="*/ 1568762 h 2184305"/>
              <a:gd name="connsiteX40" fmla="*/ 136430 w 941359"/>
              <a:gd name="connsiteY40" fmla="*/ 1581794 h 2184305"/>
              <a:gd name="connsiteX41" fmla="*/ 160493 w 941359"/>
              <a:gd name="connsiteY41" fmla="*/ 1569764 h 2184305"/>
              <a:gd name="connsiteX42" fmla="*/ 127406 w 941359"/>
              <a:gd name="connsiteY42" fmla="*/ 1638944 h 2184305"/>
              <a:gd name="connsiteX43" fmla="*/ 104346 w 941359"/>
              <a:gd name="connsiteY43" fmla="*/ 1630923 h 2184305"/>
              <a:gd name="connsiteX44" fmla="*/ 84293 w 941359"/>
              <a:gd name="connsiteY44" fmla="*/ 1661001 h 2184305"/>
              <a:gd name="connsiteX45" fmla="*/ 109360 w 941359"/>
              <a:gd name="connsiteY45" fmla="*/ 1682057 h 2184305"/>
              <a:gd name="connsiteX46" fmla="*/ 107354 w 941359"/>
              <a:gd name="connsiteY46" fmla="*/ 1708124 h 2184305"/>
              <a:gd name="connsiteX47" fmla="*/ 83291 w 941359"/>
              <a:gd name="connsiteY47" fmla="*/ 1746224 h 2184305"/>
              <a:gd name="connsiteX48" fmla="*/ 94320 w 941359"/>
              <a:gd name="connsiteY48" fmla="*/ 1777305 h 2184305"/>
              <a:gd name="connsiteX49" fmla="*/ 89307 w 941359"/>
              <a:gd name="connsiteY49" fmla="*/ 1788333 h 2184305"/>
              <a:gd name="connsiteX50" fmla="*/ 52209 w 941359"/>
              <a:gd name="connsiteY50" fmla="*/ 1791340 h 2184305"/>
              <a:gd name="connsiteX51" fmla="*/ 64241 w 941359"/>
              <a:gd name="connsiteY51" fmla="*/ 1746221 h 2184305"/>
              <a:gd name="connsiteX52" fmla="*/ 47196 w 941359"/>
              <a:gd name="connsiteY52" fmla="*/ 1737198 h 2184305"/>
              <a:gd name="connsiteX53" fmla="*/ 47196 w 941359"/>
              <a:gd name="connsiteY53" fmla="*/ 1766274 h 2184305"/>
              <a:gd name="connsiteX54" fmla="*/ 30152 w 941359"/>
              <a:gd name="connsiteY54" fmla="*/ 1784322 h 2184305"/>
              <a:gd name="connsiteX55" fmla="*/ 2079 w 941359"/>
              <a:gd name="connsiteY55" fmla="*/ 1752238 h 2184305"/>
              <a:gd name="connsiteX56" fmla="*/ 2080 w 941359"/>
              <a:gd name="connsiteY56" fmla="*/ 1751235 h 2184305"/>
              <a:gd name="connsiteX57" fmla="*/ 25141 w 941359"/>
              <a:gd name="connsiteY57" fmla="*/ 1812395 h 2184305"/>
              <a:gd name="connsiteX58" fmla="*/ 71261 w 941359"/>
              <a:gd name="connsiteY58" fmla="*/ 1806379 h 2184305"/>
              <a:gd name="connsiteX59" fmla="*/ 70259 w 941359"/>
              <a:gd name="connsiteY59" fmla="*/ 1858516 h 2184305"/>
              <a:gd name="connsiteX60" fmla="*/ 50207 w 941359"/>
              <a:gd name="connsiteY60" fmla="*/ 1878569 h 2184305"/>
              <a:gd name="connsiteX61" fmla="*/ 50207 w 941359"/>
              <a:gd name="connsiteY61" fmla="*/ 1914664 h 2184305"/>
              <a:gd name="connsiteX62" fmla="*/ 62238 w 941359"/>
              <a:gd name="connsiteY62" fmla="*/ 1925692 h 2184305"/>
              <a:gd name="connsiteX63" fmla="*/ 78280 w 941359"/>
              <a:gd name="connsiteY63" fmla="*/ 1996878 h 2184305"/>
              <a:gd name="connsiteX64" fmla="*/ 77277 w 941359"/>
              <a:gd name="connsiteY64" fmla="*/ 2026957 h 2184305"/>
              <a:gd name="connsiteX65" fmla="*/ 110364 w 941359"/>
              <a:gd name="connsiteY65" fmla="*/ 2054027 h 2184305"/>
              <a:gd name="connsiteX66" fmla="*/ 110365 w 941359"/>
              <a:gd name="connsiteY66" fmla="*/ 2102152 h 2184305"/>
              <a:gd name="connsiteX67" fmla="*/ 111367 w 941359"/>
              <a:gd name="connsiteY67" fmla="*/ 2098141 h 2184305"/>
              <a:gd name="connsiteX68" fmla="*/ 148464 w 941359"/>
              <a:gd name="connsiteY68" fmla="*/ 2119196 h 2184305"/>
              <a:gd name="connsiteX69" fmla="*/ 160496 w 941359"/>
              <a:gd name="connsiteY69" fmla="*/ 2145265 h 2184305"/>
              <a:gd name="connsiteX70" fmla="*/ 128412 w 941359"/>
              <a:gd name="connsiteY70" fmla="*/ 2149274 h 2184305"/>
              <a:gd name="connsiteX71" fmla="*/ 88307 w 941359"/>
              <a:gd name="connsiteY71" fmla="*/ 2182362 h 2184305"/>
              <a:gd name="connsiteX72" fmla="*/ 87304 w 941359"/>
              <a:gd name="connsiteY72" fmla="*/ 2180357 h 2184305"/>
              <a:gd name="connsiteX0" fmla="*/ 66246 w 941359"/>
              <a:gd name="connsiteY0" fmla="*/ 45767 h 2182660"/>
              <a:gd name="connsiteX1" fmla="*/ 101338 w 941359"/>
              <a:gd name="connsiteY1" fmla="*/ 91888 h 2182660"/>
              <a:gd name="connsiteX2" fmla="*/ 129412 w 941359"/>
              <a:gd name="connsiteY2" fmla="*/ 17694 h 2182660"/>
              <a:gd name="connsiteX3" fmla="*/ 180546 w 941359"/>
              <a:gd name="connsiteY3" fmla="*/ 50780 h 2182660"/>
              <a:gd name="connsiteX4" fmla="*/ 272788 w 941359"/>
              <a:gd name="connsiteY4" fmla="*/ 74844 h 2182660"/>
              <a:gd name="connsiteX5" fmla="*/ 440228 w 941359"/>
              <a:gd name="connsiteY5" fmla="*/ 6665 h 2182660"/>
              <a:gd name="connsiteX6" fmla="*/ 532470 w 941359"/>
              <a:gd name="connsiteY6" fmla="*/ 12680 h 2182660"/>
              <a:gd name="connsiteX7" fmla="*/ 706928 w 941359"/>
              <a:gd name="connsiteY7" fmla="*/ 95899 h 2182660"/>
              <a:gd name="connsiteX8" fmla="*/ 771096 w 941359"/>
              <a:gd name="connsiteY8" fmla="*/ 86875 h 2182660"/>
              <a:gd name="connsiteX9" fmla="*/ 809196 w 941359"/>
              <a:gd name="connsiteY9" fmla="*/ 507980 h 2182660"/>
              <a:gd name="connsiteX10" fmla="*/ 870357 w 941359"/>
              <a:gd name="connsiteY10" fmla="*/ 617267 h 2182660"/>
              <a:gd name="connsiteX11" fmla="*/ 940541 w 941359"/>
              <a:gd name="connsiteY11" fmla="*/ 757636 h 2182660"/>
              <a:gd name="connsiteX12" fmla="*/ 907454 w 941359"/>
              <a:gd name="connsiteY12" fmla="*/ 864917 h 2182660"/>
              <a:gd name="connsiteX13" fmla="*/ 888405 w 941359"/>
              <a:gd name="connsiteY13" fmla="*/ 933096 h 2182660"/>
              <a:gd name="connsiteX14" fmla="*/ 914473 w 941359"/>
              <a:gd name="connsiteY14" fmla="*/ 968188 h 2182660"/>
              <a:gd name="connsiteX15" fmla="*/ 915476 w 941359"/>
              <a:gd name="connsiteY15" fmla="*/ 1018319 h 2182660"/>
              <a:gd name="connsiteX16" fmla="*/ 878378 w 941359"/>
              <a:gd name="connsiteY16" fmla="*/ 1072462 h 2182660"/>
              <a:gd name="connsiteX17" fmla="*/ 891412 w 941359"/>
              <a:gd name="connsiteY17" fmla="*/ 1095523 h 2182660"/>
              <a:gd name="connsiteX18" fmla="*/ 686875 w 941359"/>
              <a:gd name="connsiteY18" fmla="*/ 1205812 h 2182660"/>
              <a:gd name="connsiteX19" fmla="*/ 771096 w 941359"/>
              <a:gd name="connsiteY19" fmla="*/ 1132620 h 2182660"/>
              <a:gd name="connsiteX20" fmla="*/ 646770 w 941359"/>
              <a:gd name="connsiteY20" fmla="*/ 1174730 h 2182660"/>
              <a:gd name="connsiteX21" fmla="*/ 662813 w 941359"/>
              <a:gd name="connsiteY21" fmla="*/ 1213833 h 2182660"/>
              <a:gd name="connsiteX22" fmla="*/ 596638 w 941359"/>
              <a:gd name="connsiteY22" fmla="*/ 1258950 h 2182660"/>
              <a:gd name="connsiteX23" fmla="*/ 595635 w 941359"/>
              <a:gd name="connsiteY23" fmla="*/ 1303067 h 2182660"/>
              <a:gd name="connsiteX24" fmla="*/ 466296 w 941359"/>
              <a:gd name="connsiteY24" fmla="*/ 1404332 h 2182660"/>
              <a:gd name="connsiteX25" fmla="*/ 411152 w 941359"/>
              <a:gd name="connsiteY25" fmla="*/ 1424386 h 2182660"/>
              <a:gd name="connsiteX26" fmla="*/ 462287 w 941359"/>
              <a:gd name="connsiteY26" fmla="*/ 1385282 h 2182660"/>
              <a:gd name="connsiteX27" fmla="*/ 347986 w 941359"/>
              <a:gd name="connsiteY27" fmla="*/ 1436417 h 2182660"/>
              <a:gd name="connsiteX28" fmla="*/ 360018 w 941359"/>
              <a:gd name="connsiteY28" fmla="*/ 1387287 h 2182660"/>
              <a:gd name="connsiteX29" fmla="*/ 298857 w 941359"/>
              <a:gd name="connsiteY29" fmla="*/ 1429398 h 2182660"/>
              <a:gd name="connsiteX30" fmla="*/ 264767 w 941359"/>
              <a:gd name="connsiteY30" fmla="*/ 1402327 h 2182660"/>
              <a:gd name="connsiteX31" fmla="*/ 244715 w 941359"/>
              <a:gd name="connsiteY31" fmla="*/ 1415362 h 2182660"/>
              <a:gd name="connsiteX32" fmla="*/ 303870 w 941359"/>
              <a:gd name="connsiteY32" fmla="*/ 1474516 h 2182660"/>
              <a:gd name="connsiteX33" fmla="*/ 250730 w 941359"/>
              <a:gd name="connsiteY33" fmla="*/ 1510611 h 2182660"/>
              <a:gd name="connsiteX34" fmla="*/ 242709 w 941359"/>
              <a:gd name="connsiteY34" fmla="*/ 1491561 h 2182660"/>
              <a:gd name="connsiteX35" fmla="*/ 206614 w 941359"/>
              <a:gd name="connsiteY35" fmla="*/ 1487550 h 2182660"/>
              <a:gd name="connsiteX36" fmla="*/ 216641 w 941359"/>
              <a:gd name="connsiteY36" fmla="*/ 1511614 h 2182660"/>
              <a:gd name="connsiteX37" fmla="*/ 143449 w 941359"/>
              <a:gd name="connsiteY37" fmla="*/ 1520636 h 2182660"/>
              <a:gd name="connsiteX38" fmla="*/ 163502 w 941359"/>
              <a:gd name="connsiteY38" fmla="*/ 1541692 h 2182660"/>
              <a:gd name="connsiteX39" fmla="*/ 120389 w 941359"/>
              <a:gd name="connsiteY39" fmla="*/ 1568762 h 2182660"/>
              <a:gd name="connsiteX40" fmla="*/ 136430 w 941359"/>
              <a:gd name="connsiteY40" fmla="*/ 1581794 h 2182660"/>
              <a:gd name="connsiteX41" fmla="*/ 160493 w 941359"/>
              <a:gd name="connsiteY41" fmla="*/ 1569764 h 2182660"/>
              <a:gd name="connsiteX42" fmla="*/ 127406 w 941359"/>
              <a:gd name="connsiteY42" fmla="*/ 1638944 h 2182660"/>
              <a:gd name="connsiteX43" fmla="*/ 104346 w 941359"/>
              <a:gd name="connsiteY43" fmla="*/ 1630923 h 2182660"/>
              <a:gd name="connsiteX44" fmla="*/ 84293 w 941359"/>
              <a:gd name="connsiteY44" fmla="*/ 1661001 h 2182660"/>
              <a:gd name="connsiteX45" fmla="*/ 109360 w 941359"/>
              <a:gd name="connsiteY45" fmla="*/ 1682057 h 2182660"/>
              <a:gd name="connsiteX46" fmla="*/ 107354 w 941359"/>
              <a:gd name="connsiteY46" fmla="*/ 1708124 h 2182660"/>
              <a:gd name="connsiteX47" fmla="*/ 83291 w 941359"/>
              <a:gd name="connsiteY47" fmla="*/ 1746224 h 2182660"/>
              <a:gd name="connsiteX48" fmla="*/ 94320 w 941359"/>
              <a:gd name="connsiteY48" fmla="*/ 1777305 h 2182660"/>
              <a:gd name="connsiteX49" fmla="*/ 89307 w 941359"/>
              <a:gd name="connsiteY49" fmla="*/ 1788333 h 2182660"/>
              <a:gd name="connsiteX50" fmla="*/ 52209 w 941359"/>
              <a:gd name="connsiteY50" fmla="*/ 1791340 h 2182660"/>
              <a:gd name="connsiteX51" fmla="*/ 64241 w 941359"/>
              <a:gd name="connsiteY51" fmla="*/ 1746221 h 2182660"/>
              <a:gd name="connsiteX52" fmla="*/ 47196 w 941359"/>
              <a:gd name="connsiteY52" fmla="*/ 1737198 h 2182660"/>
              <a:gd name="connsiteX53" fmla="*/ 47196 w 941359"/>
              <a:gd name="connsiteY53" fmla="*/ 1766274 h 2182660"/>
              <a:gd name="connsiteX54" fmla="*/ 30152 w 941359"/>
              <a:gd name="connsiteY54" fmla="*/ 1784322 h 2182660"/>
              <a:gd name="connsiteX55" fmla="*/ 2079 w 941359"/>
              <a:gd name="connsiteY55" fmla="*/ 1752238 h 2182660"/>
              <a:gd name="connsiteX56" fmla="*/ 2080 w 941359"/>
              <a:gd name="connsiteY56" fmla="*/ 1751235 h 2182660"/>
              <a:gd name="connsiteX57" fmla="*/ 25141 w 941359"/>
              <a:gd name="connsiteY57" fmla="*/ 1812395 h 2182660"/>
              <a:gd name="connsiteX58" fmla="*/ 71261 w 941359"/>
              <a:gd name="connsiteY58" fmla="*/ 1806379 h 2182660"/>
              <a:gd name="connsiteX59" fmla="*/ 70259 w 941359"/>
              <a:gd name="connsiteY59" fmla="*/ 1858516 h 2182660"/>
              <a:gd name="connsiteX60" fmla="*/ 50207 w 941359"/>
              <a:gd name="connsiteY60" fmla="*/ 1878569 h 2182660"/>
              <a:gd name="connsiteX61" fmla="*/ 50207 w 941359"/>
              <a:gd name="connsiteY61" fmla="*/ 1914664 h 2182660"/>
              <a:gd name="connsiteX62" fmla="*/ 62238 w 941359"/>
              <a:gd name="connsiteY62" fmla="*/ 1925692 h 2182660"/>
              <a:gd name="connsiteX63" fmla="*/ 78280 w 941359"/>
              <a:gd name="connsiteY63" fmla="*/ 1996878 h 2182660"/>
              <a:gd name="connsiteX64" fmla="*/ 77277 w 941359"/>
              <a:gd name="connsiteY64" fmla="*/ 2026957 h 2182660"/>
              <a:gd name="connsiteX65" fmla="*/ 110364 w 941359"/>
              <a:gd name="connsiteY65" fmla="*/ 2054027 h 2182660"/>
              <a:gd name="connsiteX66" fmla="*/ 110365 w 941359"/>
              <a:gd name="connsiteY66" fmla="*/ 2102152 h 2182660"/>
              <a:gd name="connsiteX67" fmla="*/ 111367 w 941359"/>
              <a:gd name="connsiteY67" fmla="*/ 2098141 h 2182660"/>
              <a:gd name="connsiteX68" fmla="*/ 148464 w 941359"/>
              <a:gd name="connsiteY68" fmla="*/ 2119196 h 2182660"/>
              <a:gd name="connsiteX69" fmla="*/ 160496 w 941359"/>
              <a:gd name="connsiteY69" fmla="*/ 2145265 h 2182660"/>
              <a:gd name="connsiteX70" fmla="*/ 128412 w 941359"/>
              <a:gd name="connsiteY70" fmla="*/ 2149274 h 2182660"/>
              <a:gd name="connsiteX71" fmla="*/ 88307 w 941359"/>
              <a:gd name="connsiteY71" fmla="*/ 2182362 h 2182660"/>
              <a:gd name="connsiteX72" fmla="*/ 27146 w 941359"/>
              <a:gd name="connsiteY72" fmla="*/ 2123207 h 2182660"/>
              <a:gd name="connsiteX0" fmla="*/ 66246 w 941359"/>
              <a:gd name="connsiteY0" fmla="*/ 45767 h 2182660"/>
              <a:gd name="connsiteX1" fmla="*/ 101338 w 941359"/>
              <a:gd name="connsiteY1" fmla="*/ 91888 h 2182660"/>
              <a:gd name="connsiteX2" fmla="*/ 129412 w 941359"/>
              <a:gd name="connsiteY2" fmla="*/ 17694 h 2182660"/>
              <a:gd name="connsiteX3" fmla="*/ 180546 w 941359"/>
              <a:gd name="connsiteY3" fmla="*/ 50780 h 2182660"/>
              <a:gd name="connsiteX4" fmla="*/ 272788 w 941359"/>
              <a:gd name="connsiteY4" fmla="*/ 74844 h 2182660"/>
              <a:gd name="connsiteX5" fmla="*/ 440228 w 941359"/>
              <a:gd name="connsiteY5" fmla="*/ 6665 h 2182660"/>
              <a:gd name="connsiteX6" fmla="*/ 532470 w 941359"/>
              <a:gd name="connsiteY6" fmla="*/ 12680 h 2182660"/>
              <a:gd name="connsiteX7" fmla="*/ 706928 w 941359"/>
              <a:gd name="connsiteY7" fmla="*/ 95899 h 2182660"/>
              <a:gd name="connsiteX8" fmla="*/ 771096 w 941359"/>
              <a:gd name="connsiteY8" fmla="*/ 86875 h 2182660"/>
              <a:gd name="connsiteX9" fmla="*/ 809196 w 941359"/>
              <a:gd name="connsiteY9" fmla="*/ 507980 h 2182660"/>
              <a:gd name="connsiteX10" fmla="*/ 870357 w 941359"/>
              <a:gd name="connsiteY10" fmla="*/ 617267 h 2182660"/>
              <a:gd name="connsiteX11" fmla="*/ 940541 w 941359"/>
              <a:gd name="connsiteY11" fmla="*/ 757636 h 2182660"/>
              <a:gd name="connsiteX12" fmla="*/ 907454 w 941359"/>
              <a:gd name="connsiteY12" fmla="*/ 864917 h 2182660"/>
              <a:gd name="connsiteX13" fmla="*/ 888405 w 941359"/>
              <a:gd name="connsiteY13" fmla="*/ 933096 h 2182660"/>
              <a:gd name="connsiteX14" fmla="*/ 914473 w 941359"/>
              <a:gd name="connsiteY14" fmla="*/ 968188 h 2182660"/>
              <a:gd name="connsiteX15" fmla="*/ 915476 w 941359"/>
              <a:gd name="connsiteY15" fmla="*/ 1018319 h 2182660"/>
              <a:gd name="connsiteX16" fmla="*/ 878378 w 941359"/>
              <a:gd name="connsiteY16" fmla="*/ 1072462 h 2182660"/>
              <a:gd name="connsiteX17" fmla="*/ 891412 w 941359"/>
              <a:gd name="connsiteY17" fmla="*/ 1095523 h 2182660"/>
              <a:gd name="connsiteX18" fmla="*/ 686875 w 941359"/>
              <a:gd name="connsiteY18" fmla="*/ 1205812 h 2182660"/>
              <a:gd name="connsiteX19" fmla="*/ 771096 w 941359"/>
              <a:gd name="connsiteY19" fmla="*/ 1132620 h 2182660"/>
              <a:gd name="connsiteX20" fmla="*/ 646770 w 941359"/>
              <a:gd name="connsiteY20" fmla="*/ 1174730 h 2182660"/>
              <a:gd name="connsiteX21" fmla="*/ 662813 w 941359"/>
              <a:gd name="connsiteY21" fmla="*/ 1213833 h 2182660"/>
              <a:gd name="connsiteX22" fmla="*/ 596638 w 941359"/>
              <a:gd name="connsiteY22" fmla="*/ 1258950 h 2182660"/>
              <a:gd name="connsiteX23" fmla="*/ 595635 w 941359"/>
              <a:gd name="connsiteY23" fmla="*/ 1303067 h 2182660"/>
              <a:gd name="connsiteX24" fmla="*/ 466296 w 941359"/>
              <a:gd name="connsiteY24" fmla="*/ 1404332 h 2182660"/>
              <a:gd name="connsiteX25" fmla="*/ 411152 w 941359"/>
              <a:gd name="connsiteY25" fmla="*/ 1424386 h 2182660"/>
              <a:gd name="connsiteX26" fmla="*/ 462287 w 941359"/>
              <a:gd name="connsiteY26" fmla="*/ 1385282 h 2182660"/>
              <a:gd name="connsiteX27" fmla="*/ 347986 w 941359"/>
              <a:gd name="connsiteY27" fmla="*/ 1436417 h 2182660"/>
              <a:gd name="connsiteX28" fmla="*/ 360018 w 941359"/>
              <a:gd name="connsiteY28" fmla="*/ 1387287 h 2182660"/>
              <a:gd name="connsiteX29" fmla="*/ 298857 w 941359"/>
              <a:gd name="connsiteY29" fmla="*/ 1429398 h 2182660"/>
              <a:gd name="connsiteX30" fmla="*/ 264767 w 941359"/>
              <a:gd name="connsiteY30" fmla="*/ 1402327 h 2182660"/>
              <a:gd name="connsiteX31" fmla="*/ 244715 w 941359"/>
              <a:gd name="connsiteY31" fmla="*/ 1415362 h 2182660"/>
              <a:gd name="connsiteX32" fmla="*/ 303870 w 941359"/>
              <a:gd name="connsiteY32" fmla="*/ 1474516 h 2182660"/>
              <a:gd name="connsiteX33" fmla="*/ 250730 w 941359"/>
              <a:gd name="connsiteY33" fmla="*/ 1510611 h 2182660"/>
              <a:gd name="connsiteX34" fmla="*/ 242709 w 941359"/>
              <a:gd name="connsiteY34" fmla="*/ 1491561 h 2182660"/>
              <a:gd name="connsiteX35" fmla="*/ 206614 w 941359"/>
              <a:gd name="connsiteY35" fmla="*/ 1487550 h 2182660"/>
              <a:gd name="connsiteX36" fmla="*/ 216641 w 941359"/>
              <a:gd name="connsiteY36" fmla="*/ 1511614 h 2182660"/>
              <a:gd name="connsiteX37" fmla="*/ 143449 w 941359"/>
              <a:gd name="connsiteY37" fmla="*/ 1520636 h 2182660"/>
              <a:gd name="connsiteX38" fmla="*/ 163502 w 941359"/>
              <a:gd name="connsiteY38" fmla="*/ 1541692 h 2182660"/>
              <a:gd name="connsiteX39" fmla="*/ 120389 w 941359"/>
              <a:gd name="connsiteY39" fmla="*/ 1568762 h 2182660"/>
              <a:gd name="connsiteX40" fmla="*/ 136430 w 941359"/>
              <a:gd name="connsiteY40" fmla="*/ 1581794 h 2182660"/>
              <a:gd name="connsiteX41" fmla="*/ 160493 w 941359"/>
              <a:gd name="connsiteY41" fmla="*/ 1569764 h 2182660"/>
              <a:gd name="connsiteX42" fmla="*/ 127406 w 941359"/>
              <a:gd name="connsiteY42" fmla="*/ 1638944 h 2182660"/>
              <a:gd name="connsiteX43" fmla="*/ 104346 w 941359"/>
              <a:gd name="connsiteY43" fmla="*/ 1630923 h 2182660"/>
              <a:gd name="connsiteX44" fmla="*/ 84293 w 941359"/>
              <a:gd name="connsiteY44" fmla="*/ 1661001 h 2182660"/>
              <a:gd name="connsiteX45" fmla="*/ 109360 w 941359"/>
              <a:gd name="connsiteY45" fmla="*/ 1682057 h 2182660"/>
              <a:gd name="connsiteX46" fmla="*/ 107354 w 941359"/>
              <a:gd name="connsiteY46" fmla="*/ 1708124 h 2182660"/>
              <a:gd name="connsiteX47" fmla="*/ 83291 w 941359"/>
              <a:gd name="connsiteY47" fmla="*/ 1746224 h 2182660"/>
              <a:gd name="connsiteX48" fmla="*/ 94320 w 941359"/>
              <a:gd name="connsiteY48" fmla="*/ 1777305 h 2182660"/>
              <a:gd name="connsiteX49" fmla="*/ 89307 w 941359"/>
              <a:gd name="connsiteY49" fmla="*/ 1788333 h 2182660"/>
              <a:gd name="connsiteX50" fmla="*/ 52209 w 941359"/>
              <a:gd name="connsiteY50" fmla="*/ 1791340 h 2182660"/>
              <a:gd name="connsiteX51" fmla="*/ 64241 w 941359"/>
              <a:gd name="connsiteY51" fmla="*/ 1746221 h 2182660"/>
              <a:gd name="connsiteX52" fmla="*/ 47196 w 941359"/>
              <a:gd name="connsiteY52" fmla="*/ 1737198 h 2182660"/>
              <a:gd name="connsiteX53" fmla="*/ 47196 w 941359"/>
              <a:gd name="connsiteY53" fmla="*/ 1766274 h 2182660"/>
              <a:gd name="connsiteX54" fmla="*/ 30152 w 941359"/>
              <a:gd name="connsiteY54" fmla="*/ 1784322 h 2182660"/>
              <a:gd name="connsiteX55" fmla="*/ 2079 w 941359"/>
              <a:gd name="connsiteY55" fmla="*/ 1752238 h 2182660"/>
              <a:gd name="connsiteX56" fmla="*/ 2080 w 941359"/>
              <a:gd name="connsiteY56" fmla="*/ 1751235 h 2182660"/>
              <a:gd name="connsiteX57" fmla="*/ 25141 w 941359"/>
              <a:gd name="connsiteY57" fmla="*/ 1812395 h 2182660"/>
              <a:gd name="connsiteX58" fmla="*/ 71261 w 941359"/>
              <a:gd name="connsiteY58" fmla="*/ 1806379 h 2182660"/>
              <a:gd name="connsiteX59" fmla="*/ 70259 w 941359"/>
              <a:gd name="connsiteY59" fmla="*/ 1858516 h 2182660"/>
              <a:gd name="connsiteX60" fmla="*/ 50207 w 941359"/>
              <a:gd name="connsiteY60" fmla="*/ 1878569 h 2182660"/>
              <a:gd name="connsiteX61" fmla="*/ 50207 w 941359"/>
              <a:gd name="connsiteY61" fmla="*/ 1914664 h 2182660"/>
              <a:gd name="connsiteX62" fmla="*/ 62238 w 941359"/>
              <a:gd name="connsiteY62" fmla="*/ 1925692 h 2182660"/>
              <a:gd name="connsiteX63" fmla="*/ 78280 w 941359"/>
              <a:gd name="connsiteY63" fmla="*/ 1996878 h 2182660"/>
              <a:gd name="connsiteX64" fmla="*/ 77277 w 941359"/>
              <a:gd name="connsiteY64" fmla="*/ 2026957 h 2182660"/>
              <a:gd name="connsiteX65" fmla="*/ 110364 w 941359"/>
              <a:gd name="connsiteY65" fmla="*/ 2054027 h 2182660"/>
              <a:gd name="connsiteX66" fmla="*/ 110365 w 941359"/>
              <a:gd name="connsiteY66" fmla="*/ 2102152 h 2182660"/>
              <a:gd name="connsiteX67" fmla="*/ 111367 w 941359"/>
              <a:gd name="connsiteY67" fmla="*/ 2098141 h 2182660"/>
              <a:gd name="connsiteX68" fmla="*/ 148464 w 941359"/>
              <a:gd name="connsiteY68" fmla="*/ 2119196 h 2182660"/>
              <a:gd name="connsiteX69" fmla="*/ 160496 w 941359"/>
              <a:gd name="connsiteY69" fmla="*/ 2145265 h 2182660"/>
              <a:gd name="connsiteX70" fmla="*/ 128412 w 941359"/>
              <a:gd name="connsiteY70" fmla="*/ 2149274 h 2182660"/>
              <a:gd name="connsiteX71" fmla="*/ 88307 w 941359"/>
              <a:gd name="connsiteY71" fmla="*/ 2182362 h 2182660"/>
              <a:gd name="connsiteX72" fmla="*/ 27146 w 941359"/>
              <a:gd name="connsiteY72" fmla="*/ 2123207 h 2182660"/>
              <a:gd name="connsiteX73" fmla="*/ 29151 w 941359"/>
              <a:gd name="connsiteY73" fmla="*/ 2119196 h 2182660"/>
              <a:gd name="connsiteX0" fmla="*/ 134351 w 1009464"/>
              <a:gd name="connsiteY0" fmla="*/ 45767 h 2182660"/>
              <a:gd name="connsiteX1" fmla="*/ 169443 w 1009464"/>
              <a:gd name="connsiteY1" fmla="*/ 91888 h 2182660"/>
              <a:gd name="connsiteX2" fmla="*/ 197517 w 1009464"/>
              <a:gd name="connsiteY2" fmla="*/ 17694 h 2182660"/>
              <a:gd name="connsiteX3" fmla="*/ 248651 w 1009464"/>
              <a:gd name="connsiteY3" fmla="*/ 50780 h 2182660"/>
              <a:gd name="connsiteX4" fmla="*/ 340893 w 1009464"/>
              <a:gd name="connsiteY4" fmla="*/ 74844 h 2182660"/>
              <a:gd name="connsiteX5" fmla="*/ 508333 w 1009464"/>
              <a:gd name="connsiteY5" fmla="*/ 6665 h 2182660"/>
              <a:gd name="connsiteX6" fmla="*/ 600575 w 1009464"/>
              <a:gd name="connsiteY6" fmla="*/ 12680 h 2182660"/>
              <a:gd name="connsiteX7" fmla="*/ 775033 w 1009464"/>
              <a:gd name="connsiteY7" fmla="*/ 95899 h 2182660"/>
              <a:gd name="connsiteX8" fmla="*/ 839201 w 1009464"/>
              <a:gd name="connsiteY8" fmla="*/ 86875 h 2182660"/>
              <a:gd name="connsiteX9" fmla="*/ 877301 w 1009464"/>
              <a:gd name="connsiteY9" fmla="*/ 507980 h 2182660"/>
              <a:gd name="connsiteX10" fmla="*/ 938462 w 1009464"/>
              <a:gd name="connsiteY10" fmla="*/ 617267 h 2182660"/>
              <a:gd name="connsiteX11" fmla="*/ 1008646 w 1009464"/>
              <a:gd name="connsiteY11" fmla="*/ 757636 h 2182660"/>
              <a:gd name="connsiteX12" fmla="*/ 975559 w 1009464"/>
              <a:gd name="connsiteY12" fmla="*/ 864917 h 2182660"/>
              <a:gd name="connsiteX13" fmla="*/ 956510 w 1009464"/>
              <a:gd name="connsiteY13" fmla="*/ 933096 h 2182660"/>
              <a:gd name="connsiteX14" fmla="*/ 982578 w 1009464"/>
              <a:gd name="connsiteY14" fmla="*/ 968188 h 2182660"/>
              <a:gd name="connsiteX15" fmla="*/ 983581 w 1009464"/>
              <a:gd name="connsiteY15" fmla="*/ 1018319 h 2182660"/>
              <a:gd name="connsiteX16" fmla="*/ 946483 w 1009464"/>
              <a:gd name="connsiteY16" fmla="*/ 1072462 h 2182660"/>
              <a:gd name="connsiteX17" fmla="*/ 959517 w 1009464"/>
              <a:gd name="connsiteY17" fmla="*/ 1095523 h 2182660"/>
              <a:gd name="connsiteX18" fmla="*/ 754980 w 1009464"/>
              <a:gd name="connsiteY18" fmla="*/ 1205812 h 2182660"/>
              <a:gd name="connsiteX19" fmla="*/ 839201 w 1009464"/>
              <a:gd name="connsiteY19" fmla="*/ 1132620 h 2182660"/>
              <a:gd name="connsiteX20" fmla="*/ 714875 w 1009464"/>
              <a:gd name="connsiteY20" fmla="*/ 1174730 h 2182660"/>
              <a:gd name="connsiteX21" fmla="*/ 730918 w 1009464"/>
              <a:gd name="connsiteY21" fmla="*/ 1213833 h 2182660"/>
              <a:gd name="connsiteX22" fmla="*/ 664743 w 1009464"/>
              <a:gd name="connsiteY22" fmla="*/ 1258950 h 2182660"/>
              <a:gd name="connsiteX23" fmla="*/ 663740 w 1009464"/>
              <a:gd name="connsiteY23" fmla="*/ 1303067 h 2182660"/>
              <a:gd name="connsiteX24" fmla="*/ 534401 w 1009464"/>
              <a:gd name="connsiteY24" fmla="*/ 1404332 h 2182660"/>
              <a:gd name="connsiteX25" fmla="*/ 479257 w 1009464"/>
              <a:gd name="connsiteY25" fmla="*/ 1424386 h 2182660"/>
              <a:gd name="connsiteX26" fmla="*/ 530392 w 1009464"/>
              <a:gd name="connsiteY26" fmla="*/ 1385282 h 2182660"/>
              <a:gd name="connsiteX27" fmla="*/ 416091 w 1009464"/>
              <a:gd name="connsiteY27" fmla="*/ 1436417 h 2182660"/>
              <a:gd name="connsiteX28" fmla="*/ 428123 w 1009464"/>
              <a:gd name="connsiteY28" fmla="*/ 1387287 h 2182660"/>
              <a:gd name="connsiteX29" fmla="*/ 366962 w 1009464"/>
              <a:gd name="connsiteY29" fmla="*/ 1429398 h 2182660"/>
              <a:gd name="connsiteX30" fmla="*/ 332872 w 1009464"/>
              <a:gd name="connsiteY30" fmla="*/ 1402327 h 2182660"/>
              <a:gd name="connsiteX31" fmla="*/ 312820 w 1009464"/>
              <a:gd name="connsiteY31" fmla="*/ 1415362 h 2182660"/>
              <a:gd name="connsiteX32" fmla="*/ 371975 w 1009464"/>
              <a:gd name="connsiteY32" fmla="*/ 1474516 h 2182660"/>
              <a:gd name="connsiteX33" fmla="*/ 318835 w 1009464"/>
              <a:gd name="connsiteY33" fmla="*/ 1510611 h 2182660"/>
              <a:gd name="connsiteX34" fmla="*/ 310814 w 1009464"/>
              <a:gd name="connsiteY34" fmla="*/ 1491561 h 2182660"/>
              <a:gd name="connsiteX35" fmla="*/ 274719 w 1009464"/>
              <a:gd name="connsiteY35" fmla="*/ 1487550 h 2182660"/>
              <a:gd name="connsiteX36" fmla="*/ 284746 w 1009464"/>
              <a:gd name="connsiteY36" fmla="*/ 1511614 h 2182660"/>
              <a:gd name="connsiteX37" fmla="*/ 211554 w 1009464"/>
              <a:gd name="connsiteY37" fmla="*/ 1520636 h 2182660"/>
              <a:gd name="connsiteX38" fmla="*/ 231607 w 1009464"/>
              <a:gd name="connsiteY38" fmla="*/ 1541692 h 2182660"/>
              <a:gd name="connsiteX39" fmla="*/ 188494 w 1009464"/>
              <a:gd name="connsiteY39" fmla="*/ 1568762 h 2182660"/>
              <a:gd name="connsiteX40" fmla="*/ 204535 w 1009464"/>
              <a:gd name="connsiteY40" fmla="*/ 1581794 h 2182660"/>
              <a:gd name="connsiteX41" fmla="*/ 228598 w 1009464"/>
              <a:gd name="connsiteY41" fmla="*/ 1569764 h 2182660"/>
              <a:gd name="connsiteX42" fmla="*/ 195511 w 1009464"/>
              <a:gd name="connsiteY42" fmla="*/ 1638944 h 2182660"/>
              <a:gd name="connsiteX43" fmla="*/ 172451 w 1009464"/>
              <a:gd name="connsiteY43" fmla="*/ 1630923 h 2182660"/>
              <a:gd name="connsiteX44" fmla="*/ 152398 w 1009464"/>
              <a:gd name="connsiteY44" fmla="*/ 1661001 h 2182660"/>
              <a:gd name="connsiteX45" fmla="*/ 177465 w 1009464"/>
              <a:gd name="connsiteY45" fmla="*/ 1682057 h 2182660"/>
              <a:gd name="connsiteX46" fmla="*/ 175459 w 1009464"/>
              <a:gd name="connsiteY46" fmla="*/ 1708124 h 2182660"/>
              <a:gd name="connsiteX47" fmla="*/ 151396 w 1009464"/>
              <a:gd name="connsiteY47" fmla="*/ 1746224 h 2182660"/>
              <a:gd name="connsiteX48" fmla="*/ 162425 w 1009464"/>
              <a:gd name="connsiteY48" fmla="*/ 1777305 h 2182660"/>
              <a:gd name="connsiteX49" fmla="*/ 157412 w 1009464"/>
              <a:gd name="connsiteY49" fmla="*/ 1788333 h 2182660"/>
              <a:gd name="connsiteX50" fmla="*/ 120314 w 1009464"/>
              <a:gd name="connsiteY50" fmla="*/ 1791340 h 2182660"/>
              <a:gd name="connsiteX51" fmla="*/ 132346 w 1009464"/>
              <a:gd name="connsiteY51" fmla="*/ 1746221 h 2182660"/>
              <a:gd name="connsiteX52" fmla="*/ 115301 w 1009464"/>
              <a:gd name="connsiteY52" fmla="*/ 1737198 h 2182660"/>
              <a:gd name="connsiteX53" fmla="*/ 115301 w 1009464"/>
              <a:gd name="connsiteY53" fmla="*/ 1766274 h 2182660"/>
              <a:gd name="connsiteX54" fmla="*/ 98257 w 1009464"/>
              <a:gd name="connsiteY54" fmla="*/ 1784322 h 2182660"/>
              <a:gd name="connsiteX55" fmla="*/ 70184 w 1009464"/>
              <a:gd name="connsiteY55" fmla="*/ 1752238 h 2182660"/>
              <a:gd name="connsiteX56" fmla="*/ 70185 w 1009464"/>
              <a:gd name="connsiteY56" fmla="*/ 1751235 h 2182660"/>
              <a:gd name="connsiteX57" fmla="*/ 93246 w 1009464"/>
              <a:gd name="connsiteY57" fmla="*/ 1812395 h 2182660"/>
              <a:gd name="connsiteX58" fmla="*/ 139366 w 1009464"/>
              <a:gd name="connsiteY58" fmla="*/ 1806379 h 2182660"/>
              <a:gd name="connsiteX59" fmla="*/ 138364 w 1009464"/>
              <a:gd name="connsiteY59" fmla="*/ 1858516 h 2182660"/>
              <a:gd name="connsiteX60" fmla="*/ 118312 w 1009464"/>
              <a:gd name="connsiteY60" fmla="*/ 1878569 h 2182660"/>
              <a:gd name="connsiteX61" fmla="*/ 118312 w 1009464"/>
              <a:gd name="connsiteY61" fmla="*/ 1914664 h 2182660"/>
              <a:gd name="connsiteX62" fmla="*/ 130343 w 1009464"/>
              <a:gd name="connsiteY62" fmla="*/ 1925692 h 2182660"/>
              <a:gd name="connsiteX63" fmla="*/ 146385 w 1009464"/>
              <a:gd name="connsiteY63" fmla="*/ 1996878 h 2182660"/>
              <a:gd name="connsiteX64" fmla="*/ 145382 w 1009464"/>
              <a:gd name="connsiteY64" fmla="*/ 2026957 h 2182660"/>
              <a:gd name="connsiteX65" fmla="*/ 178469 w 1009464"/>
              <a:gd name="connsiteY65" fmla="*/ 2054027 h 2182660"/>
              <a:gd name="connsiteX66" fmla="*/ 178470 w 1009464"/>
              <a:gd name="connsiteY66" fmla="*/ 2102152 h 2182660"/>
              <a:gd name="connsiteX67" fmla="*/ 179472 w 1009464"/>
              <a:gd name="connsiteY67" fmla="*/ 2098141 h 2182660"/>
              <a:gd name="connsiteX68" fmla="*/ 216569 w 1009464"/>
              <a:gd name="connsiteY68" fmla="*/ 2119196 h 2182660"/>
              <a:gd name="connsiteX69" fmla="*/ 228601 w 1009464"/>
              <a:gd name="connsiteY69" fmla="*/ 2145265 h 2182660"/>
              <a:gd name="connsiteX70" fmla="*/ 196517 w 1009464"/>
              <a:gd name="connsiteY70" fmla="*/ 2149274 h 2182660"/>
              <a:gd name="connsiteX71" fmla="*/ 156412 w 1009464"/>
              <a:gd name="connsiteY71" fmla="*/ 2182362 h 2182660"/>
              <a:gd name="connsiteX72" fmla="*/ 95251 w 1009464"/>
              <a:gd name="connsiteY72" fmla="*/ 2123207 h 2182660"/>
              <a:gd name="connsiteX73" fmla="*/ 1 w 1009464"/>
              <a:gd name="connsiteY73" fmla="*/ 2129222 h 2182660"/>
              <a:gd name="connsiteX0" fmla="*/ 141700 w 1016813"/>
              <a:gd name="connsiteY0" fmla="*/ 45767 h 2182660"/>
              <a:gd name="connsiteX1" fmla="*/ 176792 w 1016813"/>
              <a:gd name="connsiteY1" fmla="*/ 91888 h 2182660"/>
              <a:gd name="connsiteX2" fmla="*/ 204866 w 1016813"/>
              <a:gd name="connsiteY2" fmla="*/ 17694 h 2182660"/>
              <a:gd name="connsiteX3" fmla="*/ 256000 w 1016813"/>
              <a:gd name="connsiteY3" fmla="*/ 50780 h 2182660"/>
              <a:gd name="connsiteX4" fmla="*/ 348242 w 1016813"/>
              <a:gd name="connsiteY4" fmla="*/ 74844 h 2182660"/>
              <a:gd name="connsiteX5" fmla="*/ 515682 w 1016813"/>
              <a:gd name="connsiteY5" fmla="*/ 6665 h 2182660"/>
              <a:gd name="connsiteX6" fmla="*/ 607924 w 1016813"/>
              <a:gd name="connsiteY6" fmla="*/ 12680 h 2182660"/>
              <a:gd name="connsiteX7" fmla="*/ 782382 w 1016813"/>
              <a:gd name="connsiteY7" fmla="*/ 95899 h 2182660"/>
              <a:gd name="connsiteX8" fmla="*/ 846550 w 1016813"/>
              <a:gd name="connsiteY8" fmla="*/ 86875 h 2182660"/>
              <a:gd name="connsiteX9" fmla="*/ 884650 w 1016813"/>
              <a:gd name="connsiteY9" fmla="*/ 507980 h 2182660"/>
              <a:gd name="connsiteX10" fmla="*/ 945811 w 1016813"/>
              <a:gd name="connsiteY10" fmla="*/ 617267 h 2182660"/>
              <a:gd name="connsiteX11" fmla="*/ 1015995 w 1016813"/>
              <a:gd name="connsiteY11" fmla="*/ 757636 h 2182660"/>
              <a:gd name="connsiteX12" fmla="*/ 982908 w 1016813"/>
              <a:gd name="connsiteY12" fmla="*/ 864917 h 2182660"/>
              <a:gd name="connsiteX13" fmla="*/ 963859 w 1016813"/>
              <a:gd name="connsiteY13" fmla="*/ 933096 h 2182660"/>
              <a:gd name="connsiteX14" fmla="*/ 989927 w 1016813"/>
              <a:gd name="connsiteY14" fmla="*/ 968188 h 2182660"/>
              <a:gd name="connsiteX15" fmla="*/ 990930 w 1016813"/>
              <a:gd name="connsiteY15" fmla="*/ 1018319 h 2182660"/>
              <a:gd name="connsiteX16" fmla="*/ 953832 w 1016813"/>
              <a:gd name="connsiteY16" fmla="*/ 1072462 h 2182660"/>
              <a:gd name="connsiteX17" fmla="*/ 966866 w 1016813"/>
              <a:gd name="connsiteY17" fmla="*/ 1095523 h 2182660"/>
              <a:gd name="connsiteX18" fmla="*/ 762329 w 1016813"/>
              <a:gd name="connsiteY18" fmla="*/ 1205812 h 2182660"/>
              <a:gd name="connsiteX19" fmla="*/ 846550 w 1016813"/>
              <a:gd name="connsiteY19" fmla="*/ 1132620 h 2182660"/>
              <a:gd name="connsiteX20" fmla="*/ 722224 w 1016813"/>
              <a:gd name="connsiteY20" fmla="*/ 1174730 h 2182660"/>
              <a:gd name="connsiteX21" fmla="*/ 738267 w 1016813"/>
              <a:gd name="connsiteY21" fmla="*/ 1213833 h 2182660"/>
              <a:gd name="connsiteX22" fmla="*/ 672092 w 1016813"/>
              <a:gd name="connsiteY22" fmla="*/ 1258950 h 2182660"/>
              <a:gd name="connsiteX23" fmla="*/ 671089 w 1016813"/>
              <a:gd name="connsiteY23" fmla="*/ 1303067 h 2182660"/>
              <a:gd name="connsiteX24" fmla="*/ 541750 w 1016813"/>
              <a:gd name="connsiteY24" fmla="*/ 1404332 h 2182660"/>
              <a:gd name="connsiteX25" fmla="*/ 486606 w 1016813"/>
              <a:gd name="connsiteY25" fmla="*/ 1424386 h 2182660"/>
              <a:gd name="connsiteX26" fmla="*/ 537741 w 1016813"/>
              <a:gd name="connsiteY26" fmla="*/ 1385282 h 2182660"/>
              <a:gd name="connsiteX27" fmla="*/ 423440 w 1016813"/>
              <a:gd name="connsiteY27" fmla="*/ 1436417 h 2182660"/>
              <a:gd name="connsiteX28" fmla="*/ 435472 w 1016813"/>
              <a:gd name="connsiteY28" fmla="*/ 1387287 h 2182660"/>
              <a:gd name="connsiteX29" fmla="*/ 374311 w 1016813"/>
              <a:gd name="connsiteY29" fmla="*/ 1429398 h 2182660"/>
              <a:gd name="connsiteX30" fmla="*/ 340221 w 1016813"/>
              <a:gd name="connsiteY30" fmla="*/ 1402327 h 2182660"/>
              <a:gd name="connsiteX31" fmla="*/ 320169 w 1016813"/>
              <a:gd name="connsiteY31" fmla="*/ 1415362 h 2182660"/>
              <a:gd name="connsiteX32" fmla="*/ 379324 w 1016813"/>
              <a:gd name="connsiteY32" fmla="*/ 1474516 h 2182660"/>
              <a:gd name="connsiteX33" fmla="*/ 326184 w 1016813"/>
              <a:gd name="connsiteY33" fmla="*/ 1510611 h 2182660"/>
              <a:gd name="connsiteX34" fmla="*/ 318163 w 1016813"/>
              <a:gd name="connsiteY34" fmla="*/ 1491561 h 2182660"/>
              <a:gd name="connsiteX35" fmla="*/ 282068 w 1016813"/>
              <a:gd name="connsiteY35" fmla="*/ 1487550 h 2182660"/>
              <a:gd name="connsiteX36" fmla="*/ 292095 w 1016813"/>
              <a:gd name="connsiteY36" fmla="*/ 1511614 h 2182660"/>
              <a:gd name="connsiteX37" fmla="*/ 218903 w 1016813"/>
              <a:gd name="connsiteY37" fmla="*/ 1520636 h 2182660"/>
              <a:gd name="connsiteX38" fmla="*/ 238956 w 1016813"/>
              <a:gd name="connsiteY38" fmla="*/ 1541692 h 2182660"/>
              <a:gd name="connsiteX39" fmla="*/ 195843 w 1016813"/>
              <a:gd name="connsiteY39" fmla="*/ 1568762 h 2182660"/>
              <a:gd name="connsiteX40" fmla="*/ 211884 w 1016813"/>
              <a:gd name="connsiteY40" fmla="*/ 1581794 h 2182660"/>
              <a:gd name="connsiteX41" fmla="*/ 235947 w 1016813"/>
              <a:gd name="connsiteY41" fmla="*/ 1569764 h 2182660"/>
              <a:gd name="connsiteX42" fmla="*/ 202860 w 1016813"/>
              <a:gd name="connsiteY42" fmla="*/ 1638944 h 2182660"/>
              <a:gd name="connsiteX43" fmla="*/ 179800 w 1016813"/>
              <a:gd name="connsiteY43" fmla="*/ 1630923 h 2182660"/>
              <a:gd name="connsiteX44" fmla="*/ 159747 w 1016813"/>
              <a:gd name="connsiteY44" fmla="*/ 1661001 h 2182660"/>
              <a:gd name="connsiteX45" fmla="*/ 184814 w 1016813"/>
              <a:gd name="connsiteY45" fmla="*/ 1682057 h 2182660"/>
              <a:gd name="connsiteX46" fmla="*/ 182808 w 1016813"/>
              <a:gd name="connsiteY46" fmla="*/ 1708124 h 2182660"/>
              <a:gd name="connsiteX47" fmla="*/ 158745 w 1016813"/>
              <a:gd name="connsiteY47" fmla="*/ 1746224 h 2182660"/>
              <a:gd name="connsiteX48" fmla="*/ 169774 w 1016813"/>
              <a:gd name="connsiteY48" fmla="*/ 1777305 h 2182660"/>
              <a:gd name="connsiteX49" fmla="*/ 164761 w 1016813"/>
              <a:gd name="connsiteY49" fmla="*/ 1788333 h 2182660"/>
              <a:gd name="connsiteX50" fmla="*/ 127663 w 1016813"/>
              <a:gd name="connsiteY50" fmla="*/ 1791340 h 2182660"/>
              <a:gd name="connsiteX51" fmla="*/ 139695 w 1016813"/>
              <a:gd name="connsiteY51" fmla="*/ 1746221 h 2182660"/>
              <a:gd name="connsiteX52" fmla="*/ 122650 w 1016813"/>
              <a:gd name="connsiteY52" fmla="*/ 1737198 h 2182660"/>
              <a:gd name="connsiteX53" fmla="*/ 122650 w 1016813"/>
              <a:gd name="connsiteY53" fmla="*/ 1766274 h 2182660"/>
              <a:gd name="connsiteX54" fmla="*/ 105606 w 1016813"/>
              <a:gd name="connsiteY54" fmla="*/ 1784322 h 2182660"/>
              <a:gd name="connsiteX55" fmla="*/ 77533 w 1016813"/>
              <a:gd name="connsiteY55" fmla="*/ 1752238 h 2182660"/>
              <a:gd name="connsiteX56" fmla="*/ 77534 w 1016813"/>
              <a:gd name="connsiteY56" fmla="*/ 1751235 h 2182660"/>
              <a:gd name="connsiteX57" fmla="*/ 100595 w 1016813"/>
              <a:gd name="connsiteY57" fmla="*/ 1812395 h 2182660"/>
              <a:gd name="connsiteX58" fmla="*/ 146715 w 1016813"/>
              <a:gd name="connsiteY58" fmla="*/ 1806379 h 2182660"/>
              <a:gd name="connsiteX59" fmla="*/ 145713 w 1016813"/>
              <a:gd name="connsiteY59" fmla="*/ 1858516 h 2182660"/>
              <a:gd name="connsiteX60" fmla="*/ 125661 w 1016813"/>
              <a:gd name="connsiteY60" fmla="*/ 1878569 h 2182660"/>
              <a:gd name="connsiteX61" fmla="*/ 125661 w 1016813"/>
              <a:gd name="connsiteY61" fmla="*/ 1914664 h 2182660"/>
              <a:gd name="connsiteX62" fmla="*/ 137692 w 1016813"/>
              <a:gd name="connsiteY62" fmla="*/ 1925692 h 2182660"/>
              <a:gd name="connsiteX63" fmla="*/ 153734 w 1016813"/>
              <a:gd name="connsiteY63" fmla="*/ 1996878 h 2182660"/>
              <a:gd name="connsiteX64" fmla="*/ 152731 w 1016813"/>
              <a:gd name="connsiteY64" fmla="*/ 2026957 h 2182660"/>
              <a:gd name="connsiteX65" fmla="*/ 185818 w 1016813"/>
              <a:gd name="connsiteY65" fmla="*/ 2054027 h 2182660"/>
              <a:gd name="connsiteX66" fmla="*/ 185819 w 1016813"/>
              <a:gd name="connsiteY66" fmla="*/ 2102152 h 2182660"/>
              <a:gd name="connsiteX67" fmla="*/ 186821 w 1016813"/>
              <a:gd name="connsiteY67" fmla="*/ 2098141 h 2182660"/>
              <a:gd name="connsiteX68" fmla="*/ 223918 w 1016813"/>
              <a:gd name="connsiteY68" fmla="*/ 2119196 h 2182660"/>
              <a:gd name="connsiteX69" fmla="*/ 235950 w 1016813"/>
              <a:gd name="connsiteY69" fmla="*/ 2145265 h 2182660"/>
              <a:gd name="connsiteX70" fmla="*/ 203866 w 1016813"/>
              <a:gd name="connsiteY70" fmla="*/ 2149274 h 2182660"/>
              <a:gd name="connsiteX71" fmla="*/ 163761 w 1016813"/>
              <a:gd name="connsiteY71" fmla="*/ 2182362 h 2182660"/>
              <a:gd name="connsiteX72" fmla="*/ 102600 w 1016813"/>
              <a:gd name="connsiteY72" fmla="*/ 2123207 h 2182660"/>
              <a:gd name="connsiteX73" fmla="*/ 7350 w 1016813"/>
              <a:gd name="connsiteY73" fmla="*/ 2129222 h 2182660"/>
              <a:gd name="connsiteX74" fmla="*/ 6347 w 1016813"/>
              <a:gd name="connsiteY74" fmla="*/ 2127217 h 2182660"/>
              <a:gd name="connsiteX0" fmla="*/ 225590 w 1100703"/>
              <a:gd name="connsiteY0" fmla="*/ 45767 h 2182660"/>
              <a:gd name="connsiteX1" fmla="*/ 260682 w 1100703"/>
              <a:gd name="connsiteY1" fmla="*/ 91888 h 2182660"/>
              <a:gd name="connsiteX2" fmla="*/ 288756 w 1100703"/>
              <a:gd name="connsiteY2" fmla="*/ 17694 h 2182660"/>
              <a:gd name="connsiteX3" fmla="*/ 339890 w 1100703"/>
              <a:gd name="connsiteY3" fmla="*/ 50780 h 2182660"/>
              <a:gd name="connsiteX4" fmla="*/ 432132 w 1100703"/>
              <a:gd name="connsiteY4" fmla="*/ 74844 h 2182660"/>
              <a:gd name="connsiteX5" fmla="*/ 599572 w 1100703"/>
              <a:gd name="connsiteY5" fmla="*/ 6665 h 2182660"/>
              <a:gd name="connsiteX6" fmla="*/ 691814 w 1100703"/>
              <a:gd name="connsiteY6" fmla="*/ 12680 h 2182660"/>
              <a:gd name="connsiteX7" fmla="*/ 866272 w 1100703"/>
              <a:gd name="connsiteY7" fmla="*/ 95899 h 2182660"/>
              <a:gd name="connsiteX8" fmla="*/ 930440 w 1100703"/>
              <a:gd name="connsiteY8" fmla="*/ 86875 h 2182660"/>
              <a:gd name="connsiteX9" fmla="*/ 968540 w 1100703"/>
              <a:gd name="connsiteY9" fmla="*/ 507980 h 2182660"/>
              <a:gd name="connsiteX10" fmla="*/ 1029701 w 1100703"/>
              <a:gd name="connsiteY10" fmla="*/ 617267 h 2182660"/>
              <a:gd name="connsiteX11" fmla="*/ 1099885 w 1100703"/>
              <a:gd name="connsiteY11" fmla="*/ 757636 h 2182660"/>
              <a:gd name="connsiteX12" fmla="*/ 1066798 w 1100703"/>
              <a:gd name="connsiteY12" fmla="*/ 864917 h 2182660"/>
              <a:gd name="connsiteX13" fmla="*/ 1047749 w 1100703"/>
              <a:gd name="connsiteY13" fmla="*/ 933096 h 2182660"/>
              <a:gd name="connsiteX14" fmla="*/ 1073817 w 1100703"/>
              <a:gd name="connsiteY14" fmla="*/ 968188 h 2182660"/>
              <a:gd name="connsiteX15" fmla="*/ 1074820 w 1100703"/>
              <a:gd name="connsiteY15" fmla="*/ 1018319 h 2182660"/>
              <a:gd name="connsiteX16" fmla="*/ 1037722 w 1100703"/>
              <a:gd name="connsiteY16" fmla="*/ 1072462 h 2182660"/>
              <a:gd name="connsiteX17" fmla="*/ 1050756 w 1100703"/>
              <a:gd name="connsiteY17" fmla="*/ 1095523 h 2182660"/>
              <a:gd name="connsiteX18" fmla="*/ 846219 w 1100703"/>
              <a:gd name="connsiteY18" fmla="*/ 1205812 h 2182660"/>
              <a:gd name="connsiteX19" fmla="*/ 930440 w 1100703"/>
              <a:gd name="connsiteY19" fmla="*/ 1132620 h 2182660"/>
              <a:gd name="connsiteX20" fmla="*/ 806114 w 1100703"/>
              <a:gd name="connsiteY20" fmla="*/ 1174730 h 2182660"/>
              <a:gd name="connsiteX21" fmla="*/ 822157 w 1100703"/>
              <a:gd name="connsiteY21" fmla="*/ 1213833 h 2182660"/>
              <a:gd name="connsiteX22" fmla="*/ 755982 w 1100703"/>
              <a:gd name="connsiteY22" fmla="*/ 1258950 h 2182660"/>
              <a:gd name="connsiteX23" fmla="*/ 754979 w 1100703"/>
              <a:gd name="connsiteY23" fmla="*/ 1303067 h 2182660"/>
              <a:gd name="connsiteX24" fmla="*/ 625640 w 1100703"/>
              <a:gd name="connsiteY24" fmla="*/ 1404332 h 2182660"/>
              <a:gd name="connsiteX25" fmla="*/ 570496 w 1100703"/>
              <a:gd name="connsiteY25" fmla="*/ 1424386 h 2182660"/>
              <a:gd name="connsiteX26" fmla="*/ 621631 w 1100703"/>
              <a:gd name="connsiteY26" fmla="*/ 1385282 h 2182660"/>
              <a:gd name="connsiteX27" fmla="*/ 507330 w 1100703"/>
              <a:gd name="connsiteY27" fmla="*/ 1436417 h 2182660"/>
              <a:gd name="connsiteX28" fmla="*/ 519362 w 1100703"/>
              <a:gd name="connsiteY28" fmla="*/ 1387287 h 2182660"/>
              <a:gd name="connsiteX29" fmla="*/ 458201 w 1100703"/>
              <a:gd name="connsiteY29" fmla="*/ 1429398 h 2182660"/>
              <a:gd name="connsiteX30" fmla="*/ 424111 w 1100703"/>
              <a:gd name="connsiteY30" fmla="*/ 1402327 h 2182660"/>
              <a:gd name="connsiteX31" fmla="*/ 404059 w 1100703"/>
              <a:gd name="connsiteY31" fmla="*/ 1415362 h 2182660"/>
              <a:gd name="connsiteX32" fmla="*/ 463214 w 1100703"/>
              <a:gd name="connsiteY32" fmla="*/ 1474516 h 2182660"/>
              <a:gd name="connsiteX33" fmla="*/ 410074 w 1100703"/>
              <a:gd name="connsiteY33" fmla="*/ 1510611 h 2182660"/>
              <a:gd name="connsiteX34" fmla="*/ 402053 w 1100703"/>
              <a:gd name="connsiteY34" fmla="*/ 1491561 h 2182660"/>
              <a:gd name="connsiteX35" fmla="*/ 365958 w 1100703"/>
              <a:gd name="connsiteY35" fmla="*/ 1487550 h 2182660"/>
              <a:gd name="connsiteX36" fmla="*/ 375985 w 1100703"/>
              <a:gd name="connsiteY36" fmla="*/ 1511614 h 2182660"/>
              <a:gd name="connsiteX37" fmla="*/ 302793 w 1100703"/>
              <a:gd name="connsiteY37" fmla="*/ 1520636 h 2182660"/>
              <a:gd name="connsiteX38" fmla="*/ 322846 w 1100703"/>
              <a:gd name="connsiteY38" fmla="*/ 1541692 h 2182660"/>
              <a:gd name="connsiteX39" fmla="*/ 279733 w 1100703"/>
              <a:gd name="connsiteY39" fmla="*/ 1568762 h 2182660"/>
              <a:gd name="connsiteX40" fmla="*/ 295774 w 1100703"/>
              <a:gd name="connsiteY40" fmla="*/ 1581794 h 2182660"/>
              <a:gd name="connsiteX41" fmla="*/ 319837 w 1100703"/>
              <a:gd name="connsiteY41" fmla="*/ 1569764 h 2182660"/>
              <a:gd name="connsiteX42" fmla="*/ 286750 w 1100703"/>
              <a:gd name="connsiteY42" fmla="*/ 1638944 h 2182660"/>
              <a:gd name="connsiteX43" fmla="*/ 263690 w 1100703"/>
              <a:gd name="connsiteY43" fmla="*/ 1630923 h 2182660"/>
              <a:gd name="connsiteX44" fmla="*/ 243637 w 1100703"/>
              <a:gd name="connsiteY44" fmla="*/ 1661001 h 2182660"/>
              <a:gd name="connsiteX45" fmla="*/ 268704 w 1100703"/>
              <a:gd name="connsiteY45" fmla="*/ 1682057 h 2182660"/>
              <a:gd name="connsiteX46" fmla="*/ 266698 w 1100703"/>
              <a:gd name="connsiteY46" fmla="*/ 1708124 h 2182660"/>
              <a:gd name="connsiteX47" fmla="*/ 242635 w 1100703"/>
              <a:gd name="connsiteY47" fmla="*/ 1746224 h 2182660"/>
              <a:gd name="connsiteX48" fmla="*/ 253664 w 1100703"/>
              <a:gd name="connsiteY48" fmla="*/ 1777305 h 2182660"/>
              <a:gd name="connsiteX49" fmla="*/ 248651 w 1100703"/>
              <a:gd name="connsiteY49" fmla="*/ 1788333 h 2182660"/>
              <a:gd name="connsiteX50" fmla="*/ 211553 w 1100703"/>
              <a:gd name="connsiteY50" fmla="*/ 1791340 h 2182660"/>
              <a:gd name="connsiteX51" fmla="*/ 223585 w 1100703"/>
              <a:gd name="connsiteY51" fmla="*/ 1746221 h 2182660"/>
              <a:gd name="connsiteX52" fmla="*/ 206540 w 1100703"/>
              <a:gd name="connsiteY52" fmla="*/ 1737198 h 2182660"/>
              <a:gd name="connsiteX53" fmla="*/ 206540 w 1100703"/>
              <a:gd name="connsiteY53" fmla="*/ 1766274 h 2182660"/>
              <a:gd name="connsiteX54" fmla="*/ 189496 w 1100703"/>
              <a:gd name="connsiteY54" fmla="*/ 1784322 h 2182660"/>
              <a:gd name="connsiteX55" fmla="*/ 161423 w 1100703"/>
              <a:gd name="connsiteY55" fmla="*/ 1752238 h 2182660"/>
              <a:gd name="connsiteX56" fmla="*/ 161424 w 1100703"/>
              <a:gd name="connsiteY56" fmla="*/ 1751235 h 2182660"/>
              <a:gd name="connsiteX57" fmla="*/ 184485 w 1100703"/>
              <a:gd name="connsiteY57" fmla="*/ 1812395 h 2182660"/>
              <a:gd name="connsiteX58" fmla="*/ 230605 w 1100703"/>
              <a:gd name="connsiteY58" fmla="*/ 1806379 h 2182660"/>
              <a:gd name="connsiteX59" fmla="*/ 229603 w 1100703"/>
              <a:gd name="connsiteY59" fmla="*/ 1858516 h 2182660"/>
              <a:gd name="connsiteX60" fmla="*/ 209551 w 1100703"/>
              <a:gd name="connsiteY60" fmla="*/ 1878569 h 2182660"/>
              <a:gd name="connsiteX61" fmla="*/ 209551 w 1100703"/>
              <a:gd name="connsiteY61" fmla="*/ 1914664 h 2182660"/>
              <a:gd name="connsiteX62" fmla="*/ 221582 w 1100703"/>
              <a:gd name="connsiteY62" fmla="*/ 1925692 h 2182660"/>
              <a:gd name="connsiteX63" fmla="*/ 237624 w 1100703"/>
              <a:gd name="connsiteY63" fmla="*/ 1996878 h 2182660"/>
              <a:gd name="connsiteX64" fmla="*/ 236621 w 1100703"/>
              <a:gd name="connsiteY64" fmla="*/ 2026957 h 2182660"/>
              <a:gd name="connsiteX65" fmla="*/ 269708 w 1100703"/>
              <a:gd name="connsiteY65" fmla="*/ 2054027 h 2182660"/>
              <a:gd name="connsiteX66" fmla="*/ 269709 w 1100703"/>
              <a:gd name="connsiteY66" fmla="*/ 2102152 h 2182660"/>
              <a:gd name="connsiteX67" fmla="*/ 270711 w 1100703"/>
              <a:gd name="connsiteY67" fmla="*/ 2098141 h 2182660"/>
              <a:gd name="connsiteX68" fmla="*/ 307808 w 1100703"/>
              <a:gd name="connsiteY68" fmla="*/ 2119196 h 2182660"/>
              <a:gd name="connsiteX69" fmla="*/ 319840 w 1100703"/>
              <a:gd name="connsiteY69" fmla="*/ 2145265 h 2182660"/>
              <a:gd name="connsiteX70" fmla="*/ 287756 w 1100703"/>
              <a:gd name="connsiteY70" fmla="*/ 2149274 h 2182660"/>
              <a:gd name="connsiteX71" fmla="*/ 247651 w 1100703"/>
              <a:gd name="connsiteY71" fmla="*/ 2182362 h 2182660"/>
              <a:gd name="connsiteX72" fmla="*/ 186490 w 1100703"/>
              <a:gd name="connsiteY72" fmla="*/ 2123207 h 2182660"/>
              <a:gd name="connsiteX73" fmla="*/ 91240 w 1100703"/>
              <a:gd name="connsiteY73" fmla="*/ 2129222 h 2182660"/>
              <a:gd name="connsiteX74" fmla="*/ 0 w 1100703"/>
              <a:gd name="connsiteY74" fmla="*/ 2082099 h 2182660"/>
              <a:gd name="connsiteX0" fmla="*/ 233622 w 1108735"/>
              <a:gd name="connsiteY0" fmla="*/ 45767 h 2182660"/>
              <a:gd name="connsiteX1" fmla="*/ 268714 w 1108735"/>
              <a:gd name="connsiteY1" fmla="*/ 91888 h 2182660"/>
              <a:gd name="connsiteX2" fmla="*/ 296788 w 1108735"/>
              <a:gd name="connsiteY2" fmla="*/ 17694 h 2182660"/>
              <a:gd name="connsiteX3" fmla="*/ 347922 w 1108735"/>
              <a:gd name="connsiteY3" fmla="*/ 50780 h 2182660"/>
              <a:gd name="connsiteX4" fmla="*/ 440164 w 1108735"/>
              <a:gd name="connsiteY4" fmla="*/ 74844 h 2182660"/>
              <a:gd name="connsiteX5" fmla="*/ 607604 w 1108735"/>
              <a:gd name="connsiteY5" fmla="*/ 6665 h 2182660"/>
              <a:gd name="connsiteX6" fmla="*/ 699846 w 1108735"/>
              <a:gd name="connsiteY6" fmla="*/ 12680 h 2182660"/>
              <a:gd name="connsiteX7" fmla="*/ 874304 w 1108735"/>
              <a:gd name="connsiteY7" fmla="*/ 95899 h 2182660"/>
              <a:gd name="connsiteX8" fmla="*/ 938472 w 1108735"/>
              <a:gd name="connsiteY8" fmla="*/ 86875 h 2182660"/>
              <a:gd name="connsiteX9" fmla="*/ 976572 w 1108735"/>
              <a:gd name="connsiteY9" fmla="*/ 507980 h 2182660"/>
              <a:gd name="connsiteX10" fmla="*/ 1037733 w 1108735"/>
              <a:gd name="connsiteY10" fmla="*/ 617267 h 2182660"/>
              <a:gd name="connsiteX11" fmla="*/ 1107917 w 1108735"/>
              <a:gd name="connsiteY11" fmla="*/ 757636 h 2182660"/>
              <a:gd name="connsiteX12" fmla="*/ 1074830 w 1108735"/>
              <a:gd name="connsiteY12" fmla="*/ 864917 h 2182660"/>
              <a:gd name="connsiteX13" fmla="*/ 1055781 w 1108735"/>
              <a:gd name="connsiteY13" fmla="*/ 933096 h 2182660"/>
              <a:gd name="connsiteX14" fmla="*/ 1081849 w 1108735"/>
              <a:gd name="connsiteY14" fmla="*/ 968188 h 2182660"/>
              <a:gd name="connsiteX15" fmla="*/ 1082852 w 1108735"/>
              <a:gd name="connsiteY15" fmla="*/ 1018319 h 2182660"/>
              <a:gd name="connsiteX16" fmla="*/ 1045754 w 1108735"/>
              <a:gd name="connsiteY16" fmla="*/ 1072462 h 2182660"/>
              <a:gd name="connsiteX17" fmla="*/ 1058788 w 1108735"/>
              <a:gd name="connsiteY17" fmla="*/ 1095523 h 2182660"/>
              <a:gd name="connsiteX18" fmla="*/ 854251 w 1108735"/>
              <a:gd name="connsiteY18" fmla="*/ 1205812 h 2182660"/>
              <a:gd name="connsiteX19" fmla="*/ 938472 w 1108735"/>
              <a:gd name="connsiteY19" fmla="*/ 1132620 h 2182660"/>
              <a:gd name="connsiteX20" fmla="*/ 814146 w 1108735"/>
              <a:gd name="connsiteY20" fmla="*/ 1174730 h 2182660"/>
              <a:gd name="connsiteX21" fmla="*/ 830189 w 1108735"/>
              <a:gd name="connsiteY21" fmla="*/ 1213833 h 2182660"/>
              <a:gd name="connsiteX22" fmla="*/ 764014 w 1108735"/>
              <a:gd name="connsiteY22" fmla="*/ 1258950 h 2182660"/>
              <a:gd name="connsiteX23" fmla="*/ 763011 w 1108735"/>
              <a:gd name="connsiteY23" fmla="*/ 1303067 h 2182660"/>
              <a:gd name="connsiteX24" fmla="*/ 633672 w 1108735"/>
              <a:gd name="connsiteY24" fmla="*/ 1404332 h 2182660"/>
              <a:gd name="connsiteX25" fmla="*/ 578528 w 1108735"/>
              <a:gd name="connsiteY25" fmla="*/ 1424386 h 2182660"/>
              <a:gd name="connsiteX26" fmla="*/ 629663 w 1108735"/>
              <a:gd name="connsiteY26" fmla="*/ 1385282 h 2182660"/>
              <a:gd name="connsiteX27" fmla="*/ 515362 w 1108735"/>
              <a:gd name="connsiteY27" fmla="*/ 1436417 h 2182660"/>
              <a:gd name="connsiteX28" fmla="*/ 527394 w 1108735"/>
              <a:gd name="connsiteY28" fmla="*/ 1387287 h 2182660"/>
              <a:gd name="connsiteX29" fmla="*/ 466233 w 1108735"/>
              <a:gd name="connsiteY29" fmla="*/ 1429398 h 2182660"/>
              <a:gd name="connsiteX30" fmla="*/ 432143 w 1108735"/>
              <a:gd name="connsiteY30" fmla="*/ 1402327 h 2182660"/>
              <a:gd name="connsiteX31" fmla="*/ 412091 w 1108735"/>
              <a:gd name="connsiteY31" fmla="*/ 1415362 h 2182660"/>
              <a:gd name="connsiteX32" fmla="*/ 471246 w 1108735"/>
              <a:gd name="connsiteY32" fmla="*/ 1474516 h 2182660"/>
              <a:gd name="connsiteX33" fmla="*/ 418106 w 1108735"/>
              <a:gd name="connsiteY33" fmla="*/ 1510611 h 2182660"/>
              <a:gd name="connsiteX34" fmla="*/ 410085 w 1108735"/>
              <a:gd name="connsiteY34" fmla="*/ 1491561 h 2182660"/>
              <a:gd name="connsiteX35" fmla="*/ 373990 w 1108735"/>
              <a:gd name="connsiteY35" fmla="*/ 1487550 h 2182660"/>
              <a:gd name="connsiteX36" fmla="*/ 384017 w 1108735"/>
              <a:gd name="connsiteY36" fmla="*/ 1511614 h 2182660"/>
              <a:gd name="connsiteX37" fmla="*/ 310825 w 1108735"/>
              <a:gd name="connsiteY37" fmla="*/ 1520636 h 2182660"/>
              <a:gd name="connsiteX38" fmla="*/ 330878 w 1108735"/>
              <a:gd name="connsiteY38" fmla="*/ 1541692 h 2182660"/>
              <a:gd name="connsiteX39" fmla="*/ 287765 w 1108735"/>
              <a:gd name="connsiteY39" fmla="*/ 1568762 h 2182660"/>
              <a:gd name="connsiteX40" fmla="*/ 303806 w 1108735"/>
              <a:gd name="connsiteY40" fmla="*/ 1581794 h 2182660"/>
              <a:gd name="connsiteX41" fmla="*/ 327869 w 1108735"/>
              <a:gd name="connsiteY41" fmla="*/ 1569764 h 2182660"/>
              <a:gd name="connsiteX42" fmla="*/ 294782 w 1108735"/>
              <a:gd name="connsiteY42" fmla="*/ 1638944 h 2182660"/>
              <a:gd name="connsiteX43" fmla="*/ 271722 w 1108735"/>
              <a:gd name="connsiteY43" fmla="*/ 1630923 h 2182660"/>
              <a:gd name="connsiteX44" fmla="*/ 251669 w 1108735"/>
              <a:gd name="connsiteY44" fmla="*/ 1661001 h 2182660"/>
              <a:gd name="connsiteX45" fmla="*/ 276736 w 1108735"/>
              <a:gd name="connsiteY45" fmla="*/ 1682057 h 2182660"/>
              <a:gd name="connsiteX46" fmla="*/ 274730 w 1108735"/>
              <a:gd name="connsiteY46" fmla="*/ 1708124 h 2182660"/>
              <a:gd name="connsiteX47" fmla="*/ 250667 w 1108735"/>
              <a:gd name="connsiteY47" fmla="*/ 1746224 h 2182660"/>
              <a:gd name="connsiteX48" fmla="*/ 261696 w 1108735"/>
              <a:gd name="connsiteY48" fmla="*/ 1777305 h 2182660"/>
              <a:gd name="connsiteX49" fmla="*/ 256683 w 1108735"/>
              <a:gd name="connsiteY49" fmla="*/ 1788333 h 2182660"/>
              <a:gd name="connsiteX50" fmla="*/ 219585 w 1108735"/>
              <a:gd name="connsiteY50" fmla="*/ 1791340 h 2182660"/>
              <a:gd name="connsiteX51" fmla="*/ 231617 w 1108735"/>
              <a:gd name="connsiteY51" fmla="*/ 1746221 h 2182660"/>
              <a:gd name="connsiteX52" fmla="*/ 214572 w 1108735"/>
              <a:gd name="connsiteY52" fmla="*/ 1737198 h 2182660"/>
              <a:gd name="connsiteX53" fmla="*/ 214572 w 1108735"/>
              <a:gd name="connsiteY53" fmla="*/ 1766274 h 2182660"/>
              <a:gd name="connsiteX54" fmla="*/ 197528 w 1108735"/>
              <a:gd name="connsiteY54" fmla="*/ 1784322 h 2182660"/>
              <a:gd name="connsiteX55" fmla="*/ 169455 w 1108735"/>
              <a:gd name="connsiteY55" fmla="*/ 1752238 h 2182660"/>
              <a:gd name="connsiteX56" fmla="*/ 169456 w 1108735"/>
              <a:gd name="connsiteY56" fmla="*/ 1751235 h 2182660"/>
              <a:gd name="connsiteX57" fmla="*/ 192517 w 1108735"/>
              <a:gd name="connsiteY57" fmla="*/ 1812395 h 2182660"/>
              <a:gd name="connsiteX58" fmla="*/ 238637 w 1108735"/>
              <a:gd name="connsiteY58" fmla="*/ 1806379 h 2182660"/>
              <a:gd name="connsiteX59" fmla="*/ 237635 w 1108735"/>
              <a:gd name="connsiteY59" fmla="*/ 1858516 h 2182660"/>
              <a:gd name="connsiteX60" fmla="*/ 217583 w 1108735"/>
              <a:gd name="connsiteY60" fmla="*/ 1878569 h 2182660"/>
              <a:gd name="connsiteX61" fmla="*/ 217583 w 1108735"/>
              <a:gd name="connsiteY61" fmla="*/ 1914664 h 2182660"/>
              <a:gd name="connsiteX62" fmla="*/ 229614 w 1108735"/>
              <a:gd name="connsiteY62" fmla="*/ 1925692 h 2182660"/>
              <a:gd name="connsiteX63" fmla="*/ 245656 w 1108735"/>
              <a:gd name="connsiteY63" fmla="*/ 1996878 h 2182660"/>
              <a:gd name="connsiteX64" fmla="*/ 244653 w 1108735"/>
              <a:gd name="connsiteY64" fmla="*/ 2026957 h 2182660"/>
              <a:gd name="connsiteX65" fmla="*/ 277740 w 1108735"/>
              <a:gd name="connsiteY65" fmla="*/ 2054027 h 2182660"/>
              <a:gd name="connsiteX66" fmla="*/ 277741 w 1108735"/>
              <a:gd name="connsiteY66" fmla="*/ 2102152 h 2182660"/>
              <a:gd name="connsiteX67" fmla="*/ 278743 w 1108735"/>
              <a:gd name="connsiteY67" fmla="*/ 2098141 h 2182660"/>
              <a:gd name="connsiteX68" fmla="*/ 315840 w 1108735"/>
              <a:gd name="connsiteY68" fmla="*/ 2119196 h 2182660"/>
              <a:gd name="connsiteX69" fmla="*/ 327872 w 1108735"/>
              <a:gd name="connsiteY69" fmla="*/ 2145265 h 2182660"/>
              <a:gd name="connsiteX70" fmla="*/ 295788 w 1108735"/>
              <a:gd name="connsiteY70" fmla="*/ 2149274 h 2182660"/>
              <a:gd name="connsiteX71" fmla="*/ 255683 w 1108735"/>
              <a:gd name="connsiteY71" fmla="*/ 2182362 h 2182660"/>
              <a:gd name="connsiteX72" fmla="*/ 194522 w 1108735"/>
              <a:gd name="connsiteY72" fmla="*/ 2123207 h 2182660"/>
              <a:gd name="connsiteX73" fmla="*/ 99272 w 1108735"/>
              <a:gd name="connsiteY73" fmla="*/ 2129222 h 2182660"/>
              <a:gd name="connsiteX74" fmla="*/ 8032 w 1108735"/>
              <a:gd name="connsiteY74" fmla="*/ 2082099 h 2182660"/>
              <a:gd name="connsiteX75" fmla="*/ 4023 w 1108735"/>
              <a:gd name="connsiteY75" fmla="*/ 2073075 h 2182660"/>
              <a:gd name="connsiteX0" fmla="*/ 284744 w 1159857"/>
              <a:gd name="connsiteY0" fmla="*/ 45767 h 2182660"/>
              <a:gd name="connsiteX1" fmla="*/ 319836 w 1159857"/>
              <a:gd name="connsiteY1" fmla="*/ 91888 h 2182660"/>
              <a:gd name="connsiteX2" fmla="*/ 347910 w 1159857"/>
              <a:gd name="connsiteY2" fmla="*/ 17694 h 2182660"/>
              <a:gd name="connsiteX3" fmla="*/ 399044 w 1159857"/>
              <a:gd name="connsiteY3" fmla="*/ 50780 h 2182660"/>
              <a:gd name="connsiteX4" fmla="*/ 491286 w 1159857"/>
              <a:gd name="connsiteY4" fmla="*/ 74844 h 2182660"/>
              <a:gd name="connsiteX5" fmla="*/ 658726 w 1159857"/>
              <a:gd name="connsiteY5" fmla="*/ 6665 h 2182660"/>
              <a:gd name="connsiteX6" fmla="*/ 750968 w 1159857"/>
              <a:gd name="connsiteY6" fmla="*/ 12680 h 2182660"/>
              <a:gd name="connsiteX7" fmla="*/ 925426 w 1159857"/>
              <a:gd name="connsiteY7" fmla="*/ 95899 h 2182660"/>
              <a:gd name="connsiteX8" fmla="*/ 989594 w 1159857"/>
              <a:gd name="connsiteY8" fmla="*/ 86875 h 2182660"/>
              <a:gd name="connsiteX9" fmla="*/ 1027694 w 1159857"/>
              <a:gd name="connsiteY9" fmla="*/ 507980 h 2182660"/>
              <a:gd name="connsiteX10" fmla="*/ 1088855 w 1159857"/>
              <a:gd name="connsiteY10" fmla="*/ 617267 h 2182660"/>
              <a:gd name="connsiteX11" fmla="*/ 1159039 w 1159857"/>
              <a:gd name="connsiteY11" fmla="*/ 757636 h 2182660"/>
              <a:gd name="connsiteX12" fmla="*/ 1125952 w 1159857"/>
              <a:gd name="connsiteY12" fmla="*/ 864917 h 2182660"/>
              <a:gd name="connsiteX13" fmla="*/ 1106903 w 1159857"/>
              <a:gd name="connsiteY13" fmla="*/ 933096 h 2182660"/>
              <a:gd name="connsiteX14" fmla="*/ 1132971 w 1159857"/>
              <a:gd name="connsiteY14" fmla="*/ 968188 h 2182660"/>
              <a:gd name="connsiteX15" fmla="*/ 1133974 w 1159857"/>
              <a:gd name="connsiteY15" fmla="*/ 1018319 h 2182660"/>
              <a:gd name="connsiteX16" fmla="*/ 1096876 w 1159857"/>
              <a:gd name="connsiteY16" fmla="*/ 1072462 h 2182660"/>
              <a:gd name="connsiteX17" fmla="*/ 1109910 w 1159857"/>
              <a:gd name="connsiteY17" fmla="*/ 1095523 h 2182660"/>
              <a:gd name="connsiteX18" fmla="*/ 905373 w 1159857"/>
              <a:gd name="connsiteY18" fmla="*/ 1205812 h 2182660"/>
              <a:gd name="connsiteX19" fmla="*/ 989594 w 1159857"/>
              <a:gd name="connsiteY19" fmla="*/ 1132620 h 2182660"/>
              <a:gd name="connsiteX20" fmla="*/ 865268 w 1159857"/>
              <a:gd name="connsiteY20" fmla="*/ 1174730 h 2182660"/>
              <a:gd name="connsiteX21" fmla="*/ 881311 w 1159857"/>
              <a:gd name="connsiteY21" fmla="*/ 1213833 h 2182660"/>
              <a:gd name="connsiteX22" fmla="*/ 815136 w 1159857"/>
              <a:gd name="connsiteY22" fmla="*/ 1258950 h 2182660"/>
              <a:gd name="connsiteX23" fmla="*/ 814133 w 1159857"/>
              <a:gd name="connsiteY23" fmla="*/ 1303067 h 2182660"/>
              <a:gd name="connsiteX24" fmla="*/ 684794 w 1159857"/>
              <a:gd name="connsiteY24" fmla="*/ 1404332 h 2182660"/>
              <a:gd name="connsiteX25" fmla="*/ 629650 w 1159857"/>
              <a:gd name="connsiteY25" fmla="*/ 1424386 h 2182660"/>
              <a:gd name="connsiteX26" fmla="*/ 680785 w 1159857"/>
              <a:gd name="connsiteY26" fmla="*/ 1385282 h 2182660"/>
              <a:gd name="connsiteX27" fmla="*/ 566484 w 1159857"/>
              <a:gd name="connsiteY27" fmla="*/ 1436417 h 2182660"/>
              <a:gd name="connsiteX28" fmla="*/ 578516 w 1159857"/>
              <a:gd name="connsiteY28" fmla="*/ 1387287 h 2182660"/>
              <a:gd name="connsiteX29" fmla="*/ 517355 w 1159857"/>
              <a:gd name="connsiteY29" fmla="*/ 1429398 h 2182660"/>
              <a:gd name="connsiteX30" fmla="*/ 483265 w 1159857"/>
              <a:gd name="connsiteY30" fmla="*/ 1402327 h 2182660"/>
              <a:gd name="connsiteX31" fmla="*/ 463213 w 1159857"/>
              <a:gd name="connsiteY31" fmla="*/ 1415362 h 2182660"/>
              <a:gd name="connsiteX32" fmla="*/ 522368 w 1159857"/>
              <a:gd name="connsiteY32" fmla="*/ 1474516 h 2182660"/>
              <a:gd name="connsiteX33" fmla="*/ 469228 w 1159857"/>
              <a:gd name="connsiteY33" fmla="*/ 1510611 h 2182660"/>
              <a:gd name="connsiteX34" fmla="*/ 461207 w 1159857"/>
              <a:gd name="connsiteY34" fmla="*/ 1491561 h 2182660"/>
              <a:gd name="connsiteX35" fmla="*/ 425112 w 1159857"/>
              <a:gd name="connsiteY35" fmla="*/ 1487550 h 2182660"/>
              <a:gd name="connsiteX36" fmla="*/ 435139 w 1159857"/>
              <a:gd name="connsiteY36" fmla="*/ 1511614 h 2182660"/>
              <a:gd name="connsiteX37" fmla="*/ 361947 w 1159857"/>
              <a:gd name="connsiteY37" fmla="*/ 1520636 h 2182660"/>
              <a:gd name="connsiteX38" fmla="*/ 382000 w 1159857"/>
              <a:gd name="connsiteY38" fmla="*/ 1541692 h 2182660"/>
              <a:gd name="connsiteX39" fmla="*/ 338887 w 1159857"/>
              <a:gd name="connsiteY39" fmla="*/ 1568762 h 2182660"/>
              <a:gd name="connsiteX40" fmla="*/ 354928 w 1159857"/>
              <a:gd name="connsiteY40" fmla="*/ 1581794 h 2182660"/>
              <a:gd name="connsiteX41" fmla="*/ 378991 w 1159857"/>
              <a:gd name="connsiteY41" fmla="*/ 1569764 h 2182660"/>
              <a:gd name="connsiteX42" fmla="*/ 345904 w 1159857"/>
              <a:gd name="connsiteY42" fmla="*/ 1638944 h 2182660"/>
              <a:gd name="connsiteX43" fmla="*/ 322844 w 1159857"/>
              <a:gd name="connsiteY43" fmla="*/ 1630923 h 2182660"/>
              <a:gd name="connsiteX44" fmla="*/ 302791 w 1159857"/>
              <a:gd name="connsiteY44" fmla="*/ 1661001 h 2182660"/>
              <a:gd name="connsiteX45" fmla="*/ 327858 w 1159857"/>
              <a:gd name="connsiteY45" fmla="*/ 1682057 h 2182660"/>
              <a:gd name="connsiteX46" fmla="*/ 325852 w 1159857"/>
              <a:gd name="connsiteY46" fmla="*/ 1708124 h 2182660"/>
              <a:gd name="connsiteX47" fmla="*/ 301789 w 1159857"/>
              <a:gd name="connsiteY47" fmla="*/ 1746224 h 2182660"/>
              <a:gd name="connsiteX48" fmla="*/ 312818 w 1159857"/>
              <a:gd name="connsiteY48" fmla="*/ 1777305 h 2182660"/>
              <a:gd name="connsiteX49" fmla="*/ 307805 w 1159857"/>
              <a:gd name="connsiteY49" fmla="*/ 1788333 h 2182660"/>
              <a:gd name="connsiteX50" fmla="*/ 270707 w 1159857"/>
              <a:gd name="connsiteY50" fmla="*/ 1791340 h 2182660"/>
              <a:gd name="connsiteX51" fmla="*/ 282739 w 1159857"/>
              <a:gd name="connsiteY51" fmla="*/ 1746221 h 2182660"/>
              <a:gd name="connsiteX52" fmla="*/ 265694 w 1159857"/>
              <a:gd name="connsiteY52" fmla="*/ 1737198 h 2182660"/>
              <a:gd name="connsiteX53" fmla="*/ 265694 w 1159857"/>
              <a:gd name="connsiteY53" fmla="*/ 1766274 h 2182660"/>
              <a:gd name="connsiteX54" fmla="*/ 248650 w 1159857"/>
              <a:gd name="connsiteY54" fmla="*/ 1784322 h 2182660"/>
              <a:gd name="connsiteX55" fmla="*/ 220577 w 1159857"/>
              <a:gd name="connsiteY55" fmla="*/ 1752238 h 2182660"/>
              <a:gd name="connsiteX56" fmla="*/ 220578 w 1159857"/>
              <a:gd name="connsiteY56" fmla="*/ 1751235 h 2182660"/>
              <a:gd name="connsiteX57" fmla="*/ 243639 w 1159857"/>
              <a:gd name="connsiteY57" fmla="*/ 1812395 h 2182660"/>
              <a:gd name="connsiteX58" fmla="*/ 289759 w 1159857"/>
              <a:gd name="connsiteY58" fmla="*/ 1806379 h 2182660"/>
              <a:gd name="connsiteX59" fmla="*/ 288757 w 1159857"/>
              <a:gd name="connsiteY59" fmla="*/ 1858516 h 2182660"/>
              <a:gd name="connsiteX60" fmla="*/ 268705 w 1159857"/>
              <a:gd name="connsiteY60" fmla="*/ 1878569 h 2182660"/>
              <a:gd name="connsiteX61" fmla="*/ 268705 w 1159857"/>
              <a:gd name="connsiteY61" fmla="*/ 1914664 h 2182660"/>
              <a:gd name="connsiteX62" fmla="*/ 280736 w 1159857"/>
              <a:gd name="connsiteY62" fmla="*/ 1925692 h 2182660"/>
              <a:gd name="connsiteX63" fmla="*/ 296778 w 1159857"/>
              <a:gd name="connsiteY63" fmla="*/ 1996878 h 2182660"/>
              <a:gd name="connsiteX64" fmla="*/ 295775 w 1159857"/>
              <a:gd name="connsiteY64" fmla="*/ 2026957 h 2182660"/>
              <a:gd name="connsiteX65" fmla="*/ 328862 w 1159857"/>
              <a:gd name="connsiteY65" fmla="*/ 2054027 h 2182660"/>
              <a:gd name="connsiteX66" fmla="*/ 328863 w 1159857"/>
              <a:gd name="connsiteY66" fmla="*/ 2102152 h 2182660"/>
              <a:gd name="connsiteX67" fmla="*/ 329865 w 1159857"/>
              <a:gd name="connsiteY67" fmla="*/ 2098141 h 2182660"/>
              <a:gd name="connsiteX68" fmla="*/ 366962 w 1159857"/>
              <a:gd name="connsiteY68" fmla="*/ 2119196 h 2182660"/>
              <a:gd name="connsiteX69" fmla="*/ 378994 w 1159857"/>
              <a:gd name="connsiteY69" fmla="*/ 2145265 h 2182660"/>
              <a:gd name="connsiteX70" fmla="*/ 346910 w 1159857"/>
              <a:gd name="connsiteY70" fmla="*/ 2149274 h 2182660"/>
              <a:gd name="connsiteX71" fmla="*/ 306805 w 1159857"/>
              <a:gd name="connsiteY71" fmla="*/ 2182362 h 2182660"/>
              <a:gd name="connsiteX72" fmla="*/ 245644 w 1159857"/>
              <a:gd name="connsiteY72" fmla="*/ 2123207 h 2182660"/>
              <a:gd name="connsiteX73" fmla="*/ 150394 w 1159857"/>
              <a:gd name="connsiteY73" fmla="*/ 2129222 h 2182660"/>
              <a:gd name="connsiteX74" fmla="*/ 59154 w 1159857"/>
              <a:gd name="connsiteY74" fmla="*/ 2082099 h 2182660"/>
              <a:gd name="connsiteX75" fmla="*/ 0 w 1159857"/>
              <a:gd name="connsiteY75" fmla="*/ 2071070 h 2182660"/>
              <a:gd name="connsiteX0" fmla="*/ 289424 w 1164537"/>
              <a:gd name="connsiteY0" fmla="*/ 45767 h 2182660"/>
              <a:gd name="connsiteX1" fmla="*/ 324516 w 1164537"/>
              <a:gd name="connsiteY1" fmla="*/ 91888 h 2182660"/>
              <a:gd name="connsiteX2" fmla="*/ 352590 w 1164537"/>
              <a:gd name="connsiteY2" fmla="*/ 17694 h 2182660"/>
              <a:gd name="connsiteX3" fmla="*/ 403724 w 1164537"/>
              <a:gd name="connsiteY3" fmla="*/ 50780 h 2182660"/>
              <a:gd name="connsiteX4" fmla="*/ 495966 w 1164537"/>
              <a:gd name="connsiteY4" fmla="*/ 74844 h 2182660"/>
              <a:gd name="connsiteX5" fmla="*/ 663406 w 1164537"/>
              <a:gd name="connsiteY5" fmla="*/ 6665 h 2182660"/>
              <a:gd name="connsiteX6" fmla="*/ 755648 w 1164537"/>
              <a:gd name="connsiteY6" fmla="*/ 12680 h 2182660"/>
              <a:gd name="connsiteX7" fmla="*/ 930106 w 1164537"/>
              <a:gd name="connsiteY7" fmla="*/ 95899 h 2182660"/>
              <a:gd name="connsiteX8" fmla="*/ 994274 w 1164537"/>
              <a:gd name="connsiteY8" fmla="*/ 86875 h 2182660"/>
              <a:gd name="connsiteX9" fmla="*/ 1032374 w 1164537"/>
              <a:gd name="connsiteY9" fmla="*/ 507980 h 2182660"/>
              <a:gd name="connsiteX10" fmla="*/ 1093535 w 1164537"/>
              <a:gd name="connsiteY10" fmla="*/ 617267 h 2182660"/>
              <a:gd name="connsiteX11" fmla="*/ 1163719 w 1164537"/>
              <a:gd name="connsiteY11" fmla="*/ 757636 h 2182660"/>
              <a:gd name="connsiteX12" fmla="*/ 1130632 w 1164537"/>
              <a:gd name="connsiteY12" fmla="*/ 864917 h 2182660"/>
              <a:gd name="connsiteX13" fmla="*/ 1111583 w 1164537"/>
              <a:gd name="connsiteY13" fmla="*/ 933096 h 2182660"/>
              <a:gd name="connsiteX14" fmla="*/ 1137651 w 1164537"/>
              <a:gd name="connsiteY14" fmla="*/ 968188 h 2182660"/>
              <a:gd name="connsiteX15" fmla="*/ 1138654 w 1164537"/>
              <a:gd name="connsiteY15" fmla="*/ 1018319 h 2182660"/>
              <a:gd name="connsiteX16" fmla="*/ 1101556 w 1164537"/>
              <a:gd name="connsiteY16" fmla="*/ 1072462 h 2182660"/>
              <a:gd name="connsiteX17" fmla="*/ 1114590 w 1164537"/>
              <a:gd name="connsiteY17" fmla="*/ 1095523 h 2182660"/>
              <a:gd name="connsiteX18" fmla="*/ 910053 w 1164537"/>
              <a:gd name="connsiteY18" fmla="*/ 1205812 h 2182660"/>
              <a:gd name="connsiteX19" fmla="*/ 994274 w 1164537"/>
              <a:gd name="connsiteY19" fmla="*/ 1132620 h 2182660"/>
              <a:gd name="connsiteX20" fmla="*/ 869948 w 1164537"/>
              <a:gd name="connsiteY20" fmla="*/ 1174730 h 2182660"/>
              <a:gd name="connsiteX21" fmla="*/ 885991 w 1164537"/>
              <a:gd name="connsiteY21" fmla="*/ 1213833 h 2182660"/>
              <a:gd name="connsiteX22" fmla="*/ 819816 w 1164537"/>
              <a:gd name="connsiteY22" fmla="*/ 1258950 h 2182660"/>
              <a:gd name="connsiteX23" fmla="*/ 818813 w 1164537"/>
              <a:gd name="connsiteY23" fmla="*/ 1303067 h 2182660"/>
              <a:gd name="connsiteX24" fmla="*/ 689474 w 1164537"/>
              <a:gd name="connsiteY24" fmla="*/ 1404332 h 2182660"/>
              <a:gd name="connsiteX25" fmla="*/ 634330 w 1164537"/>
              <a:gd name="connsiteY25" fmla="*/ 1424386 h 2182660"/>
              <a:gd name="connsiteX26" fmla="*/ 685465 w 1164537"/>
              <a:gd name="connsiteY26" fmla="*/ 1385282 h 2182660"/>
              <a:gd name="connsiteX27" fmla="*/ 571164 w 1164537"/>
              <a:gd name="connsiteY27" fmla="*/ 1436417 h 2182660"/>
              <a:gd name="connsiteX28" fmla="*/ 583196 w 1164537"/>
              <a:gd name="connsiteY28" fmla="*/ 1387287 h 2182660"/>
              <a:gd name="connsiteX29" fmla="*/ 522035 w 1164537"/>
              <a:gd name="connsiteY29" fmla="*/ 1429398 h 2182660"/>
              <a:gd name="connsiteX30" fmla="*/ 487945 w 1164537"/>
              <a:gd name="connsiteY30" fmla="*/ 1402327 h 2182660"/>
              <a:gd name="connsiteX31" fmla="*/ 467893 w 1164537"/>
              <a:gd name="connsiteY31" fmla="*/ 1415362 h 2182660"/>
              <a:gd name="connsiteX32" fmla="*/ 527048 w 1164537"/>
              <a:gd name="connsiteY32" fmla="*/ 1474516 h 2182660"/>
              <a:gd name="connsiteX33" fmla="*/ 473908 w 1164537"/>
              <a:gd name="connsiteY33" fmla="*/ 1510611 h 2182660"/>
              <a:gd name="connsiteX34" fmla="*/ 465887 w 1164537"/>
              <a:gd name="connsiteY34" fmla="*/ 1491561 h 2182660"/>
              <a:gd name="connsiteX35" fmla="*/ 429792 w 1164537"/>
              <a:gd name="connsiteY35" fmla="*/ 1487550 h 2182660"/>
              <a:gd name="connsiteX36" fmla="*/ 439819 w 1164537"/>
              <a:gd name="connsiteY36" fmla="*/ 1511614 h 2182660"/>
              <a:gd name="connsiteX37" fmla="*/ 366627 w 1164537"/>
              <a:gd name="connsiteY37" fmla="*/ 1520636 h 2182660"/>
              <a:gd name="connsiteX38" fmla="*/ 386680 w 1164537"/>
              <a:gd name="connsiteY38" fmla="*/ 1541692 h 2182660"/>
              <a:gd name="connsiteX39" fmla="*/ 343567 w 1164537"/>
              <a:gd name="connsiteY39" fmla="*/ 1568762 h 2182660"/>
              <a:gd name="connsiteX40" fmla="*/ 359608 w 1164537"/>
              <a:gd name="connsiteY40" fmla="*/ 1581794 h 2182660"/>
              <a:gd name="connsiteX41" fmla="*/ 383671 w 1164537"/>
              <a:gd name="connsiteY41" fmla="*/ 1569764 h 2182660"/>
              <a:gd name="connsiteX42" fmla="*/ 350584 w 1164537"/>
              <a:gd name="connsiteY42" fmla="*/ 1638944 h 2182660"/>
              <a:gd name="connsiteX43" fmla="*/ 327524 w 1164537"/>
              <a:gd name="connsiteY43" fmla="*/ 1630923 h 2182660"/>
              <a:gd name="connsiteX44" fmla="*/ 307471 w 1164537"/>
              <a:gd name="connsiteY44" fmla="*/ 1661001 h 2182660"/>
              <a:gd name="connsiteX45" fmla="*/ 332538 w 1164537"/>
              <a:gd name="connsiteY45" fmla="*/ 1682057 h 2182660"/>
              <a:gd name="connsiteX46" fmla="*/ 330532 w 1164537"/>
              <a:gd name="connsiteY46" fmla="*/ 1708124 h 2182660"/>
              <a:gd name="connsiteX47" fmla="*/ 306469 w 1164537"/>
              <a:gd name="connsiteY47" fmla="*/ 1746224 h 2182660"/>
              <a:gd name="connsiteX48" fmla="*/ 317498 w 1164537"/>
              <a:gd name="connsiteY48" fmla="*/ 1777305 h 2182660"/>
              <a:gd name="connsiteX49" fmla="*/ 312485 w 1164537"/>
              <a:gd name="connsiteY49" fmla="*/ 1788333 h 2182660"/>
              <a:gd name="connsiteX50" fmla="*/ 275387 w 1164537"/>
              <a:gd name="connsiteY50" fmla="*/ 1791340 h 2182660"/>
              <a:gd name="connsiteX51" fmla="*/ 287419 w 1164537"/>
              <a:gd name="connsiteY51" fmla="*/ 1746221 h 2182660"/>
              <a:gd name="connsiteX52" fmla="*/ 270374 w 1164537"/>
              <a:gd name="connsiteY52" fmla="*/ 1737198 h 2182660"/>
              <a:gd name="connsiteX53" fmla="*/ 270374 w 1164537"/>
              <a:gd name="connsiteY53" fmla="*/ 1766274 h 2182660"/>
              <a:gd name="connsiteX54" fmla="*/ 253330 w 1164537"/>
              <a:gd name="connsiteY54" fmla="*/ 1784322 h 2182660"/>
              <a:gd name="connsiteX55" fmla="*/ 225257 w 1164537"/>
              <a:gd name="connsiteY55" fmla="*/ 1752238 h 2182660"/>
              <a:gd name="connsiteX56" fmla="*/ 225258 w 1164537"/>
              <a:gd name="connsiteY56" fmla="*/ 1751235 h 2182660"/>
              <a:gd name="connsiteX57" fmla="*/ 248319 w 1164537"/>
              <a:gd name="connsiteY57" fmla="*/ 1812395 h 2182660"/>
              <a:gd name="connsiteX58" fmla="*/ 294439 w 1164537"/>
              <a:gd name="connsiteY58" fmla="*/ 1806379 h 2182660"/>
              <a:gd name="connsiteX59" fmla="*/ 293437 w 1164537"/>
              <a:gd name="connsiteY59" fmla="*/ 1858516 h 2182660"/>
              <a:gd name="connsiteX60" fmla="*/ 273385 w 1164537"/>
              <a:gd name="connsiteY60" fmla="*/ 1878569 h 2182660"/>
              <a:gd name="connsiteX61" fmla="*/ 273385 w 1164537"/>
              <a:gd name="connsiteY61" fmla="*/ 1914664 h 2182660"/>
              <a:gd name="connsiteX62" fmla="*/ 285416 w 1164537"/>
              <a:gd name="connsiteY62" fmla="*/ 1925692 h 2182660"/>
              <a:gd name="connsiteX63" fmla="*/ 301458 w 1164537"/>
              <a:gd name="connsiteY63" fmla="*/ 1996878 h 2182660"/>
              <a:gd name="connsiteX64" fmla="*/ 300455 w 1164537"/>
              <a:gd name="connsiteY64" fmla="*/ 2026957 h 2182660"/>
              <a:gd name="connsiteX65" fmla="*/ 333542 w 1164537"/>
              <a:gd name="connsiteY65" fmla="*/ 2054027 h 2182660"/>
              <a:gd name="connsiteX66" fmla="*/ 333543 w 1164537"/>
              <a:gd name="connsiteY66" fmla="*/ 2102152 h 2182660"/>
              <a:gd name="connsiteX67" fmla="*/ 334545 w 1164537"/>
              <a:gd name="connsiteY67" fmla="*/ 2098141 h 2182660"/>
              <a:gd name="connsiteX68" fmla="*/ 371642 w 1164537"/>
              <a:gd name="connsiteY68" fmla="*/ 2119196 h 2182660"/>
              <a:gd name="connsiteX69" fmla="*/ 383674 w 1164537"/>
              <a:gd name="connsiteY69" fmla="*/ 2145265 h 2182660"/>
              <a:gd name="connsiteX70" fmla="*/ 351590 w 1164537"/>
              <a:gd name="connsiteY70" fmla="*/ 2149274 h 2182660"/>
              <a:gd name="connsiteX71" fmla="*/ 311485 w 1164537"/>
              <a:gd name="connsiteY71" fmla="*/ 2182362 h 2182660"/>
              <a:gd name="connsiteX72" fmla="*/ 250324 w 1164537"/>
              <a:gd name="connsiteY72" fmla="*/ 2123207 h 2182660"/>
              <a:gd name="connsiteX73" fmla="*/ 155074 w 1164537"/>
              <a:gd name="connsiteY73" fmla="*/ 2129222 h 2182660"/>
              <a:gd name="connsiteX74" fmla="*/ 63834 w 1164537"/>
              <a:gd name="connsiteY74" fmla="*/ 2082099 h 2182660"/>
              <a:gd name="connsiteX75" fmla="*/ 4680 w 1164537"/>
              <a:gd name="connsiteY75" fmla="*/ 2071070 h 2182660"/>
              <a:gd name="connsiteX76" fmla="*/ 3677 w 1164537"/>
              <a:gd name="connsiteY76" fmla="*/ 2070067 h 2182660"/>
              <a:gd name="connsiteX0" fmla="*/ 313820 w 1188933"/>
              <a:gd name="connsiteY0" fmla="*/ 45767 h 2182660"/>
              <a:gd name="connsiteX1" fmla="*/ 348912 w 1188933"/>
              <a:gd name="connsiteY1" fmla="*/ 91888 h 2182660"/>
              <a:gd name="connsiteX2" fmla="*/ 376986 w 1188933"/>
              <a:gd name="connsiteY2" fmla="*/ 17694 h 2182660"/>
              <a:gd name="connsiteX3" fmla="*/ 428120 w 1188933"/>
              <a:gd name="connsiteY3" fmla="*/ 50780 h 2182660"/>
              <a:gd name="connsiteX4" fmla="*/ 520362 w 1188933"/>
              <a:gd name="connsiteY4" fmla="*/ 74844 h 2182660"/>
              <a:gd name="connsiteX5" fmla="*/ 687802 w 1188933"/>
              <a:gd name="connsiteY5" fmla="*/ 6665 h 2182660"/>
              <a:gd name="connsiteX6" fmla="*/ 780044 w 1188933"/>
              <a:gd name="connsiteY6" fmla="*/ 12680 h 2182660"/>
              <a:gd name="connsiteX7" fmla="*/ 954502 w 1188933"/>
              <a:gd name="connsiteY7" fmla="*/ 95899 h 2182660"/>
              <a:gd name="connsiteX8" fmla="*/ 1018670 w 1188933"/>
              <a:gd name="connsiteY8" fmla="*/ 86875 h 2182660"/>
              <a:gd name="connsiteX9" fmla="*/ 1056770 w 1188933"/>
              <a:gd name="connsiteY9" fmla="*/ 507980 h 2182660"/>
              <a:gd name="connsiteX10" fmla="*/ 1117931 w 1188933"/>
              <a:gd name="connsiteY10" fmla="*/ 617267 h 2182660"/>
              <a:gd name="connsiteX11" fmla="*/ 1188115 w 1188933"/>
              <a:gd name="connsiteY11" fmla="*/ 757636 h 2182660"/>
              <a:gd name="connsiteX12" fmla="*/ 1155028 w 1188933"/>
              <a:gd name="connsiteY12" fmla="*/ 864917 h 2182660"/>
              <a:gd name="connsiteX13" fmla="*/ 1135979 w 1188933"/>
              <a:gd name="connsiteY13" fmla="*/ 933096 h 2182660"/>
              <a:gd name="connsiteX14" fmla="*/ 1162047 w 1188933"/>
              <a:gd name="connsiteY14" fmla="*/ 968188 h 2182660"/>
              <a:gd name="connsiteX15" fmla="*/ 1163050 w 1188933"/>
              <a:gd name="connsiteY15" fmla="*/ 1018319 h 2182660"/>
              <a:gd name="connsiteX16" fmla="*/ 1125952 w 1188933"/>
              <a:gd name="connsiteY16" fmla="*/ 1072462 h 2182660"/>
              <a:gd name="connsiteX17" fmla="*/ 1138986 w 1188933"/>
              <a:gd name="connsiteY17" fmla="*/ 1095523 h 2182660"/>
              <a:gd name="connsiteX18" fmla="*/ 934449 w 1188933"/>
              <a:gd name="connsiteY18" fmla="*/ 1205812 h 2182660"/>
              <a:gd name="connsiteX19" fmla="*/ 1018670 w 1188933"/>
              <a:gd name="connsiteY19" fmla="*/ 1132620 h 2182660"/>
              <a:gd name="connsiteX20" fmla="*/ 894344 w 1188933"/>
              <a:gd name="connsiteY20" fmla="*/ 1174730 h 2182660"/>
              <a:gd name="connsiteX21" fmla="*/ 910387 w 1188933"/>
              <a:gd name="connsiteY21" fmla="*/ 1213833 h 2182660"/>
              <a:gd name="connsiteX22" fmla="*/ 844212 w 1188933"/>
              <a:gd name="connsiteY22" fmla="*/ 1258950 h 2182660"/>
              <a:gd name="connsiteX23" fmla="*/ 843209 w 1188933"/>
              <a:gd name="connsiteY23" fmla="*/ 1303067 h 2182660"/>
              <a:gd name="connsiteX24" fmla="*/ 713870 w 1188933"/>
              <a:gd name="connsiteY24" fmla="*/ 1404332 h 2182660"/>
              <a:gd name="connsiteX25" fmla="*/ 658726 w 1188933"/>
              <a:gd name="connsiteY25" fmla="*/ 1424386 h 2182660"/>
              <a:gd name="connsiteX26" fmla="*/ 709861 w 1188933"/>
              <a:gd name="connsiteY26" fmla="*/ 1385282 h 2182660"/>
              <a:gd name="connsiteX27" fmla="*/ 595560 w 1188933"/>
              <a:gd name="connsiteY27" fmla="*/ 1436417 h 2182660"/>
              <a:gd name="connsiteX28" fmla="*/ 607592 w 1188933"/>
              <a:gd name="connsiteY28" fmla="*/ 1387287 h 2182660"/>
              <a:gd name="connsiteX29" fmla="*/ 546431 w 1188933"/>
              <a:gd name="connsiteY29" fmla="*/ 1429398 h 2182660"/>
              <a:gd name="connsiteX30" fmla="*/ 512341 w 1188933"/>
              <a:gd name="connsiteY30" fmla="*/ 1402327 h 2182660"/>
              <a:gd name="connsiteX31" fmla="*/ 492289 w 1188933"/>
              <a:gd name="connsiteY31" fmla="*/ 1415362 h 2182660"/>
              <a:gd name="connsiteX32" fmla="*/ 551444 w 1188933"/>
              <a:gd name="connsiteY32" fmla="*/ 1474516 h 2182660"/>
              <a:gd name="connsiteX33" fmla="*/ 498304 w 1188933"/>
              <a:gd name="connsiteY33" fmla="*/ 1510611 h 2182660"/>
              <a:gd name="connsiteX34" fmla="*/ 490283 w 1188933"/>
              <a:gd name="connsiteY34" fmla="*/ 1491561 h 2182660"/>
              <a:gd name="connsiteX35" fmla="*/ 454188 w 1188933"/>
              <a:gd name="connsiteY35" fmla="*/ 1487550 h 2182660"/>
              <a:gd name="connsiteX36" fmla="*/ 464215 w 1188933"/>
              <a:gd name="connsiteY36" fmla="*/ 1511614 h 2182660"/>
              <a:gd name="connsiteX37" fmla="*/ 391023 w 1188933"/>
              <a:gd name="connsiteY37" fmla="*/ 1520636 h 2182660"/>
              <a:gd name="connsiteX38" fmla="*/ 411076 w 1188933"/>
              <a:gd name="connsiteY38" fmla="*/ 1541692 h 2182660"/>
              <a:gd name="connsiteX39" fmla="*/ 367963 w 1188933"/>
              <a:gd name="connsiteY39" fmla="*/ 1568762 h 2182660"/>
              <a:gd name="connsiteX40" fmla="*/ 384004 w 1188933"/>
              <a:gd name="connsiteY40" fmla="*/ 1581794 h 2182660"/>
              <a:gd name="connsiteX41" fmla="*/ 408067 w 1188933"/>
              <a:gd name="connsiteY41" fmla="*/ 1569764 h 2182660"/>
              <a:gd name="connsiteX42" fmla="*/ 374980 w 1188933"/>
              <a:gd name="connsiteY42" fmla="*/ 1638944 h 2182660"/>
              <a:gd name="connsiteX43" fmla="*/ 351920 w 1188933"/>
              <a:gd name="connsiteY43" fmla="*/ 1630923 h 2182660"/>
              <a:gd name="connsiteX44" fmla="*/ 331867 w 1188933"/>
              <a:gd name="connsiteY44" fmla="*/ 1661001 h 2182660"/>
              <a:gd name="connsiteX45" fmla="*/ 356934 w 1188933"/>
              <a:gd name="connsiteY45" fmla="*/ 1682057 h 2182660"/>
              <a:gd name="connsiteX46" fmla="*/ 354928 w 1188933"/>
              <a:gd name="connsiteY46" fmla="*/ 1708124 h 2182660"/>
              <a:gd name="connsiteX47" fmla="*/ 330865 w 1188933"/>
              <a:gd name="connsiteY47" fmla="*/ 1746224 h 2182660"/>
              <a:gd name="connsiteX48" fmla="*/ 341894 w 1188933"/>
              <a:gd name="connsiteY48" fmla="*/ 1777305 h 2182660"/>
              <a:gd name="connsiteX49" fmla="*/ 336881 w 1188933"/>
              <a:gd name="connsiteY49" fmla="*/ 1788333 h 2182660"/>
              <a:gd name="connsiteX50" fmla="*/ 299783 w 1188933"/>
              <a:gd name="connsiteY50" fmla="*/ 1791340 h 2182660"/>
              <a:gd name="connsiteX51" fmla="*/ 311815 w 1188933"/>
              <a:gd name="connsiteY51" fmla="*/ 1746221 h 2182660"/>
              <a:gd name="connsiteX52" fmla="*/ 294770 w 1188933"/>
              <a:gd name="connsiteY52" fmla="*/ 1737198 h 2182660"/>
              <a:gd name="connsiteX53" fmla="*/ 294770 w 1188933"/>
              <a:gd name="connsiteY53" fmla="*/ 1766274 h 2182660"/>
              <a:gd name="connsiteX54" fmla="*/ 277726 w 1188933"/>
              <a:gd name="connsiteY54" fmla="*/ 1784322 h 2182660"/>
              <a:gd name="connsiteX55" fmla="*/ 249653 w 1188933"/>
              <a:gd name="connsiteY55" fmla="*/ 1752238 h 2182660"/>
              <a:gd name="connsiteX56" fmla="*/ 249654 w 1188933"/>
              <a:gd name="connsiteY56" fmla="*/ 1751235 h 2182660"/>
              <a:gd name="connsiteX57" fmla="*/ 272715 w 1188933"/>
              <a:gd name="connsiteY57" fmla="*/ 1812395 h 2182660"/>
              <a:gd name="connsiteX58" fmla="*/ 318835 w 1188933"/>
              <a:gd name="connsiteY58" fmla="*/ 1806379 h 2182660"/>
              <a:gd name="connsiteX59" fmla="*/ 317833 w 1188933"/>
              <a:gd name="connsiteY59" fmla="*/ 1858516 h 2182660"/>
              <a:gd name="connsiteX60" fmla="*/ 297781 w 1188933"/>
              <a:gd name="connsiteY60" fmla="*/ 1878569 h 2182660"/>
              <a:gd name="connsiteX61" fmla="*/ 297781 w 1188933"/>
              <a:gd name="connsiteY61" fmla="*/ 1914664 h 2182660"/>
              <a:gd name="connsiteX62" fmla="*/ 309812 w 1188933"/>
              <a:gd name="connsiteY62" fmla="*/ 1925692 h 2182660"/>
              <a:gd name="connsiteX63" fmla="*/ 325854 w 1188933"/>
              <a:gd name="connsiteY63" fmla="*/ 1996878 h 2182660"/>
              <a:gd name="connsiteX64" fmla="*/ 324851 w 1188933"/>
              <a:gd name="connsiteY64" fmla="*/ 2026957 h 2182660"/>
              <a:gd name="connsiteX65" fmla="*/ 357938 w 1188933"/>
              <a:gd name="connsiteY65" fmla="*/ 2054027 h 2182660"/>
              <a:gd name="connsiteX66" fmla="*/ 357939 w 1188933"/>
              <a:gd name="connsiteY66" fmla="*/ 2102152 h 2182660"/>
              <a:gd name="connsiteX67" fmla="*/ 358941 w 1188933"/>
              <a:gd name="connsiteY67" fmla="*/ 2098141 h 2182660"/>
              <a:gd name="connsiteX68" fmla="*/ 396038 w 1188933"/>
              <a:gd name="connsiteY68" fmla="*/ 2119196 h 2182660"/>
              <a:gd name="connsiteX69" fmla="*/ 408070 w 1188933"/>
              <a:gd name="connsiteY69" fmla="*/ 2145265 h 2182660"/>
              <a:gd name="connsiteX70" fmla="*/ 375986 w 1188933"/>
              <a:gd name="connsiteY70" fmla="*/ 2149274 h 2182660"/>
              <a:gd name="connsiteX71" fmla="*/ 335881 w 1188933"/>
              <a:gd name="connsiteY71" fmla="*/ 2182362 h 2182660"/>
              <a:gd name="connsiteX72" fmla="*/ 274720 w 1188933"/>
              <a:gd name="connsiteY72" fmla="*/ 2123207 h 2182660"/>
              <a:gd name="connsiteX73" fmla="*/ 179470 w 1188933"/>
              <a:gd name="connsiteY73" fmla="*/ 2129222 h 2182660"/>
              <a:gd name="connsiteX74" fmla="*/ 88230 w 1188933"/>
              <a:gd name="connsiteY74" fmla="*/ 2082099 h 2182660"/>
              <a:gd name="connsiteX75" fmla="*/ 29076 w 1188933"/>
              <a:gd name="connsiteY75" fmla="*/ 2071070 h 2182660"/>
              <a:gd name="connsiteX76" fmla="*/ 0 w 1188933"/>
              <a:gd name="connsiteY76" fmla="*/ 2038986 h 2182660"/>
              <a:gd name="connsiteX0" fmla="*/ 314939 w 1190052"/>
              <a:gd name="connsiteY0" fmla="*/ 45767 h 2182660"/>
              <a:gd name="connsiteX1" fmla="*/ 350031 w 1190052"/>
              <a:gd name="connsiteY1" fmla="*/ 91888 h 2182660"/>
              <a:gd name="connsiteX2" fmla="*/ 378105 w 1190052"/>
              <a:gd name="connsiteY2" fmla="*/ 17694 h 2182660"/>
              <a:gd name="connsiteX3" fmla="*/ 429239 w 1190052"/>
              <a:gd name="connsiteY3" fmla="*/ 50780 h 2182660"/>
              <a:gd name="connsiteX4" fmla="*/ 521481 w 1190052"/>
              <a:gd name="connsiteY4" fmla="*/ 74844 h 2182660"/>
              <a:gd name="connsiteX5" fmla="*/ 688921 w 1190052"/>
              <a:gd name="connsiteY5" fmla="*/ 6665 h 2182660"/>
              <a:gd name="connsiteX6" fmla="*/ 781163 w 1190052"/>
              <a:gd name="connsiteY6" fmla="*/ 12680 h 2182660"/>
              <a:gd name="connsiteX7" fmla="*/ 955621 w 1190052"/>
              <a:gd name="connsiteY7" fmla="*/ 95899 h 2182660"/>
              <a:gd name="connsiteX8" fmla="*/ 1019789 w 1190052"/>
              <a:gd name="connsiteY8" fmla="*/ 86875 h 2182660"/>
              <a:gd name="connsiteX9" fmla="*/ 1057889 w 1190052"/>
              <a:gd name="connsiteY9" fmla="*/ 507980 h 2182660"/>
              <a:gd name="connsiteX10" fmla="*/ 1119050 w 1190052"/>
              <a:gd name="connsiteY10" fmla="*/ 617267 h 2182660"/>
              <a:gd name="connsiteX11" fmla="*/ 1189234 w 1190052"/>
              <a:gd name="connsiteY11" fmla="*/ 757636 h 2182660"/>
              <a:gd name="connsiteX12" fmla="*/ 1156147 w 1190052"/>
              <a:gd name="connsiteY12" fmla="*/ 864917 h 2182660"/>
              <a:gd name="connsiteX13" fmla="*/ 1137098 w 1190052"/>
              <a:gd name="connsiteY13" fmla="*/ 933096 h 2182660"/>
              <a:gd name="connsiteX14" fmla="*/ 1163166 w 1190052"/>
              <a:gd name="connsiteY14" fmla="*/ 968188 h 2182660"/>
              <a:gd name="connsiteX15" fmla="*/ 1164169 w 1190052"/>
              <a:gd name="connsiteY15" fmla="*/ 1018319 h 2182660"/>
              <a:gd name="connsiteX16" fmla="*/ 1127071 w 1190052"/>
              <a:gd name="connsiteY16" fmla="*/ 1072462 h 2182660"/>
              <a:gd name="connsiteX17" fmla="*/ 1140105 w 1190052"/>
              <a:gd name="connsiteY17" fmla="*/ 1095523 h 2182660"/>
              <a:gd name="connsiteX18" fmla="*/ 935568 w 1190052"/>
              <a:gd name="connsiteY18" fmla="*/ 1205812 h 2182660"/>
              <a:gd name="connsiteX19" fmla="*/ 1019789 w 1190052"/>
              <a:gd name="connsiteY19" fmla="*/ 1132620 h 2182660"/>
              <a:gd name="connsiteX20" fmla="*/ 895463 w 1190052"/>
              <a:gd name="connsiteY20" fmla="*/ 1174730 h 2182660"/>
              <a:gd name="connsiteX21" fmla="*/ 911506 w 1190052"/>
              <a:gd name="connsiteY21" fmla="*/ 1213833 h 2182660"/>
              <a:gd name="connsiteX22" fmla="*/ 845331 w 1190052"/>
              <a:gd name="connsiteY22" fmla="*/ 1258950 h 2182660"/>
              <a:gd name="connsiteX23" fmla="*/ 844328 w 1190052"/>
              <a:gd name="connsiteY23" fmla="*/ 1303067 h 2182660"/>
              <a:gd name="connsiteX24" fmla="*/ 714989 w 1190052"/>
              <a:gd name="connsiteY24" fmla="*/ 1404332 h 2182660"/>
              <a:gd name="connsiteX25" fmla="*/ 659845 w 1190052"/>
              <a:gd name="connsiteY25" fmla="*/ 1424386 h 2182660"/>
              <a:gd name="connsiteX26" fmla="*/ 710980 w 1190052"/>
              <a:gd name="connsiteY26" fmla="*/ 1385282 h 2182660"/>
              <a:gd name="connsiteX27" fmla="*/ 596679 w 1190052"/>
              <a:gd name="connsiteY27" fmla="*/ 1436417 h 2182660"/>
              <a:gd name="connsiteX28" fmla="*/ 608711 w 1190052"/>
              <a:gd name="connsiteY28" fmla="*/ 1387287 h 2182660"/>
              <a:gd name="connsiteX29" fmla="*/ 547550 w 1190052"/>
              <a:gd name="connsiteY29" fmla="*/ 1429398 h 2182660"/>
              <a:gd name="connsiteX30" fmla="*/ 513460 w 1190052"/>
              <a:gd name="connsiteY30" fmla="*/ 1402327 h 2182660"/>
              <a:gd name="connsiteX31" fmla="*/ 493408 w 1190052"/>
              <a:gd name="connsiteY31" fmla="*/ 1415362 h 2182660"/>
              <a:gd name="connsiteX32" fmla="*/ 552563 w 1190052"/>
              <a:gd name="connsiteY32" fmla="*/ 1474516 h 2182660"/>
              <a:gd name="connsiteX33" fmla="*/ 499423 w 1190052"/>
              <a:gd name="connsiteY33" fmla="*/ 1510611 h 2182660"/>
              <a:gd name="connsiteX34" fmla="*/ 491402 w 1190052"/>
              <a:gd name="connsiteY34" fmla="*/ 1491561 h 2182660"/>
              <a:gd name="connsiteX35" fmla="*/ 455307 w 1190052"/>
              <a:gd name="connsiteY35" fmla="*/ 1487550 h 2182660"/>
              <a:gd name="connsiteX36" fmla="*/ 465334 w 1190052"/>
              <a:gd name="connsiteY36" fmla="*/ 1511614 h 2182660"/>
              <a:gd name="connsiteX37" fmla="*/ 392142 w 1190052"/>
              <a:gd name="connsiteY37" fmla="*/ 1520636 h 2182660"/>
              <a:gd name="connsiteX38" fmla="*/ 412195 w 1190052"/>
              <a:gd name="connsiteY38" fmla="*/ 1541692 h 2182660"/>
              <a:gd name="connsiteX39" fmla="*/ 369082 w 1190052"/>
              <a:gd name="connsiteY39" fmla="*/ 1568762 h 2182660"/>
              <a:gd name="connsiteX40" fmla="*/ 385123 w 1190052"/>
              <a:gd name="connsiteY40" fmla="*/ 1581794 h 2182660"/>
              <a:gd name="connsiteX41" fmla="*/ 409186 w 1190052"/>
              <a:gd name="connsiteY41" fmla="*/ 1569764 h 2182660"/>
              <a:gd name="connsiteX42" fmla="*/ 376099 w 1190052"/>
              <a:gd name="connsiteY42" fmla="*/ 1638944 h 2182660"/>
              <a:gd name="connsiteX43" fmla="*/ 353039 w 1190052"/>
              <a:gd name="connsiteY43" fmla="*/ 1630923 h 2182660"/>
              <a:gd name="connsiteX44" fmla="*/ 332986 w 1190052"/>
              <a:gd name="connsiteY44" fmla="*/ 1661001 h 2182660"/>
              <a:gd name="connsiteX45" fmla="*/ 358053 w 1190052"/>
              <a:gd name="connsiteY45" fmla="*/ 1682057 h 2182660"/>
              <a:gd name="connsiteX46" fmla="*/ 356047 w 1190052"/>
              <a:gd name="connsiteY46" fmla="*/ 1708124 h 2182660"/>
              <a:gd name="connsiteX47" fmla="*/ 331984 w 1190052"/>
              <a:gd name="connsiteY47" fmla="*/ 1746224 h 2182660"/>
              <a:gd name="connsiteX48" fmla="*/ 343013 w 1190052"/>
              <a:gd name="connsiteY48" fmla="*/ 1777305 h 2182660"/>
              <a:gd name="connsiteX49" fmla="*/ 338000 w 1190052"/>
              <a:gd name="connsiteY49" fmla="*/ 1788333 h 2182660"/>
              <a:gd name="connsiteX50" fmla="*/ 300902 w 1190052"/>
              <a:gd name="connsiteY50" fmla="*/ 1791340 h 2182660"/>
              <a:gd name="connsiteX51" fmla="*/ 312934 w 1190052"/>
              <a:gd name="connsiteY51" fmla="*/ 1746221 h 2182660"/>
              <a:gd name="connsiteX52" fmla="*/ 295889 w 1190052"/>
              <a:gd name="connsiteY52" fmla="*/ 1737198 h 2182660"/>
              <a:gd name="connsiteX53" fmla="*/ 295889 w 1190052"/>
              <a:gd name="connsiteY53" fmla="*/ 1766274 h 2182660"/>
              <a:gd name="connsiteX54" fmla="*/ 278845 w 1190052"/>
              <a:gd name="connsiteY54" fmla="*/ 1784322 h 2182660"/>
              <a:gd name="connsiteX55" fmla="*/ 250772 w 1190052"/>
              <a:gd name="connsiteY55" fmla="*/ 1752238 h 2182660"/>
              <a:gd name="connsiteX56" fmla="*/ 250773 w 1190052"/>
              <a:gd name="connsiteY56" fmla="*/ 1751235 h 2182660"/>
              <a:gd name="connsiteX57" fmla="*/ 273834 w 1190052"/>
              <a:gd name="connsiteY57" fmla="*/ 1812395 h 2182660"/>
              <a:gd name="connsiteX58" fmla="*/ 319954 w 1190052"/>
              <a:gd name="connsiteY58" fmla="*/ 1806379 h 2182660"/>
              <a:gd name="connsiteX59" fmla="*/ 318952 w 1190052"/>
              <a:gd name="connsiteY59" fmla="*/ 1858516 h 2182660"/>
              <a:gd name="connsiteX60" fmla="*/ 298900 w 1190052"/>
              <a:gd name="connsiteY60" fmla="*/ 1878569 h 2182660"/>
              <a:gd name="connsiteX61" fmla="*/ 298900 w 1190052"/>
              <a:gd name="connsiteY61" fmla="*/ 1914664 h 2182660"/>
              <a:gd name="connsiteX62" fmla="*/ 310931 w 1190052"/>
              <a:gd name="connsiteY62" fmla="*/ 1925692 h 2182660"/>
              <a:gd name="connsiteX63" fmla="*/ 326973 w 1190052"/>
              <a:gd name="connsiteY63" fmla="*/ 1996878 h 2182660"/>
              <a:gd name="connsiteX64" fmla="*/ 325970 w 1190052"/>
              <a:gd name="connsiteY64" fmla="*/ 2026957 h 2182660"/>
              <a:gd name="connsiteX65" fmla="*/ 359057 w 1190052"/>
              <a:gd name="connsiteY65" fmla="*/ 2054027 h 2182660"/>
              <a:gd name="connsiteX66" fmla="*/ 359058 w 1190052"/>
              <a:gd name="connsiteY66" fmla="*/ 2102152 h 2182660"/>
              <a:gd name="connsiteX67" fmla="*/ 360060 w 1190052"/>
              <a:gd name="connsiteY67" fmla="*/ 2098141 h 2182660"/>
              <a:gd name="connsiteX68" fmla="*/ 397157 w 1190052"/>
              <a:gd name="connsiteY68" fmla="*/ 2119196 h 2182660"/>
              <a:gd name="connsiteX69" fmla="*/ 409189 w 1190052"/>
              <a:gd name="connsiteY69" fmla="*/ 2145265 h 2182660"/>
              <a:gd name="connsiteX70" fmla="*/ 377105 w 1190052"/>
              <a:gd name="connsiteY70" fmla="*/ 2149274 h 2182660"/>
              <a:gd name="connsiteX71" fmla="*/ 337000 w 1190052"/>
              <a:gd name="connsiteY71" fmla="*/ 2182362 h 2182660"/>
              <a:gd name="connsiteX72" fmla="*/ 275839 w 1190052"/>
              <a:gd name="connsiteY72" fmla="*/ 2123207 h 2182660"/>
              <a:gd name="connsiteX73" fmla="*/ 180589 w 1190052"/>
              <a:gd name="connsiteY73" fmla="*/ 2129222 h 2182660"/>
              <a:gd name="connsiteX74" fmla="*/ 89349 w 1190052"/>
              <a:gd name="connsiteY74" fmla="*/ 2082099 h 2182660"/>
              <a:gd name="connsiteX75" fmla="*/ 30195 w 1190052"/>
              <a:gd name="connsiteY75" fmla="*/ 2071070 h 2182660"/>
              <a:gd name="connsiteX76" fmla="*/ 1119 w 1190052"/>
              <a:gd name="connsiteY76" fmla="*/ 2038986 h 2182660"/>
              <a:gd name="connsiteX77" fmla="*/ 6132 w 1190052"/>
              <a:gd name="connsiteY77" fmla="*/ 2031967 h 2182660"/>
              <a:gd name="connsiteX0" fmla="*/ 385018 w 1260131"/>
              <a:gd name="connsiteY0" fmla="*/ 45767 h 2182660"/>
              <a:gd name="connsiteX1" fmla="*/ 420110 w 1260131"/>
              <a:gd name="connsiteY1" fmla="*/ 91888 h 2182660"/>
              <a:gd name="connsiteX2" fmla="*/ 448184 w 1260131"/>
              <a:gd name="connsiteY2" fmla="*/ 17694 h 2182660"/>
              <a:gd name="connsiteX3" fmla="*/ 499318 w 1260131"/>
              <a:gd name="connsiteY3" fmla="*/ 50780 h 2182660"/>
              <a:gd name="connsiteX4" fmla="*/ 591560 w 1260131"/>
              <a:gd name="connsiteY4" fmla="*/ 74844 h 2182660"/>
              <a:gd name="connsiteX5" fmla="*/ 759000 w 1260131"/>
              <a:gd name="connsiteY5" fmla="*/ 6665 h 2182660"/>
              <a:gd name="connsiteX6" fmla="*/ 851242 w 1260131"/>
              <a:gd name="connsiteY6" fmla="*/ 12680 h 2182660"/>
              <a:gd name="connsiteX7" fmla="*/ 1025700 w 1260131"/>
              <a:gd name="connsiteY7" fmla="*/ 95899 h 2182660"/>
              <a:gd name="connsiteX8" fmla="*/ 1089868 w 1260131"/>
              <a:gd name="connsiteY8" fmla="*/ 86875 h 2182660"/>
              <a:gd name="connsiteX9" fmla="*/ 1127968 w 1260131"/>
              <a:gd name="connsiteY9" fmla="*/ 507980 h 2182660"/>
              <a:gd name="connsiteX10" fmla="*/ 1189129 w 1260131"/>
              <a:gd name="connsiteY10" fmla="*/ 617267 h 2182660"/>
              <a:gd name="connsiteX11" fmla="*/ 1259313 w 1260131"/>
              <a:gd name="connsiteY11" fmla="*/ 757636 h 2182660"/>
              <a:gd name="connsiteX12" fmla="*/ 1226226 w 1260131"/>
              <a:gd name="connsiteY12" fmla="*/ 864917 h 2182660"/>
              <a:gd name="connsiteX13" fmla="*/ 1207177 w 1260131"/>
              <a:gd name="connsiteY13" fmla="*/ 933096 h 2182660"/>
              <a:gd name="connsiteX14" fmla="*/ 1233245 w 1260131"/>
              <a:gd name="connsiteY14" fmla="*/ 968188 h 2182660"/>
              <a:gd name="connsiteX15" fmla="*/ 1234248 w 1260131"/>
              <a:gd name="connsiteY15" fmla="*/ 1018319 h 2182660"/>
              <a:gd name="connsiteX16" fmla="*/ 1197150 w 1260131"/>
              <a:gd name="connsiteY16" fmla="*/ 1072462 h 2182660"/>
              <a:gd name="connsiteX17" fmla="*/ 1210184 w 1260131"/>
              <a:gd name="connsiteY17" fmla="*/ 1095523 h 2182660"/>
              <a:gd name="connsiteX18" fmla="*/ 1005647 w 1260131"/>
              <a:gd name="connsiteY18" fmla="*/ 1205812 h 2182660"/>
              <a:gd name="connsiteX19" fmla="*/ 1089868 w 1260131"/>
              <a:gd name="connsiteY19" fmla="*/ 1132620 h 2182660"/>
              <a:gd name="connsiteX20" fmla="*/ 965542 w 1260131"/>
              <a:gd name="connsiteY20" fmla="*/ 1174730 h 2182660"/>
              <a:gd name="connsiteX21" fmla="*/ 981585 w 1260131"/>
              <a:gd name="connsiteY21" fmla="*/ 1213833 h 2182660"/>
              <a:gd name="connsiteX22" fmla="*/ 915410 w 1260131"/>
              <a:gd name="connsiteY22" fmla="*/ 1258950 h 2182660"/>
              <a:gd name="connsiteX23" fmla="*/ 914407 w 1260131"/>
              <a:gd name="connsiteY23" fmla="*/ 1303067 h 2182660"/>
              <a:gd name="connsiteX24" fmla="*/ 785068 w 1260131"/>
              <a:gd name="connsiteY24" fmla="*/ 1404332 h 2182660"/>
              <a:gd name="connsiteX25" fmla="*/ 729924 w 1260131"/>
              <a:gd name="connsiteY25" fmla="*/ 1424386 h 2182660"/>
              <a:gd name="connsiteX26" fmla="*/ 781059 w 1260131"/>
              <a:gd name="connsiteY26" fmla="*/ 1385282 h 2182660"/>
              <a:gd name="connsiteX27" fmla="*/ 666758 w 1260131"/>
              <a:gd name="connsiteY27" fmla="*/ 1436417 h 2182660"/>
              <a:gd name="connsiteX28" fmla="*/ 678790 w 1260131"/>
              <a:gd name="connsiteY28" fmla="*/ 1387287 h 2182660"/>
              <a:gd name="connsiteX29" fmla="*/ 617629 w 1260131"/>
              <a:gd name="connsiteY29" fmla="*/ 1429398 h 2182660"/>
              <a:gd name="connsiteX30" fmla="*/ 583539 w 1260131"/>
              <a:gd name="connsiteY30" fmla="*/ 1402327 h 2182660"/>
              <a:gd name="connsiteX31" fmla="*/ 563487 w 1260131"/>
              <a:gd name="connsiteY31" fmla="*/ 1415362 h 2182660"/>
              <a:gd name="connsiteX32" fmla="*/ 622642 w 1260131"/>
              <a:gd name="connsiteY32" fmla="*/ 1474516 h 2182660"/>
              <a:gd name="connsiteX33" fmla="*/ 569502 w 1260131"/>
              <a:gd name="connsiteY33" fmla="*/ 1510611 h 2182660"/>
              <a:gd name="connsiteX34" fmla="*/ 561481 w 1260131"/>
              <a:gd name="connsiteY34" fmla="*/ 1491561 h 2182660"/>
              <a:gd name="connsiteX35" fmla="*/ 525386 w 1260131"/>
              <a:gd name="connsiteY35" fmla="*/ 1487550 h 2182660"/>
              <a:gd name="connsiteX36" fmla="*/ 535413 w 1260131"/>
              <a:gd name="connsiteY36" fmla="*/ 1511614 h 2182660"/>
              <a:gd name="connsiteX37" fmla="*/ 462221 w 1260131"/>
              <a:gd name="connsiteY37" fmla="*/ 1520636 h 2182660"/>
              <a:gd name="connsiteX38" fmla="*/ 482274 w 1260131"/>
              <a:gd name="connsiteY38" fmla="*/ 1541692 h 2182660"/>
              <a:gd name="connsiteX39" fmla="*/ 439161 w 1260131"/>
              <a:gd name="connsiteY39" fmla="*/ 1568762 h 2182660"/>
              <a:gd name="connsiteX40" fmla="*/ 455202 w 1260131"/>
              <a:gd name="connsiteY40" fmla="*/ 1581794 h 2182660"/>
              <a:gd name="connsiteX41" fmla="*/ 479265 w 1260131"/>
              <a:gd name="connsiteY41" fmla="*/ 1569764 h 2182660"/>
              <a:gd name="connsiteX42" fmla="*/ 446178 w 1260131"/>
              <a:gd name="connsiteY42" fmla="*/ 1638944 h 2182660"/>
              <a:gd name="connsiteX43" fmla="*/ 423118 w 1260131"/>
              <a:gd name="connsiteY43" fmla="*/ 1630923 h 2182660"/>
              <a:gd name="connsiteX44" fmla="*/ 403065 w 1260131"/>
              <a:gd name="connsiteY44" fmla="*/ 1661001 h 2182660"/>
              <a:gd name="connsiteX45" fmla="*/ 428132 w 1260131"/>
              <a:gd name="connsiteY45" fmla="*/ 1682057 h 2182660"/>
              <a:gd name="connsiteX46" fmla="*/ 426126 w 1260131"/>
              <a:gd name="connsiteY46" fmla="*/ 1708124 h 2182660"/>
              <a:gd name="connsiteX47" fmla="*/ 402063 w 1260131"/>
              <a:gd name="connsiteY47" fmla="*/ 1746224 h 2182660"/>
              <a:gd name="connsiteX48" fmla="*/ 413092 w 1260131"/>
              <a:gd name="connsiteY48" fmla="*/ 1777305 h 2182660"/>
              <a:gd name="connsiteX49" fmla="*/ 408079 w 1260131"/>
              <a:gd name="connsiteY49" fmla="*/ 1788333 h 2182660"/>
              <a:gd name="connsiteX50" fmla="*/ 370981 w 1260131"/>
              <a:gd name="connsiteY50" fmla="*/ 1791340 h 2182660"/>
              <a:gd name="connsiteX51" fmla="*/ 383013 w 1260131"/>
              <a:gd name="connsiteY51" fmla="*/ 1746221 h 2182660"/>
              <a:gd name="connsiteX52" fmla="*/ 365968 w 1260131"/>
              <a:gd name="connsiteY52" fmla="*/ 1737198 h 2182660"/>
              <a:gd name="connsiteX53" fmla="*/ 365968 w 1260131"/>
              <a:gd name="connsiteY53" fmla="*/ 1766274 h 2182660"/>
              <a:gd name="connsiteX54" fmla="*/ 348924 w 1260131"/>
              <a:gd name="connsiteY54" fmla="*/ 1784322 h 2182660"/>
              <a:gd name="connsiteX55" fmla="*/ 320851 w 1260131"/>
              <a:gd name="connsiteY55" fmla="*/ 1752238 h 2182660"/>
              <a:gd name="connsiteX56" fmla="*/ 320852 w 1260131"/>
              <a:gd name="connsiteY56" fmla="*/ 1751235 h 2182660"/>
              <a:gd name="connsiteX57" fmla="*/ 343913 w 1260131"/>
              <a:gd name="connsiteY57" fmla="*/ 1812395 h 2182660"/>
              <a:gd name="connsiteX58" fmla="*/ 390033 w 1260131"/>
              <a:gd name="connsiteY58" fmla="*/ 1806379 h 2182660"/>
              <a:gd name="connsiteX59" fmla="*/ 389031 w 1260131"/>
              <a:gd name="connsiteY59" fmla="*/ 1858516 h 2182660"/>
              <a:gd name="connsiteX60" fmla="*/ 368979 w 1260131"/>
              <a:gd name="connsiteY60" fmla="*/ 1878569 h 2182660"/>
              <a:gd name="connsiteX61" fmla="*/ 368979 w 1260131"/>
              <a:gd name="connsiteY61" fmla="*/ 1914664 h 2182660"/>
              <a:gd name="connsiteX62" fmla="*/ 381010 w 1260131"/>
              <a:gd name="connsiteY62" fmla="*/ 1925692 h 2182660"/>
              <a:gd name="connsiteX63" fmla="*/ 397052 w 1260131"/>
              <a:gd name="connsiteY63" fmla="*/ 1996878 h 2182660"/>
              <a:gd name="connsiteX64" fmla="*/ 396049 w 1260131"/>
              <a:gd name="connsiteY64" fmla="*/ 2026957 h 2182660"/>
              <a:gd name="connsiteX65" fmla="*/ 429136 w 1260131"/>
              <a:gd name="connsiteY65" fmla="*/ 2054027 h 2182660"/>
              <a:gd name="connsiteX66" fmla="*/ 429137 w 1260131"/>
              <a:gd name="connsiteY66" fmla="*/ 2102152 h 2182660"/>
              <a:gd name="connsiteX67" fmla="*/ 430139 w 1260131"/>
              <a:gd name="connsiteY67" fmla="*/ 2098141 h 2182660"/>
              <a:gd name="connsiteX68" fmla="*/ 467236 w 1260131"/>
              <a:gd name="connsiteY68" fmla="*/ 2119196 h 2182660"/>
              <a:gd name="connsiteX69" fmla="*/ 479268 w 1260131"/>
              <a:gd name="connsiteY69" fmla="*/ 2145265 h 2182660"/>
              <a:gd name="connsiteX70" fmla="*/ 447184 w 1260131"/>
              <a:gd name="connsiteY70" fmla="*/ 2149274 h 2182660"/>
              <a:gd name="connsiteX71" fmla="*/ 407079 w 1260131"/>
              <a:gd name="connsiteY71" fmla="*/ 2182362 h 2182660"/>
              <a:gd name="connsiteX72" fmla="*/ 345918 w 1260131"/>
              <a:gd name="connsiteY72" fmla="*/ 2123207 h 2182660"/>
              <a:gd name="connsiteX73" fmla="*/ 250668 w 1260131"/>
              <a:gd name="connsiteY73" fmla="*/ 2129222 h 2182660"/>
              <a:gd name="connsiteX74" fmla="*/ 159428 w 1260131"/>
              <a:gd name="connsiteY74" fmla="*/ 2082099 h 2182660"/>
              <a:gd name="connsiteX75" fmla="*/ 100274 w 1260131"/>
              <a:gd name="connsiteY75" fmla="*/ 2071070 h 2182660"/>
              <a:gd name="connsiteX76" fmla="*/ 71198 w 1260131"/>
              <a:gd name="connsiteY76" fmla="*/ 2038986 h 2182660"/>
              <a:gd name="connsiteX77" fmla="*/ 11 w 1260131"/>
              <a:gd name="connsiteY77" fmla="*/ 2034975 h 2182660"/>
              <a:gd name="connsiteX0" fmla="*/ 390279 w 1265392"/>
              <a:gd name="connsiteY0" fmla="*/ 45767 h 2182660"/>
              <a:gd name="connsiteX1" fmla="*/ 425371 w 1265392"/>
              <a:gd name="connsiteY1" fmla="*/ 91888 h 2182660"/>
              <a:gd name="connsiteX2" fmla="*/ 453445 w 1265392"/>
              <a:gd name="connsiteY2" fmla="*/ 17694 h 2182660"/>
              <a:gd name="connsiteX3" fmla="*/ 504579 w 1265392"/>
              <a:gd name="connsiteY3" fmla="*/ 50780 h 2182660"/>
              <a:gd name="connsiteX4" fmla="*/ 596821 w 1265392"/>
              <a:gd name="connsiteY4" fmla="*/ 74844 h 2182660"/>
              <a:gd name="connsiteX5" fmla="*/ 764261 w 1265392"/>
              <a:gd name="connsiteY5" fmla="*/ 6665 h 2182660"/>
              <a:gd name="connsiteX6" fmla="*/ 856503 w 1265392"/>
              <a:gd name="connsiteY6" fmla="*/ 12680 h 2182660"/>
              <a:gd name="connsiteX7" fmla="*/ 1030961 w 1265392"/>
              <a:gd name="connsiteY7" fmla="*/ 95899 h 2182660"/>
              <a:gd name="connsiteX8" fmla="*/ 1095129 w 1265392"/>
              <a:gd name="connsiteY8" fmla="*/ 86875 h 2182660"/>
              <a:gd name="connsiteX9" fmla="*/ 1133229 w 1265392"/>
              <a:gd name="connsiteY9" fmla="*/ 507980 h 2182660"/>
              <a:gd name="connsiteX10" fmla="*/ 1194390 w 1265392"/>
              <a:gd name="connsiteY10" fmla="*/ 617267 h 2182660"/>
              <a:gd name="connsiteX11" fmla="*/ 1264574 w 1265392"/>
              <a:gd name="connsiteY11" fmla="*/ 757636 h 2182660"/>
              <a:gd name="connsiteX12" fmla="*/ 1231487 w 1265392"/>
              <a:gd name="connsiteY12" fmla="*/ 864917 h 2182660"/>
              <a:gd name="connsiteX13" fmla="*/ 1212438 w 1265392"/>
              <a:gd name="connsiteY13" fmla="*/ 933096 h 2182660"/>
              <a:gd name="connsiteX14" fmla="*/ 1238506 w 1265392"/>
              <a:gd name="connsiteY14" fmla="*/ 968188 h 2182660"/>
              <a:gd name="connsiteX15" fmla="*/ 1239509 w 1265392"/>
              <a:gd name="connsiteY15" fmla="*/ 1018319 h 2182660"/>
              <a:gd name="connsiteX16" fmla="*/ 1202411 w 1265392"/>
              <a:gd name="connsiteY16" fmla="*/ 1072462 h 2182660"/>
              <a:gd name="connsiteX17" fmla="*/ 1215445 w 1265392"/>
              <a:gd name="connsiteY17" fmla="*/ 1095523 h 2182660"/>
              <a:gd name="connsiteX18" fmla="*/ 1010908 w 1265392"/>
              <a:gd name="connsiteY18" fmla="*/ 1205812 h 2182660"/>
              <a:gd name="connsiteX19" fmla="*/ 1095129 w 1265392"/>
              <a:gd name="connsiteY19" fmla="*/ 1132620 h 2182660"/>
              <a:gd name="connsiteX20" fmla="*/ 970803 w 1265392"/>
              <a:gd name="connsiteY20" fmla="*/ 1174730 h 2182660"/>
              <a:gd name="connsiteX21" fmla="*/ 986846 w 1265392"/>
              <a:gd name="connsiteY21" fmla="*/ 1213833 h 2182660"/>
              <a:gd name="connsiteX22" fmla="*/ 920671 w 1265392"/>
              <a:gd name="connsiteY22" fmla="*/ 1258950 h 2182660"/>
              <a:gd name="connsiteX23" fmla="*/ 919668 w 1265392"/>
              <a:gd name="connsiteY23" fmla="*/ 1303067 h 2182660"/>
              <a:gd name="connsiteX24" fmla="*/ 790329 w 1265392"/>
              <a:gd name="connsiteY24" fmla="*/ 1404332 h 2182660"/>
              <a:gd name="connsiteX25" fmla="*/ 735185 w 1265392"/>
              <a:gd name="connsiteY25" fmla="*/ 1424386 h 2182660"/>
              <a:gd name="connsiteX26" fmla="*/ 786320 w 1265392"/>
              <a:gd name="connsiteY26" fmla="*/ 1385282 h 2182660"/>
              <a:gd name="connsiteX27" fmla="*/ 672019 w 1265392"/>
              <a:gd name="connsiteY27" fmla="*/ 1436417 h 2182660"/>
              <a:gd name="connsiteX28" fmla="*/ 684051 w 1265392"/>
              <a:gd name="connsiteY28" fmla="*/ 1387287 h 2182660"/>
              <a:gd name="connsiteX29" fmla="*/ 622890 w 1265392"/>
              <a:gd name="connsiteY29" fmla="*/ 1429398 h 2182660"/>
              <a:gd name="connsiteX30" fmla="*/ 588800 w 1265392"/>
              <a:gd name="connsiteY30" fmla="*/ 1402327 h 2182660"/>
              <a:gd name="connsiteX31" fmla="*/ 568748 w 1265392"/>
              <a:gd name="connsiteY31" fmla="*/ 1415362 h 2182660"/>
              <a:gd name="connsiteX32" fmla="*/ 627903 w 1265392"/>
              <a:gd name="connsiteY32" fmla="*/ 1474516 h 2182660"/>
              <a:gd name="connsiteX33" fmla="*/ 574763 w 1265392"/>
              <a:gd name="connsiteY33" fmla="*/ 1510611 h 2182660"/>
              <a:gd name="connsiteX34" fmla="*/ 566742 w 1265392"/>
              <a:gd name="connsiteY34" fmla="*/ 1491561 h 2182660"/>
              <a:gd name="connsiteX35" fmla="*/ 530647 w 1265392"/>
              <a:gd name="connsiteY35" fmla="*/ 1487550 h 2182660"/>
              <a:gd name="connsiteX36" fmla="*/ 540674 w 1265392"/>
              <a:gd name="connsiteY36" fmla="*/ 1511614 h 2182660"/>
              <a:gd name="connsiteX37" fmla="*/ 467482 w 1265392"/>
              <a:gd name="connsiteY37" fmla="*/ 1520636 h 2182660"/>
              <a:gd name="connsiteX38" fmla="*/ 487535 w 1265392"/>
              <a:gd name="connsiteY38" fmla="*/ 1541692 h 2182660"/>
              <a:gd name="connsiteX39" fmla="*/ 444422 w 1265392"/>
              <a:gd name="connsiteY39" fmla="*/ 1568762 h 2182660"/>
              <a:gd name="connsiteX40" fmla="*/ 460463 w 1265392"/>
              <a:gd name="connsiteY40" fmla="*/ 1581794 h 2182660"/>
              <a:gd name="connsiteX41" fmla="*/ 484526 w 1265392"/>
              <a:gd name="connsiteY41" fmla="*/ 1569764 h 2182660"/>
              <a:gd name="connsiteX42" fmla="*/ 451439 w 1265392"/>
              <a:gd name="connsiteY42" fmla="*/ 1638944 h 2182660"/>
              <a:gd name="connsiteX43" fmla="*/ 428379 w 1265392"/>
              <a:gd name="connsiteY43" fmla="*/ 1630923 h 2182660"/>
              <a:gd name="connsiteX44" fmla="*/ 408326 w 1265392"/>
              <a:gd name="connsiteY44" fmla="*/ 1661001 h 2182660"/>
              <a:gd name="connsiteX45" fmla="*/ 433393 w 1265392"/>
              <a:gd name="connsiteY45" fmla="*/ 1682057 h 2182660"/>
              <a:gd name="connsiteX46" fmla="*/ 431387 w 1265392"/>
              <a:gd name="connsiteY46" fmla="*/ 1708124 h 2182660"/>
              <a:gd name="connsiteX47" fmla="*/ 407324 w 1265392"/>
              <a:gd name="connsiteY47" fmla="*/ 1746224 h 2182660"/>
              <a:gd name="connsiteX48" fmla="*/ 418353 w 1265392"/>
              <a:gd name="connsiteY48" fmla="*/ 1777305 h 2182660"/>
              <a:gd name="connsiteX49" fmla="*/ 413340 w 1265392"/>
              <a:gd name="connsiteY49" fmla="*/ 1788333 h 2182660"/>
              <a:gd name="connsiteX50" fmla="*/ 376242 w 1265392"/>
              <a:gd name="connsiteY50" fmla="*/ 1791340 h 2182660"/>
              <a:gd name="connsiteX51" fmla="*/ 388274 w 1265392"/>
              <a:gd name="connsiteY51" fmla="*/ 1746221 h 2182660"/>
              <a:gd name="connsiteX52" fmla="*/ 371229 w 1265392"/>
              <a:gd name="connsiteY52" fmla="*/ 1737198 h 2182660"/>
              <a:gd name="connsiteX53" fmla="*/ 371229 w 1265392"/>
              <a:gd name="connsiteY53" fmla="*/ 1766274 h 2182660"/>
              <a:gd name="connsiteX54" fmla="*/ 354185 w 1265392"/>
              <a:gd name="connsiteY54" fmla="*/ 1784322 h 2182660"/>
              <a:gd name="connsiteX55" fmla="*/ 326112 w 1265392"/>
              <a:gd name="connsiteY55" fmla="*/ 1752238 h 2182660"/>
              <a:gd name="connsiteX56" fmla="*/ 326113 w 1265392"/>
              <a:gd name="connsiteY56" fmla="*/ 1751235 h 2182660"/>
              <a:gd name="connsiteX57" fmla="*/ 349174 w 1265392"/>
              <a:gd name="connsiteY57" fmla="*/ 1812395 h 2182660"/>
              <a:gd name="connsiteX58" fmla="*/ 395294 w 1265392"/>
              <a:gd name="connsiteY58" fmla="*/ 1806379 h 2182660"/>
              <a:gd name="connsiteX59" fmla="*/ 394292 w 1265392"/>
              <a:gd name="connsiteY59" fmla="*/ 1858516 h 2182660"/>
              <a:gd name="connsiteX60" fmla="*/ 374240 w 1265392"/>
              <a:gd name="connsiteY60" fmla="*/ 1878569 h 2182660"/>
              <a:gd name="connsiteX61" fmla="*/ 374240 w 1265392"/>
              <a:gd name="connsiteY61" fmla="*/ 1914664 h 2182660"/>
              <a:gd name="connsiteX62" fmla="*/ 386271 w 1265392"/>
              <a:gd name="connsiteY62" fmla="*/ 1925692 h 2182660"/>
              <a:gd name="connsiteX63" fmla="*/ 402313 w 1265392"/>
              <a:gd name="connsiteY63" fmla="*/ 1996878 h 2182660"/>
              <a:gd name="connsiteX64" fmla="*/ 401310 w 1265392"/>
              <a:gd name="connsiteY64" fmla="*/ 2026957 h 2182660"/>
              <a:gd name="connsiteX65" fmla="*/ 434397 w 1265392"/>
              <a:gd name="connsiteY65" fmla="*/ 2054027 h 2182660"/>
              <a:gd name="connsiteX66" fmla="*/ 434398 w 1265392"/>
              <a:gd name="connsiteY66" fmla="*/ 2102152 h 2182660"/>
              <a:gd name="connsiteX67" fmla="*/ 435400 w 1265392"/>
              <a:gd name="connsiteY67" fmla="*/ 2098141 h 2182660"/>
              <a:gd name="connsiteX68" fmla="*/ 472497 w 1265392"/>
              <a:gd name="connsiteY68" fmla="*/ 2119196 h 2182660"/>
              <a:gd name="connsiteX69" fmla="*/ 484529 w 1265392"/>
              <a:gd name="connsiteY69" fmla="*/ 2145265 h 2182660"/>
              <a:gd name="connsiteX70" fmla="*/ 452445 w 1265392"/>
              <a:gd name="connsiteY70" fmla="*/ 2149274 h 2182660"/>
              <a:gd name="connsiteX71" fmla="*/ 412340 w 1265392"/>
              <a:gd name="connsiteY71" fmla="*/ 2182362 h 2182660"/>
              <a:gd name="connsiteX72" fmla="*/ 351179 w 1265392"/>
              <a:gd name="connsiteY72" fmla="*/ 2123207 h 2182660"/>
              <a:gd name="connsiteX73" fmla="*/ 255929 w 1265392"/>
              <a:gd name="connsiteY73" fmla="*/ 2129222 h 2182660"/>
              <a:gd name="connsiteX74" fmla="*/ 164689 w 1265392"/>
              <a:gd name="connsiteY74" fmla="*/ 2082099 h 2182660"/>
              <a:gd name="connsiteX75" fmla="*/ 105535 w 1265392"/>
              <a:gd name="connsiteY75" fmla="*/ 2071070 h 2182660"/>
              <a:gd name="connsiteX76" fmla="*/ 76459 w 1265392"/>
              <a:gd name="connsiteY76" fmla="*/ 2038986 h 2182660"/>
              <a:gd name="connsiteX77" fmla="*/ 5272 w 1265392"/>
              <a:gd name="connsiteY77" fmla="*/ 2034975 h 2182660"/>
              <a:gd name="connsiteX78" fmla="*/ 5273 w 1265392"/>
              <a:gd name="connsiteY78" fmla="*/ 2029962 h 2182660"/>
              <a:gd name="connsiteX0" fmla="*/ 405058 w 1280171"/>
              <a:gd name="connsiteY0" fmla="*/ 45767 h 2182660"/>
              <a:gd name="connsiteX1" fmla="*/ 440150 w 1280171"/>
              <a:gd name="connsiteY1" fmla="*/ 91888 h 2182660"/>
              <a:gd name="connsiteX2" fmla="*/ 468224 w 1280171"/>
              <a:gd name="connsiteY2" fmla="*/ 17694 h 2182660"/>
              <a:gd name="connsiteX3" fmla="*/ 519358 w 1280171"/>
              <a:gd name="connsiteY3" fmla="*/ 50780 h 2182660"/>
              <a:gd name="connsiteX4" fmla="*/ 611600 w 1280171"/>
              <a:gd name="connsiteY4" fmla="*/ 74844 h 2182660"/>
              <a:gd name="connsiteX5" fmla="*/ 779040 w 1280171"/>
              <a:gd name="connsiteY5" fmla="*/ 6665 h 2182660"/>
              <a:gd name="connsiteX6" fmla="*/ 871282 w 1280171"/>
              <a:gd name="connsiteY6" fmla="*/ 12680 h 2182660"/>
              <a:gd name="connsiteX7" fmla="*/ 1045740 w 1280171"/>
              <a:gd name="connsiteY7" fmla="*/ 95899 h 2182660"/>
              <a:gd name="connsiteX8" fmla="*/ 1109908 w 1280171"/>
              <a:gd name="connsiteY8" fmla="*/ 86875 h 2182660"/>
              <a:gd name="connsiteX9" fmla="*/ 1148008 w 1280171"/>
              <a:gd name="connsiteY9" fmla="*/ 507980 h 2182660"/>
              <a:gd name="connsiteX10" fmla="*/ 1209169 w 1280171"/>
              <a:gd name="connsiteY10" fmla="*/ 617267 h 2182660"/>
              <a:gd name="connsiteX11" fmla="*/ 1279353 w 1280171"/>
              <a:gd name="connsiteY11" fmla="*/ 757636 h 2182660"/>
              <a:gd name="connsiteX12" fmla="*/ 1246266 w 1280171"/>
              <a:gd name="connsiteY12" fmla="*/ 864917 h 2182660"/>
              <a:gd name="connsiteX13" fmla="*/ 1227217 w 1280171"/>
              <a:gd name="connsiteY13" fmla="*/ 933096 h 2182660"/>
              <a:gd name="connsiteX14" fmla="*/ 1253285 w 1280171"/>
              <a:gd name="connsiteY14" fmla="*/ 968188 h 2182660"/>
              <a:gd name="connsiteX15" fmla="*/ 1254288 w 1280171"/>
              <a:gd name="connsiteY15" fmla="*/ 1018319 h 2182660"/>
              <a:gd name="connsiteX16" fmla="*/ 1217190 w 1280171"/>
              <a:gd name="connsiteY16" fmla="*/ 1072462 h 2182660"/>
              <a:gd name="connsiteX17" fmla="*/ 1230224 w 1280171"/>
              <a:gd name="connsiteY17" fmla="*/ 1095523 h 2182660"/>
              <a:gd name="connsiteX18" fmla="*/ 1025687 w 1280171"/>
              <a:gd name="connsiteY18" fmla="*/ 1205812 h 2182660"/>
              <a:gd name="connsiteX19" fmla="*/ 1109908 w 1280171"/>
              <a:gd name="connsiteY19" fmla="*/ 1132620 h 2182660"/>
              <a:gd name="connsiteX20" fmla="*/ 985582 w 1280171"/>
              <a:gd name="connsiteY20" fmla="*/ 1174730 h 2182660"/>
              <a:gd name="connsiteX21" fmla="*/ 1001625 w 1280171"/>
              <a:gd name="connsiteY21" fmla="*/ 1213833 h 2182660"/>
              <a:gd name="connsiteX22" fmla="*/ 935450 w 1280171"/>
              <a:gd name="connsiteY22" fmla="*/ 1258950 h 2182660"/>
              <a:gd name="connsiteX23" fmla="*/ 934447 w 1280171"/>
              <a:gd name="connsiteY23" fmla="*/ 1303067 h 2182660"/>
              <a:gd name="connsiteX24" fmla="*/ 805108 w 1280171"/>
              <a:gd name="connsiteY24" fmla="*/ 1404332 h 2182660"/>
              <a:gd name="connsiteX25" fmla="*/ 749964 w 1280171"/>
              <a:gd name="connsiteY25" fmla="*/ 1424386 h 2182660"/>
              <a:gd name="connsiteX26" fmla="*/ 801099 w 1280171"/>
              <a:gd name="connsiteY26" fmla="*/ 1385282 h 2182660"/>
              <a:gd name="connsiteX27" fmla="*/ 686798 w 1280171"/>
              <a:gd name="connsiteY27" fmla="*/ 1436417 h 2182660"/>
              <a:gd name="connsiteX28" fmla="*/ 698830 w 1280171"/>
              <a:gd name="connsiteY28" fmla="*/ 1387287 h 2182660"/>
              <a:gd name="connsiteX29" fmla="*/ 637669 w 1280171"/>
              <a:gd name="connsiteY29" fmla="*/ 1429398 h 2182660"/>
              <a:gd name="connsiteX30" fmla="*/ 603579 w 1280171"/>
              <a:gd name="connsiteY30" fmla="*/ 1402327 h 2182660"/>
              <a:gd name="connsiteX31" fmla="*/ 583527 w 1280171"/>
              <a:gd name="connsiteY31" fmla="*/ 1415362 h 2182660"/>
              <a:gd name="connsiteX32" fmla="*/ 642682 w 1280171"/>
              <a:gd name="connsiteY32" fmla="*/ 1474516 h 2182660"/>
              <a:gd name="connsiteX33" fmla="*/ 589542 w 1280171"/>
              <a:gd name="connsiteY33" fmla="*/ 1510611 h 2182660"/>
              <a:gd name="connsiteX34" fmla="*/ 581521 w 1280171"/>
              <a:gd name="connsiteY34" fmla="*/ 1491561 h 2182660"/>
              <a:gd name="connsiteX35" fmla="*/ 545426 w 1280171"/>
              <a:gd name="connsiteY35" fmla="*/ 1487550 h 2182660"/>
              <a:gd name="connsiteX36" fmla="*/ 555453 w 1280171"/>
              <a:gd name="connsiteY36" fmla="*/ 1511614 h 2182660"/>
              <a:gd name="connsiteX37" fmla="*/ 482261 w 1280171"/>
              <a:gd name="connsiteY37" fmla="*/ 1520636 h 2182660"/>
              <a:gd name="connsiteX38" fmla="*/ 502314 w 1280171"/>
              <a:gd name="connsiteY38" fmla="*/ 1541692 h 2182660"/>
              <a:gd name="connsiteX39" fmla="*/ 459201 w 1280171"/>
              <a:gd name="connsiteY39" fmla="*/ 1568762 h 2182660"/>
              <a:gd name="connsiteX40" fmla="*/ 475242 w 1280171"/>
              <a:gd name="connsiteY40" fmla="*/ 1581794 h 2182660"/>
              <a:gd name="connsiteX41" fmla="*/ 499305 w 1280171"/>
              <a:gd name="connsiteY41" fmla="*/ 1569764 h 2182660"/>
              <a:gd name="connsiteX42" fmla="*/ 466218 w 1280171"/>
              <a:gd name="connsiteY42" fmla="*/ 1638944 h 2182660"/>
              <a:gd name="connsiteX43" fmla="*/ 443158 w 1280171"/>
              <a:gd name="connsiteY43" fmla="*/ 1630923 h 2182660"/>
              <a:gd name="connsiteX44" fmla="*/ 423105 w 1280171"/>
              <a:gd name="connsiteY44" fmla="*/ 1661001 h 2182660"/>
              <a:gd name="connsiteX45" fmla="*/ 448172 w 1280171"/>
              <a:gd name="connsiteY45" fmla="*/ 1682057 h 2182660"/>
              <a:gd name="connsiteX46" fmla="*/ 446166 w 1280171"/>
              <a:gd name="connsiteY46" fmla="*/ 1708124 h 2182660"/>
              <a:gd name="connsiteX47" fmla="*/ 422103 w 1280171"/>
              <a:gd name="connsiteY47" fmla="*/ 1746224 h 2182660"/>
              <a:gd name="connsiteX48" fmla="*/ 433132 w 1280171"/>
              <a:gd name="connsiteY48" fmla="*/ 1777305 h 2182660"/>
              <a:gd name="connsiteX49" fmla="*/ 428119 w 1280171"/>
              <a:gd name="connsiteY49" fmla="*/ 1788333 h 2182660"/>
              <a:gd name="connsiteX50" fmla="*/ 391021 w 1280171"/>
              <a:gd name="connsiteY50" fmla="*/ 1791340 h 2182660"/>
              <a:gd name="connsiteX51" fmla="*/ 403053 w 1280171"/>
              <a:gd name="connsiteY51" fmla="*/ 1746221 h 2182660"/>
              <a:gd name="connsiteX52" fmla="*/ 386008 w 1280171"/>
              <a:gd name="connsiteY52" fmla="*/ 1737198 h 2182660"/>
              <a:gd name="connsiteX53" fmla="*/ 386008 w 1280171"/>
              <a:gd name="connsiteY53" fmla="*/ 1766274 h 2182660"/>
              <a:gd name="connsiteX54" fmla="*/ 368964 w 1280171"/>
              <a:gd name="connsiteY54" fmla="*/ 1784322 h 2182660"/>
              <a:gd name="connsiteX55" fmla="*/ 340891 w 1280171"/>
              <a:gd name="connsiteY55" fmla="*/ 1752238 h 2182660"/>
              <a:gd name="connsiteX56" fmla="*/ 340892 w 1280171"/>
              <a:gd name="connsiteY56" fmla="*/ 1751235 h 2182660"/>
              <a:gd name="connsiteX57" fmla="*/ 363953 w 1280171"/>
              <a:gd name="connsiteY57" fmla="*/ 1812395 h 2182660"/>
              <a:gd name="connsiteX58" fmla="*/ 410073 w 1280171"/>
              <a:gd name="connsiteY58" fmla="*/ 1806379 h 2182660"/>
              <a:gd name="connsiteX59" fmla="*/ 409071 w 1280171"/>
              <a:gd name="connsiteY59" fmla="*/ 1858516 h 2182660"/>
              <a:gd name="connsiteX60" fmla="*/ 389019 w 1280171"/>
              <a:gd name="connsiteY60" fmla="*/ 1878569 h 2182660"/>
              <a:gd name="connsiteX61" fmla="*/ 389019 w 1280171"/>
              <a:gd name="connsiteY61" fmla="*/ 1914664 h 2182660"/>
              <a:gd name="connsiteX62" fmla="*/ 401050 w 1280171"/>
              <a:gd name="connsiteY62" fmla="*/ 1925692 h 2182660"/>
              <a:gd name="connsiteX63" fmla="*/ 417092 w 1280171"/>
              <a:gd name="connsiteY63" fmla="*/ 1996878 h 2182660"/>
              <a:gd name="connsiteX64" fmla="*/ 416089 w 1280171"/>
              <a:gd name="connsiteY64" fmla="*/ 2026957 h 2182660"/>
              <a:gd name="connsiteX65" fmla="*/ 449176 w 1280171"/>
              <a:gd name="connsiteY65" fmla="*/ 2054027 h 2182660"/>
              <a:gd name="connsiteX66" fmla="*/ 449177 w 1280171"/>
              <a:gd name="connsiteY66" fmla="*/ 2102152 h 2182660"/>
              <a:gd name="connsiteX67" fmla="*/ 450179 w 1280171"/>
              <a:gd name="connsiteY67" fmla="*/ 2098141 h 2182660"/>
              <a:gd name="connsiteX68" fmla="*/ 487276 w 1280171"/>
              <a:gd name="connsiteY68" fmla="*/ 2119196 h 2182660"/>
              <a:gd name="connsiteX69" fmla="*/ 499308 w 1280171"/>
              <a:gd name="connsiteY69" fmla="*/ 2145265 h 2182660"/>
              <a:gd name="connsiteX70" fmla="*/ 467224 w 1280171"/>
              <a:gd name="connsiteY70" fmla="*/ 2149274 h 2182660"/>
              <a:gd name="connsiteX71" fmla="*/ 427119 w 1280171"/>
              <a:gd name="connsiteY71" fmla="*/ 2182362 h 2182660"/>
              <a:gd name="connsiteX72" fmla="*/ 365958 w 1280171"/>
              <a:gd name="connsiteY72" fmla="*/ 2123207 h 2182660"/>
              <a:gd name="connsiteX73" fmla="*/ 270708 w 1280171"/>
              <a:gd name="connsiteY73" fmla="*/ 2129222 h 2182660"/>
              <a:gd name="connsiteX74" fmla="*/ 179468 w 1280171"/>
              <a:gd name="connsiteY74" fmla="*/ 2082099 h 2182660"/>
              <a:gd name="connsiteX75" fmla="*/ 120314 w 1280171"/>
              <a:gd name="connsiteY75" fmla="*/ 2071070 h 2182660"/>
              <a:gd name="connsiteX76" fmla="*/ 91238 w 1280171"/>
              <a:gd name="connsiteY76" fmla="*/ 2038986 h 2182660"/>
              <a:gd name="connsiteX77" fmla="*/ 20051 w 1280171"/>
              <a:gd name="connsiteY77" fmla="*/ 2034975 h 2182660"/>
              <a:gd name="connsiteX78" fmla="*/ 0 w 1280171"/>
              <a:gd name="connsiteY78" fmla="*/ 1989857 h 2182660"/>
              <a:gd name="connsiteX0" fmla="*/ 409068 w 1284181"/>
              <a:gd name="connsiteY0" fmla="*/ 45767 h 2182660"/>
              <a:gd name="connsiteX1" fmla="*/ 444160 w 1284181"/>
              <a:gd name="connsiteY1" fmla="*/ 91888 h 2182660"/>
              <a:gd name="connsiteX2" fmla="*/ 472234 w 1284181"/>
              <a:gd name="connsiteY2" fmla="*/ 17694 h 2182660"/>
              <a:gd name="connsiteX3" fmla="*/ 523368 w 1284181"/>
              <a:gd name="connsiteY3" fmla="*/ 50780 h 2182660"/>
              <a:gd name="connsiteX4" fmla="*/ 615610 w 1284181"/>
              <a:gd name="connsiteY4" fmla="*/ 74844 h 2182660"/>
              <a:gd name="connsiteX5" fmla="*/ 783050 w 1284181"/>
              <a:gd name="connsiteY5" fmla="*/ 6665 h 2182660"/>
              <a:gd name="connsiteX6" fmla="*/ 875292 w 1284181"/>
              <a:gd name="connsiteY6" fmla="*/ 12680 h 2182660"/>
              <a:gd name="connsiteX7" fmla="*/ 1049750 w 1284181"/>
              <a:gd name="connsiteY7" fmla="*/ 95899 h 2182660"/>
              <a:gd name="connsiteX8" fmla="*/ 1113918 w 1284181"/>
              <a:gd name="connsiteY8" fmla="*/ 86875 h 2182660"/>
              <a:gd name="connsiteX9" fmla="*/ 1152018 w 1284181"/>
              <a:gd name="connsiteY9" fmla="*/ 507980 h 2182660"/>
              <a:gd name="connsiteX10" fmla="*/ 1213179 w 1284181"/>
              <a:gd name="connsiteY10" fmla="*/ 617267 h 2182660"/>
              <a:gd name="connsiteX11" fmla="*/ 1283363 w 1284181"/>
              <a:gd name="connsiteY11" fmla="*/ 757636 h 2182660"/>
              <a:gd name="connsiteX12" fmla="*/ 1250276 w 1284181"/>
              <a:gd name="connsiteY12" fmla="*/ 864917 h 2182660"/>
              <a:gd name="connsiteX13" fmla="*/ 1231227 w 1284181"/>
              <a:gd name="connsiteY13" fmla="*/ 933096 h 2182660"/>
              <a:gd name="connsiteX14" fmla="*/ 1257295 w 1284181"/>
              <a:gd name="connsiteY14" fmla="*/ 968188 h 2182660"/>
              <a:gd name="connsiteX15" fmla="*/ 1258298 w 1284181"/>
              <a:gd name="connsiteY15" fmla="*/ 1018319 h 2182660"/>
              <a:gd name="connsiteX16" fmla="*/ 1221200 w 1284181"/>
              <a:gd name="connsiteY16" fmla="*/ 1072462 h 2182660"/>
              <a:gd name="connsiteX17" fmla="*/ 1234234 w 1284181"/>
              <a:gd name="connsiteY17" fmla="*/ 1095523 h 2182660"/>
              <a:gd name="connsiteX18" fmla="*/ 1029697 w 1284181"/>
              <a:gd name="connsiteY18" fmla="*/ 1205812 h 2182660"/>
              <a:gd name="connsiteX19" fmla="*/ 1113918 w 1284181"/>
              <a:gd name="connsiteY19" fmla="*/ 1132620 h 2182660"/>
              <a:gd name="connsiteX20" fmla="*/ 989592 w 1284181"/>
              <a:gd name="connsiteY20" fmla="*/ 1174730 h 2182660"/>
              <a:gd name="connsiteX21" fmla="*/ 1005635 w 1284181"/>
              <a:gd name="connsiteY21" fmla="*/ 1213833 h 2182660"/>
              <a:gd name="connsiteX22" fmla="*/ 939460 w 1284181"/>
              <a:gd name="connsiteY22" fmla="*/ 1258950 h 2182660"/>
              <a:gd name="connsiteX23" fmla="*/ 938457 w 1284181"/>
              <a:gd name="connsiteY23" fmla="*/ 1303067 h 2182660"/>
              <a:gd name="connsiteX24" fmla="*/ 809118 w 1284181"/>
              <a:gd name="connsiteY24" fmla="*/ 1404332 h 2182660"/>
              <a:gd name="connsiteX25" fmla="*/ 753974 w 1284181"/>
              <a:gd name="connsiteY25" fmla="*/ 1424386 h 2182660"/>
              <a:gd name="connsiteX26" fmla="*/ 805109 w 1284181"/>
              <a:gd name="connsiteY26" fmla="*/ 1385282 h 2182660"/>
              <a:gd name="connsiteX27" fmla="*/ 690808 w 1284181"/>
              <a:gd name="connsiteY27" fmla="*/ 1436417 h 2182660"/>
              <a:gd name="connsiteX28" fmla="*/ 702840 w 1284181"/>
              <a:gd name="connsiteY28" fmla="*/ 1387287 h 2182660"/>
              <a:gd name="connsiteX29" fmla="*/ 641679 w 1284181"/>
              <a:gd name="connsiteY29" fmla="*/ 1429398 h 2182660"/>
              <a:gd name="connsiteX30" fmla="*/ 607589 w 1284181"/>
              <a:gd name="connsiteY30" fmla="*/ 1402327 h 2182660"/>
              <a:gd name="connsiteX31" fmla="*/ 587537 w 1284181"/>
              <a:gd name="connsiteY31" fmla="*/ 1415362 h 2182660"/>
              <a:gd name="connsiteX32" fmla="*/ 646692 w 1284181"/>
              <a:gd name="connsiteY32" fmla="*/ 1474516 h 2182660"/>
              <a:gd name="connsiteX33" fmla="*/ 593552 w 1284181"/>
              <a:gd name="connsiteY33" fmla="*/ 1510611 h 2182660"/>
              <a:gd name="connsiteX34" fmla="*/ 585531 w 1284181"/>
              <a:gd name="connsiteY34" fmla="*/ 1491561 h 2182660"/>
              <a:gd name="connsiteX35" fmla="*/ 549436 w 1284181"/>
              <a:gd name="connsiteY35" fmla="*/ 1487550 h 2182660"/>
              <a:gd name="connsiteX36" fmla="*/ 559463 w 1284181"/>
              <a:gd name="connsiteY36" fmla="*/ 1511614 h 2182660"/>
              <a:gd name="connsiteX37" fmla="*/ 486271 w 1284181"/>
              <a:gd name="connsiteY37" fmla="*/ 1520636 h 2182660"/>
              <a:gd name="connsiteX38" fmla="*/ 506324 w 1284181"/>
              <a:gd name="connsiteY38" fmla="*/ 1541692 h 2182660"/>
              <a:gd name="connsiteX39" fmla="*/ 463211 w 1284181"/>
              <a:gd name="connsiteY39" fmla="*/ 1568762 h 2182660"/>
              <a:gd name="connsiteX40" fmla="*/ 479252 w 1284181"/>
              <a:gd name="connsiteY40" fmla="*/ 1581794 h 2182660"/>
              <a:gd name="connsiteX41" fmla="*/ 503315 w 1284181"/>
              <a:gd name="connsiteY41" fmla="*/ 1569764 h 2182660"/>
              <a:gd name="connsiteX42" fmla="*/ 470228 w 1284181"/>
              <a:gd name="connsiteY42" fmla="*/ 1638944 h 2182660"/>
              <a:gd name="connsiteX43" fmla="*/ 447168 w 1284181"/>
              <a:gd name="connsiteY43" fmla="*/ 1630923 h 2182660"/>
              <a:gd name="connsiteX44" fmla="*/ 427115 w 1284181"/>
              <a:gd name="connsiteY44" fmla="*/ 1661001 h 2182660"/>
              <a:gd name="connsiteX45" fmla="*/ 452182 w 1284181"/>
              <a:gd name="connsiteY45" fmla="*/ 1682057 h 2182660"/>
              <a:gd name="connsiteX46" fmla="*/ 450176 w 1284181"/>
              <a:gd name="connsiteY46" fmla="*/ 1708124 h 2182660"/>
              <a:gd name="connsiteX47" fmla="*/ 426113 w 1284181"/>
              <a:gd name="connsiteY47" fmla="*/ 1746224 h 2182660"/>
              <a:gd name="connsiteX48" fmla="*/ 437142 w 1284181"/>
              <a:gd name="connsiteY48" fmla="*/ 1777305 h 2182660"/>
              <a:gd name="connsiteX49" fmla="*/ 432129 w 1284181"/>
              <a:gd name="connsiteY49" fmla="*/ 1788333 h 2182660"/>
              <a:gd name="connsiteX50" fmla="*/ 395031 w 1284181"/>
              <a:gd name="connsiteY50" fmla="*/ 1791340 h 2182660"/>
              <a:gd name="connsiteX51" fmla="*/ 407063 w 1284181"/>
              <a:gd name="connsiteY51" fmla="*/ 1746221 h 2182660"/>
              <a:gd name="connsiteX52" fmla="*/ 390018 w 1284181"/>
              <a:gd name="connsiteY52" fmla="*/ 1737198 h 2182660"/>
              <a:gd name="connsiteX53" fmla="*/ 390018 w 1284181"/>
              <a:gd name="connsiteY53" fmla="*/ 1766274 h 2182660"/>
              <a:gd name="connsiteX54" fmla="*/ 372974 w 1284181"/>
              <a:gd name="connsiteY54" fmla="*/ 1784322 h 2182660"/>
              <a:gd name="connsiteX55" fmla="*/ 344901 w 1284181"/>
              <a:gd name="connsiteY55" fmla="*/ 1752238 h 2182660"/>
              <a:gd name="connsiteX56" fmla="*/ 344902 w 1284181"/>
              <a:gd name="connsiteY56" fmla="*/ 1751235 h 2182660"/>
              <a:gd name="connsiteX57" fmla="*/ 367963 w 1284181"/>
              <a:gd name="connsiteY57" fmla="*/ 1812395 h 2182660"/>
              <a:gd name="connsiteX58" fmla="*/ 414083 w 1284181"/>
              <a:gd name="connsiteY58" fmla="*/ 1806379 h 2182660"/>
              <a:gd name="connsiteX59" fmla="*/ 413081 w 1284181"/>
              <a:gd name="connsiteY59" fmla="*/ 1858516 h 2182660"/>
              <a:gd name="connsiteX60" fmla="*/ 393029 w 1284181"/>
              <a:gd name="connsiteY60" fmla="*/ 1878569 h 2182660"/>
              <a:gd name="connsiteX61" fmla="*/ 393029 w 1284181"/>
              <a:gd name="connsiteY61" fmla="*/ 1914664 h 2182660"/>
              <a:gd name="connsiteX62" fmla="*/ 405060 w 1284181"/>
              <a:gd name="connsiteY62" fmla="*/ 1925692 h 2182660"/>
              <a:gd name="connsiteX63" fmla="*/ 421102 w 1284181"/>
              <a:gd name="connsiteY63" fmla="*/ 1996878 h 2182660"/>
              <a:gd name="connsiteX64" fmla="*/ 420099 w 1284181"/>
              <a:gd name="connsiteY64" fmla="*/ 2026957 h 2182660"/>
              <a:gd name="connsiteX65" fmla="*/ 453186 w 1284181"/>
              <a:gd name="connsiteY65" fmla="*/ 2054027 h 2182660"/>
              <a:gd name="connsiteX66" fmla="*/ 453187 w 1284181"/>
              <a:gd name="connsiteY66" fmla="*/ 2102152 h 2182660"/>
              <a:gd name="connsiteX67" fmla="*/ 454189 w 1284181"/>
              <a:gd name="connsiteY67" fmla="*/ 2098141 h 2182660"/>
              <a:gd name="connsiteX68" fmla="*/ 491286 w 1284181"/>
              <a:gd name="connsiteY68" fmla="*/ 2119196 h 2182660"/>
              <a:gd name="connsiteX69" fmla="*/ 503318 w 1284181"/>
              <a:gd name="connsiteY69" fmla="*/ 2145265 h 2182660"/>
              <a:gd name="connsiteX70" fmla="*/ 471234 w 1284181"/>
              <a:gd name="connsiteY70" fmla="*/ 2149274 h 2182660"/>
              <a:gd name="connsiteX71" fmla="*/ 431129 w 1284181"/>
              <a:gd name="connsiteY71" fmla="*/ 2182362 h 2182660"/>
              <a:gd name="connsiteX72" fmla="*/ 369968 w 1284181"/>
              <a:gd name="connsiteY72" fmla="*/ 2123207 h 2182660"/>
              <a:gd name="connsiteX73" fmla="*/ 274718 w 1284181"/>
              <a:gd name="connsiteY73" fmla="*/ 2129222 h 2182660"/>
              <a:gd name="connsiteX74" fmla="*/ 183478 w 1284181"/>
              <a:gd name="connsiteY74" fmla="*/ 2082099 h 2182660"/>
              <a:gd name="connsiteX75" fmla="*/ 124324 w 1284181"/>
              <a:gd name="connsiteY75" fmla="*/ 2071070 h 2182660"/>
              <a:gd name="connsiteX76" fmla="*/ 95248 w 1284181"/>
              <a:gd name="connsiteY76" fmla="*/ 2038986 h 2182660"/>
              <a:gd name="connsiteX77" fmla="*/ 24061 w 1284181"/>
              <a:gd name="connsiteY77" fmla="*/ 2034975 h 2182660"/>
              <a:gd name="connsiteX78" fmla="*/ 4010 w 1284181"/>
              <a:gd name="connsiteY78" fmla="*/ 1989857 h 2182660"/>
              <a:gd name="connsiteX79" fmla="*/ 0 w 1284181"/>
              <a:gd name="connsiteY79" fmla="*/ 198785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0 w 1317268"/>
              <a:gd name="connsiteY79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17045 w 1317268"/>
              <a:gd name="connsiteY79" fmla="*/ 1940728 h 2182660"/>
              <a:gd name="connsiteX80" fmla="*/ 0 w 1317268"/>
              <a:gd name="connsiteY80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32084 w 1317268"/>
              <a:gd name="connsiteY79" fmla="*/ 1943736 h 2182660"/>
              <a:gd name="connsiteX80" fmla="*/ 0 w 1317268"/>
              <a:gd name="connsiteY80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43113 w 1317268"/>
              <a:gd name="connsiteY78" fmla="*/ 2015925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79040 w 1317268"/>
              <a:gd name="connsiteY25" fmla="*/ 1431405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9010 w 1317268"/>
              <a:gd name="connsiteY19" fmla="*/ 1143649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79040 w 1317268"/>
              <a:gd name="connsiteY25" fmla="*/ 1431405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14926 w 1317268"/>
              <a:gd name="connsiteY19" fmla="*/ 1171710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05902 w 1317268"/>
              <a:gd name="connsiteY19" fmla="*/ 1169705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092868 w 1317268"/>
              <a:gd name="connsiteY19" fmla="*/ 1166697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08171 w 1317268"/>
              <a:gd name="connsiteY10" fmla="*/ 572136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1719 h 2178612"/>
              <a:gd name="connsiteX1" fmla="*/ 477247 w 1317268"/>
              <a:gd name="connsiteY1" fmla="*/ 87840 h 2178612"/>
              <a:gd name="connsiteX2" fmla="*/ 505321 w 1317268"/>
              <a:gd name="connsiteY2" fmla="*/ 13646 h 2178612"/>
              <a:gd name="connsiteX3" fmla="*/ 556455 w 1317268"/>
              <a:gd name="connsiteY3" fmla="*/ 46732 h 2178612"/>
              <a:gd name="connsiteX4" fmla="*/ 648697 w 1317268"/>
              <a:gd name="connsiteY4" fmla="*/ 70796 h 2178612"/>
              <a:gd name="connsiteX5" fmla="*/ 792074 w 1317268"/>
              <a:gd name="connsiteY5" fmla="*/ 9635 h 2178612"/>
              <a:gd name="connsiteX6" fmla="*/ 908379 w 1317268"/>
              <a:gd name="connsiteY6" fmla="*/ 8632 h 2178612"/>
              <a:gd name="connsiteX7" fmla="*/ 1082837 w 1317268"/>
              <a:gd name="connsiteY7" fmla="*/ 91851 h 2178612"/>
              <a:gd name="connsiteX8" fmla="*/ 1147005 w 1317268"/>
              <a:gd name="connsiteY8" fmla="*/ 82827 h 2178612"/>
              <a:gd name="connsiteX9" fmla="*/ 1185105 w 1317268"/>
              <a:gd name="connsiteY9" fmla="*/ 503932 h 2178612"/>
              <a:gd name="connsiteX10" fmla="*/ 1231231 w 1317268"/>
              <a:gd name="connsiteY10" fmla="*/ 556056 h 2178612"/>
              <a:gd name="connsiteX11" fmla="*/ 1246266 w 1317268"/>
              <a:gd name="connsiteY11" fmla="*/ 613219 h 2178612"/>
              <a:gd name="connsiteX12" fmla="*/ 1316450 w 1317268"/>
              <a:gd name="connsiteY12" fmla="*/ 753588 h 2178612"/>
              <a:gd name="connsiteX13" fmla="*/ 1283363 w 1317268"/>
              <a:gd name="connsiteY13" fmla="*/ 860869 h 2178612"/>
              <a:gd name="connsiteX14" fmla="*/ 1264314 w 1317268"/>
              <a:gd name="connsiteY14" fmla="*/ 929048 h 2178612"/>
              <a:gd name="connsiteX15" fmla="*/ 1290382 w 1317268"/>
              <a:gd name="connsiteY15" fmla="*/ 964140 h 2178612"/>
              <a:gd name="connsiteX16" fmla="*/ 1291385 w 1317268"/>
              <a:gd name="connsiteY16" fmla="*/ 1014271 h 2178612"/>
              <a:gd name="connsiteX17" fmla="*/ 1254287 w 1317268"/>
              <a:gd name="connsiteY17" fmla="*/ 1068414 h 2178612"/>
              <a:gd name="connsiteX18" fmla="*/ 1267321 w 1317268"/>
              <a:gd name="connsiteY18" fmla="*/ 1091475 h 2178612"/>
              <a:gd name="connsiteX19" fmla="*/ 1062784 w 1317268"/>
              <a:gd name="connsiteY19" fmla="*/ 1201764 h 2178612"/>
              <a:gd name="connsiteX20" fmla="*/ 1092868 w 1317268"/>
              <a:gd name="connsiteY20" fmla="*/ 1162649 h 2178612"/>
              <a:gd name="connsiteX21" fmla="*/ 1149010 w 1317268"/>
              <a:gd name="connsiteY21" fmla="*/ 1139601 h 2178612"/>
              <a:gd name="connsiteX22" fmla="*/ 1022679 w 1317268"/>
              <a:gd name="connsiteY22" fmla="*/ 1170682 h 2178612"/>
              <a:gd name="connsiteX23" fmla="*/ 1038722 w 1317268"/>
              <a:gd name="connsiteY23" fmla="*/ 1209785 h 2178612"/>
              <a:gd name="connsiteX24" fmla="*/ 972547 w 1317268"/>
              <a:gd name="connsiteY24" fmla="*/ 1254902 h 2178612"/>
              <a:gd name="connsiteX25" fmla="*/ 971544 w 1317268"/>
              <a:gd name="connsiteY25" fmla="*/ 1299019 h 2178612"/>
              <a:gd name="connsiteX26" fmla="*/ 842205 w 1317268"/>
              <a:gd name="connsiteY26" fmla="*/ 1400284 h 2178612"/>
              <a:gd name="connsiteX27" fmla="*/ 779040 w 1317268"/>
              <a:gd name="connsiteY27" fmla="*/ 1427357 h 2178612"/>
              <a:gd name="connsiteX28" fmla="*/ 838196 w 1317268"/>
              <a:gd name="connsiteY28" fmla="*/ 1381234 h 2178612"/>
              <a:gd name="connsiteX29" fmla="*/ 723895 w 1317268"/>
              <a:gd name="connsiteY29" fmla="*/ 1432369 h 2178612"/>
              <a:gd name="connsiteX30" fmla="*/ 735927 w 1317268"/>
              <a:gd name="connsiteY30" fmla="*/ 1383239 h 2178612"/>
              <a:gd name="connsiteX31" fmla="*/ 674766 w 1317268"/>
              <a:gd name="connsiteY31" fmla="*/ 1425350 h 2178612"/>
              <a:gd name="connsiteX32" fmla="*/ 640676 w 1317268"/>
              <a:gd name="connsiteY32" fmla="*/ 1398279 h 2178612"/>
              <a:gd name="connsiteX33" fmla="*/ 620624 w 1317268"/>
              <a:gd name="connsiteY33" fmla="*/ 1411314 h 2178612"/>
              <a:gd name="connsiteX34" fmla="*/ 679779 w 1317268"/>
              <a:gd name="connsiteY34" fmla="*/ 1470468 h 2178612"/>
              <a:gd name="connsiteX35" fmla="*/ 626639 w 1317268"/>
              <a:gd name="connsiteY35" fmla="*/ 1506563 h 2178612"/>
              <a:gd name="connsiteX36" fmla="*/ 618618 w 1317268"/>
              <a:gd name="connsiteY36" fmla="*/ 1487513 h 2178612"/>
              <a:gd name="connsiteX37" fmla="*/ 582523 w 1317268"/>
              <a:gd name="connsiteY37" fmla="*/ 1483502 h 2178612"/>
              <a:gd name="connsiteX38" fmla="*/ 592550 w 1317268"/>
              <a:gd name="connsiteY38" fmla="*/ 1507566 h 2178612"/>
              <a:gd name="connsiteX39" fmla="*/ 519358 w 1317268"/>
              <a:gd name="connsiteY39" fmla="*/ 1516588 h 2178612"/>
              <a:gd name="connsiteX40" fmla="*/ 539411 w 1317268"/>
              <a:gd name="connsiteY40" fmla="*/ 1537644 h 2178612"/>
              <a:gd name="connsiteX41" fmla="*/ 496298 w 1317268"/>
              <a:gd name="connsiteY41" fmla="*/ 1564714 h 2178612"/>
              <a:gd name="connsiteX42" fmla="*/ 512339 w 1317268"/>
              <a:gd name="connsiteY42" fmla="*/ 1577746 h 2178612"/>
              <a:gd name="connsiteX43" fmla="*/ 536402 w 1317268"/>
              <a:gd name="connsiteY43" fmla="*/ 1565716 h 2178612"/>
              <a:gd name="connsiteX44" fmla="*/ 503315 w 1317268"/>
              <a:gd name="connsiteY44" fmla="*/ 1634896 h 2178612"/>
              <a:gd name="connsiteX45" fmla="*/ 480255 w 1317268"/>
              <a:gd name="connsiteY45" fmla="*/ 1626875 h 2178612"/>
              <a:gd name="connsiteX46" fmla="*/ 460202 w 1317268"/>
              <a:gd name="connsiteY46" fmla="*/ 1656953 h 2178612"/>
              <a:gd name="connsiteX47" fmla="*/ 485269 w 1317268"/>
              <a:gd name="connsiteY47" fmla="*/ 1678009 h 2178612"/>
              <a:gd name="connsiteX48" fmla="*/ 483263 w 1317268"/>
              <a:gd name="connsiteY48" fmla="*/ 1704076 h 2178612"/>
              <a:gd name="connsiteX49" fmla="*/ 459200 w 1317268"/>
              <a:gd name="connsiteY49" fmla="*/ 1742176 h 2178612"/>
              <a:gd name="connsiteX50" fmla="*/ 470229 w 1317268"/>
              <a:gd name="connsiteY50" fmla="*/ 1773257 h 2178612"/>
              <a:gd name="connsiteX51" fmla="*/ 465216 w 1317268"/>
              <a:gd name="connsiteY51" fmla="*/ 1784285 h 2178612"/>
              <a:gd name="connsiteX52" fmla="*/ 428118 w 1317268"/>
              <a:gd name="connsiteY52" fmla="*/ 1787292 h 2178612"/>
              <a:gd name="connsiteX53" fmla="*/ 440150 w 1317268"/>
              <a:gd name="connsiteY53" fmla="*/ 1742173 h 2178612"/>
              <a:gd name="connsiteX54" fmla="*/ 423105 w 1317268"/>
              <a:gd name="connsiteY54" fmla="*/ 1733150 h 2178612"/>
              <a:gd name="connsiteX55" fmla="*/ 423105 w 1317268"/>
              <a:gd name="connsiteY55" fmla="*/ 1762226 h 2178612"/>
              <a:gd name="connsiteX56" fmla="*/ 406061 w 1317268"/>
              <a:gd name="connsiteY56" fmla="*/ 1780274 h 2178612"/>
              <a:gd name="connsiteX57" fmla="*/ 377988 w 1317268"/>
              <a:gd name="connsiteY57" fmla="*/ 1748190 h 2178612"/>
              <a:gd name="connsiteX58" fmla="*/ 377989 w 1317268"/>
              <a:gd name="connsiteY58" fmla="*/ 1747187 h 2178612"/>
              <a:gd name="connsiteX59" fmla="*/ 401050 w 1317268"/>
              <a:gd name="connsiteY59" fmla="*/ 1808347 h 2178612"/>
              <a:gd name="connsiteX60" fmla="*/ 447170 w 1317268"/>
              <a:gd name="connsiteY60" fmla="*/ 1802331 h 2178612"/>
              <a:gd name="connsiteX61" fmla="*/ 446168 w 1317268"/>
              <a:gd name="connsiteY61" fmla="*/ 1854468 h 2178612"/>
              <a:gd name="connsiteX62" fmla="*/ 426116 w 1317268"/>
              <a:gd name="connsiteY62" fmla="*/ 1874521 h 2178612"/>
              <a:gd name="connsiteX63" fmla="*/ 426116 w 1317268"/>
              <a:gd name="connsiteY63" fmla="*/ 1910616 h 2178612"/>
              <a:gd name="connsiteX64" fmla="*/ 438147 w 1317268"/>
              <a:gd name="connsiteY64" fmla="*/ 1921644 h 2178612"/>
              <a:gd name="connsiteX65" fmla="*/ 454189 w 1317268"/>
              <a:gd name="connsiteY65" fmla="*/ 1992830 h 2178612"/>
              <a:gd name="connsiteX66" fmla="*/ 453186 w 1317268"/>
              <a:gd name="connsiteY66" fmla="*/ 2022909 h 2178612"/>
              <a:gd name="connsiteX67" fmla="*/ 486273 w 1317268"/>
              <a:gd name="connsiteY67" fmla="*/ 2049979 h 2178612"/>
              <a:gd name="connsiteX68" fmla="*/ 486274 w 1317268"/>
              <a:gd name="connsiteY68" fmla="*/ 2098104 h 2178612"/>
              <a:gd name="connsiteX69" fmla="*/ 487276 w 1317268"/>
              <a:gd name="connsiteY69" fmla="*/ 2094093 h 2178612"/>
              <a:gd name="connsiteX70" fmla="*/ 524373 w 1317268"/>
              <a:gd name="connsiteY70" fmla="*/ 2115148 h 2178612"/>
              <a:gd name="connsiteX71" fmla="*/ 536405 w 1317268"/>
              <a:gd name="connsiteY71" fmla="*/ 2141217 h 2178612"/>
              <a:gd name="connsiteX72" fmla="*/ 504321 w 1317268"/>
              <a:gd name="connsiteY72" fmla="*/ 2145226 h 2178612"/>
              <a:gd name="connsiteX73" fmla="*/ 464216 w 1317268"/>
              <a:gd name="connsiteY73" fmla="*/ 2178314 h 2178612"/>
              <a:gd name="connsiteX74" fmla="*/ 403055 w 1317268"/>
              <a:gd name="connsiteY74" fmla="*/ 2119159 h 2178612"/>
              <a:gd name="connsiteX75" fmla="*/ 307805 w 1317268"/>
              <a:gd name="connsiteY75" fmla="*/ 2125174 h 2178612"/>
              <a:gd name="connsiteX76" fmla="*/ 216565 w 1317268"/>
              <a:gd name="connsiteY76" fmla="*/ 2078051 h 2178612"/>
              <a:gd name="connsiteX77" fmla="*/ 157411 w 1317268"/>
              <a:gd name="connsiteY77" fmla="*/ 2067022 h 2178612"/>
              <a:gd name="connsiteX78" fmla="*/ 128335 w 1317268"/>
              <a:gd name="connsiteY78" fmla="*/ 2034938 h 2178612"/>
              <a:gd name="connsiteX79" fmla="*/ 57148 w 1317268"/>
              <a:gd name="connsiteY79" fmla="*/ 2030927 h 2178612"/>
              <a:gd name="connsiteX80" fmla="*/ 53139 w 1317268"/>
              <a:gd name="connsiteY80" fmla="*/ 2008869 h 2178612"/>
              <a:gd name="connsiteX81" fmla="*/ 37097 w 1317268"/>
              <a:gd name="connsiteY81" fmla="*/ 1985809 h 2178612"/>
              <a:gd name="connsiteX82" fmla="*/ 32084 w 1317268"/>
              <a:gd name="connsiteY82" fmla="*/ 1939688 h 2178612"/>
              <a:gd name="connsiteX83" fmla="*/ 0 w 1317268"/>
              <a:gd name="connsiteY83" fmla="*/ 1892564 h 2178612"/>
              <a:gd name="connsiteX0" fmla="*/ 442155 w 1317268"/>
              <a:gd name="connsiteY0" fmla="*/ 43486 h 2180379"/>
              <a:gd name="connsiteX1" fmla="*/ 477247 w 1317268"/>
              <a:gd name="connsiteY1" fmla="*/ 89607 h 2180379"/>
              <a:gd name="connsiteX2" fmla="*/ 505321 w 1317268"/>
              <a:gd name="connsiteY2" fmla="*/ 15413 h 2180379"/>
              <a:gd name="connsiteX3" fmla="*/ 556455 w 1317268"/>
              <a:gd name="connsiteY3" fmla="*/ 48499 h 2180379"/>
              <a:gd name="connsiteX4" fmla="*/ 648697 w 1317268"/>
              <a:gd name="connsiteY4" fmla="*/ 72563 h 2180379"/>
              <a:gd name="connsiteX5" fmla="*/ 792074 w 1317268"/>
              <a:gd name="connsiteY5" fmla="*/ 11402 h 2180379"/>
              <a:gd name="connsiteX6" fmla="*/ 862263 w 1317268"/>
              <a:gd name="connsiteY6" fmla="*/ 1363 h 2180379"/>
              <a:gd name="connsiteX7" fmla="*/ 908379 w 1317268"/>
              <a:gd name="connsiteY7" fmla="*/ 10399 h 2180379"/>
              <a:gd name="connsiteX8" fmla="*/ 1082837 w 1317268"/>
              <a:gd name="connsiteY8" fmla="*/ 93618 h 2180379"/>
              <a:gd name="connsiteX9" fmla="*/ 1147005 w 1317268"/>
              <a:gd name="connsiteY9" fmla="*/ 84594 h 2180379"/>
              <a:gd name="connsiteX10" fmla="*/ 1185105 w 1317268"/>
              <a:gd name="connsiteY10" fmla="*/ 505699 h 2180379"/>
              <a:gd name="connsiteX11" fmla="*/ 1231231 w 1317268"/>
              <a:gd name="connsiteY11" fmla="*/ 557823 h 2180379"/>
              <a:gd name="connsiteX12" fmla="*/ 1246266 w 1317268"/>
              <a:gd name="connsiteY12" fmla="*/ 614986 h 2180379"/>
              <a:gd name="connsiteX13" fmla="*/ 1316450 w 1317268"/>
              <a:gd name="connsiteY13" fmla="*/ 755355 h 2180379"/>
              <a:gd name="connsiteX14" fmla="*/ 1283363 w 1317268"/>
              <a:gd name="connsiteY14" fmla="*/ 862636 h 2180379"/>
              <a:gd name="connsiteX15" fmla="*/ 1264314 w 1317268"/>
              <a:gd name="connsiteY15" fmla="*/ 930815 h 2180379"/>
              <a:gd name="connsiteX16" fmla="*/ 1290382 w 1317268"/>
              <a:gd name="connsiteY16" fmla="*/ 965907 h 2180379"/>
              <a:gd name="connsiteX17" fmla="*/ 1291385 w 1317268"/>
              <a:gd name="connsiteY17" fmla="*/ 1016038 h 2180379"/>
              <a:gd name="connsiteX18" fmla="*/ 1254287 w 1317268"/>
              <a:gd name="connsiteY18" fmla="*/ 1070181 h 2180379"/>
              <a:gd name="connsiteX19" fmla="*/ 1267321 w 1317268"/>
              <a:gd name="connsiteY19" fmla="*/ 1093242 h 2180379"/>
              <a:gd name="connsiteX20" fmla="*/ 1062784 w 1317268"/>
              <a:gd name="connsiteY20" fmla="*/ 1203531 h 2180379"/>
              <a:gd name="connsiteX21" fmla="*/ 1092868 w 1317268"/>
              <a:gd name="connsiteY21" fmla="*/ 1164416 h 2180379"/>
              <a:gd name="connsiteX22" fmla="*/ 1149010 w 1317268"/>
              <a:gd name="connsiteY22" fmla="*/ 1141368 h 2180379"/>
              <a:gd name="connsiteX23" fmla="*/ 1022679 w 1317268"/>
              <a:gd name="connsiteY23" fmla="*/ 1172449 h 2180379"/>
              <a:gd name="connsiteX24" fmla="*/ 1038722 w 1317268"/>
              <a:gd name="connsiteY24" fmla="*/ 1211552 h 2180379"/>
              <a:gd name="connsiteX25" fmla="*/ 972547 w 1317268"/>
              <a:gd name="connsiteY25" fmla="*/ 1256669 h 2180379"/>
              <a:gd name="connsiteX26" fmla="*/ 971544 w 1317268"/>
              <a:gd name="connsiteY26" fmla="*/ 1300786 h 2180379"/>
              <a:gd name="connsiteX27" fmla="*/ 842205 w 1317268"/>
              <a:gd name="connsiteY27" fmla="*/ 1402051 h 2180379"/>
              <a:gd name="connsiteX28" fmla="*/ 779040 w 1317268"/>
              <a:gd name="connsiteY28" fmla="*/ 1429124 h 2180379"/>
              <a:gd name="connsiteX29" fmla="*/ 838196 w 1317268"/>
              <a:gd name="connsiteY29" fmla="*/ 1383001 h 2180379"/>
              <a:gd name="connsiteX30" fmla="*/ 723895 w 1317268"/>
              <a:gd name="connsiteY30" fmla="*/ 1434136 h 2180379"/>
              <a:gd name="connsiteX31" fmla="*/ 735927 w 1317268"/>
              <a:gd name="connsiteY31" fmla="*/ 1385006 h 2180379"/>
              <a:gd name="connsiteX32" fmla="*/ 674766 w 1317268"/>
              <a:gd name="connsiteY32" fmla="*/ 1427117 h 2180379"/>
              <a:gd name="connsiteX33" fmla="*/ 640676 w 1317268"/>
              <a:gd name="connsiteY33" fmla="*/ 1400046 h 2180379"/>
              <a:gd name="connsiteX34" fmla="*/ 620624 w 1317268"/>
              <a:gd name="connsiteY34" fmla="*/ 1413081 h 2180379"/>
              <a:gd name="connsiteX35" fmla="*/ 679779 w 1317268"/>
              <a:gd name="connsiteY35" fmla="*/ 1472235 h 2180379"/>
              <a:gd name="connsiteX36" fmla="*/ 626639 w 1317268"/>
              <a:gd name="connsiteY36" fmla="*/ 1508330 h 2180379"/>
              <a:gd name="connsiteX37" fmla="*/ 618618 w 1317268"/>
              <a:gd name="connsiteY37" fmla="*/ 1489280 h 2180379"/>
              <a:gd name="connsiteX38" fmla="*/ 582523 w 1317268"/>
              <a:gd name="connsiteY38" fmla="*/ 1485269 h 2180379"/>
              <a:gd name="connsiteX39" fmla="*/ 592550 w 1317268"/>
              <a:gd name="connsiteY39" fmla="*/ 1509333 h 2180379"/>
              <a:gd name="connsiteX40" fmla="*/ 519358 w 1317268"/>
              <a:gd name="connsiteY40" fmla="*/ 1518355 h 2180379"/>
              <a:gd name="connsiteX41" fmla="*/ 539411 w 1317268"/>
              <a:gd name="connsiteY41" fmla="*/ 1539411 h 2180379"/>
              <a:gd name="connsiteX42" fmla="*/ 496298 w 1317268"/>
              <a:gd name="connsiteY42" fmla="*/ 1566481 h 2180379"/>
              <a:gd name="connsiteX43" fmla="*/ 512339 w 1317268"/>
              <a:gd name="connsiteY43" fmla="*/ 1579513 h 2180379"/>
              <a:gd name="connsiteX44" fmla="*/ 536402 w 1317268"/>
              <a:gd name="connsiteY44" fmla="*/ 1567483 h 2180379"/>
              <a:gd name="connsiteX45" fmla="*/ 503315 w 1317268"/>
              <a:gd name="connsiteY45" fmla="*/ 1636663 h 2180379"/>
              <a:gd name="connsiteX46" fmla="*/ 480255 w 1317268"/>
              <a:gd name="connsiteY46" fmla="*/ 1628642 h 2180379"/>
              <a:gd name="connsiteX47" fmla="*/ 460202 w 1317268"/>
              <a:gd name="connsiteY47" fmla="*/ 1658720 h 2180379"/>
              <a:gd name="connsiteX48" fmla="*/ 485269 w 1317268"/>
              <a:gd name="connsiteY48" fmla="*/ 1679776 h 2180379"/>
              <a:gd name="connsiteX49" fmla="*/ 483263 w 1317268"/>
              <a:gd name="connsiteY49" fmla="*/ 1705843 h 2180379"/>
              <a:gd name="connsiteX50" fmla="*/ 459200 w 1317268"/>
              <a:gd name="connsiteY50" fmla="*/ 1743943 h 2180379"/>
              <a:gd name="connsiteX51" fmla="*/ 470229 w 1317268"/>
              <a:gd name="connsiteY51" fmla="*/ 1775024 h 2180379"/>
              <a:gd name="connsiteX52" fmla="*/ 465216 w 1317268"/>
              <a:gd name="connsiteY52" fmla="*/ 1786052 h 2180379"/>
              <a:gd name="connsiteX53" fmla="*/ 428118 w 1317268"/>
              <a:gd name="connsiteY53" fmla="*/ 1789059 h 2180379"/>
              <a:gd name="connsiteX54" fmla="*/ 440150 w 1317268"/>
              <a:gd name="connsiteY54" fmla="*/ 1743940 h 2180379"/>
              <a:gd name="connsiteX55" fmla="*/ 423105 w 1317268"/>
              <a:gd name="connsiteY55" fmla="*/ 1734917 h 2180379"/>
              <a:gd name="connsiteX56" fmla="*/ 423105 w 1317268"/>
              <a:gd name="connsiteY56" fmla="*/ 1763993 h 2180379"/>
              <a:gd name="connsiteX57" fmla="*/ 406061 w 1317268"/>
              <a:gd name="connsiteY57" fmla="*/ 1782041 h 2180379"/>
              <a:gd name="connsiteX58" fmla="*/ 377988 w 1317268"/>
              <a:gd name="connsiteY58" fmla="*/ 1749957 h 2180379"/>
              <a:gd name="connsiteX59" fmla="*/ 377989 w 1317268"/>
              <a:gd name="connsiteY59" fmla="*/ 1748954 h 2180379"/>
              <a:gd name="connsiteX60" fmla="*/ 401050 w 1317268"/>
              <a:gd name="connsiteY60" fmla="*/ 1810114 h 2180379"/>
              <a:gd name="connsiteX61" fmla="*/ 447170 w 1317268"/>
              <a:gd name="connsiteY61" fmla="*/ 1804098 h 2180379"/>
              <a:gd name="connsiteX62" fmla="*/ 446168 w 1317268"/>
              <a:gd name="connsiteY62" fmla="*/ 1856235 h 2180379"/>
              <a:gd name="connsiteX63" fmla="*/ 426116 w 1317268"/>
              <a:gd name="connsiteY63" fmla="*/ 1876288 h 2180379"/>
              <a:gd name="connsiteX64" fmla="*/ 426116 w 1317268"/>
              <a:gd name="connsiteY64" fmla="*/ 1912383 h 2180379"/>
              <a:gd name="connsiteX65" fmla="*/ 438147 w 1317268"/>
              <a:gd name="connsiteY65" fmla="*/ 1923411 h 2180379"/>
              <a:gd name="connsiteX66" fmla="*/ 454189 w 1317268"/>
              <a:gd name="connsiteY66" fmla="*/ 1994597 h 2180379"/>
              <a:gd name="connsiteX67" fmla="*/ 453186 w 1317268"/>
              <a:gd name="connsiteY67" fmla="*/ 2024676 h 2180379"/>
              <a:gd name="connsiteX68" fmla="*/ 486273 w 1317268"/>
              <a:gd name="connsiteY68" fmla="*/ 2051746 h 2180379"/>
              <a:gd name="connsiteX69" fmla="*/ 486274 w 1317268"/>
              <a:gd name="connsiteY69" fmla="*/ 2099871 h 2180379"/>
              <a:gd name="connsiteX70" fmla="*/ 487276 w 1317268"/>
              <a:gd name="connsiteY70" fmla="*/ 2095860 h 2180379"/>
              <a:gd name="connsiteX71" fmla="*/ 524373 w 1317268"/>
              <a:gd name="connsiteY71" fmla="*/ 2116915 h 2180379"/>
              <a:gd name="connsiteX72" fmla="*/ 536405 w 1317268"/>
              <a:gd name="connsiteY72" fmla="*/ 2142984 h 2180379"/>
              <a:gd name="connsiteX73" fmla="*/ 504321 w 1317268"/>
              <a:gd name="connsiteY73" fmla="*/ 2146993 h 2180379"/>
              <a:gd name="connsiteX74" fmla="*/ 464216 w 1317268"/>
              <a:gd name="connsiteY74" fmla="*/ 2180081 h 2180379"/>
              <a:gd name="connsiteX75" fmla="*/ 403055 w 1317268"/>
              <a:gd name="connsiteY75" fmla="*/ 2120926 h 2180379"/>
              <a:gd name="connsiteX76" fmla="*/ 307805 w 1317268"/>
              <a:gd name="connsiteY76" fmla="*/ 2126941 h 2180379"/>
              <a:gd name="connsiteX77" fmla="*/ 216565 w 1317268"/>
              <a:gd name="connsiteY77" fmla="*/ 2079818 h 2180379"/>
              <a:gd name="connsiteX78" fmla="*/ 157411 w 1317268"/>
              <a:gd name="connsiteY78" fmla="*/ 2068789 h 2180379"/>
              <a:gd name="connsiteX79" fmla="*/ 128335 w 1317268"/>
              <a:gd name="connsiteY79" fmla="*/ 2036705 h 2180379"/>
              <a:gd name="connsiteX80" fmla="*/ 57148 w 1317268"/>
              <a:gd name="connsiteY80" fmla="*/ 2032694 h 2180379"/>
              <a:gd name="connsiteX81" fmla="*/ 53139 w 1317268"/>
              <a:gd name="connsiteY81" fmla="*/ 2010636 h 2180379"/>
              <a:gd name="connsiteX82" fmla="*/ 37097 w 1317268"/>
              <a:gd name="connsiteY82" fmla="*/ 1987576 h 2180379"/>
              <a:gd name="connsiteX83" fmla="*/ 32084 w 1317268"/>
              <a:gd name="connsiteY83" fmla="*/ 1941455 h 2180379"/>
              <a:gd name="connsiteX84" fmla="*/ 0 w 1317268"/>
              <a:gd name="connsiteY84" fmla="*/ 1894331 h 2180379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6455 w 1317268"/>
              <a:gd name="connsiteY3" fmla="*/ 39815 h 2171695"/>
              <a:gd name="connsiteX4" fmla="*/ 648697 w 1317268"/>
              <a:gd name="connsiteY4" fmla="*/ 63879 h 2171695"/>
              <a:gd name="connsiteX5" fmla="*/ 792074 w 1317268"/>
              <a:gd name="connsiteY5" fmla="*/ 2718 h 2171695"/>
              <a:gd name="connsiteX6" fmla="*/ 839202 w 1317268"/>
              <a:gd name="connsiteY6" fmla="*/ 26769 h 2171695"/>
              <a:gd name="connsiteX7" fmla="*/ 908379 w 1317268"/>
              <a:gd name="connsiteY7" fmla="*/ 1715 h 2171695"/>
              <a:gd name="connsiteX8" fmla="*/ 1082837 w 1317268"/>
              <a:gd name="connsiteY8" fmla="*/ 84934 h 2171695"/>
              <a:gd name="connsiteX9" fmla="*/ 1147005 w 1317268"/>
              <a:gd name="connsiteY9" fmla="*/ 75910 h 2171695"/>
              <a:gd name="connsiteX10" fmla="*/ 1185105 w 1317268"/>
              <a:gd name="connsiteY10" fmla="*/ 497015 h 2171695"/>
              <a:gd name="connsiteX11" fmla="*/ 1231231 w 1317268"/>
              <a:gd name="connsiteY11" fmla="*/ 549139 h 2171695"/>
              <a:gd name="connsiteX12" fmla="*/ 1246266 w 1317268"/>
              <a:gd name="connsiteY12" fmla="*/ 606302 h 2171695"/>
              <a:gd name="connsiteX13" fmla="*/ 1316450 w 1317268"/>
              <a:gd name="connsiteY13" fmla="*/ 746671 h 2171695"/>
              <a:gd name="connsiteX14" fmla="*/ 1283363 w 1317268"/>
              <a:gd name="connsiteY14" fmla="*/ 853952 h 2171695"/>
              <a:gd name="connsiteX15" fmla="*/ 1264314 w 1317268"/>
              <a:gd name="connsiteY15" fmla="*/ 922131 h 2171695"/>
              <a:gd name="connsiteX16" fmla="*/ 1290382 w 1317268"/>
              <a:gd name="connsiteY16" fmla="*/ 957223 h 2171695"/>
              <a:gd name="connsiteX17" fmla="*/ 1291385 w 1317268"/>
              <a:gd name="connsiteY17" fmla="*/ 1007354 h 2171695"/>
              <a:gd name="connsiteX18" fmla="*/ 1254287 w 1317268"/>
              <a:gd name="connsiteY18" fmla="*/ 1061497 h 2171695"/>
              <a:gd name="connsiteX19" fmla="*/ 1267321 w 1317268"/>
              <a:gd name="connsiteY19" fmla="*/ 1084558 h 2171695"/>
              <a:gd name="connsiteX20" fmla="*/ 1062784 w 1317268"/>
              <a:gd name="connsiteY20" fmla="*/ 1194847 h 2171695"/>
              <a:gd name="connsiteX21" fmla="*/ 1092868 w 1317268"/>
              <a:gd name="connsiteY21" fmla="*/ 1155732 h 2171695"/>
              <a:gd name="connsiteX22" fmla="*/ 1149010 w 1317268"/>
              <a:gd name="connsiteY22" fmla="*/ 1132684 h 2171695"/>
              <a:gd name="connsiteX23" fmla="*/ 1022679 w 1317268"/>
              <a:gd name="connsiteY23" fmla="*/ 1163765 h 2171695"/>
              <a:gd name="connsiteX24" fmla="*/ 1038722 w 1317268"/>
              <a:gd name="connsiteY24" fmla="*/ 1202868 h 2171695"/>
              <a:gd name="connsiteX25" fmla="*/ 972547 w 1317268"/>
              <a:gd name="connsiteY25" fmla="*/ 1247985 h 2171695"/>
              <a:gd name="connsiteX26" fmla="*/ 971544 w 1317268"/>
              <a:gd name="connsiteY26" fmla="*/ 1292102 h 2171695"/>
              <a:gd name="connsiteX27" fmla="*/ 842205 w 1317268"/>
              <a:gd name="connsiteY27" fmla="*/ 1393367 h 2171695"/>
              <a:gd name="connsiteX28" fmla="*/ 779040 w 1317268"/>
              <a:gd name="connsiteY28" fmla="*/ 1420440 h 2171695"/>
              <a:gd name="connsiteX29" fmla="*/ 838196 w 1317268"/>
              <a:gd name="connsiteY29" fmla="*/ 1374317 h 2171695"/>
              <a:gd name="connsiteX30" fmla="*/ 723895 w 1317268"/>
              <a:gd name="connsiteY30" fmla="*/ 1425452 h 2171695"/>
              <a:gd name="connsiteX31" fmla="*/ 735927 w 1317268"/>
              <a:gd name="connsiteY31" fmla="*/ 1376322 h 2171695"/>
              <a:gd name="connsiteX32" fmla="*/ 674766 w 1317268"/>
              <a:gd name="connsiteY32" fmla="*/ 1418433 h 2171695"/>
              <a:gd name="connsiteX33" fmla="*/ 640676 w 1317268"/>
              <a:gd name="connsiteY33" fmla="*/ 1391362 h 2171695"/>
              <a:gd name="connsiteX34" fmla="*/ 620624 w 1317268"/>
              <a:gd name="connsiteY34" fmla="*/ 1404397 h 2171695"/>
              <a:gd name="connsiteX35" fmla="*/ 679779 w 1317268"/>
              <a:gd name="connsiteY35" fmla="*/ 1463551 h 2171695"/>
              <a:gd name="connsiteX36" fmla="*/ 626639 w 1317268"/>
              <a:gd name="connsiteY36" fmla="*/ 1499646 h 2171695"/>
              <a:gd name="connsiteX37" fmla="*/ 618618 w 1317268"/>
              <a:gd name="connsiteY37" fmla="*/ 1480596 h 2171695"/>
              <a:gd name="connsiteX38" fmla="*/ 582523 w 1317268"/>
              <a:gd name="connsiteY38" fmla="*/ 1476585 h 2171695"/>
              <a:gd name="connsiteX39" fmla="*/ 592550 w 1317268"/>
              <a:gd name="connsiteY39" fmla="*/ 1500649 h 2171695"/>
              <a:gd name="connsiteX40" fmla="*/ 519358 w 1317268"/>
              <a:gd name="connsiteY40" fmla="*/ 1509671 h 2171695"/>
              <a:gd name="connsiteX41" fmla="*/ 539411 w 1317268"/>
              <a:gd name="connsiteY41" fmla="*/ 1530727 h 2171695"/>
              <a:gd name="connsiteX42" fmla="*/ 496298 w 1317268"/>
              <a:gd name="connsiteY42" fmla="*/ 1557797 h 2171695"/>
              <a:gd name="connsiteX43" fmla="*/ 512339 w 1317268"/>
              <a:gd name="connsiteY43" fmla="*/ 1570829 h 2171695"/>
              <a:gd name="connsiteX44" fmla="*/ 536402 w 1317268"/>
              <a:gd name="connsiteY44" fmla="*/ 1558799 h 2171695"/>
              <a:gd name="connsiteX45" fmla="*/ 503315 w 1317268"/>
              <a:gd name="connsiteY45" fmla="*/ 1627979 h 2171695"/>
              <a:gd name="connsiteX46" fmla="*/ 480255 w 1317268"/>
              <a:gd name="connsiteY46" fmla="*/ 1619958 h 2171695"/>
              <a:gd name="connsiteX47" fmla="*/ 460202 w 1317268"/>
              <a:gd name="connsiteY47" fmla="*/ 1650036 h 2171695"/>
              <a:gd name="connsiteX48" fmla="*/ 485269 w 1317268"/>
              <a:gd name="connsiteY48" fmla="*/ 1671092 h 2171695"/>
              <a:gd name="connsiteX49" fmla="*/ 483263 w 1317268"/>
              <a:gd name="connsiteY49" fmla="*/ 1697159 h 2171695"/>
              <a:gd name="connsiteX50" fmla="*/ 459200 w 1317268"/>
              <a:gd name="connsiteY50" fmla="*/ 1735259 h 2171695"/>
              <a:gd name="connsiteX51" fmla="*/ 470229 w 1317268"/>
              <a:gd name="connsiteY51" fmla="*/ 1766340 h 2171695"/>
              <a:gd name="connsiteX52" fmla="*/ 465216 w 1317268"/>
              <a:gd name="connsiteY52" fmla="*/ 1777368 h 2171695"/>
              <a:gd name="connsiteX53" fmla="*/ 428118 w 1317268"/>
              <a:gd name="connsiteY53" fmla="*/ 1780375 h 2171695"/>
              <a:gd name="connsiteX54" fmla="*/ 440150 w 1317268"/>
              <a:gd name="connsiteY54" fmla="*/ 1735256 h 2171695"/>
              <a:gd name="connsiteX55" fmla="*/ 423105 w 1317268"/>
              <a:gd name="connsiteY55" fmla="*/ 1726233 h 2171695"/>
              <a:gd name="connsiteX56" fmla="*/ 423105 w 1317268"/>
              <a:gd name="connsiteY56" fmla="*/ 1755309 h 2171695"/>
              <a:gd name="connsiteX57" fmla="*/ 406061 w 1317268"/>
              <a:gd name="connsiteY57" fmla="*/ 1773357 h 2171695"/>
              <a:gd name="connsiteX58" fmla="*/ 377988 w 1317268"/>
              <a:gd name="connsiteY58" fmla="*/ 1741273 h 2171695"/>
              <a:gd name="connsiteX59" fmla="*/ 377989 w 1317268"/>
              <a:gd name="connsiteY59" fmla="*/ 1740270 h 2171695"/>
              <a:gd name="connsiteX60" fmla="*/ 401050 w 1317268"/>
              <a:gd name="connsiteY60" fmla="*/ 1801430 h 2171695"/>
              <a:gd name="connsiteX61" fmla="*/ 447170 w 1317268"/>
              <a:gd name="connsiteY61" fmla="*/ 1795414 h 2171695"/>
              <a:gd name="connsiteX62" fmla="*/ 446168 w 1317268"/>
              <a:gd name="connsiteY62" fmla="*/ 1847551 h 2171695"/>
              <a:gd name="connsiteX63" fmla="*/ 426116 w 1317268"/>
              <a:gd name="connsiteY63" fmla="*/ 1867604 h 2171695"/>
              <a:gd name="connsiteX64" fmla="*/ 426116 w 1317268"/>
              <a:gd name="connsiteY64" fmla="*/ 1903699 h 2171695"/>
              <a:gd name="connsiteX65" fmla="*/ 438147 w 1317268"/>
              <a:gd name="connsiteY65" fmla="*/ 1914727 h 2171695"/>
              <a:gd name="connsiteX66" fmla="*/ 454189 w 1317268"/>
              <a:gd name="connsiteY66" fmla="*/ 1985913 h 2171695"/>
              <a:gd name="connsiteX67" fmla="*/ 453186 w 1317268"/>
              <a:gd name="connsiteY67" fmla="*/ 2015992 h 2171695"/>
              <a:gd name="connsiteX68" fmla="*/ 486273 w 1317268"/>
              <a:gd name="connsiteY68" fmla="*/ 2043062 h 2171695"/>
              <a:gd name="connsiteX69" fmla="*/ 486274 w 1317268"/>
              <a:gd name="connsiteY69" fmla="*/ 2091187 h 2171695"/>
              <a:gd name="connsiteX70" fmla="*/ 487276 w 1317268"/>
              <a:gd name="connsiteY70" fmla="*/ 2087176 h 2171695"/>
              <a:gd name="connsiteX71" fmla="*/ 524373 w 1317268"/>
              <a:gd name="connsiteY71" fmla="*/ 2108231 h 2171695"/>
              <a:gd name="connsiteX72" fmla="*/ 536405 w 1317268"/>
              <a:gd name="connsiteY72" fmla="*/ 2134300 h 2171695"/>
              <a:gd name="connsiteX73" fmla="*/ 504321 w 1317268"/>
              <a:gd name="connsiteY73" fmla="*/ 2138309 h 2171695"/>
              <a:gd name="connsiteX74" fmla="*/ 464216 w 1317268"/>
              <a:gd name="connsiteY74" fmla="*/ 2171397 h 2171695"/>
              <a:gd name="connsiteX75" fmla="*/ 403055 w 1317268"/>
              <a:gd name="connsiteY75" fmla="*/ 2112242 h 2171695"/>
              <a:gd name="connsiteX76" fmla="*/ 307805 w 1317268"/>
              <a:gd name="connsiteY76" fmla="*/ 2118257 h 2171695"/>
              <a:gd name="connsiteX77" fmla="*/ 216565 w 1317268"/>
              <a:gd name="connsiteY77" fmla="*/ 2071134 h 2171695"/>
              <a:gd name="connsiteX78" fmla="*/ 157411 w 1317268"/>
              <a:gd name="connsiteY78" fmla="*/ 2060105 h 2171695"/>
              <a:gd name="connsiteX79" fmla="*/ 128335 w 1317268"/>
              <a:gd name="connsiteY79" fmla="*/ 2028021 h 2171695"/>
              <a:gd name="connsiteX80" fmla="*/ 57148 w 1317268"/>
              <a:gd name="connsiteY80" fmla="*/ 2024010 h 2171695"/>
              <a:gd name="connsiteX81" fmla="*/ 53139 w 1317268"/>
              <a:gd name="connsiteY81" fmla="*/ 2001952 h 2171695"/>
              <a:gd name="connsiteX82" fmla="*/ 37097 w 1317268"/>
              <a:gd name="connsiteY82" fmla="*/ 1978892 h 2171695"/>
              <a:gd name="connsiteX83" fmla="*/ 32084 w 1317268"/>
              <a:gd name="connsiteY83" fmla="*/ 1932771 h 2171695"/>
              <a:gd name="connsiteX84" fmla="*/ 0 w 1317268"/>
              <a:gd name="connsiteY84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648697 w 1317268"/>
              <a:gd name="connsiteY4" fmla="*/ 63879 h 2171695"/>
              <a:gd name="connsiteX5" fmla="*/ 792074 w 1317268"/>
              <a:gd name="connsiteY5" fmla="*/ 2718 h 2171695"/>
              <a:gd name="connsiteX6" fmla="*/ 839202 w 1317268"/>
              <a:gd name="connsiteY6" fmla="*/ 26769 h 2171695"/>
              <a:gd name="connsiteX7" fmla="*/ 908379 w 1317268"/>
              <a:gd name="connsiteY7" fmla="*/ 1715 h 2171695"/>
              <a:gd name="connsiteX8" fmla="*/ 1082837 w 1317268"/>
              <a:gd name="connsiteY8" fmla="*/ 84934 h 2171695"/>
              <a:gd name="connsiteX9" fmla="*/ 1147005 w 1317268"/>
              <a:gd name="connsiteY9" fmla="*/ 75910 h 2171695"/>
              <a:gd name="connsiteX10" fmla="*/ 1185105 w 1317268"/>
              <a:gd name="connsiteY10" fmla="*/ 497015 h 2171695"/>
              <a:gd name="connsiteX11" fmla="*/ 1231231 w 1317268"/>
              <a:gd name="connsiteY11" fmla="*/ 549139 h 2171695"/>
              <a:gd name="connsiteX12" fmla="*/ 1246266 w 1317268"/>
              <a:gd name="connsiteY12" fmla="*/ 606302 h 2171695"/>
              <a:gd name="connsiteX13" fmla="*/ 1316450 w 1317268"/>
              <a:gd name="connsiteY13" fmla="*/ 746671 h 2171695"/>
              <a:gd name="connsiteX14" fmla="*/ 1283363 w 1317268"/>
              <a:gd name="connsiteY14" fmla="*/ 853952 h 2171695"/>
              <a:gd name="connsiteX15" fmla="*/ 1264314 w 1317268"/>
              <a:gd name="connsiteY15" fmla="*/ 922131 h 2171695"/>
              <a:gd name="connsiteX16" fmla="*/ 1290382 w 1317268"/>
              <a:gd name="connsiteY16" fmla="*/ 957223 h 2171695"/>
              <a:gd name="connsiteX17" fmla="*/ 1291385 w 1317268"/>
              <a:gd name="connsiteY17" fmla="*/ 1007354 h 2171695"/>
              <a:gd name="connsiteX18" fmla="*/ 1254287 w 1317268"/>
              <a:gd name="connsiteY18" fmla="*/ 1061497 h 2171695"/>
              <a:gd name="connsiteX19" fmla="*/ 1267321 w 1317268"/>
              <a:gd name="connsiteY19" fmla="*/ 1084558 h 2171695"/>
              <a:gd name="connsiteX20" fmla="*/ 1062784 w 1317268"/>
              <a:gd name="connsiteY20" fmla="*/ 1194847 h 2171695"/>
              <a:gd name="connsiteX21" fmla="*/ 1092868 w 1317268"/>
              <a:gd name="connsiteY21" fmla="*/ 1155732 h 2171695"/>
              <a:gd name="connsiteX22" fmla="*/ 1149010 w 1317268"/>
              <a:gd name="connsiteY22" fmla="*/ 1132684 h 2171695"/>
              <a:gd name="connsiteX23" fmla="*/ 1022679 w 1317268"/>
              <a:gd name="connsiteY23" fmla="*/ 1163765 h 2171695"/>
              <a:gd name="connsiteX24" fmla="*/ 1038722 w 1317268"/>
              <a:gd name="connsiteY24" fmla="*/ 1202868 h 2171695"/>
              <a:gd name="connsiteX25" fmla="*/ 972547 w 1317268"/>
              <a:gd name="connsiteY25" fmla="*/ 1247985 h 2171695"/>
              <a:gd name="connsiteX26" fmla="*/ 971544 w 1317268"/>
              <a:gd name="connsiteY26" fmla="*/ 1292102 h 2171695"/>
              <a:gd name="connsiteX27" fmla="*/ 842205 w 1317268"/>
              <a:gd name="connsiteY27" fmla="*/ 1393367 h 2171695"/>
              <a:gd name="connsiteX28" fmla="*/ 779040 w 1317268"/>
              <a:gd name="connsiteY28" fmla="*/ 1420440 h 2171695"/>
              <a:gd name="connsiteX29" fmla="*/ 838196 w 1317268"/>
              <a:gd name="connsiteY29" fmla="*/ 1374317 h 2171695"/>
              <a:gd name="connsiteX30" fmla="*/ 723895 w 1317268"/>
              <a:gd name="connsiteY30" fmla="*/ 1425452 h 2171695"/>
              <a:gd name="connsiteX31" fmla="*/ 735927 w 1317268"/>
              <a:gd name="connsiteY31" fmla="*/ 1376322 h 2171695"/>
              <a:gd name="connsiteX32" fmla="*/ 674766 w 1317268"/>
              <a:gd name="connsiteY32" fmla="*/ 1418433 h 2171695"/>
              <a:gd name="connsiteX33" fmla="*/ 640676 w 1317268"/>
              <a:gd name="connsiteY33" fmla="*/ 1391362 h 2171695"/>
              <a:gd name="connsiteX34" fmla="*/ 620624 w 1317268"/>
              <a:gd name="connsiteY34" fmla="*/ 1404397 h 2171695"/>
              <a:gd name="connsiteX35" fmla="*/ 679779 w 1317268"/>
              <a:gd name="connsiteY35" fmla="*/ 1463551 h 2171695"/>
              <a:gd name="connsiteX36" fmla="*/ 626639 w 1317268"/>
              <a:gd name="connsiteY36" fmla="*/ 1499646 h 2171695"/>
              <a:gd name="connsiteX37" fmla="*/ 618618 w 1317268"/>
              <a:gd name="connsiteY37" fmla="*/ 1480596 h 2171695"/>
              <a:gd name="connsiteX38" fmla="*/ 582523 w 1317268"/>
              <a:gd name="connsiteY38" fmla="*/ 1476585 h 2171695"/>
              <a:gd name="connsiteX39" fmla="*/ 592550 w 1317268"/>
              <a:gd name="connsiteY39" fmla="*/ 1500649 h 2171695"/>
              <a:gd name="connsiteX40" fmla="*/ 519358 w 1317268"/>
              <a:gd name="connsiteY40" fmla="*/ 1509671 h 2171695"/>
              <a:gd name="connsiteX41" fmla="*/ 539411 w 1317268"/>
              <a:gd name="connsiteY41" fmla="*/ 1530727 h 2171695"/>
              <a:gd name="connsiteX42" fmla="*/ 496298 w 1317268"/>
              <a:gd name="connsiteY42" fmla="*/ 1557797 h 2171695"/>
              <a:gd name="connsiteX43" fmla="*/ 512339 w 1317268"/>
              <a:gd name="connsiteY43" fmla="*/ 1570829 h 2171695"/>
              <a:gd name="connsiteX44" fmla="*/ 536402 w 1317268"/>
              <a:gd name="connsiteY44" fmla="*/ 1558799 h 2171695"/>
              <a:gd name="connsiteX45" fmla="*/ 503315 w 1317268"/>
              <a:gd name="connsiteY45" fmla="*/ 1627979 h 2171695"/>
              <a:gd name="connsiteX46" fmla="*/ 480255 w 1317268"/>
              <a:gd name="connsiteY46" fmla="*/ 1619958 h 2171695"/>
              <a:gd name="connsiteX47" fmla="*/ 460202 w 1317268"/>
              <a:gd name="connsiteY47" fmla="*/ 1650036 h 2171695"/>
              <a:gd name="connsiteX48" fmla="*/ 485269 w 1317268"/>
              <a:gd name="connsiteY48" fmla="*/ 1671092 h 2171695"/>
              <a:gd name="connsiteX49" fmla="*/ 483263 w 1317268"/>
              <a:gd name="connsiteY49" fmla="*/ 1697159 h 2171695"/>
              <a:gd name="connsiteX50" fmla="*/ 459200 w 1317268"/>
              <a:gd name="connsiteY50" fmla="*/ 1735259 h 2171695"/>
              <a:gd name="connsiteX51" fmla="*/ 470229 w 1317268"/>
              <a:gd name="connsiteY51" fmla="*/ 1766340 h 2171695"/>
              <a:gd name="connsiteX52" fmla="*/ 465216 w 1317268"/>
              <a:gd name="connsiteY52" fmla="*/ 1777368 h 2171695"/>
              <a:gd name="connsiteX53" fmla="*/ 428118 w 1317268"/>
              <a:gd name="connsiteY53" fmla="*/ 1780375 h 2171695"/>
              <a:gd name="connsiteX54" fmla="*/ 440150 w 1317268"/>
              <a:gd name="connsiteY54" fmla="*/ 1735256 h 2171695"/>
              <a:gd name="connsiteX55" fmla="*/ 423105 w 1317268"/>
              <a:gd name="connsiteY55" fmla="*/ 1726233 h 2171695"/>
              <a:gd name="connsiteX56" fmla="*/ 423105 w 1317268"/>
              <a:gd name="connsiteY56" fmla="*/ 1755309 h 2171695"/>
              <a:gd name="connsiteX57" fmla="*/ 406061 w 1317268"/>
              <a:gd name="connsiteY57" fmla="*/ 1773357 h 2171695"/>
              <a:gd name="connsiteX58" fmla="*/ 377988 w 1317268"/>
              <a:gd name="connsiteY58" fmla="*/ 1741273 h 2171695"/>
              <a:gd name="connsiteX59" fmla="*/ 377989 w 1317268"/>
              <a:gd name="connsiteY59" fmla="*/ 1740270 h 2171695"/>
              <a:gd name="connsiteX60" fmla="*/ 401050 w 1317268"/>
              <a:gd name="connsiteY60" fmla="*/ 1801430 h 2171695"/>
              <a:gd name="connsiteX61" fmla="*/ 447170 w 1317268"/>
              <a:gd name="connsiteY61" fmla="*/ 1795414 h 2171695"/>
              <a:gd name="connsiteX62" fmla="*/ 446168 w 1317268"/>
              <a:gd name="connsiteY62" fmla="*/ 1847551 h 2171695"/>
              <a:gd name="connsiteX63" fmla="*/ 426116 w 1317268"/>
              <a:gd name="connsiteY63" fmla="*/ 1867604 h 2171695"/>
              <a:gd name="connsiteX64" fmla="*/ 426116 w 1317268"/>
              <a:gd name="connsiteY64" fmla="*/ 1903699 h 2171695"/>
              <a:gd name="connsiteX65" fmla="*/ 438147 w 1317268"/>
              <a:gd name="connsiteY65" fmla="*/ 1914727 h 2171695"/>
              <a:gd name="connsiteX66" fmla="*/ 454189 w 1317268"/>
              <a:gd name="connsiteY66" fmla="*/ 1985913 h 2171695"/>
              <a:gd name="connsiteX67" fmla="*/ 453186 w 1317268"/>
              <a:gd name="connsiteY67" fmla="*/ 2015992 h 2171695"/>
              <a:gd name="connsiteX68" fmla="*/ 486273 w 1317268"/>
              <a:gd name="connsiteY68" fmla="*/ 2043062 h 2171695"/>
              <a:gd name="connsiteX69" fmla="*/ 486274 w 1317268"/>
              <a:gd name="connsiteY69" fmla="*/ 2091187 h 2171695"/>
              <a:gd name="connsiteX70" fmla="*/ 487276 w 1317268"/>
              <a:gd name="connsiteY70" fmla="*/ 2087176 h 2171695"/>
              <a:gd name="connsiteX71" fmla="*/ 524373 w 1317268"/>
              <a:gd name="connsiteY71" fmla="*/ 2108231 h 2171695"/>
              <a:gd name="connsiteX72" fmla="*/ 536405 w 1317268"/>
              <a:gd name="connsiteY72" fmla="*/ 2134300 h 2171695"/>
              <a:gd name="connsiteX73" fmla="*/ 504321 w 1317268"/>
              <a:gd name="connsiteY73" fmla="*/ 2138309 h 2171695"/>
              <a:gd name="connsiteX74" fmla="*/ 464216 w 1317268"/>
              <a:gd name="connsiteY74" fmla="*/ 2171397 h 2171695"/>
              <a:gd name="connsiteX75" fmla="*/ 403055 w 1317268"/>
              <a:gd name="connsiteY75" fmla="*/ 2112242 h 2171695"/>
              <a:gd name="connsiteX76" fmla="*/ 307805 w 1317268"/>
              <a:gd name="connsiteY76" fmla="*/ 2118257 h 2171695"/>
              <a:gd name="connsiteX77" fmla="*/ 216565 w 1317268"/>
              <a:gd name="connsiteY77" fmla="*/ 2071134 h 2171695"/>
              <a:gd name="connsiteX78" fmla="*/ 157411 w 1317268"/>
              <a:gd name="connsiteY78" fmla="*/ 2060105 h 2171695"/>
              <a:gd name="connsiteX79" fmla="*/ 128335 w 1317268"/>
              <a:gd name="connsiteY79" fmla="*/ 2028021 h 2171695"/>
              <a:gd name="connsiteX80" fmla="*/ 57148 w 1317268"/>
              <a:gd name="connsiteY80" fmla="*/ 2024010 h 2171695"/>
              <a:gd name="connsiteX81" fmla="*/ 53139 w 1317268"/>
              <a:gd name="connsiteY81" fmla="*/ 2001952 h 2171695"/>
              <a:gd name="connsiteX82" fmla="*/ 37097 w 1317268"/>
              <a:gd name="connsiteY82" fmla="*/ 1978892 h 2171695"/>
              <a:gd name="connsiteX83" fmla="*/ 32084 w 1317268"/>
              <a:gd name="connsiteY83" fmla="*/ 1932771 h 2171695"/>
              <a:gd name="connsiteX84" fmla="*/ 0 w 1317268"/>
              <a:gd name="connsiteY84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605589 w 1317268"/>
              <a:gd name="connsiteY4" fmla="*/ 58853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587542 w 1317268"/>
              <a:gd name="connsiteY4" fmla="*/ 22758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582528 w 1317268"/>
              <a:gd name="connsiteY4" fmla="*/ 32785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29389 w 1317268"/>
              <a:gd name="connsiteY3" fmla="*/ 18748 h 2171695"/>
              <a:gd name="connsiteX4" fmla="*/ 553448 w 1317268"/>
              <a:gd name="connsiteY4" fmla="*/ 39815 h 2171695"/>
              <a:gd name="connsiteX5" fmla="*/ 582528 w 1317268"/>
              <a:gd name="connsiteY5" fmla="*/ 32785 h 2171695"/>
              <a:gd name="connsiteX6" fmla="*/ 648697 w 1317268"/>
              <a:gd name="connsiteY6" fmla="*/ 63879 h 2171695"/>
              <a:gd name="connsiteX7" fmla="*/ 792074 w 1317268"/>
              <a:gd name="connsiteY7" fmla="*/ 2718 h 2171695"/>
              <a:gd name="connsiteX8" fmla="*/ 839202 w 1317268"/>
              <a:gd name="connsiteY8" fmla="*/ 26769 h 2171695"/>
              <a:gd name="connsiteX9" fmla="*/ 908379 w 1317268"/>
              <a:gd name="connsiteY9" fmla="*/ 1715 h 2171695"/>
              <a:gd name="connsiteX10" fmla="*/ 1082837 w 1317268"/>
              <a:gd name="connsiteY10" fmla="*/ 84934 h 2171695"/>
              <a:gd name="connsiteX11" fmla="*/ 1147005 w 1317268"/>
              <a:gd name="connsiteY11" fmla="*/ 75910 h 2171695"/>
              <a:gd name="connsiteX12" fmla="*/ 1185105 w 1317268"/>
              <a:gd name="connsiteY12" fmla="*/ 497015 h 2171695"/>
              <a:gd name="connsiteX13" fmla="*/ 1231231 w 1317268"/>
              <a:gd name="connsiteY13" fmla="*/ 549139 h 2171695"/>
              <a:gd name="connsiteX14" fmla="*/ 1246266 w 1317268"/>
              <a:gd name="connsiteY14" fmla="*/ 606302 h 2171695"/>
              <a:gd name="connsiteX15" fmla="*/ 1316450 w 1317268"/>
              <a:gd name="connsiteY15" fmla="*/ 746671 h 2171695"/>
              <a:gd name="connsiteX16" fmla="*/ 1283363 w 1317268"/>
              <a:gd name="connsiteY16" fmla="*/ 853952 h 2171695"/>
              <a:gd name="connsiteX17" fmla="*/ 1264314 w 1317268"/>
              <a:gd name="connsiteY17" fmla="*/ 922131 h 2171695"/>
              <a:gd name="connsiteX18" fmla="*/ 1290382 w 1317268"/>
              <a:gd name="connsiteY18" fmla="*/ 957223 h 2171695"/>
              <a:gd name="connsiteX19" fmla="*/ 1291385 w 1317268"/>
              <a:gd name="connsiteY19" fmla="*/ 1007354 h 2171695"/>
              <a:gd name="connsiteX20" fmla="*/ 1254287 w 1317268"/>
              <a:gd name="connsiteY20" fmla="*/ 1061497 h 2171695"/>
              <a:gd name="connsiteX21" fmla="*/ 1267321 w 1317268"/>
              <a:gd name="connsiteY21" fmla="*/ 1084558 h 2171695"/>
              <a:gd name="connsiteX22" fmla="*/ 1062784 w 1317268"/>
              <a:gd name="connsiteY22" fmla="*/ 1194847 h 2171695"/>
              <a:gd name="connsiteX23" fmla="*/ 1092868 w 1317268"/>
              <a:gd name="connsiteY23" fmla="*/ 1155732 h 2171695"/>
              <a:gd name="connsiteX24" fmla="*/ 1149010 w 1317268"/>
              <a:gd name="connsiteY24" fmla="*/ 1132684 h 2171695"/>
              <a:gd name="connsiteX25" fmla="*/ 1022679 w 1317268"/>
              <a:gd name="connsiteY25" fmla="*/ 1163765 h 2171695"/>
              <a:gd name="connsiteX26" fmla="*/ 1038722 w 1317268"/>
              <a:gd name="connsiteY26" fmla="*/ 1202868 h 2171695"/>
              <a:gd name="connsiteX27" fmla="*/ 972547 w 1317268"/>
              <a:gd name="connsiteY27" fmla="*/ 1247985 h 2171695"/>
              <a:gd name="connsiteX28" fmla="*/ 971544 w 1317268"/>
              <a:gd name="connsiteY28" fmla="*/ 1292102 h 2171695"/>
              <a:gd name="connsiteX29" fmla="*/ 842205 w 1317268"/>
              <a:gd name="connsiteY29" fmla="*/ 1393367 h 2171695"/>
              <a:gd name="connsiteX30" fmla="*/ 779040 w 1317268"/>
              <a:gd name="connsiteY30" fmla="*/ 1420440 h 2171695"/>
              <a:gd name="connsiteX31" fmla="*/ 838196 w 1317268"/>
              <a:gd name="connsiteY31" fmla="*/ 1374317 h 2171695"/>
              <a:gd name="connsiteX32" fmla="*/ 723895 w 1317268"/>
              <a:gd name="connsiteY32" fmla="*/ 1425452 h 2171695"/>
              <a:gd name="connsiteX33" fmla="*/ 735927 w 1317268"/>
              <a:gd name="connsiteY33" fmla="*/ 1376322 h 2171695"/>
              <a:gd name="connsiteX34" fmla="*/ 674766 w 1317268"/>
              <a:gd name="connsiteY34" fmla="*/ 1418433 h 2171695"/>
              <a:gd name="connsiteX35" fmla="*/ 640676 w 1317268"/>
              <a:gd name="connsiteY35" fmla="*/ 1391362 h 2171695"/>
              <a:gd name="connsiteX36" fmla="*/ 620624 w 1317268"/>
              <a:gd name="connsiteY36" fmla="*/ 1404397 h 2171695"/>
              <a:gd name="connsiteX37" fmla="*/ 679779 w 1317268"/>
              <a:gd name="connsiteY37" fmla="*/ 1463551 h 2171695"/>
              <a:gd name="connsiteX38" fmla="*/ 626639 w 1317268"/>
              <a:gd name="connsiteY38" fmla="*/ 1499646 h 2171695"/>
              <a:gd name="connsiteX39" fmla="*/ 618618 w 1317268"/>
              <a:gd name="connsiteY39" fmla="*/ 1480596 h 2171695"/>
              <a:gd name="connsiteX40" fmla="*/ 582523 w 1317268"/>
              <a:gd name="connsiteY40" fmla="*/ 1476585 h 2171695"/>
              <a:gd name="connsiteX41" fmla="*/ 592550 w 1317268"/>
              <a:gd name="connsiteY41" fmla="*/ 1500649 h 2171695"/>
              <a:gd name="connsiteX42" fmla="*/ 519358 w 1317268"/>
              <a:gd name="connsiteY42" fmla="*/ 1509671 h 2171695"/>
              <a:gd name="connsiteX43" fmla="*/ 539411 w 1317268"/>
              <a:gd name="connsiteY43" fmla="*/ 1530727 h 2171695"/>
              <a:gd name="connsiteX44" fmla="*/ 496298 w 1317268"/>
              <a:gd name="connsiteY44" fmla="*/ 1557797 h 2171695"/>
              <a:gd name="connsiteX45" fmla="*/ 512339 w 1317268"/>
              <a:gd name="connsiteY45" fmla="*/ 1570829 h 2171695"/>
              <a:gd name="connsiteX46" fmla="*/ 536402 w 1317268"/>
              <a:gd name="connsiteY46" fmla="*/ 1558799 h 2171695"/>
              <a:gd name="connsiteX47" fmla="*/ 503315 w 1317268"/>
              <a:gd name="connsiteY47" fmla="*/ 1627979 h 2171695"/>
              <a:gd name="connsiteX48" fmla="*/ 480255 w 1317268"/>
              <a:gd name="connsiteY48" fmla="*/ 1619958 h 2171695"/>
              <a:gd name="connsiteX49" fmla="*/ 460202 w 1317268"/>
              <a:gd name="connsiteY49" fmla="*/ 1650036 h 2171695"/>
              <a:gd name="connsiteX50" fmla="*/ 485269 w 1317268"/>
              <a:gd name="connsiteY50" fmla="*/ 1671092 h 2171695"/>
              <a:gd name="connsiteX51" fmla="*/ 483263 w 1317268"/>
              <a:gd name="connsiteY51" fmla="*/ 1697159 h 2171695"/>
              <a:gd name="connsiteX52" fmla="*/ 459200 w 1317268"/>
              <a:gd name="connsiteY52" fmla="*/ 1735259 h 2171695"/>
              <a:gd name="connsiteX53" fmla="*/ 470229 w 1317268"/>
              <a:gd name="connsiteY53" fmla="*/ 1766340 h 2171695"/>
              <a:gd name="connsiteX54" fmla="*/ 465216 w 1317268"/>
              <a:gd name="connsiteY54" fmla="*/ 1777368 h 2171695"/>
              <a:gd name="connsiteX55" fmla="*/ 428118 w 1317268"/>
              <a:gd name="connsiteY55" fmla="*/ 1780375 h 2171695"/>
              <a:gd name="connsiteX56" fmla="*/ 440150 w 1317268"/>
              <a:gd name="connsiteY56" fmla="*/ 1735256 h 2171695"/>
              <a:gd name="connsiteX57" fmla="*/ 423105 w 1317268"/>
              <a:gd name="connsiteY57" fmla="*/ 1726233 h 2171695"/>
              <a:gd name="connsiteX58" fmla="*/ 423105 w 1317268"/>
              <a:gd name="connsiteY58" fmla="*/ 1755309 h 2171695"/>
              <a:gd name="connsiteX59" fmla="*/ 406061 w 1317268"/>
              <a:gd name="connsiteY59" fmla="*/ 1773357 h 2171695"/>
              <a:gd name="connsiteX60" fmla="*/ 377988 w 1317268"/>
              <a:gd name="connsiteY60" fmla="*/ 1741273 h 2171695"/>
              <a:gd name="connsiteX61" fmla="*/ 377989 w 1317268"/>
              <a:gd name="connsiteY61" fmla="*/ 1740270 h 2171695"/>
              <a:gd name="connsiteX62" fmla="*/ 401050 w 1317268"/>
              <a:gd name="connsiteY62" fmla="*/ 1801430 h 2171695"/>
              <a:gd name="connsiteX63" fmla="*/ 447170 w 1317268"/>
              <a:gd name="connsiteY63" fmla="*/ 1795414 h 2171695"/>
              <a:gd name="connsiteX64" fmla="*/ 446168 w 1317268"/>
              <a:gd name="connsiteY64" fmla="*/ 1847551 h 2171695"/>
              <a:gd name="connsiteX65" fmla="*/ 426116 w 1317268"/>
              <a:gd name="connsiteY65" fmla="*/ 1867604 h 2171695"/>
              <a:gd name="connsiteX66" fmla="*/ 426116 w 1317268"/>
              <a:gd name="connsiteY66" fmla="*/ 1903699 h 2171695"/>
              <a:gd name="connsiteX67" fmla="*/ 438147 w 1317268"/>
              <a:gd name="connsiteY67" fmla="*/ 1914727 h 2171695"/>
              <a:gd name="connsiteX68" fmla="*/ 454189 w 1317268"/>
              <a:gd name="connsiteY68" fmla="*/ 1985913 h 2171695"/>
              <a:gd name="connsiteX69" fmla="*/ 453186 w 1317268"/>
              <a:gd name="connsiteY69" fmla="*/ 2015992 h 2171695"/>
              <a:gd name="connsiteX70" fmla="*/ 486273 w 1317268"/>
              <a:gd name="connsiteY70" fmla="*/ 2043062 h 2171695"/>
              <a:gd name="connsiteX71" fmla="*/ 486274 w 1317268"/>
              <a:gd name="connsiteY71" fmla="*/ 2091187 h 2171695"/>
              <a:gd name="connsiteX72" fmla="*/ 487276 w 1317268"/>
              <a:gd name="connsiteY72" fmla="*/ 2087176 h 2171695"/>
              <a:gd name="connsiteX73" fmla="*/ 524373 w 1317268"/>
              <a:gd name="connsiteY73" fmla="*/ 2108231 h 2171695"/>
              <a:gd name="connsiteX74" fmla="*/ 536405 w 1317268"/>
              <a:gd name="connsiteY74" fmla="*/ 2134300 h 2171695"/>
              <a:gd name="connsiteX75" fmla="*/ 504321 w 1317268"/>
              <a:gd name="connsiteY75" fmla="*/ 2138309 h 2171695"/>
              <a:gd name="connsiteX76" fmla="*/ 464216 w 1317268"/>
              <a:gd name="connsiteY76" fmla="*/ 2171397 h 2171695"/>
              <a:gd name="connsiteX77" fmla="*/ 403055 w 1317268"/>
              <a:gd name="connsiteY77" fmla="*/ 2112242 h 2171695"/>
              <a:gd name="connsiteX78" fmla="*/ 307805 w 1317268"/>
              <a:gd name="connsiteY78" fmla="*/ 2118257 h 2171695"/>
              <a:gd name="connsiteX79" fmla="*/ 216565 w 1317268"/>
              <a:gd name="connsiteY79" fmla="*/ 2071134 h 2171695"/>
              <a:gd name="connsiteX80" fmla="*/ 157411 w 1317268"/>
              <a:gd name="connsiteY80" fmla="*/ 2060105 h 2171695"/>
              <a:gd name="connsiteX81" fmla="*/ 128335 w 1317268"/>
              <a:gd name="connsiteY81" fmla="*/ 2028021 h 2171695"/>
              <a:gd name="connsiteX82" fmla="*/ 57148 w 1317268"/>
              <a:gd name="connsiteY82" fmla="*/ 2024010 h 2171695"/>
              <a:gd name="connsiteX83" fmla="*/ 53139 w 1317268"/>
              <a:gd name="connsiteY83" fmla="*/ 2001952 h 2171695"/>
              <a:gd name="connsiteX84" fmla="*/ 37097 w 1317268"/>
              <a:gd name="connsiteY84" fmla="*/ 1978892 h 2171695"/>
              <a:gd name="connsiteX85" fmla="*/ 32084 w 1317268"/>
              <a:gd name="connsiteY85" fmla="*/ 1932771 h 2171695"/>
              <a:gd name="connsiteX86" fmla="*/ 0 w 1317268"/>
              <a:gd name="connsiteY86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21368 w 1317268"/>
              <a:gd name="connsiteY3" fmla="*/ 58853 h 2171695"/>
              <a:gd name="connsiteX4" fmla="*/ 553448 w 1317268"/>
              <a:gd name="connsiteY4" fmla="*/ 39815 h 2171695"/>
              <a:gd name="connsiteX5" fmla="*/ 582528 w 1317268"/>
              <a:gd name="connsiteY5" fmla="*/ 32785 h 2171695"/>
              <a:gd name="connsiteX6" fmla="*/ 648697 w 1317268"/>
              <a:gd name="connsiteY6" fmla="*/ 63879 h 2171695"/>
              <a:gd name="connsiteX7" fmla="*/ 792074 w 1317268"/>
              <a:gd name="connsiteY7" fmla="*/ 2718 h 2171695"/>
              <a:gd name="connsiteX8" fmla="*/ 839202 w 1317268"/>
              <a:gd name="connsiteY8" fmla="*/ 26769 h 2171695"/>
              <a:gd name="connsiteX9" fmla="*/ 908379 w 1317268"/>
              <a:gd name="connsiteY9" fmla="*/ 1715 h 2171695"/>
              <a:gd name="connsiteX10" fmla="*/ 1082837 w 1317268"/>
              <a:gd name="connsiteY10" fmla="*/ 84934 h 2171695"/>
              <a:gd name="connsiteX11" fmla="*/ 1147005 w 1317268"/>
              <a:gd name="connsiteY11" fmla="*/ 75910 h 2171695"/>
              <a:gd name="connsiteX12" fmla="*/ 1185105 w 1317268"/>
              <a:gd name="connsiteY12" fmla="*/ 497015 h 2171695"/>
              <a:gd name="connsiteX13" fmla="*/ 1231231 w 1317268"/>
              <a:gd name="connsiteY13" fmla="*/ 549139 h 2171695"/>
              <a:gd name="connsiteX14" fmla="*/ 1246266 w 1317268"/>
              <a:gd name="connsiteY14" fmla="*/ 606302 h 2171695"/>
              <a:gd name="connsiteX15" fmla="*/ 1316450 w 1317268"/>
              <a:gd name="connsiteY15" fmla="*/ 746671 h 2171695"/>
              <a:gd name="connsiteX16" fmla="*/ 1283363 w 1317268"/>
              <a:gd name="connsiteY16" fmla="*/ 853952 h 2171695"/>
              <a:gd name="connsiteX17" fmla="*/ 1264314 w 1317268"/>
              <a:gd name="connsiteY17" fmla="*/ 922131 h 2171695"/>
              <a:gd name="connsiteX18" fmla="*/ 1290382 w 1317268"/>
              <a:gd name="connsiteY18" fmla="*/ 957223 h 2171695"/>
              <a:gd name="connsiteX19" fmla="*/ 1291385 w 1317268"/>
              <a:gd name="connsiteY19" fmla="*/ 1007354 h 2171695"/>
              <a:gd name="connsiteX20" fmla="*/ 1254287 w 1317268"/>
              <a:gd name="connsiteY20" fmla="*/ 1061497 h 2171695"/>
              <a:gd name="connsiteX21" fmla="*/ 1267321 w 1317268"/>
              <a:gd name="connsiteY21" fmla="*/ 1084558 h 2171695"/>
              <a:gd name="connsiteX22" fmla="*/ 1062784 w 1317268"/>
              <a:gd name="connsiteY22" fmla="*/ 1194847 h 2171695"/>
              <a:gd name="connsiteX23" fmla="*/ 1092868 w 1317268"/>
              <a:gd name="connsiteY23" fmla="*/ 1155732 h 2171695"/>
              <a:gd name="connsiteX24" fmla="*/ 1149010 w 1317268"/>
              <a:gd name="connsiteY24" fmla="*/ 1132684 h 2171695"/>
              <a:gd name="connsiteX25" fmla="*/ 1022679 w 1317268"/>
              <a:gd name="connsiteY25" fmla="*/ 1163765 h 2171695"/>
              <a:gd name="connsiteX26" fmla="*/ 1038722 w 1317268"/>
              <a:gd name="connsiteY26" fmla="*/ 1202868 h 2171695"/>
              <a:gd name="connsiteX27" fmla="*/ 972547 w 1317268"/>
              <a:gd name="connsiteY27" fmla="*/ 1247985 h 2171695"/>
              <a:gd name="connsiteX28" fmla="*/ 971544 w 1317268"/>
              <a:gd name="connsiteY28" fmla="*/ 1292102 h 2171695"/>
              <a:gd name="connsiteX29" fmla="*/ 842205 w 1317268"/>
              <a:gd name="connsiteY29" fmla="*/ 1393367 h 2171695"/>
              <a:gd name="connsiteX30" fmla="*/ 779040 w 1317268"/>
              <a:gd name="connsiteY30" fmla="*/ 1420440 h 2171695"/>
              <a:gd name="connsiteX31" fmla="*/ 838196 w 1317268"/>
              <a:gd name="connsiteY31" fmla="*/ 1374317 h 2171695"/>
              <a:gd name="connsiteX32" fmla="*/ 723895 w 1317268"/>
              <a:gd name="connsiteY32" fmla="*/ 1425452 h 2171695"/>
              <a:gd name="connsiteX33" fmla="*/ 735927 w 1317268"/>
              <a:gd name="connsiteY33" fmla="*/ 1376322 h 2171695"/>
              <a:gd name="connsiteX34" fmla="*/ 674766 w 1317268"/>
              <a:gd name="connsiteY34" fmla="*/ 1418433 h 2171695"/>
              <a:gd name="connsiteX35" fmla="*/ 640676 w 1317268"/>
              <a:gd name="connsiteY35" fmla="*/ 1391362 h 2171695"/>
              <a:gd name="connsiteX36" fmla="*/ 620624 w 1317268"/>
              <a:gd name="connsiteY36" fmla="*/ 1404397 h 2171695"/>
              <a:gd name="connsiteX37" fmla="*/ 679779 w 1317268"/>
              <a:gd name="connsiteY37" fmla="*/ 1463551 h 2171695"/>
              <a:gd name="connsiteX38" fmla="*/ 626639 w 1317268"/>
              <a:gd name="connsiteY38" fmla="*/ 1499646 h 2171695"/>
              <a:gd name="connsiteX39" fmla="*/ 618618 w 1317268"/>
              <a:gd name="connsiteY39" fmla="*/ 1480596 h 2171695"/>
              <a:gd name="connsiteX40" fmla="*/ 582523 w 1317268"/>
              <a:gd name="connsiteY40" fmla="*/ 1476585 h 2171695"/>
              <a:gd name="connsiteX41" fmla="*/ 592550 w 1317268"/>
              <a:gd name="connsiteY41" fmla="*/ 1500649 h 2171695"/>
              <a:gd name="connsiteX42" fmla="*/ 519358 w 1317268"/>
              <a:gd name="connsiteY42" fmla="*/ 1509671 h 2171695"/>
              <a:gd name="connsiteX43" fmla="*/ 539411 w 1317268"/>
              <a:gd name="connsiteY43" fmla="*/ 1530727 h 2171695"/>
              <a:gd name="connsiteX44" fmla="*/ 496298 w 1317268"/>
              <a:gd name="connsiteY44" fmla="*/ 1557797 h 2171695"/>
              <a:gd name="connsiteX45" fmla="*/ 512339 w 1317268"/>
              <a:gd name="connsiteY45" fmla="*/ 1570829 h 2171695"/>
              <a:gd name="connsiteX46" fmla="*/ 536402 w 1317268"/>
              <a:gd name="connsiteY46" fmla="*/ 1558799 h 2171695"/>
              <a:gd name="connsiteX47" fmla="*/ 503315 w 1317268"/>
              <a:gd name="connsiteY47" fmla="*/ 1627979 h 2171695"/>
              <a:gd name="connsiteX48" fmla="*/ 480255 w 1317268"/>
              <a:gd name="connsiteY48" fmla="*/ 1619958 h 2171695"/>
              <a:gd name="connsiteX49" fmla="*/ 460202 w 1317268"/>
              <a:gd name="connsiteY49" fmla="*/ 1650036 h 2171695"/>
              <a:gd name="connsiteX50" fmla="*/ 485269 w 1317268"/>
              <a:gd name="connsiteY50" fmla="*/ 1671092 h 2171695"/>
              <a:gd name="connsiteX51" fmla="*/ 483263 w 1317268"/>
              <a:gd name="connsiteY51" fmla="*/ 1697159 h 2171695"/>
              <a:gd name="connsiteX52" fmla="*/ 459200 w 1317268"/>
              <a:gd name="connsiteY52" fmla="*/ 1735259 h 2171695"/>
              <a:gd name="connsiteX53" fmla="*/ 470229 w 1317268"/>
              <a:gd name="connsiteY53" fmla="*/ 1766340 h 2171695"/>
              <a:gd name="connsiteX54" fmla="*/ 465216 w 1317268"/>
              <a:gd name="connsiteY54" fmla="*/ 1777368 h 2171695"/>
              <a:gd name="connsiteX55" fmla="*/ 428118 w 1317268"/>
              <a:gd name="connsiteY55" fmla="*/ 1780375 h 2171695"/>
              <a:gd name="connsiteX56" fmla="*/ 440150 w 1317268"/>
              <a:gd name="connsiteY56" fmla="*/ 1735256 h 2171695"/>
              <a:gd name="connsiteX57" fmla="*/ 423105 w 1317268"/>
              <a:gd name="connsiteY57" fmla="*/ 1726233 h 2171695"/>
              <a:gd name="connsiteX58" fmla="*/ 423105 w 1317268"/>
              <a:gd name="connsiteY58" fmla="*/ 1755309 h 2171695"/>
              <a:gd name="connsiteX59" fmla="*/ 406061 w 1317268"/>
              <a:gd name="connsiteY59" fmla="*/ 1773357 h 2171695"/>
              <a:gd name="connsiteX60" fmla="*/ 377988 w 1317268"/>
              <a:gd name="connsiteY60" fmla="*/ 1741273 h 2171695"/>
              <a:gd name="connsiteX61" fmla="*/ 377989 w 1317268"/>
              <a:gd name="connsiteY61" fmla="*/ 1740270 h 2171695"/>
              <a:gd name="connsiteX62" fmla="*/ 401050 w 1317268"/>
              <a:gd name="connsiteY62" fmla="*/ 1801430 h 2171695"/>
              <a:gd name="connsiteX63" fmla="*/ 447170 w 1317268"/>
              <a:gd name="connsiteY63" fmla="*/ 1795414 h 2171695"/>
              <a:gd name="connsiteX64" fmla="*/ 446168 w 1317268"/>
              <a:gd name="connsiteY64" fmla="*/ 1847551 h 2171695"/>
              <a:gd name="connsiteX65" fmla="*/ 426116 w 1317268"/>
              <a:gd name="connsiteY65" fmla="*/ 1867604 h 2171695"/>
              <a:gd name="connsiteX66" fmla="*/ 426116 w 1317268"/>
              <a:gd name="connsiteY66" fmla="*/ 1903699 h 2171695"/>
              <a:gd name="connsiteX67" fmla="*/ 438147 w 1317268"/>
              <a:gd name="connsiteY67" fmla="*/ 1914727 h 2171695"/>
              <a:gd name="connsiteX68" fmla="*/ 454189 w 1317268"/>
              <a:gd name="connsiteY68" fmla="*/ 1985913 h 2171695"/>
              <a:gd name="connsiteX69" fmla="*/ 453186 w 1317268"/>
              <a:gd name="connsiteY69" fmla="*/ 2015992 h 2171695"/>
              <a:gd name="connsiteX70" fmla="*/ 486273 w 1317268"/>
              <a:gd name="connsiteY70" fmla="*/ 2043062 h 2171695"/>
              <a:gd name="connsiteX71" fmla="*/ 486274 w 1317268"/>
              <a:gd name="connsiteY71" fmla="*/ 2091187 h 2171695"/>
              <a:gd name="connsiteX72" fmla="*/ 487276 w 1317268"/>
              <a:gd name="connsiteY72" fmla="*/ 2087176 h 2171695"/>
              <a:gd name="connsiteX73" fmla="*/ 524373 w 1317268"/>
              <a:gd name="connsiteY73" fmla="*/ 2108231 h 2171695"/>
              <a:gd name="connsiteX74" fmla="*/ 536405 w 1317268"/>
              <a:gd name="connsiteY74" fmla="*/ 2134300 h 2171695"/>
              <a:gd name="connsiteX75" fmla="*/ 504321 w 1317268"/>
              <a:gd name="connsiteY75" fmla="*/ 2138309 h 2171695"/>
              <a:gd name="connsiteX76" fmla="*/ 464216 w 1317268"/>
              <a:gd name="connsiteY76" fmla="*/ 2171397 h 2171695"/>
              <a:gd name="connsiteX77" fmla="*/ 403055 w 1317268"/>
              <a:gd name="connsiteY77" fmla="*/ 2112242 h 2171695"/>
              <a:gd name="connsiteX78" fmla="*/ 307805 w 1317268"/>
              <a:gd name="connsiteY78" fmla="*/ 2118257 h 2171695"/>
              <a:gd name="connsiteX79" fmla="*/ 216565 w 1317268"/>
              <a:gd name="connsiteY79" fmla="*/ 2071134 h 2171695"/>
              <a:gd name="connsiteX80" fmla="*/ 157411 w 1317268"/>
              <a:gd name="connsiteY80" fmla="*/ 2060105 h 2171695"/>
              <a:gd name="connsiteX81" fmla="*/ 128335 w 1317268"/>
              <a:gd name="connsiteY81" fmla="*/ 2028021 h 2171695"/>
              <a:gd name="connsiteX82" fmla="*/ 57148 w 1317268"/>
              <a:gd name="connsiteY82" fmla="*/ 2024010 h 2171695"/>
              <a:gd name="connsiteX83" fmla="*/ 53139 w 1317268"/>
              <a:gd name="connsiteY83" fmla="*/ 2001952 h 2171695"/>
              <a:gd name="connsiteX84" fmla="*/ 37097 w 1317268"/>
              <a:gd name="connsiteY84" fmla="*/ 1978892 h 2171695"/>
              <a:gd name="connsiteX85" fmla="*/ 32084 w 1317268"/>
              <a:gd name="connsiteY85" fmla="*/ 1932771 h 2171695"/>
              <a:gd name="connsiteX86" fmla="*/ 0 w 1317268"/>
              <a:gd name="connsiteY86" fmla="*/ 1885647 h 2171695"/>
              <a:gd name="connsiteX0" fmla="*/ 442155 w 1317268"/>
              <a:gd name="connsiteY0" fmla="*/ 33107 h 2170000"/>
              <a:gd name="connsiteX1" fmla="*/ 477247 w 1317268"/>
              <a:gd name="connsiteY1" fmla="*/ 79228 h 2170000"/>
              <a:gd name="connsiteX2" fmla="*/ 505321 w 1317268"/>
              <a:gd name="connsiteY2" fmla="*/ 5034 h 2170000"/>
              <a:gd name="connsiteX3" fmla="*/ 521368 w 1317268"/>
              <a:gd name="connsiteY3" fmla="*/ 57158 h 2170000"/>
              <a:gd name="connsiteX4" fmla="*/ 553448 w 1317268"/>
              <a:gd name="connsiteY4" fmla="*/ 38120 h 2170000"/>
              <a:gd name="connsiteX5" fmla="*/ 582528 w 1317268"/>
              <a:gd name="connsiteY5" fmla="*/ 31090 h 2170000"/>
              <a:gd name="connsiteX6" fmla="*/ 648697 w 1317268"/>
              <a:gd name="connsiteY6" fmla="*/ 62184 h 2170000"/>
              <a:gd name="connsiteX7" fmla="*/ 792074 w 1317268"/>
              <a:gd name="connsiteY7" fmla="*/ 1023 h 2170000"/>
              <a:gd name="connsiteX8" fmla="*/ 839202 w 1317268"/>
              <a:gd name="connsiteY8" fmla="*/ 25074 h 2170000"/>
              <a:gd name="connsiteX9" fmla="*/ 908379 w 1317268"/>
              <a:gd name="connsiteY9" fmla="*/ 20 h 2170000"/>
              <a:gd name="connsiteX10" fmla="*/ 970547 w 1317268"/>
              <a:gd name="connsiteY10" fmla="*/ 30087 h 2170000"/>
              <a:gd name="connsiteX11" fmla="*/ 1082837 w 1317268"/>
              <a:gd name="connsiteY11" fmla="*/ 83239 h 2170000"/>
              <a:gd name="connsiteX12" fmla="*/ 1147005 w 1317268"/>
              <a:gd name="connsiteY12" fmla="*/ 74215 h 2170000"/>
              <a:gd name="connsiteX13" fmla="*/ 1185105 w 1317268"/>
              <a:gd name="connsiteY13" fmla="*/ 495320 h 2170000"/>
              <a:gd name="connsiteX14" fmla="*/ 1231231 w 1317268"/>
              <a:gd name="connsiteY14" fmla="*/ 547444 h 2170000"/>
              <a:gd name="connsiteX15" fmla="*/ 1246266 w 1317268"/>
              <a:gd name="connsiteY15" fmla="*/ 604607 h 2170000"/>
              <a:gd name="connsiteX16" fmla="*/ 1316450 w 1317268"/>
              <a:gd name="connsiteY16" fmla="*/ 744976 h 2170000"/>
              <a:gd name="connsiteX17" fmla="*/ 1283363 w 1317268"/>
              <a:gd name="connsiteY17" fmla="*/ 852257 h 2170000"/>
              <a:gd name="connsiteX18" fmla="*/ 1264314 w 1317268"/>
              <a:gd name="connsiteY18" fmla="*/ 920436 h 2170000"/>
              <a:gd name="connsiteX19" fmla="*/ 1290382 w 1317268"/>
              <a:gd name="connsiteY19" fmla="*/ 955528 h 2170000"/>
              <a:gd name="connsiteX20" fmla="*/ 1291385 w 1317268"/>
              <a:gd name="connsiteY20" fmla="*/ 1005659 h 2170000"/>
              <a:gd name="connsiteX21" fmla="*/ 1254287 w 1317268"/>
              <a:gd name="connsiteY21" fmla="*/ 1059802 h 2170000"/>
              <a:gd name="connsiteX22" fmla="*/ 1267321 w 1317268"/>
              <a:gd name="connsiteY22" fmla="*/ 1082863 h 2170000"/>
              <a:gd name="connsiteX23" fmla="*/ 1062784 w 1317268"/>
              <a:gd name="connsiteY23" fmla="*/ 1193152 h 2170000"/>
              <a:gd name="connsiteX24" fmla="*/ 1092868 w 1317268"/>
              <a:gd name="connsiteY24" fmla="*/ 1154037 h 2170000"/>
              <a:gd name="connsiteX25" fmla="*/ 1149010 w 1317268"/>
              <a:gd name="connsiteY25" fmla="*/ 1130989 h 2170000"/>
              <a:gd name="connsiteX26" fmla="*/ 1022679 w 1317268"/>
              <a:gd name="connsiteY26" fmla="*/ 1162070 h 2170000"/>
              <a:gd name="connsiteX27" fmla="*/ 1038722 w 1317268"/>
              <a:gd name="connsiteY27" fmla="*/ 1201173 h 2170000"/>
              <a:gd name="connsiteX28" fmla="*/ 972547 w 1317268"/>
              <a:gd name="connsiteY28" fmla="*/ 1246290 h 2170000"/>
              <a:gd name="connsiteX29" fmla="*/ 971544 w 1317268"/>
              <a:gd name="connsiteY29" fmla="*/ 1290407 h 2170000"/>
              <a:gd name="connsiteX30" fmla="*/ 842205 w 1317268"/>
              <a:gd name="connsiteY30" fmla="*/ 1391672 h 2170000"/>
              <a:gd name="connsiteX31" fmla="*/ 779040 w 1317268"/>
              <a:gd name="connsiteY31" fmla="*/ 1418745 h 2170000"/>
              <a:gd name="connsiteX32" fmla="*/ 838196 w 1317268"/>
              <a:gd name="connsiteY32" fmla="*/ 1372622 h 2170000"/>
              <a:gd name="connsiteX33" fmla="*/ 723895 w 1317268"/>
              <a:gd name="connsiteY33" fmla="*/ 1423757 h 2170000"/>
              <a:gd name="connsiteX34" fmla="*/ 735927 w 1317268"/>
              <a:gd name="connsiteY34" fmla="*/ 1374627 h 2170000"/>
              <a:gd name="connsiteX35" fmla="*/ 674766 w 1317268"/>
              <a:gd name="connsiteY35" fmla="*/ 1416738 h 2170000"/>
              <a:gd name="connsiteX36" fmla="*/ 640676 w 1317268"/>
              <a:gd name="connsiteY36" fmla="*/ 1389667 h 2170000"/>
              <a:gd name="connsiteX37" fmla="*/ 620624 w 1317268"/>
              <a:gd name="connsiteY37" fmla="*/ 1402702 h 2170000"/>
              <a:gd name="connsiteX38" fmla="*/ 679779 w 1317268"/>
              <a:gd name="connsiteY38" fmla="*/ 1461856 h 2170000"/>
              <a:gd name="connsiteX39" fmla="*/ 626639 w 1317268"/>
              <a:gd name="connsiteY39" fmla="*/ 1497951 h 2170000"/>
              <a:gd name="connsiteX40" fmla="*/ 618618 w 1317268"/>
              <a:gd name="connsiteY40" fmla="*/ 1478901 h 2170000"/>
              <a:gd name="connsiteX41" fmla="*/ 582523 w 1317268"/>
              <a:gd name="connsiteY41" fmla="*/ 1474890 h 2170000"/>
              <a:gd name="connsiteX42" fmla="*/ 592550 w 1317268"/>
              <a:gd name="connsiteY42" fmla="*/ 1498954 h 2170000"/>
              <a:gd name="connsiteX43" fmla="*/ 519358 w 1317268"/>
              <a:gd name="connsiteY43" fmla="*/ 1507976 h 2170000"/>
              <a:gd name="connsiteX44" fmla="*/ 539411 w 1317268"/>
              <a:gd name="connsiteY44" fmla="*/ 1529032 h 2170000"/>
              <a:gd name="connsiteX45" fmla="*/ 496298 w 1317268"/>
              <a:gd name="connsiteY45" fmla="*/ 1556102 h 2170000"/>
              <a:gd name="connsiteX46" fmla="*/ 512339 w 1317268"/>
              <a:gd name="connsiteY46" fmla="*/ 1569134 h 2170000"/>
              <a:gd name="connsiteX47" fmla="*/ 536402 w 1317268"/>
              <a:gd name="connsiteY47" fmla="*/ 1557104 h 2170000"/>
              <a:gd name="connsiteX48" fmla="*/ 503315 w 1317268"/>
              <a:gd name="connsiteY48" fmla="*/ 1626284 h 2170000"/>
              <a:gd name="connsiteX49" fmla="*/ 480255 w 1317268"/>
              <a:gd name="connsiteY49" fmla="*/ 1618263 h 2170000"/>
              <a:gd name="connsiteX50" fmla="*/ 460202 w 1317268"/>
              <a:gd name="connsiteY50" fmla="*/ 1648341 h 2170000"/>
              <a:gd name="connsiteX51" fmla="*/ 485269 w 1317268"/>
              <a:gd name="connsiteY51" fmla="*/ 1669397 h 2170000"/>
              <a:gd name="connsiteX52" fmla="*/ 483263 w 1317268"/>
              <a:gd name="connsiteY52" fmla="*/ 1695464 h 2170000"/>
              <a:gd name="connsiteX53" fmla="*/ 459200 w 1317268"/>
              <a:gd name="connsiteY53" fmla="*/ 1733564 h 2170000"/>
              <a:gd name="connsiteX54" fmla="*/ 470229 w 1317268"/>
              <a:gd name="connsiteY54" fmla="*/ 1764645 h 2170000"/>
              <a:gd name="connsiteX55" fmla="*/ 465216 w 1317268"/>
              <a:gd name="connsiteY55" fmla="*/ 1775673 h 2170000"/>
              <a:gd name="connsiteX56" fmla="*/ 428118 w 1317268"/>
              <a:gd name="connsiteY56" fmla="*/ 1778680 h 2170000"/>
              <a:gd name="connsiteX57" fmla="*/ 440150 w 1317268"/>
              <a:gd name="connsiteY57" fmla="*/ 1733561 h 2170000"/>
              <a:gd name="connsiteX58" fmla="*/ 423105 w 1317268"/>
              <a:gd name="connsiteY58" fmla="*/ 1724538 h 2170000"/>
              <a:gd name="connsiteX59" fmla="*/ 423105 w 1317268"/>
              <a:gd name="connsiteY59" fmla="*/ 1753614 h 2170000"/>
              <a:gd name="connsiteX60" fmla="*/ 406061 w 1317268"/>
              <a:gd name="connsiteY60" fmla="*/ 1771662 h 2170000"/>
              <a:gd name="connsiteX61" fmla="*/ 377988 w 1317268"/>
              <a:gd name="connsiteY61" fmla="*/ 1739578 h 2170000"/>
              <a:gd name="connsiteX62" fmla="*/ 377989 w 1317268"/>
              <a:gd name="connsiteY62" fmla="*/ 1738575 h 2170000"/>
              <a:gd name="connsiteX63" fmla="*/ 401050 w 1317268"/>
              <a:gd name="connsiteY63" fmla="*/ 1799735 h 2170000"/>
              <a:gd name="connsiteX64" fmla="*/ 447170 w 1317268"/>
              <a:gd name="connsiteY64" fmla="*/ 1793719 h 2170000"/>
              <a:gd name="connsiteX65" fmla="*/ 446168 w 1317268"/>
              <a:gd name="connsiteY65" fmla="*/ 1845856 h 2170000"/>
              <a:gd name="connsiteX66" fmla="*/ 426116 w 1317268"/>
              <a:gd name="connsiteY66" fmla="*/ 1865909 h 2170000"/>
              <a:gd name="connsiteX67" fmla="*/ 426116 w 1317268"/>
              <a:gd name="connsiteY67" fmla="*/ 1902004 h 2170000"/>
              <a:gd name="connsiteX68" fmla="*/ 438147 w 1317268"/>
              <a:gd name="connsiteY68" fmla="*/ 1913032 h 2170000"/>
              <a:gd name="connsiteX69" fmla="*/ 454189 w 1317268"/>
              <a:gd name="connsiteY69" fmla="*/ 1984218 h 2170000"/>
              <a:gd name="connsiteX70" fmla="*/ 453186 w 1317268"/>
              <a:gd name="connsiteY70" fmla="*/ 2014297 h 2170000"/>
              <a:gd name="connsiteX71" fmla="*/ 486273 w 1317268"/>
              <a:gd name="connsiteY71" fmla="*/ 2041367 h 2170000"/>
              <a:gd name="connsiteX72" fmla="*/ 486274 w 1317268"/>
              <a:gd name="connsiteY72" fmla="*/ 2089492 h 2170000"/>
              <a:gd name="connsiteX73" fmla="*/ 487276 w 1317268"/>
              <a:gd name="connsiteY73" fmla="*/ 2085481 h 2170000"/>
              <a:gd name="connsiteX74" fmla="*/ 524373 w 1317268"/>
              <a:gd name="connsiteY74" fmla="*/ 2106536 h 2170000"/>
              <a:gd name="connsiteX75" fmla="*/ 536405 w 1317268"/>
              <a:gd name="connsiteY75" fmla="*/ 2132605 h 2170000"/>
              <a:gd name="connsiteX76" fmla="*/ 504321 w 1317268"/>
              <a:gd name="connsiteY76" fmla="*/ 2136614 h 2170000"/>
              <a:gd name="connsiteX77" fmla="*/ 464216 w 1317268"/>
              <a:gd name="connsiteY77" fmla="*/ 2169702 h 2170000"/>
              <a:gd name="connsiteX78" fmla="*/ 403055 w 1317268"/>
              <a:gd name="connsiteY78" fmla="*/ 2110547 h 2170000"/>
              <a:gd name="connsiteX79" fmla="*/ 307805 w 1317268"/>
              <a:gd name="connsiteY79" fmla="*/ 2116562 h 2170000"/>
              <a:gd name="connsiteX80" fmla="*/ 216565 w 1317268"/>
              <a:gd name="connsiteY80" fmla="*/ 2069439 h 2170000"/>
              <a:gd name="connsiteX81" fmla="*/ 157411 w 1317268"/>
              <a:gd name="connsiteY81" fmla="*/ 2058410 h 2170000"/>
              <a:gd name="connsiteX82" fmla="*/ 128335 w 1317268"/>
              <a:gd name="connsiteY82" fmla="*/ 2026326 h 2170000"/>
              <a:gd name="connsiteX83" fmla="*/ 57148 w 1317268"/>
              <a:gd name="connsiteY83" fmla="*/ 2022315 h 2170000"/>
              <a:gd name="connsiteX84" fmla="*/ 53139 w 1317268"/>
              <a:gd name="connsiteY84" fmla="*/ 2000257 h 2170000"/>
              <a:gd name="connsiteX85" fmla="*/ 37097 w 1317268"/>
              <a:gd name="connsiteY85" fmla="*/ 1977197 h 2170000"/>
              <a:gd name="connsiteX86" fmla="*/ 32084 w 1317268"/>
              <a:gd name="connsiteY86" fmla="*/ 1931076 h 2170000"/>
              <a:gd name="connsiteX87" fmla="*/ 0 w 1317268"/>
              <a:gd name="connsiteY87" fmla="*/ 1883952 h 2170000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21368 w 1317268"/>
              <a:gd name="connsiteY3" fmla="*/ 5734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</a:cxnLst>
            <a:rect l="l" t="t" r="r" b="b"/>
            <a:pathLst>
              <a:path w="1317268" h="2170184">
                <a:moveTo>
                  <a:pt x="442155" y="33291"/>
                </a:moveTo>
                <a:cubicBezTo>
                  <a:pt x="454437" y="58691"/>
                  <a:pt x="466719" y="84091"/>
                  <a:pt x="477247" y="79412"/>
                </a:cubicBezTo>
                <a:cubicBezTo>
                  <a:pt x="487775" y="74733"/>
                  <a:pt x="496464" y="12071"/>
                  <a:pt x="505321" y="5218"/>
                </a:cubicBezTo>
                <a:cubicBezTo>
                  <a:pt x="514178" y="-1635"/>
                  <a:pt x="522370" y="32778"/>
                  <a:pt x="530391" y="38292"/>
                </a:cubicBezTo>
                <a:cubicBezTo>
                  <a:pt x="538412" y="43806"/>
                  <a:pt x="544759" y="39474"/>
                  <a:pt x="553448" y="38304"/>
                </a:cubicBezTo>
                <a:cubicBezTo>
                  <a:pt x="562138" y="37134"/>
                  <a:pt x="566653" y="27263"/>
                  <a:pt x="582528" y="31274"/>
                </a:cubicBezTo>
                <a:cubicBezTo>
                  <a:pt x="598403" y="35285"/>
                  <a:pt x="613773" y="67379"/>
                  <a:pt x="648697" y="62368"/>
                </a:cubicBezTo>
                <a:cubicBezTo>
                  <a:pt x="683621" y="57357"/>
                  <a:pt x="760323" y="7392"/>
                  <a:pt x="792074" y="1207"/>
                </a:cubicBezTo>
                <a:cubicBezTo>
                  <a:pt x="823825" y="-4978"/>
                  <a:pt x="819818" y="25425"/>
                  <a:pt x="839202" y="25258"/>
                </a:cubicBezTo>
                <a:cubicBezTo>
                  <a:pt x="858586" y="25091"/>
                  <a:pt x="887658" y="-2637"/>
                  <a:pt x="908379" y="204"/>
                </a:cubicBezTo>
                <a:cubicBezTo>
                  <a:pt x="929100" y="3045"/>
                  <a:pt x="934452" y="28432"/>
                  <a:pt x="963528" y="42302"/>
                </a:cubicBezTo>
                <a:cubicBezTo>
                  <a:pt x="992604" y="56172"/>
                  <a:pt x="1052258" y="78074"/>
                  <a:pt x="1082837" y="83423"/>
                </a:cubicBezTo>
                <a:cubicBezTo>
                  <a:pt x="1113416" y="88772"/>
                  <a:pt x="1125616" y="77407"/>
                  <a:pt x="1147005" y="74399"/>
                </a:cubicBezTo>
                <a:cubicBezTo>
                  <a:pt x="1164050" y="143079"/>
                  <a:pt x="1152017" y="475788"/>
                  <a:pt x="1185105" y="495504"/>
                </a:cubicBezTo>
                <a:cubicBezTo>
                  <a:pt x="1218193" y="515220"/>
                  <a:pt x="1217027" y="500338"/>
                  <a:pt x="1231231" y="547628"/>
                </a:cubicBezTo>
                <a:cubicBezTo>
                  <a:pt x="1241425" y="565843"/>
                  <a:pt x="1232063" y="571869"/>
                  <a:pt x="1246266" y="604791"/>
                </a:cubicBezTo>
                <a:cubicBezTo>
                  <a:pt x="1260469" y="637713"/>
                  <a:pt x="1310267" y="703885"/>
                  <a:pt x="1316450" y="745160"/>
                </a:cubicBezTo>
                <a:cubicBezTo>
                  <a:pt x="1322633" y="786435"/>
                  <a:pt x="1292052" y="823198"/>
                  <a:pt x="1283363" y="852441"/>
                </a:cubicBezTo>
                <a:cubicBezTo>
                  <a:pt x="1274674" y="881684"/>
                  <a:pt x="1263144" y="903408"/>
                  <a:pt x="1264314" y="920620"/>
                </a:cubicBezTo>
                <a:cubicBezTo>
                  <a:pt x="1265484" y="937832"/>
                  <a:pt x="1285870" y="941508"/>
                  <a:pt x="1290382" y="955712"/>
                </a:cubicBezTo>
                <a:cubicBezTo>
                  <a:pt x="1294894" y="969916"/>
                  <a:pt x="1297401" y="988464"/>
                  <a:pt x="1291385" y="1005843"/>
                </a:cubicBezTo>
                <a:cubicBezTo>
                  <a:pt x="1285369" y="1023222"/>
                  <a:pt x="1258298" y="1047119"/>
                  <a:pt x="1254287" y="1059986"/>
                </a:cubicBezTo>
                <a:cubicBezTo>
                  <a:pt x="1250276" y="1072853"/>
                  <a:pt x="1299238" y="1060822"/>
                  <a:pt x="1267321" y="1083047"/>
                </a:cubicBezTo>
                <a:cubicBezTo>
                  <a:pt x="1235404" y="1105272"/>
                  <a:pt x="1091859" y="1181474"/>
                  <a:pt x="1062784" y="1193336"/>
                </a:cubicBezTo>
                <a:cubicBezTo>
                  <a:pt x="1033709" y="1205198"/>
                  <a:pt x="1078497" y="1164581"/>
                  <a:pt x="1092868" y="1154221"/>
                </a:cubicBezTo>
                <a:cubicBezTo>
                  <a:pt x="1107239" y="1143861"/>
                  <a:pt x="1160708" y="1129834"/>
                  <a:pt x="1149010" y="1131173"/>
                </a:cubicBezTo>
                <a:cubicBezTo>
                  <a:pt x="1137312" y="1132512"/>
                  <a:pt x="1057771" y="1141700"/>
                  <a:pt x="1022679" y="1162254"/>
                </a:cubicBezTo>
                <a:cubicBezTo>
                  <a:pt x="987587" y="1182808"/>
                  <a:pt x="1061114" y="1178631"/>
                  <a:pt x="1038722" y="1201357"/>
                </a:cubicBezTo>
                <a:cubicBezTo>
                  <a:pt x="1016330" y="1224083"/>
                  <a:pt x="989425" y="1233607"/>
                  <a:pt x="972547" y="1246474"/>
                </a:cubicBezTo>
                <a:cubicBezTo>
                  <a:pt x="972213" y="1261180"/>
                  <a:pt x="971878" y="1275885"/>
                  <a:pt x="971544" y="1290591"/>
                </a:cubicBezTo>
                <a:lnTo>
                  <a:pt x="842205" y="1391856"/>
                </a:lnTo>
                <a:lnTo>
                  <a:pt x="779040" y="1418929"/>
                </a:lnTo>
                <a:cubicBezTo>
                  <a:pt x="768512" y="1422104"/>
                  <a:pt x="839867" y="1373015"/>
                  <a:pt x="838196" y="1372806"/>
                </a:cubicBezTo>
                <a:cubicBezTo>
                  <a:pt x="846217" y="1365286"/>
                  <a:pt x="724522" y="1425194"/>
                  <a:pt x="723895" y="1423941"/>
                </a:cubicBezTo>
                <a:cubicBezTo>
                  <a:pt x="705848" y="1431962"/>
                  <a:pt x="734674" y="1375438"/>
                  <a:pt x="735927" y="1374811"/>
                </a:cubicBezTo>
                <a:cubicBezTo>
                  <a:pt x="738434" y="1365453"/>
                  <a:pt x="674140" y="1418384"/>
                  <a:pt x="674766" y="1416922"/>
                </a:cubicBezTo>
                <a:cubicBezTo>
                  <a:pt x="664238" y="1424275"/>
                  <a:pt x="641094" y="1389433"/>
                  <a:pt x="640676" y="1389851"/>
                </a:cubicBezTo>
                <a:cubicBezTo>
                  <a:pt x="634326" y="1384504"/>
                  <a:pt x="621459" y="1403930"/>
                  <a:pt x="620624" y="1402886"/>
                </a:cubicBezTo>
                <a:cubicBezTo>
                  <a:pt x="617282" y="1405058"/>
                  <a:pt x="679779" y="1462040"/>
                  <a:pt x="679779" y="1462040"/>
                </a:cubicBezTo>
                <a:cubicBezTo>
                  <a:pt x="689471" y="1471565"/>
                  <a:pt x="626848" y="1498553"/>
                  <a:pt x="626639" y="1498135"/>
                </a:cubicBezTo>
                <a:cubicBezTo>
                  <a:pt x="617281" y="1503482"/>
                  <a:pt x="619244" y="1479920"/>
                  <a:pt x="618618" y="1479085"/>
                </a:cubicBezTo>
                <a:cubicBezTo>
                  <a:pt x="616112" y="1474406"/>
                  <a:pt x="583985" y="1476954"/>
                  <a:pt x="582523" y="1475074"/>
                </a:cubicBezTo>
                <a:cubicBezTo>
                  <a:pt x="577176" y="1473403"/>
                  <a:pt x="591715" y="1500391"/>
                  <a:pt x="592550" y="1499138"/>
                </a:cubicBezTo>
                <a:cubicBezTo>
                  <a:pt x="593887" y="1502480"/>
                  <a:pt x="519776" y="1508996"/>
                  <a:pt x="519358" y="1508160"/>
                </a:cubicBezTo>
                <a:cubicBezTo>
                  <a:pt x="507494" y="1509497"/>
                  <a:pt x="538993" y="1529425"/>
                  <a:pt x="539411" y="1529216"/>
                </a:cubicBezTo>
                <a:cubicBezTo>
                  <a:pt x="540915" y="1533059"/>
                  <a:pt x="498596" y="1555869"/>
                  <a:pt x="496298" y="1556286"/>
                </a:cubicBezTo>
                <a:cubicBezTo>
                  <a:pt x="489781" y="1560129"/>
                  <a:pt x="511504" y="1570154"/>
                  <a:pt x="512339" y="1569318"/>
                </a:cubicBezTo>
                <a:cubicBezTo>
                  <a:pt x="514845" y="1571156"/>
                  <a:pt x="536611" y="1557705"/>
                  <a:pt x="536402" y="1557288"/>
                </a:cubicBezTo>
                <a:cubicBezTo>
                  <a:pt x="540580" y="1554949"/>
                  <a:pt x="503106" y="1626886"/>
                  <a:pt x="503315" y="1626468"/>
                </a:cubicBezTo>
                <a:cubicBezTo>
                  <a:pt x="498135" y="1638499"/>
                  <a:pt x="479837" y="1617820"/>
                  <a:pt x="480255" y="1618447"/>
                </a:cubicBezTo>
                <a:cubicBezTo>
                  <a:pt x="475910" y="1615940"/>
                  <a:pt x="460829" y="1649988"/>
                  <a:pt x="460202" y="1648525"/>
                </a:cubicBezTo>
                <a:cubicBezTo>
                  <a:pt x="456359" y="1652702"/>
                  <a:pt x="485895" y="1670625"/>
                  <a:pt x="485269" y="1669581"/>
                </a:cubicBezTo>
                <a:cubicBezTo>
                  <a:pt x="489614" y="1672422"/>
                  <a:pt x="483054" y="1696484"/>
                  <a:pt x="483263" y="1695648"/>
                </a:cubicBezTo>
                <a:cubicBezTo>
                  <a:pt x="482093" y="1698154"/>
                  <a:pt x="460244" y="1736046"/>
                  <a:pt x="459200" y="1733748"/>
                </a:cubicBezTo>
                <a:cubicBezTo>
                  <a:pt x="455189" y="1739597"/>
                  <a:pt x="470229" y="1765456"/>
                  <a:pt x="470229" y="1764829"/>
                </a:cubicBezTo>
                <a:cubicBezTo>
                  <a:pt x="472736" y="1769340"/>
                  <a:pt x="464381" y="1776693"/>
                  <a:pt x="465216" y="1775857"/>
                </a:cubicBezTo>
                <a:cubicBezTo>
                  <a:pt x="465049" y="1778196"/>
                  <a:pt x="427283" y="1778238"/>
                  <a:pt x="428118" y="1778864"/>
                </a:cubicBezTo>
                <a:cubicBezTo>
                  <a:pt x="421601" y="1779532"/>
                  <a:pt x="440568" y="1733536"/>
                  <a:pt x="440150" y="1733745"/>
                </a:cubicBezTo>
                <a:cubicBezTo>
                  <a:pt x="442322" y="1725891"/>
                  <a:pt x="422896" y="1725140"/>
                  <a:pt x="423105" y="1724722"/>
                </a:cubicBezTo>
                <a:cubicBezTo>
                  <a:pt x="419763" y="1722216"/>
                  <a:pt x="423732" y="1755051"/>
                  <a:pt x="423105" y="1753798"/>
                </a:cubicBezTo>
                <a:cubicBezTo>
                  <a:pt x="423105" y="1757474"/>
                  <a:pt x="406061" y="1773308"/>
                  <a:pt x="406061" y="1771846"/>
                </a:cubicBezTo>
                <a:cubicBezTo>
                  <a:pt x="403388" y="1774687"/>
                  <a:pt x="377779" y="1739971"/>
                  <a:pt x="377988" y="1739762"/>
                </a:cubicBezTo>
                <a:cubicBezTo>
                  <a:pt x="373309" y="1734248"/>
                  <a:pt x="377989" y="1738968"/>
                  <a:pt x="377989" y="1738759"/>
                </a:cubicBezTo>
                <a:cubicBezTo>
                  <a:pt x="378992" y="1738258"/>
                  <a:pt x="399797" y="1800337"/>
                  <a:pt x="401050" y="1799919"/>
                </a:cubicBezTo>
                <a:cubicBezTo>
                  <a:pt x="405060" y="1810112"/>
                  <a:pt x="446961" y="1793903"/>
                  <a:pt x="447170" y="1793903"/>
                </a:cubicBezTo>
                <a:cubicBezTo>
                  <a:pt x="454523" y="1792065"/>
                  <a:pt x="446586" y="1847085"/>
                  <a:pt x="446168" y="1846040"/>
                </a:cubicBezTo>
                <a:cubicBezTo>
                  <a:pt x="445500" y="1855899"/>
                  <a:pt x="426743" y="1864631"/>
                  <a:pt x="426116" y="1866093"/>
                </a:cubicBezTo>
                <a:cubicBezTo>
                  <a:pt x="423108" y="1869936"/>
                  <a:pt x="425698" y="1901561"/>
                  <a:pt x="426116" y="1902188"/>
                </a:cubicBezTo>
                <a:cubicBezTo>
                  <a:pt x="425782" y="1908538"/>
                  <a:pt x="438565" y="1912799"/>
                  <a:pt x="438147" y="1913216"/>
                </a:cubicBezTo>
                <a:cubicBezTo>
                  <a:pt x="439651" y="1914887"/>
                  <a:pt x="454816" y="1984611"/>
                  <a:pt x="454189" y="1984402"/>
                </a:cubicBezTo>
                <a:cubicBezTo>
                  <a:pt x="457698" y="1997102"/>
                  <a:pt x="453495" y="2013037"/>
                  <a:pt x="453186" y="2014481"/>
                </a:cubicBezTo>
                <a:lnTo>
                  <a:pt x="486273" y="2041551"/>
                </a:lnTo>
                <a:cubicBezTo>
                  <a:pt x="490618" y="2044559"/>
                  <a:pt x="487736" y="2091556"/>
                  <a:pt x="486274" y="2089676"/>
                </a:cubicBezTo>
                <a:cubicBezTo>
                  <a:pt x="486441" y="2097028"/>
                  <a:pt x="487067" y="2086501"/>
                  <a:pt x="487276" y="2085665"/>
                </a:cubicBezTo>
                <a:lnTo>
                  <a:pt x="524373" y="2106720"/>
                </a:lnTo>
                <a:cubicBezTo>
                  <a:pt x="531057" y="2110062"/>
                  <a:pt x="535778" y="2132998"/>
                  <a:pt x="536405" y="2132789"/>
                </a:cubicBezTo>
                <a:cubicBezTo>
                  <a:pt x="537909" y="2137802"/>
                  <a:pt x="504948" y="2135963"/>
                  <a:pt x="504321" y="2136798"/>
                </a:cubicBezTo>
                <a:cubicBezTo>
                  <a:pt x="498472" y="2136464"/>
                  <a:pt x="464843" y="2171139"/>
                  <a:pt x="464216" y="2169886"/>
                </a:cubicBezTo>
                <a:cubicBezTo>
                  <a:pt x="457365" y="2175066"/>
                  <a:pt x="403264" y="2111149"/>
                  <a:pt x="403055" y="2110731"/>
                </a:cubicBezTo>
                <a:cubicBezTo>
                  <a:pt x="393196" y="2100203"/>
                  <a:pt x="307387" y="2117582"/>
                  <a:pt x="307805" y="2116746"/>
                </a:cubicBezTo>
                <a:cubicBezTo>
                  <a:pt x="291763" y="2117414"/>
                  <a:pt x="216774" y="2070041"/>
                  <a:pt x="216565" y="2069623"/>
                </a:cubicBezTo>
                <a:cubicBezTo>
                  <a:pt x="200690" y="2060265"/>
                  <a:pt x="158246" y="2060474"/>
                  <a:pt x="157411" y="2058594"/>
                </a:cubicBezTo>
                <a:cubicBezTo>
                  <a:pt x="147385" y="2056589"/>
                  <a:pt x="128544" y="2026719"/>
                  <a:pt x="128335" y="2026510"/>
                </a:cubicBezTo>
                <a:cubicBezTo>
                  <a:pt x="124324" y="2019993"/>
                  <a:pt x="56104" y="2023961"/>
                  <a:pt x="57148" y="2022499"/>
                </a:cubicBezTo>
                <a:cubicBezTo>
                  <a:pt x="42944" y="2018656"/>
                  <a:pt x="56481" y="2007961"/>
                  <a:pt x="53139" y="2000441"/>
                </a:cubicBezTo>
                <a:cubicBezTo>
                  <a:pt x="49797" y="1992921"/>
                  <a:pt x="38935" y="1989413"/>
                  <a:pt x="37097" y="1977381"/>
                </a:cubicBezTo>
                <a:cubicBezTo>
                  <a:pt x="30413" y="1961673"/>
                  <a:pt x="38267" y="1946801"/>
                  <a:pt x="32084" y="1931260"/>
                </a:cubicBezTo>
                <a:cubicBezTo>
                  <a:pt x="25901" y="1915719"/>
                  <a:pt x="2841" y="1891489"/>
                  <a:pt x="0" y="1884136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3" name="Freeform 11">
            <a:extLst>
              <a:ext uri="{FF2B5EF4-FFF2-40B4-BE49-F238E27FC236}">
                <a16:creationId xmlns:a16="http://schemas.microsoft.com/office/drawing/2014/main" id="{2BE562BC-92CF-4E87-8E4B-4412F3D0CB44}"/>
              </a:ext>
            </a:extLst>
          </xdr:cNvPr>
          <xdr:cNvSpPr/>
        </xdr:nvSpPr>
        <xdr:spPr>
          <a:xfrm>
            <a:off x="4364475" y="4813893"/>
            <a:ext cx="308943" cy="827566"/>
          </a:xfrm>
          <a:custGeom>
            <a:avLst/>
            <a:gdLst>
              <a:gd name="connsiteX0" fmla="*/ 64104 w 218091"/>
              <a:gd name="connsiteY0" fmla="*/ 584200 h 584200"/>
              <a:gd name="connsiteX1" fmla="*/ 604 w 218091"/>
              <a:gd name="connsiteY1" fmla="*/ 369888 h 584200"/>
              <a:gd name="connsiteX2" fmla="*/ 37116 w 218091"/>
              <a:gd name="connsiteY2" fmla="*/ 201613 h 584200"/>
              <a:gd name="connsiteX3" fmla="*/ 118079 w 218091"/>
              <a:gd name="connsiteY3" fmla="*/ 58738 h 584200"/>
              <a:gd name="connsiteX4" fmla="*/ 218091 w 218091"/>
              <a:gd name="connsiteY4" fmla="*/ 0 h 5842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8091" h="584200">
                <a:moveTo>
                  <a:pt x="64104" y="584200"/>
                </a:moveTo>
                <a:cubicBezTo>
                  <a:pt x="34603" y="508926"/>
                  <a:pt x="5102" y="433652"/>
                  <a:pt x="604" y="369888"/>
                </a:cubicBezTo>
                <a:cubicBezTo>
                  <a:pt x="-3894" y="306124"/>
                  <a:pt x="17537" y="253471"/>
                  <a:pt x="37116" y="201613"/>
                </a:cubicBezTo>
                <a:cubicBezTo>
                  <a:pt x="56695" y="149755"/>
                  <a:pt x="87917" y="92340"/>
                  <a:pt x="118079" y="58738"/>
                </a:cubicBezTo>
                <a:cubicBezTo>
                  <a:pt x="148241" y="25136"/>
                  <a:pt x="183166" y="12568"/>
                  <a:pt x="218091" y="0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4" name="Freeform 12">
            <a:extLst>
              <a:ext uri="{FF2B5EF4-FFF2-40B4-BE49-F238E27FC236}">
                <a16:creationId xmlns:a16="http://schemas.microsoft.com/office/drawing/2014/main" id="{CFB506FE-3261-4173-8198-DF668372248A}"/>
              </a:ext>
            </a:extLst>
          </xdr:cNvPr>
          <xdr:cNvSpPr/>
        </xdr:nvSpPr>
        <xdr:spPr>
          <a:xfrm>
            <a:off x="4702654" y="4728437"/>
            <a:ext cx="60717" cy="47225"/>
          </a:xfrm>
          <a:custGeom>
            <a:avLst/>
            <a:gdLst>
              <a:gd name="connsiteX0" fmla="*/ 0 w 42862"/>
              <a:gd name="connsiteY0" fmla="*/ 33338 h 33338"/>
              <a:gd name="connsiteX1" fmla="*/ 42862 w 42862"/>
              <a:gd name="connsiteY1" fmla="*/ 0 h 333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2862" h="33338">
                <a:moveTo>
                  <a:pt x="0" y="33338"/>
                </a:moveTo>
                <a:lnTo>
                  <a:pt x="42862" y="0"/>
                </a:ln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5" name="Freeform 13">
            <a:extLst>
              <a:ext uri="{FF2B5EF4-FFF2-40B4-BE49-F238E27FC236}">
                <a16:creationId xmlns:a16="http://schemas.microsoft.com/office/drawing/2014/main" id="{D07EB0D6-A40E-4536-B2EE-34E24D2885DE}"/>
              </a:ext>
            </a:extLst>
          </xdr:cNvPr>
          <xdr:cNvSpPr/>
        </xdr:nvSpPr>
        <xdr:spPr>
          <a:xfrm>
            <a:off x="5116437" y="4422598"/>
            <a:ext cx="62967" cy="65217"/>
          </a:xfrm>
          <a:custGeom>
            <a:avLst/>
            <a:gdLst>
              <a:gd name="connsiteX0" fmla="*/ 0 w 44450"/>
              <a:gd name="connsiteY0" fmla="*/ 46038 h 46038"/>
              <a:gd name="connsiteX1" fmla="*/ 44450 w 44450"/>
              <a:gd name="connsiteY1" fmla="*/ 0 h 460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4450" h="46038">
                <a:moveTo>
                  <a:pt x="0" y="46038"/>
                </a:moveTo>
                <a:cubicBezTo>
                  <a:pt x="14816" y="26326"/>
                  <a:pt x="29633" y="6615"/>
                  <a:pt x="44450" y="0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498475</xdr:colOff>
      <xdr:row>12</xdr:row>
      <xdr:rowOff>15875</xdr:rowOff>
    </xdr:from>
    <xdr:to>
      <xdr:col>36</xdr:col>
      <xdr:colOff>47625</xdr:colOff>
      <xdr:row>44</xdr:row>
      <xdr:rowOff>59324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206375</xdr:colOff>
      <xdr:row>12</xdr:row>
      <xdr:rowOff>15875</xdr:rowOff>
    </xdr:from>
    <xdr:to>
      <xdr:col>69</xdr:col>
      <xdr:colOff>111125</xdr:colOff>
      <xdr:row>44</xdr:row>
      <xdr:rowOff>70449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71436</xdr:colOff>
      <xdr:row>45</xdr:row>
      <xdr:rowOff>187325</xdr:rowOff>
    </xdr:from>
    <xdr:to>
      <xdr:col>12</xdr:col>
      <xdr:colOff>536574</xdr:colOff>
      <xdr:row>62</xdr:row>
      <xdr:rowOff>148908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38</xdr:row>
      <xdr:rowOff>114300</xdr:rowOff>
    </xdr:from>
    <xdr:to>
      <xdr:col>12</xdr:col>
      <xdr:colOff>371475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552700" y="7734300"/>
          <a:ext cx="45434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606"/>
  <sheetViews>
    <sheetView tabSelected="1" zoomScale="70" zoomScaleNormal="70" workbookViewId="0">
      <selection activeCell="W5" sqref="W5"/>
    </sheetView>
  </sheetViews>
  <sheetFormatPr defaultRowHeight="15" x14ac:dyDescent="0.25"/>
  <cols>
    <col min="11" max="11" width="11.7109375" customWidth="1"/>
    <col min="14" max="32" width="4.7109375" customWidth="1"/>
    <col min="33" max="34" width="7.140625" customWidth="1"/>
    <col min="35" max="35" width="9" customWidth="1"/>
    <col min="36" max="36" width="11.140625" customWidth="1"/>
    <col min="37" max="39" width="4.7109375" customWidth="1"/>
    <col min="40" max="40" width="6.7109375" customWidth="1"/>
    <col min="41" max="41" width="8.42578125" customWidth="1"/>
    <col min="42" max="42" width="9.85546875" customWidth="1"/>
    <col min="43" max="43" width="10.85546875" customWidth="1"/>
    <col min="44" max="47" width="4.7109375" customWidth="1"/>
    <col min="48" max="48" width="6.28515625" customWidth="1"/>
    <col min="49" max="49" width="4.7109375" customWidth="1"/>
    <col min="50" max="50" width="8.28515625" customWidth="1"/>
    <col min="51" max="51" width="4.7109375" customWidth="1"/>
    <col min="52" max="52" width="6.28515625" customWidth="1"/>
    <col min="53" max="53" width="6.140625" customWidth="1"/>
    <col min="54" max="57" width="4.7109375" customWidth="1"/>
    <col min="58" max="58" width="6.5703125" customWidth="1"/>
    <col min="59" max="59" width="4.7109375" customWidth="1"/>
    <col min="60" max="60" width="6.5703125" customWidth="1"/>
    <col min="61" max="61" width="4.7109375" customWidth="1"/>
    <col min="62" max="62" width="3.140625" customWidth="1"/>
    <col min="63" max="63" width="6.7109375" customWidth="1"/>
    <col min="64" max="116" width="4.7109375" customWidth="1"/>
    <col min="118" max="219" width="4.7109375" customWidth="1"/>
    <col min="221" max="287" width="9.140625" style="26"/>
  </cols>
  <sheetData>
    <row r="1" spans="1:220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</row>
    <row r="2" spans="1:220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6"/>
    </row>
    <row r="3" spans="1:220" ht="29.25" thickBot="1" x14ac:dyDescent="0.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9"/>
    </row>
    <row r="4" spans="1:220" ht="19.5" thickBot="1" x14ac:dyDescent="0.35">
      <c r="A4" s="26"/>
      <c r="B4" s="40"/>
      <c r="C4" s="43" t="s">
        <v>74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64" t="s">
        <v>78</v>
      </c>
      <c r="AM4" s="65"/>
      <c r="AN4" s="66"/>
      <c r="AO4" s="17"/>
      <c r="AP4" s="17"/>
      <c r="AQ4" s="1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9"/>
    </row>
    <row r="5" spans="1:220" ht="19.5" thickBot="1" x14ac:dyDescent="0.35">
      <c r="A5" s="26"/>
      <c r="B5" s="40"/>
      <c r="C5" s="43" t="s">
        <v>75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9"/>
    </row>
    <row r="6" spans="1:220" ht="19.5" thickBot="1" x14ac:dyDescent="0.35">
      <c r="A6" s="26"/>
      <c r="B6" s="40"/>
      <c r="C6" s="43" t="s">
        <v>76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128"/>
      <c r="AL6" s="128"/>
      <c r="AM6" s="38"/>
      <c r="AN6" s="19" t="s">
        <v>4</v>
      </c>
      <c r="AO6" s="3">
        <v>6</v>
      </c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9"/>
    </row>
    <row r="7" spans="1:220" ht="15.75" thickBot="1" x14ac:dyDescent="0.3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128"/>
      <c r="AL7" s="128"/>
      <c r="AM7" s="38"/>
      <c r="AN7" s="19" t="s">
        <v>8</v>
      </c>
      <c r="AO7" s="4">
        <f>COUNTIF(Q58:DL157,"&gt;0")</f>
        <v>30</v>
      </c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9"/>
    </row>
    <row r="8" spans="1:220" x14ac:dyDescent="0.25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9"/>
    </row>
    <row r="9" spans="1:220" ht="15.75" thickBot="1" x14ac:dyDescent="0.3">
      <c r="A9" s="26"/>
      <c r="B9" s="40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9"/>
    </row>
    <row r="10" spans="1:220" ht="15.75" thickBot="1" x14ac:dyDescent="0.3">
      <c r="A10" s="26"/>
      <c r="B10" s="40"/>
      <c r="C10" s="64" t="s">
        <v>77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8"/>
      <c r="AF10" s="38"/>
      <c r="AG10" s="64" t="s">
        <v>79</v>
      </c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6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9"/>
    </row>
    <row r="11" spans="1:220" ht="15.75" thickBot="1" x14ac:dyDescent="0.3">
      <c r="A11" s="26"/>
      <c r="B11" s="40"/>
      <c r="C11" s="19"/>
      <c r="D11" s="82"/>
      <c r="E11" s="38"/>
      <c r="F11" s="38"/>
      <c r="G11" s="38"/>
      <c r="H11" s="38"/>
      <c r="I11" s="126"/>
      <c r="J11" s="19"/>
      <c r="K11" s="129"/>
      <c r="L11" s="129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9"/>
    </row>
    <row r="12" spans="1:220" ht="17.25" customHeight="1" thickBot="1" x14ac:dyDescent="0.4">
      <c r="A12" s="26"/>
      <c r="B12" s="40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8" t="s">
        <v>19</v>
      </c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10"/>
      <c r="HL12" s="41"/>
    </row>
    <row r="13" spans="1:220" ht="15.75" thickBot="1" x14ac:dyDescent="0.3">
      <c r="A13" s="26"/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128"/>
      <c r="AO13" s="128"/>
      <c r="AP13" s="128"/>
      <c r="AQ13" s="12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>
        <v>0</v>
      </c>
      <c r="DQ13" s="38">
        <f>DP14</f>
        <v>1</v>
      </c>
      <c r="DR13" s="38">
        <f t="shared" ref="DR13:GC13" si="0">DQ14</f>
        <v>2</v>
      </c>
      <c r="DS13" s="38">
        <f t="shared" si="0"/>
        <v>3</v>
      </c>
      <c r="DT13" s="38">
        <f t="shared" si="0"/>
        <v>4</v>
      </c>
      <c r="DU13" s="38">
        <f t="shared" si="0"/>
        <v>5</v>
      </c>
      <c r="DV13" s="38">
        <f t="shared" si="0"/>
        <v>6</v>
      </c>
      <c r="DW13" s="38">
        <f t="shared" si="0"/>
        <v>7</v>
      </c>
      <c r="DX13" s="38">
        <f t="shared" si="0"/>
        <v>8</v>
      </c>
      <c r="DY13" s="38">
        <f t="shared" si="0"/>
        <v>9</v>
      </c>
      <c r="DZ13" s="38">
        <f t="shared" si="0"/>
        <v>10</v>
      </c>
      <c r="EA13" s="38">
        <f t="shared" si="0"/>
        <v>11</v>
      </c>
      <c r="EB13" s="38">
        <f t="shared" si="0"/>
        <v>12</v>
      </c>
      <c r="EC13" s="38">
        <f t="shared" si="0"/>
        <v>13</v>
      </c>
      <c r="ED13" s="38">
        <f t="shared" si="0"/>
        <v>14</v>
      </c>
      <c r="EE13" s="38">
        <f t="shared" si="0"/>
        <v>15</v>
      </c>
      <c r="EF13" s="38">
        <f t="shared" si="0"/>
        <v>16</v>
      </c>
      <c r="EG13" s="38">
        <f t="shared" si="0"/>
        <v>17</v>
      </c>
      <c r="EH13" s="38">
        <f t="shared" si="0"/>
        <v>18</v>
      </c>
      <c r="EI13" s="38">
        <f t="shared" si="0"/>
        <v>19</v>
      </c>
      <c r="EJ13" s="38">
        <f t="shared" si="0"/>
        <v>20</v>
      </c>
      <c r="EK13" s="38">
        <f t="shared" si="0"/>
        <v>21</v>
      </c>
      <c r="EL13" s="38">
        <f t="shared" si="0"/>
        <v>22</v>
      </c>
      <c r="EM13" s="38">
        <f t="shared" si="0"/>
        <v>23</v>
      </c>
      <c r="EN13" s="38">
        <f t="shared" si="0"/>
        <v>24</v>
      </c>
      <c r="EO13" s="38">
        <f t="shared" si="0"/>
        <v>25</v>
      </c>
      <c r="EP13" s="38">
        <f t="shared" si="0"/>
        <v>26</v>
      </c>
      <c r="EQ13" s="38">
        <f t="shared" si="0"/>
        <v>27</v>
      </c>
      <c r="ER13" s="38">
        <f t="shared" si="0"/>
        <v>28</v>
      </c>
      <c r="ES13" s="38">
        <f t="shared" si="0"/>
        <v>29</v>
      </c>
      <c r="ET13" s="38">
        <f t="shared" si="0"/>
        <v>30</v>
      </c>
      <c r="EU13" s="38">
        <f t="shared" si="0"/>
        <v>31</v>
      </c>
      <c r="EV13" s="38">
        <f t="shared" si="0"/>
        <v>32</v>
      </c>
      <c r="EW13" s="38">
        <f t="shared" si="0"/>
        <v>33</v>
      </c>
      <c r="EX13" s="38">
        <f t="shared" si="0"/>
        <v>34</v>
      </c>
      <c r="EY13" s="38">
        <f t="shared" si="0"/>
        <v>35</v>
      </c>
      <c r="EZ13" s="38">
        <f t="shared" si="0"/>
        <v>36</v>
      </c>
      <c r="FA13" s="38">
        <f t="shared" si="0"/>
        <v>37</v>
      </c>
      <c r="FB13" s="38">
        <f t="shared" si="0"/>
        <v>38</v>
      </c>
      <c r="FC13" s="38">
        <f t="shared" si="0"/>
        <v>39</v>
      </c>
      <c r="FD13" s="38">
        <f t="shared" si="0"/>
        <v>40</v>
      </c>
      <c r="FE13" s="38">
        <f t="shared" si="0"/>
        <v>41</v>
      </c>
      <c r="FF13" s="38">
        <f t="shared" si="0"/>
        <v>42</v>
      </c>
      <c r="FG13" s="38">
        <f t="shared" si="0"/>
        <v>43</v>
      </c>
      <c r="FH13" s="38">
        <f t="shared" si="0"/>
        <v>44</v>
      </c>
      <c r="FI13" s="38">
        <f t="shared" si="0"/>
        <v>45</v>
      </c>
      <c r="FJ13" s="38">
        <f t="shared" si="0"/>
        <v>46</v>
      </c>
      <c r="FK13" s="38">
        <f t="shared" si="0"/>
        <v>47</v>
      </c>
      <c r="FL13" s="38">
        <f t="shared" si="0"/>
        <v>48</v>
      </c>
      <c r="FM13" s="38">
        <f t="shared" si="0"/>
        <v>49</v>
      </c>
      <c r="FN13" s="38">
        <f t="shared" si="0"/>
        <v>50</v>
      </c>
      <c r="FO13" s="38">
        <f t="shared" si="0"/>
        <v>51</v>
      </c>
      <c r="FP13" s="38">
        <f t="shared" si="0"/>
        <v>52</v>
      </c>
      <c r="FQ13" s="38">
        <f t="shared" si="0"/>
        <v>53</v>
      </c>
      <c r="FR13" s="38">
        <f t="shared" si="0"/>
        <v>54</v>
      </c>
      <c r="FS13" s="38">
        <f t="shared" si="0"/>
        <v>55</v>
      </c>
      <c r="FT13" s="38">
        <f t="shared" si="0"/>
        <v>56</v>
      </c>
      <c r="FU13" s="38">
        <f t="shared" si="0"/>
        <v>57</v>
      </c>
      <c r="FV13" s="38">
        <f t="shared" si="0"/>
        <v>58</v>
      </c>
      <c r="FW13" s="38">
        <f t="shared" si="0"/>
        <v>59</v>
      </c>
      <c r="FX13" s="38">
        <f t="shared" si="0"/>
        <v>60</v>
      </c>
      <c r="FY13" s="38">
        <f t="shared" si="0"/>
        <v>61</v>
      </c>
      <c r="FZ13" s="38">
        <f t="shared" si="0"/>
        <v>62</v>
      </c>
      <c r="GA13" s="38">
        <f t="shared" si="0"/>
        <v>63</v>
      </c>
      <c r="GB13" s="38">
        <f t="shared" si="0"/>
        <v>64</v>
      </c>
      <c r="GC13" s="38">
        <f t="shared" si="0"/>
        <v>65</v>
      </c>
      <c r="GD13" s="38">
        <f t="shared" ref="GD13:HK13" si="1">GC14</f>
        <v>66</v>
      </c>
      <c r="GE13" s="38">
        <f t="shared" si="1"/>
        <v>67</v>
      </c>
      <c r="GF13" s="38">
        <f t="shared" si="1"/>
        <v>68</v>
      </c>
      <c r="GG13" s="38">
        <f t="shared" si="1"/>
        <v>69</v>
      </c>
      <c r="GH13" s="38">
        <f t="shared" si="1"/>
        <v>70</v>
      </c>
      <c r="GI13" s="38">
        <f t="shared" si="1"/>
        <v>71</v>
      </c>
      <c r="GJ13" s="38">
        <f t="shared" si="1"/>
        <v>72</v>
      </c>
      <c r="GK13" s="38">
        <f t="shared" si="1"/>
        <v>73</v>
      </c>
      <c r="GL13" s="38">
        <f t="shared" si="1"/>
        <v>74</v>
      </c>
      <c r="GM13" s="38">
        <f t="shared" si="1"/>
        <v>75</v>
      </c>
      <c r="GN13" s="38">
        <f t="shared" si="1"/>
        <v>76</v>
      </c>
      <c r="GO13" s="38">
        <f t="shared" si="1"/>
        <v>77</v>
      </c>
      <c r="GP13" s="38">
        <f t="shared" si="1"/>
        <v>78</v>
      </c>
      <c r="GQ13" s="38">
        <f t="shared" si="1"/>
        <v>79</v>
      </c>
      <c r="GR13" s="38">
        <f t="shared" si="1"/>
        <v>80</v>
      </c>
      <c r="GS13" s="38">
        <f t="shared" si="1"/>
        <v>81</v>
      </c>
      <c r="GT13" s="38">
        <f t="shared" si="1"/>
        <v>82</v>
      </c>
      <c r="GU13" s="38">
        <f t="shared" si="1"/>
        <v>83</v>
      </c>
      <c r="GV13" s="38">
        <f t="shared" si="1"/>
        <v>84</v>
      </c>
      <c r="GW13" s="38">
        <f t="shared" si="1"/>
        <v>85</v>
      </c>
      <c r="GX13" s="38">
        <f t="shared" si="1"/>
        <v>86</v>
      </c>
      <c r="GY13" s="38">
        <f t="shared" si="1"/>
        <v>87</v>
      </c>
      <c r="GZ13" s="38">
        <f t="shared" si="1"/>
        <v>88</v>
      </c>
      <c r="HA13" s="38">
        <f t="shared" si="1"/>
        <v>89</v>
      </c>
      <c r="HB13" s="38">
        <f t="shared" si="1"/>
        <v>90</v>
      </c>
      <c r="HC13" s="38">
        <f t="shared" si="1"/>
        <v>91</v>
      </c>
      <c r="HD13" s="38">
        <f t="shared" si="1"/>
        <v>92</v>
      </c>
      <c r="HE13" s="38">
        <f t="shared" si="1"/>
        <v>93</v>
      </c>
      <c r="HF13" s="38">
        <f t="shared" si="1"/>
        <v>94</v>
      </c>
      <c r="HG13" s="38">
        <f t="shared" si="1"/>
        <v>95</v>
      </c>
      <c r="HH13" s="38">
        <f t="shared" si="1"/>
        <v>96</v>
      </c>
      <c r="HI13" s="38">
        <f t="shared" si="1"/>
        <v>97</v>
      </c>
      <c r="HJ13" s="38">
        <f t="shared" si="1"/>
        <v>98</v>
      </c>
      <c r="HK13" s="38">
        <f t="shared" si="1"/>
        <v>99</v>
      </c>
      <c r="HL13" s="39"/>
    </row>
    <row r="14" spans="1:220" ht="15.75" thickBot="1" x14ac:dyDescent="0.3">
      <c r="A14" s="26"/>
      <c r="B14" s="40"/>
      <c r="C14" s="32" t="s">
        <v>0</v>
      </c>
      <c r="D14" s="33" t="s">
        <v>1</v>
      </c>
      <c r="E14" s="118" t="s">
        <v>5</v>
      </c>
      <c r="F14" s="118" t="s">
        <v>6</v>
      </c>
      <c r="G14" s="118" t="s">
        <v>64</v>
      </c>
      <c r="H14" s="118" t="s">
        <v>14</v>
      </c>
      <c r="I14" s="118" t="s">
        <v>15</v>
      </c>
      <c r="J14" s="118" t="s">
        <v>7</v>
      </c>
      <c r="K14" s="119" t="s">
        <v>65</v>
      </c>
      <c r="L14" s="130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38"/>
      <c r="AF14" s="38"/>
      <c r="AG14" s="32" t="s">
        <v>66</v>
      </c>
      <c r="AH14" s="33" t="s">
        <v>64</v>
      </c>
      <c r="AI14" s="33" t="s">
        <v>67</v>
      </c>
      <c r="AJ14" s="136" t="s">
        <v>68</v>
      </c>
      <c r="AK14" s="38"/>
      <c r="AL14" s="38"/>
      <c r="AM14" s="38"/>
      <c r="AN14" s="128"/>
      <c r="AO14" s="128"/>
      <c r="AP14" s="128"/>
      <c r="AQ14" s="12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>
        <f>DP13+1</f>
        <v>1</v>
      </c>
      <c r="DQ14" s="38">
        <f>DQ13+1</f>
        <v>2</v>
      </c>
      <c r="DR14" s="38">
        <f t="shared" ref="DR14:GC14" si="2">DR13+1</f>
        <v>3</v>
      </c>
      <c r="DS14" s="38">
        <f t="shared" si="2"/>
        <v>4</v>
      </c>
      <c r="DT14" s="38">
        <f t="shared" si="2"/>
        <v>5</v>
      </c>
      <c r="DU14" s="38">
        <f t="shared" si="2"/>
        <v>6</v>
      </c>
      <c r="DV14" s="38">
        <f t="shared" si="2"/>
        <v>7</v>
      </c>
      <c r="DW14" s="38">
        <f t="shared" si="2"/>
        <v>8</v>
      </c>
      <c r="DX14" s="38">
        <f t="shared" si="2"/>
        <v>9</v>
      </c>
      <c r="DY14" s="38">
        <f t="shared" si="2"/>
        <v>10</v>
      </c>
      <c r="DZ14" s="38">
        <f t="shared" si="2"/>
        <v>11</v>
      </c>
      <c r="EA14" s="38">
        <f t="shared" si="2"/>
        <v>12</v>
      </c>
      <c r="EB14" s="38">
        <f t="shared" si="2"/>
        <v>13</v>
      </c>
      <c r="EC14" s="38">
        <f t="shared" si="2"/>
        <v>14</v>
      </c>
      <c r="ED14" s="38">
        <f t="shared" si="2"/>
        <v>15</v>
      </c>
      <c r="EE14" s="38">
        <f t="shared" si="2"/>
        <v>16</v>
      </c>
      <c r="EF14" s="38">
        <f t="shared" si="2"/>
        <v>17</v>
      </c>
      <c r="EG14" s="38">
        <f t="shared" si="2"/>
        <v>18</v>
      </c>
      <c r="EH14" s="38">
        <f t="shared" si="2"/>
        <v>19</v>
      </c>
      <c r="EI14" s="38">
        <f t="shared" si="2"/>
        <v>20</v>
      </c>
      <c r="EJ14" s="38">
        <f t="shared" si="2"/>
        <v>21</v>
      </c>
      <c r="EK14" s="38">
        <f t="shared" si="2"/>
        <v>22</v>
      </c>
      <c r="EL14" s="38">
        <f t="shared" si="2"/>
        <v>23</v>
      </c>
      <c r="EM14" s="38">
        <f t="shared" si="2"/>
        <v>24</v>
      </c>
      <c r="EN14" s="38">
        <f t="shared" si="2"/>
        <v>25</v>
      </c>
      <c r="EO14" s="38">
        <f t="shared" si="2"/>
        <v>26</v>
      </c>
      <c r="EP14" s="38">
        <f t="shared" si="2"/>
        <v>27</v>
      </c>
      <c r="EQ14" s="38">
        <f t="shared" si="2"/>
        <v>28</v>
      </c>
      <c r="ER14" s="38">
        <f t="shared" si="2"/>
        <v>29</v>
      </c>
      <c r="ES14" s="38">
        <f t="shared" si="2"/>
        <v>30</v>
      </c>
      <c r="ET14" s="38">
        <f t="shared" si="2"/>
        <v>31</v>
      </c>
      <c r="EU14" s="38">
        <f t="shared" si="2"/>
        <v>32</v>
      </c>
      <c r="EV14" s="38">
        <f t="shared" si="2"/>
        <v>33</v>
      </c>
      <c r="EW14" s="38">
        <f t="shared" si="2"/>
        <v>34</v>
      </c>
      <c r="EX14" s="38">
        <f t="shared" si="2"/>
        <v>35</v>
      </c>
      <c r="EY14" s="38">
        <f t="shared" si="2"/>
        <v>36</v>
      </c>
      <c r="EZ14" s="38">
        <f t="shared" si="2"/>
        <v>37</v>
      </c>
      <c r="FA14" s="38">
        <f t="shared" si="2"/>
        <v>38</v>
      </c>
      <c r="FB14" s="38">
        <f t="shared" si="2"/>
        <v>39</v>
      </c>
      <c r="FC14" s="38">
        <f t="shared" si="2"/>
        <v>40</v>
      </c>
      <c r="FD14" s="38">
        <f t="shared" si="2"/>
        <v>41</v>
      </c>
      <c r="FE14" s="38">
        <f t="shared" si="2"/>
        <v>42</v>
      </c>
      <c r="FF14" s="38">
        <f t="shared" si="2"/>
        <v>43</v>
      </c>
      <c r="FG14" s="38">
        <f t="shared" si="2"/>
        <v>44</v>
      </c>
      <c r="FH14" s="38">
        <f t="shared" si="2"/>
        <v>45</v>
      </c>
      <c r="FI14" s="38">
        <f t="shared" si="2"/>
        <v>46</v>
      </c>
      <c r="FJ14" s="38">
        <f t="shared" si="2"/>
        <v>47</v>
      </c>
      <c r="FK14" s="38">
        <f t="shared" si="2"/>
        <v>48</v>
      </c>
      <c r="FL14" s="38">
        <f t="shared" si="2"/>
        <v>49</v>
      </c>
      <c r="FM14" s="38">
        <f t="shared" si="2"/>
        <v>50</v>
      </c>
      <c r="FN14" s="38">
        <f t="shared" si="2"/>
        <v>51</v>
      </c>
      <c r="FO14" s="38">
        <f t="shared" si="2"/>
        <v>52</v>
      </c>
      <c r="FP14" s="38">
        <f t="shared" si="2"/>
        <v>53</v>
      </c>
      <c r="FQ14" s="38">
        <f t="shared" si="2"/>
        <v>54</v>
      </c>
      <c r="FR14" s="38">
        <f t="shared" si="2"/>
        <v>55</v>
      </c>
      <c r="FS14" s="38">
        <f t="shared" si="2"/>
        <v>56</v>
      </c>
      <c r="FT14" s="38">
        <f t="shared" si="2"/>
        <v>57</v>
      </c>
      <c r="FU14" s="38">
        <f t="shared" si="2"/>
        <v>58</v>
      </c>
      <c r="FV14" s="38">
        <f t="shared" si="2"/>
        <v>59</v>
      </c>
      <c r="FW14" s="38">
        <f t="shared" si="2"/>
        <v>60</v>
      </c>
      <c r="FX14" s="38">
        <f t="shared" si="2"/>
        <v>61</v>
      </c>
      <c r="FY14" s="38">
        <f t="shared" si="2"/>
        <v>62</v>
      </c>
      <c r="FZ14" s="38">
        <f t="shared" si="2"/>
        <v>63</v>
      </c>
      <c r="GA14" s="38">
        <f t="shared" si="2"/>
        <v>64</v>
      </c>
      <c r="GB14" s="38">
        <f t="shared" si="2"/>
        <v>65</v>
      </c>
      <c r="GC14" s="38">
        <f t="shared" si="2"/>
        <v>66</v>
      </c>
      <c r="GD14" s="38">
        <f t="shared" ref="GD14:HK14" si="3">GD13+1</f>
        <v>67</v>
      </c>
      <c r="GE14" s="38">
        <f t="shared" si="3"/>
        <v>68</v>
      </c>
      <c r="GF14" s="38">
        <f t="shared" si="3"/>
        <v>69</v>
      </c>
      <c r="GG14" s="38">
        <f t="shared" si="3"/>
        <v>70</v>
      </c>
      <c r="GH14" s="38">
        <f t="shared" si="3"/>
        <v>71</v>
      </c>
      <c r="GI14" s="38">
        <f t="shared" si="3"/>
        <v>72</v>
      </c>
      <c r="GJ14" s="38">
        <f t="shared" si="3"/>
        <v>73</v>
      </c>
      <c r="GK14" s="38">
        <f t="shared" si="3"/>
        <v>74</v>
      </c>
      <c r="GL14" s="38">
        <f t="shared" si="3"/>
        <v>75</v>
      </c>
      <c r="GM14" s="38">
        <f t="shared" si="3"/>
        <v>76</v>
      </c>
      <c r="GN14" s="38">
        <f t="shared" si="3"/>
        <v>77</v>
      </c>
      <c r="GO14" s="38">
        <f t="shared" si="3"/>
        <v>78</v>
      </c>
      <c r="GP14" s="38">
        <f t="shared" si="3"/>
        <v>79</v>
      </c>
      <c r="GQ14" s="38">
        <f t="shared" si="3"/>
        <v>80</v>
      </c>
      <c r="GR14" s="38">
        <f t="shared" si="3"/>
        <v>81</v>
      </c>
      <c r="GS14" s="38">
        <f t="shared" si="3"/>
        <v>82</v>
      </c>
      <c r="GT14" s="38">
        <f t="shared" si="3"/>
        <v>83</v>
      </c>
      <c r="GU14" s="38">
        <f t="shared" si="3"/>
        <v>84</v>
      </c>
      <c r="GV14" s="38">
        <f t="shared" si="3"/>
        <v>85</v>
      </c>
      <c r="GW14" s="38">
        <f t="shared" si="3"/>
        <v>86</v>
      </c>
      <c r="GX14" s="38">
        <f t="shared" si="3"/>
        <v>87</v>
      </c>
      <c r="GY14" s="38">
        <f t="shared" si="3"/>
        <v>88</v>
      </c>
      <c r="GZ14" s="38">
        <f t="shared" si="3"/>
        <v>89</v>
      </c>
      <c r="HA14" s="38">
        <f t="shared" si="3"/>
        <v>90</v>
      </c>
      <c r="HB14" s="38">
        <f t="shared" si="3"/>
        <v>91</v>
      </c>
      <c r="HC14" s="38">
        <f t="shared" si="3"/>
        <v>92</v>
      </c>
      <c r="HD14" s="38">
        <f t="shared" si="3"/>
        <v>93</v>
      </c>
      <c r="HE14" s="38">
        <f t="shared" si="3"/>
        <v>94</v>
      </c>
      <c r="HF14" s="38">
        <f t="shared" si="3"/>
        <v>95</v>
      </c>
      <c r="HG14" s="38">
        <f t="shared" si="3"/>
        <v>96</v>
      </c>
      <c r="HH14" s="38">
        <f t="shared" si="3"/>
        <v>97</v>
      </c>
      <c r="HI14" s="38">
        <f t="shared" si="3"/>
        <v>98</v>
      </c>
      <c r="HJ14" s="38">
        <f t="shared" si="3"/>
        <v>99</v>
      </c>
      <c r="HK14" s="38">
        <f t="shared" si="3"/>
        <v>100</v>
      </c>
      <c r="HL14" s="39"/>
    </row>
    <row r="15" spans="1:220" x14ac:dyDescent="0.25">
      <c r="A15" s="26"/>
      <c r="B15" s="42">
        <v>1</v>
      </c>
      <c r="C15" s="120">
        <v>5</v>
      </c>
      <c r="D15" s="121">
        <v>5</v>
      </c>
      <c r="E15" s="102">
        <f t="shared" ref="E15:E44" si="4">ROUND(C15+0.5,0)</f>
        <v>6</v>
      </c>
      <c r="F15" s="103">
        <f t="shared" ref="F15:F44" si="5">ROUND(D15+0.5,0)</f>
        <v>6</v>
      </c>
      <c r="G15" s="112">
        <f t="shared" ref="G15:G44" si="6">VLOOKUP(F15,truth,E15+1,FALSE)</f>
        <v>7.5549206511167641</v>
      </c>
      <c r="H15" s="104">
        <f t="shared" ref="H15:H44" si="7">ROUND(C15/$AO$6+0.5,0)</f>
        <v>1</v>
      </c>
      <c r="I15" s="104">
        <f t="shared" ref="I15:I44" si="8">ROUND(D15/$AO$6+0.5,0)</f>
        <v>1</v>
      </c>
      <c r="J15" s="107">
        <f t="shared" ref="J15:J44" si="9">VLOOKUP(I15,weight_table,H15+1,FALSE)*MAX($B$15:$B$209)/$AO$7</f>
        <v>1</v>
      </c>
      <c r="K15" s="27">
        <f t="shared" ref="K15:K44" si="10">J15*G15</f>
        <v>7.5549206511167641</v>
      </c>
      <c r="L15" s="129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131">
        <v>1</v>
      </c>
      <c r="AH15" s="132">
        <f t="shared" ref="AH15:AH44" si="11">G15</f>
        <v>7.5549206511167641</v>
      </c>
      <c r="AI15" s="137">
        <f>AG15/(AG44+1)</f>
        <v>3.2258064516129031E-2</v>
      </c>
      <c r="AJ15" s="138">
        <f>(J15/(J46+1))</f>
        <v>3.2258064516129031E-2</v>
      </c>
      <c r="AK15" s="38"/>
      <c r="AL15" s="38"/>
      <c r="AM15" s="38"/>
      <c r="AN15" s="128"/>
      <c r="AO15" s="128"/>
      <c r="AP15" s="128"/>
      <c r="AQ15" s="12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>
        <v>0</v>
      </c>
      <c r="DO15" s="38">
        <v>1</v>
      </c>
      <c r="DP15" s="7">
        <f>(100-SQRT((DP$14-50)^2+($DO15-50)^2))*0.2</f>
        <v>6.1407070887436674</v>
      </c>
      <c r="DQ15" s="7">
        <f t="shared" ref="DQ15:EF30" si="12">(100-SQRT((DQ$14-50)^2+($DO15-50)^2))*0.2</f>
        <v>6.281399488285988</v>
      </c>
      <c r="DR15" s="7">
        <f t="shared" si="12"/>
        <v>6.4206038425856349</v>
      </c>
      <c r="DS15" s="7">
        <f t="shared" si="12"/>
        <v>6.5582739203627574</v>
      </c>
      <c r="DT15" s="7">
        <f t="shared" si="12"/>
        <v>6.6943620972160831</v>
      </c>
      <c r="DU15" s="7">
        <f t="shared" si="12"/>
        <v>6.8288193391784349</v>
      </c>
      <c r="DV15" s="7">
        <f t="shared" si="12"/>
        <v>6.9615951895947035</v>
      </c>
      <c r="DW15" s="7">
        <f t="shared" si="12"/>
        <v>7.0926377597899579</v>
      </c>
      <c r="DX15" s="7">
        <f t="shared" si="12"/>
        <v>7.2218937240293704</v>
      </c>
      <c r="DY15" s="7">
        <f t="shared" si="12"/>
        <v>7.3493083193052247</v>
      </c>
      <c r="DZ15" s="7">
        <f t="shared" si="12"/>
        <v>7.4748253505190592</v>
      </c>
      <c r="EA15" s="7">
        <f t="shared" si="12"/>
        <v>7.5983872016580039</v>
      </c>
      <c r="EB15" s="7">
        <f t="shared" si="12"/>
        <v>7.7199348535929992</v>
      </c>
      <c r="EC15" s="7">
        <f t="shared" si="12"/>
        <v>7.8394079091517916</v>
      </c>
      <c r="ED15" s="7">
        <f t="shared" si="12"/>
        <v>7.9567446261403223</v>
      </c>
      <c r="EE15" s="7">
        <f t="shared" si="12"/>
        <v>8.0718819590012441</v>
      </c>
      <c r="EF15" s="7">
        <f t="shared" si="12"/>
        <v>8.1847556098064569</v>
      </c>
      <c r="EG15" s="7">
        <f t="shared" ref="EG15:EV30" si="13">(100-SQRT((EG$14-50)^2+($DO15-50)^2))*0.2</f>
        <v>8.2953000892803743</v>
      </c>
      <c r="EH15" s="7">
        <f t="shared" si="13"/>
        <v>8.4034487885406204</v>
      </c>
      <c r="EI15" s="7">
        <f t="shared" si="13"/>
        <v>8.5091340622214204</v>
      </c>
      <c r="EJ15" s="7">
        <f t="shared" si="13"/>
        <v>8.6122873236105928</v>
      </c>
      <c r="EK15" s="7">
        <f t="shared" si="13"/>
        <v>8.7128391523820294</v>
      </c>
      <c r="EL15" s="7">
        <f t="shared" si="13"/>
        <v>8.8107194154405075</v>
      </c>
      <c r="EM15" s="7">
        <f t="shared" si="13"/>
        <v>8.9058574013130691</v>
      </c>
      <c r="EN15" s="7">
        <f t="shared" si="13"/>
        <v>8.9981819684199476</v>
      </c>
      <c r="EO15" s="7">
        <f t="shared" si="13"/>
        <v>9.0876217074370071</v>
      </c>
      <c r="EP15" s="7">
        <f t="shared" si="13"/>
        <v>9.1741051178205151</v>
      </c>
      <c r="EQ15" s="7">
        <f t="shared" si="13"/>
        <v>9.2575607984033734</v>
      </c>
      <c r="ER15" s="7">
        <f t="shared" si="13"/>
        <v>9.3379176517905282</v>
      </c>
      <c r="ES15" s="7">
        <f t="shared" si="13"/>
        <v>9.4151051020806076</v>
      </c>
      <c r="ET15" s="7">
        <f t="shared" si="13"/>
        <v>9.4890533252232707</v>
      </c>
      <c r="EU15" s="7">
        <f t="shared" si="13"/>
        <v>9.5596934910894511</v>
      </c>
      <c r="EV15" s="7">
        <f t="shared" si="13"/>
        <v>9.6269580160880484</v>
      </c>
      <c r="EW15" s="7">
        <f t="shared" ref="EW15:FL30" si="14">(100-SQRT((EW$14-50)^2+($DO15-50)^2))*0.2</f>
        <v>9.6907808249121032</v>
      </c>
      <c r="EX15" s="7">
        <f t="shared" si="14"/>
        <v>9.7510976197448347</v>
      </c>
      <c r="EY15" s="7">
        <f t="shared" si="14"/>
        <v>9.807846155007276</v>
      </c>
      <c r="EZ15" s="7">
        <f t="shared" si="14"/>
        <v>9.8609665154907393</v>
      </c>
      <c r="FA15" s="7">
        <f t="shared" si="14"/>
        <v>9.91040139549645</v>
      </c>
      <c r="FB15" s="7">
        <f t="shared" si="14"/>
        <v>9.956096376408226</v>
      </c>
      <c r="FC15" s="7">
        <f t="shared" si="14"/>
        <v>9.9980001999600105</v>
      </c>
      <c r="FD15" s="7">
        <f t="shared" si="14"/>
        <v>10.036065034335081</v>
      </c>
      <c r="FE15" s="7">
        <f t="shared" si="14"/>
        <v>10.070246730154873</v>
      </c>
      <c r="FF15" s="7">
        <f t="shared" si="14"/>
        <v>10.100505063388335</v>
      </c>
      <c r="FG15" s="7">
        <f t="shared" si="14"/>
        <v>10.126803962242015</v>
      </c>
      <c r="FH15" s="7">
        <f t="shared" si="14"/>
        <v>10.149111715180199</v>
      </c>
      <c r="FI15" s="7">
        <f t="shared" si="14"/>
        <v>10.167401157374517</v>
      </c>
      <c r="FJ15" s="7">
        <f t="shared" si="14"/>
        <v>10.18164983309314</v>
      </c>
      <c r="FK15" s="7">
        <f t="shared" si="14"/>
        <v>10.191840131808618</v>
      </c>
      <c r="FL15" s="7">
        <f t="shared" si="14"/>
        <v>10.197959396125725</v>
      </c>
      <c r="FM15" s="7">
        <f t="shared" ref="FM15:GB30" si="15">(100-SQRT((FM$14-50)^2+($DO15-50)^2))*0.2</f>
        <v>10.200000000000001</v>
      </c>
      <c r="FN15" s="7">
        <f t="shared" si="15"/>
        <v>10.197959396125725</v>
      </c>
      <c r="FO15" s="7">
        <f t="shared" si="15"/>
        <v>10.191840131808618</v>
      </c>
      <c r="FP15" s="7">
        <f t="shared" si="15"/>
        <v>10.18164983309314</v>
      </c>
      <c r="FQ15" s="7">
        <f t="shared" si="15"/>
        <v>10.167401157374517</v>
      </c>
      <c r="FR15" s="7">
        <f t="shared" si="15"/>
        <v>10.149111715180199</v>
      </c>
      <c r="FS15" s="7">
        <f t="shared" si="15"/>
        <v>10.126803962242015</v>
      </c>
      <c r="FT15" s="7">
        <f t="shared" si="15"/>
        <v>10.100505063388335</v>
      </c>
      <c r="FU15" s="7">
        <f t="shared" si="15"/>
        <v>10.070246730154873</v>
      </c>
      <c r="FV15" s="7">
        <f t="shared" si="15"/>
        <v>10.036065034335081</v>
      </c>
      <c r="FW15" s="7">
        <f t="shared" si="15"/>
        <v>9.9980001999600105</v>
      </c>
      <c r="FX15" s="7">
        <f t="shared" si="15"/>
        <v>9.956096376408226</v>
      </c>
      <c r="FY15" s="7">
        <f t="shared" si="15"/>
        <v>9.91040139549645</v>
      </c>
      <c r="FZ15" s="7">
        <f t="shared" si="15"/>
        <v>9.8609665154907393</v>
      </c>
      <c r="GA15" s="7">
        <f t="shared" si="15"/>
        <v>9.807846155007276</v>
      </c>
      <c r="GB15" s="7">
        <f t="shared" si="15"/>
        <v>9.7510976197448347</v>
      </c>
      <c r="GC15" s="7">
        <f t="shared" ref="GC15:GR30" si="16">(100-SQRT((GC$14-50)^2+($DO15-50)^2))*0.2</f>
        <v>9.6907808249121032</v>
      </c>
      <c r="GD15" s="7">
        <f t="shared" si="16"/>
        <v>9.6269580160880484</v>
      </c>
      <c r="GE15" s="7">
        <f t="shared" si="16"/>
        <v>9.5596934910894511</v>
      </c>
      <c r="GF15" s="7">
        <f t="shared" si="16"/>
        <v>9.4890533252232707</v>
      </c>
      <c r="GG15" s="7">
        <f t="shared" si="16"/>
        <v>9.4151051020806076</v>
      </c>
      <c r="GH15" s="7">
        <f t="shared" si="16"/>
        <v>9.3379176517905282</v>
      </c>
      <c r="GI15" s="7">
        <f t="shared" si="16"/>
        <v>9.2575607984033734</v>
      </c>
      <c r="GJ15" s="7">
        <f t="shared" si="16"/>
        <v>9.1741051178205151</v>
      </c>
      <c r="GK15" s="7">
        <f t="shared" si="16"/>
        <v>9.0876217074370071</v>
      </c>
      <c r="GL15" s="7">
        <f t="shared" si="16"/>
        <v>8.9981819684199476</v>
      </c>
      <c r="GM15" s="7">
        <f t="shared" si="16"/>
        <v>8.9058574013130691</v>
      </c>
      <c r="GN15" s="7">
        <f t="shared" si="16"/>
        <v>8.8107194154405075</v>
      </c>
      <c r="GO15" s="7">
        <f t="shared" si="16"/>
        <v>8.7128391523820294</v>
      </c>
      <c r="GP15" s="7">
        <f t="shared" si="16"/>
        <v>8.6122873236105928</v>
      </c>
      <c r="GQ15" s="7">
        <f t="shared" si="16"/>
        <v>8.5091340622214204</v>
      </c>
      <c r="GR15" s="7">
        <f t="shared" si="16"/>
        <v>8.4034487885406204</v>
      </c>
      <c r="GS15" s="7">
        <f t="shared" ref="GS15:HH30" si="17">(100-SQRT((GS$14-50)^2+($DO15-50)^2))*0.2</f>
        <v>8.2953000892803743</v>
      </c>
      <c r="GT15" s="7">
        <f t="shared" si="17"/>
        <v>8.1847556098064569</v>
      </c>
      <c r="GU15" s="7">
        <f t="shared" si="17"/>
        <v>8.0718819590012441</v>
      </c>
      <c r="GV15" s="7">
        <f t="shared" si="17"/>
        <v>7.9567446261403223</v>
      </c>
      <c r="GW15" s="7">
        <f t="shared" si="17"/>
        <v>7.8394079091517916</v>
      </c>
      <c r="GX15" s="7">
        <f t="shared" si="17"/>
        <v>7.7199348535929992</v>
      </c>
      <c r="GY15" s="7">
        <f t="shared" si="17"/>
        <v>7.5983872016580039</v>
      </c>
      <c r="GZ15" s="7">
        <f t="shared" si="17"/>
        <v>7.4748253505190592</v>
      </c>
      <c r="HA15" s="7">
        <f t="shared" si="17"/>
        <v>7.3493083193052247</v>
      </c>
      <c r="HB15" s="7">
        <f t="shared" si="17"/>
        <v>7.2218937240293704</v>
      </c>
      <c r="HC15" s="7">
        <f t="shared" si="17"/>
        <v>7.0926377597899579</v>
      </c>
      <c r="HD15" s="7">
        <f t="shared" si="17"/>
        <v>6.9615951895947035</v>
      </c>
      <c r="HE15" s="7">
        <f t="shared" si="17"/>
        <v>6.8288193391784349</v>
      </c>
      <c r="HF15" s="7">
        <f t="shared" si="17"/>
        <v>6.6943620972160831</v>
      </c>
      <c r="HG15" s="7">
        <f t="shared" si="17"/>
        <v>6.5582739203627574</v>
      </c>
      <c r="HH15" s="7">
        <f t="shared" si="17"/>
        <v>6.4206038425856349</v>
      </c>
      <c r="HI15" s="7">
        <f t="shared" ref="HI15:HK34" si="18">(100-SQRT((HI$14-50)^2+($DO15-50)^2))*0.2</f>
        <v>6.281399488285988</v>
      </c>
      <c r="HJ15" s="7">
        <f t="shared" si="18"/>
        <v>6.1407070887436674</v>
      </c>
      <c r="HK15" s="7">
        <f t="shared" si="18"/>
        <v>5.9985715014502894</v>
      </c>
      <c r="HL15" s="41"/>
    </row>
    <row r="16" spans="1:220" x14ac:dyDescent="0.25">
      <c r="A16" s="26"/>
      <c r="B16" s="42">
        <f>B15+1</f>
        <v>2</v>
      </c>
      <c r="C16" s="122">
        <v>85</v>
      </c>
      <c r="D16" s="123">
        <v>5</v>
      </c>
      <c r="E16" s="105">
        <f t="shared" si="4"/>
        <v>86</v>
      </c>
      <c r="F16" s="20">
        <f t="shared" si="5"/>
        <v>6</v>
      </c>
      <c r="G16" s="113">
        <f t="shared" si="6"/>
        <v>8.6298636771584842</v>
      </c>
      <c r="H16" s="82">
        <f t="shared" si="7"/>
        <v>15</v>
      </c>
      <c r="I16" s="82">
        <f t="shared" si="8"/>
        <v>1</v>
      </c>
      <c r="J16" s="108">
        <f t="shared" si="9"/>
        <v>1</v>
      </c>
      <c r="K16" s="22">
        <f t="shared" si="10"/>
        <v>8.6298636771584842</v>
      </c>
      <c r="L16" s="129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133">
        <f t="shared" ref="AG16:AG44" si="19">AG15+1</f>
        <v>2</v>
      </c>
      <c r="AH16" s="129">
        <f t="shared" si="11"/>
        <v>8.6298636771584842</v>
      </c>
      <c r="AI16" s="139">
        <f t="shared" ref="AI16:AI44" si="20">AG16/($AG$44+1)</f>
        <v>6.4516129032258063E-2</v>
      </c>
      <c r="AJ16" s="140">
        <f t="shared" ref="AJ16:AJ44" si="21">(J16/($J$46+1))+AJ15</f>
        <v>6.4516129032258063E-2</v>
      </c>
      <c r="AK16" s="38"/>
      <c r="AL16" s="38"/>
      <c r="AM16" s="38"/>
      <c r="AN16" s="128"/>
      <c r="AO16" s="128"/>
      <c r="AP16" s="128"/>
      <c r="AQ16" s="12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>
        <f>DO15</f>
        <v>1</v>
      </c>
      <c r="DO16" s="38">
        <f>DO15+1</f>
        <v>2</v>
      </c>
      <c r="DP16" s="7">
        <f t="shared" ref="DP16:EE31" si="22">(100-SQRT((DP$14-50)^2+($DO16-50)^2))*0.2</f>
        <v>6.281399488285988</v>
      </c>
      <c r="DQ16" s="7">
        <f t="shared" si="12"/>
        <v>6.4235498012182894</v>
      </c>
      <c r="DR16" s="7">
        <f t="shared" si="12"/>
        <v>6.5642268551452538</v>
      </c>
      <c r="DS16" s="7">
        <f t="shared" si="12"/>
        <v>6.7033838891242716</v>
      </c>
      <c r="DT16" s="7">
        <f t="shared" si="12"/>
        <v>6.8409726803232163</v>
      </c>
      <c r="DU16" s="7">
        <f t="shared" si="12"/>
        <v>6.9769435231202355</v>
      </c>
      <c r="DV16" s="7">
        <f t="shared" si="12"/>
        <v>7.1112452114255804</v>
      </c>
      <c r="DW16" s="7">
        <f t="shared" si="12"/>
        <v>7.2438250247184204</v>
      </c>
      <c r="DX16" s="7">
        <f t="shared" si="12"/>
        <v>7.3746287183306967</v>
      </c>
      <c r="DY16" s="7">
        <f t="shared" si="12"/>
        <v>7.5036005185493542</v>
      </c>
      <c r="DZ16" s="7">
        <f t="shared" si="12"/>
        <v>7.6306831231470191</v>
      </c>
      <c r="EA16" s="7">
        <f t="shared" si="12"/>
        <v>7.7558177079888271</v>
      </c>
      <c r="EB16" s="7">
        <f t="shared" si="12"/>
        <v>7.8789439403985924</v>
      </c>
      <c r="EC16" s="7">
        <f t="shared" si="12"/>
        <v>8</v>
      </c>
      <c r="ED16" s="7">
        <f t="shared" si="12"/>
        <v>8.1189226077766836</v>
      </c>
      <c r="EE16" s="7">
        <f t="shared" si="12"/>
        <v>8.2356470641178063</v>
      </c>
      <c r="EF16" s="7">
        <f t="shared" si="12"/>
        <v>8.3501072966314407</v>
      </c>
      <c r="EG16" s="7">
        <f t="shared" si="13"/>
        <v>8.4622359185152352</v>
      </c>
      <c r="EH16" s="7">
        <f t="shared" si="13"/>
        <v>8.571964298270677</v>
      </c>
      <c r="EI16" s="7">
        <f t="shared" si="13"/>
        <v>8.6792226415320766</v>
      </c>
      <c r="EJ16" s="7">
        <f t="shared" si="13"/>
        <v>8.7839400857520378</v>
      </c>
      <c r="EK16" s="7">
        <f t="shared" si="13"/>
        <v>8.8860448084401575</v>
      </c>
      <c r="EL16" s="7">
        <f t="shared" si="13"/>
        <v>8.985464149588509</v>
      </c>
      <c r="EM16" s="7">
        <f t="shared" si="13"/>
        <v>9.0821247488350547</v>
      </c>
      <c r="EN16" s="7">
        <f t="shared" si="13"/>
        <v>9.1759526978121535</v>
      </c>
      <c r="EO16" s="7">
        <f t="shared" si="13"/>
        <v>9.2668737080010093</v>
      </c>
      <c r="EP16" s="7">
        <f t="shared" si="13"/>
        <v>9.3548132942629891</v>
      </c>
      <c r="EQ16" s="7">
        <f t="shared" si="13"/>
        <v>9.4396969740447325</v>
      </c>
      <c r="ER16" s="7">
        <f t="shared" si="13"/>
        <v>9.5214504820562116</v>
      </c>
      <c r="ES16" s="7">
        <f t="shared" si="13"/>
        <v>9.6000000000000014</v>
      </c>
      <c r="ET16" s="7">
        <f t="shared" si="13"/>
        <v>9.6752724006877546</v>
      </c>
      <c r="EU16" s="7">
        <f t="shared" si="13"/>
        <v>9.7471955056189632</v>
      </c>
      <c r="EV16" s="7">
        <f t="shared" si="13"/>
        <v>9.815698354820789</v>
      </c>
      <c r="EW16" s="7">
        <f t="shared" si="14"/>
        <v>9.8807114874611859</v>
      </c>
      <c r="EX16" s="7">
        <f t="shared" si="14"/>
        <v>9.9421672314558744</v>
      </c>
      <c r="EY16" s="7">
        <f t="shared" si="14"/>
        <v>10</v>
      </c>
      <c r="EZ16" s="7">
        <f t="shared" si="14"/>
        <v>10.054146592674917</v>
      </c>
      <c r="FA16" s="7">
        <f t="shared" si="14"/>
        <v>10.104546498517616</v>
      </c>
      <c r="FB16" s="7">
        <f t="shared" si="14"/>
        <v>10.151142198203896</v>
      </c>
      <c r="FC16" s="7">
        <f t="shared" si="14"/>
        <v>10.193879462294991</v>
      </c>
      <c r="FD16" s="7">
        <f t="shared" si="14"/>
        <v>10.232707642340177</v>
      </c>
      <c r="FE16" s="7">
        <f t="shared" si="14"/>
        <v>10.267579951522849</v>
      </c>
      <c r="FF16" s="7">
        <f t="shared" si="14"/>
        <v>10.298453731492078</v>
      </c>
      <c r="FG16" s="7">
        <f t="shared" si="14"/>
        <v>10.325290702041741</v>
      </c>
      <c r="FH16" s="7">
        <f t="shared" si="14"/>
        <v>10.348057190389078</v>
      </c>
      <c r="FI16" s="7">
        <f t="shared" si="14"/>
        <v>10.366724336966165</v>
      </c>
      <c r="FJ16" s="7">
        <f t="shared" si="14"/>
        <v>10.381268274871161</v>
      </c>
      <c r="FK16" s="7">
        <f t="shared" si="14"/>
        <v>10.391670280428549</v>
      </c>
      <c r="FL16" s="7">
        <f t="shared" si="14"/>
        <v>10.397916892673758</v>
      </c>
      <c r="FM16" s="7">
        <f t="shared" si="15"/>
        <v>10.4</v>
      </c>
      <c r="FN16" s="7">
        <f t="shared" si="15"/>
        <v>10.397916892673758</v>
      </c>
      <c r="FO16" s="7">
        <f t="shared" si="15"/>
        <v>10.391670280428549</v>
      </c>
      <c r="FP16" s="7">
        <f t="shared" si="15"/>
        <v>10.381268274871161</v>
      </c>
      <c r="FQ16" s="7">
        <f t="shared" si="15"/>
        <v>10.366724336966165</v>
      </c>
      <c r="FR16" s="7">
        <f t="shared" si="15"/>
        <v>10.348057190389078</v>
      </c>
      <c r="FS16" s="7">
        <f t="shared" si="15"/>
        <v>10.325290702041741</v>
      </c>
      <c r="FT16" s="7">
        <f t="shared" si="15"/>
        <v>10.298453731492078</v>
      </c>
      <c r="FU16" s="7">
        <f t="shared" si="15"/>
        <v>10.267579951522849</v>
      </c>
      <c r="FV16" s="7">
        <f t="shared" si="15"/>
        <v>10.232707642340177</v>
      </c>
      <c r="FW16" s="7">
        <f t="shared" si="15"/>
        <v>10.193879462294991</v>
      </c>
      <c r="FX16" s="7">
        <f t="shared" si="15"/>
        <v>10.151142198203896</v>
      </c>
      <c r="FY16" s="7">
        <f t="shared" si="15"/>
        <v>10.104546498517616</v>
      </c>
      <c r="FZ16" s="7">
        <f t="shared" si="15"/>
        <v>10.054146592674917</v>
      </c>
      <c r="GA16" s="7">
        <f t="shared" si="15"/>
        <v>10</v>
      </c>
      <c r="GB16" s="7">
        <f t="shared" si="15"/>
        <v>9.9421672314558744</v>
      </c>
      <c r="GC16" s="7">
        <f t="shared" si="16"/>
        <v>9.8807114874611859</v>
      </c>
      <c r="GD16" s="7">
        <f t="shared" si="16"/>
        <v>9.815698354820789</v>
      </c>
      <c r="GE16" s="7">
        <f t="shared" si="16"/>
        <v>9.7471955056189632</v>
      </c>
      <c r="GF16" s="7">
        <f t="shared" si="16"/>
        <v>9.6752724006877546</v>
      </c>
      <c r="GG16" s="7">
        <f t="shared" si="16"/>
        <v>9.6000000000000014</v>
      </c>
      <c r="GH16" s="7">
        <f t="shared" si="16"/>
        <v>9.5214504820562116</v>
      </c>
      <c r="GI16" s="7">
        <f t="shared" si="16"/>
        <v>9.4396969740447325</v>
      </c>
      <c r="GJ16" s="7">
        <f t="shared" si="16"/>
        <v>9.3548132942629891</v>
      </c>
      <c r="GK16" s="7">
        <f t="shared" si="16"/>
        <v>9.2668737080010093</v>
      </c>
      <c r="GL16" s="7">
        <f t="shared" si="16"/>
        <v>9.1759526978121535</v>
      </c>
      <c r="GM16" s="7">
        <f t="shared" si="16"/>
        <v>9.0821247488350547</v>
      </c>
      <c r="GN16" s="7">
        <f t="shared" si="16"/>
        <v>8.985464149588509</v>
      </c>
      <c r="GO16" s="7">
        <f t="shared" si="16"/>
        <v>8.8860448084401575</v>
      </c>
      <c r="GP16" s="7">
        <f t="shared" si="16"/>
        <v>8.7839400857520378</v>
      </c>
      <c r="GQ16" s="7">
        <f t="shared" si="16"/>
        <v>8.6792226415320766</v>
      </c>
      <c r="GR16" s="7">
        <f t="shared" si="16"/>
        <v>8.571964298270677</v>
      </c>
      <c r="GS16" s="7">
        <f t="shared" si="17"/>
        <v>8.4622359185152352</v>
      </c>
      <c r="GT16" s="7">
        <f t="shared" si="17"/>
        <v>8.3501072966314407</v>
      </c>
      <c r="GU16" s="7">
        <f t="shared" si="17"/>
        <v>8.2356470641178063</v>
      </c>
      <c r="GV16" s="7">
        <f t="shared" si="17"/>
        <v>8.1189226077766836</v>
      </c>
      <c r="GW16" s="7">
        <f t="shared" si="17"/>
        <v>8</v>
      </c>
      <c r="GX16" s="7">
        <f t="shared" si="17"/>
        <v>7.8789439403985924</v>
      </c>
      <c r="GY16" s="7">
        <f t="shared" si="17"/>
        <v>7.7558177079888271</v>
      </c>
      <c r="GZ16" s="7">
        <f t="shared" si="17"/>
        <v>7.6306831231470191</v>
      </c>
      <c r="HA16" s="7">
        <f t="shared" si="17"/>
        <v>7.5036005185493542</v>
      </c>
      <c r="HB16" s="7">
        <f t="shared" si="17"/>
        <v>7.3746287183306967</v>
      </c>
      <c r="HC16" s="7">
        <f t="shared" si="17"/>
        <v>7.2438250247184204</v>
      </c>
      <c r="HD16" s="7">
        <f t="shared" si="17"/>
        <v>7.1112452114255804</v>
      </c>
      <c r="HE16" s="7">
        <f t="shared" si="17"/>
        <v>6.9769435231202355</v>
      </c>
      <c r="HF16" s="7">
        <f t="shared" si="17"/>
        <v>6.8409726803232163</v>
      </c>
      <c r="HG16" s="7">
        <f t="shared" si="17"/>
        <v>6.7033838891242716</v>
      </c>
      <c r="HH16" s="7">
        <f t="shared" si="17"/>
        <v>6.5642268551452538</v>
      </c>
      <c r="HI16" s="7">
        <f t="shared" si="18"/>
        <v>6.4235498012182894</v>
      </c>
      <c r="HJ16" s="7">
        <f t="shared" si="18"/>
        <v>6.281399488285988</v>
      </c>
      <c r="HK16" s="7">
        <f t="shared" si="18"/>
        <v>6.1378212390692344</v>
      </c>
      <c r="HL16" s="39"/>
    </row>
    <row r="17" spans="1:220" x14ac:dyDescent="0.25">
      <c r="A17" s="26"/>
      <c r="B17" s="42">
        <f t="shared" ref="B17:B44" si="23">B16+1</f>
        <v>3</v>
      </c>
      <c r="C17" s="122">
        <v>5</v>
      </c>
      <c r="D17" s="123">
        <v>85</v>
      </c>
      <c r="E17" s="105">
        <f t="shared" si="4"/>
        <v>6</v>
      </c>
      <c r="F17" s="20">
        <f t="shared" si="5"/>
        <v>86</v>
      </c>
      <c r="G17" s="113">
        <f t="shared" si="6"/>
        <v>8.6298636771584842</v>
      </c>
      <c r="H17" s="82">
        <f t="shared" si="7"/>
        <v>1</v>
      </c>
      <c r="I17" s="82">
        <f t="shared" si="8"/>
        <v>15</v>
      </c>
      <c r="J17" s="108">
        <f t="shared" si="9"/>
        <v>1</v>
      </c>
      <c r="K17" s="22">
        <f t="shared" si="10"/>
        <v>8.6298636771584842</v>
      </c>
      <c r="L17" s="129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133">
        <f t="shared" si="19"/>
        <v>3</v>
      </c>
      <c r="AH17" s="129">
        <f t="shared" si="11"/>
        <v>8.6298636771584842</v>
      </c>
      <c r="AI17" s="139">
        <f t="shared" si="20"/>
        <v>9.6774193548387094E-2</v>
      </c>
      <c r="AJ17" s="140">
        <f t="shared" si="21"/>
        <v>9.6774193548387094E-2</v>
      </c>
      <c r="AK17" s="38"/>
      <c r="AL17" s="38"/>
      <c r="AM17" s="38"/>
      <c r="AN17" s="128"/>
      <c r="AO17" s="128"/>
      <c r="AP17" s="128"/>
      <c r="AQ17" s="12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>
        <f t="shared" ref="DN17:DN80" si="24">DO16</f>
        <v>2</v>
      </c>
      <c r="DO17" s="38">
        <f t="shared" ref="DO17:DO80" si="25">DO16+1</f>
        <v>3</v>
      </c>
      <c r="DP17" s="7">
        <f t="shared" si="22"/>
        <v>6.4206038425856349</v>
      </c>
      <c r="DQ17" s="7">
        <f t="shared" si="12"/>
        <v>6.5642268551452538</v>
      </c>
      <c r="DR17" s="7">
        <f t="shared" si="12"/>
        <v>6.7063925136929079</v>
      </c>
      <c r="DS17" s="7">
        <f t="shared" si="12"/>
        <v>6.8470535620340947</v>
      </c>
      <c r="DT17" s="7">
        <f t="shared" si="12"/>
        <v>6.9861612120020489</v>
      </c>
      <c r="DU17" s="7">
        <f t="shared" si="12"/>
        <v>7.1236651177441024</v>
      </c>
      <c r="DV17" s="7">
        <f t="shared" si="12"/>
        <v>7.2595133530936113</v>
      </c>
      <c r="DW17" s="7">
        <f t="shared" si="12"/>
        <v>7.3936523925444604</v>
      </c>
      <c r="DX17" s="7">
        <f t="shared" si="12"/>
        <v>7.5260270963898597</v>
      </c>
      <c r="DY17" s="7">
        <f t="shared" si="12"/>
        <v>7.6565807006324222</v>
      </c>
      <c r="DZ17" s="7">
        <f t="shared" si="12"/>
        <v>7.7852548123180245</v>
      </c>
      <c r="EA17" s="7">
        <f t="shared" si="12"/>
        <v>7.9119894109907394</v>
      </c>
      <c r="EB17" s="7">
        <f t="shared" si="12"/>
        <v>8.0367228570094564</v>
      </c>
      <c r="EC17" s="7">
        <f t="shared" si="12"/>
        <v>8.1593919075074535</v>
      </c>
      <c r="ED17" s="7">
        <f t="shared" si="12"/>
        <v>8.2799317408131099</v>
      </c>
      <c r="EE17" s="7">
        <f t="shared" si="12"/>
        <v>8.3982759901814585</v>
      </c>
      <c r="EF17" s="7">
        <f t="shared" si="12"/>
        <v>8.5143567877110158</v>
      </c>
      <c r="EG17" s="7">
        <f t="shared" si="13"/>
        <v>8.6281048193364001</v>
      </c>
      <c r="EH17" s="7">
        <f t="shared" si="13"/>
        <v>8.7394493917926024</v>
      </c>
      <c r="EI17" s="7">
        <f t="shared" si="13"/>
        <v>8.8483185124394819</v>
      </c>
      <c r="EJ17" s="7">
        <f t="shared" si="13"/>
        <v>8.9546389828127388</v>
      </c>
      <c r="EK17" s="7">
        <f t="shared" si="13"/>
        <v>9.0583365067280557</v>
      </c>
      <c r="EL17" s="7">
        <f t="shared" si="13"/>
        <v>9.1593358137058782</v>
      </c>
      <c r="EM17" s="7">
        <f t="shared" si="13"/>
        <v>9.2575607984033734</v>
      </c>
      <c r="EN17" s="7">
        <f t="shared" si="13"/>
        <v>9.3529346766350692</v>
      </c>
      <c r="EO17" s="7">
        <f t="shared" si="13"/>
        <v>9.4453801584329913</v>
      </c>
      <c r="EP17" s="7">
        <f t="shared" si="13"/>
        <v>9.534819638439096</v>
      </c>
      <c r="EQ17" s="7">
        <f t="shared" si="13"/>
        <v>9.6211754037367037</v>
      </c>
      <c r="ER17" s="7">
        <f t="shared" si="13"/>
        <v>9.7043698590129992</v>
      </c>
      <c r="ES17" s="7">
        <f t="shared" si="13"/>
        <v>9.7843257687022938</v>
      </c>
      <c r="ET17" s="7">
        <f t="shared" si="13"/>
        <v>9.8609665154907393</v>
      </c>
      <c r="EU17" s="7">
        <f t="shared" si="13"/>
        <v>9.9342163742707044</v>
      </c>
      <c r="EV17" s="7">
        <f t="shared" si="13"/>
        <v>10.004000800320162</v>
      </c>
      <c r="EW17" s="7">
        <f t="shared" si="14"/>
        <v>10.070246730154873</v>
      </c>
      <c r="EX17" s="7">
        <f t="shared" si="14"/>
        <v>10.132882893164792</v>
      </c>
      <c r="EY17" s="7">
        <f t="shared" si="14"/>
        <v>10.191840131808618</v>
      </c>
      <c r="EZ17" s="7">
        <f t="shared" si="14"/>
        <v>10.247051727810714</v>
      </c>
      <c r="FA17" s="7">
        <f t="shared" si="14"/>
        <v>10.298453731492078</v>
      </c>
      <c r="FB17" s="7">
        <f t="shared" si="14"/>
        <v>10.345985291082265</v>
      </c>
      <c r="FC17" s="7">
        <f t="shared" si="14"/>
        <v>10.38958897861283</v>
      </c>
      <c r="FD17" s="7">
        <f t="shared" si="14"/>
        <v>10.429211108795682</v>
      </c>
      <c r="FE17" s="7">
        <f t="shared" si="14"/>
        <v>10.464802047151828</v>
      </c>
      <c r="FF17" s="7">
        <f t="shared" si="14"/>
        <v>10.496316503586623</v>
      </c>
      <c r="FG17" s="7">
        <f t="shared" si="14"/>
        <v>10.523713807614293</v>
      </c>
      <c r="FH17" s="7">
        <f t="shared" si="14"/>
        <v>10.546958161522822</v>
      </c>
      <c r="FI17" s="7">
        <f t="shared" si="14"/>
        <v>10.566018867943397</v>
      </c>
      <c r="FJ17" s="7">
        <f t="shared" si="14"/>
        <v>10.580870528546708</v>
      </c>
      <c r="FK17" s="7">
        <f t="shared" si="14"/>
        <v>10.591493210928739</v>
      </c>
      <c r="FL17" s="7">
        <f t="shared" si="14"/>
        <v>10.597872581165474</v>
      </c>
      <c r="FM17" s="7">
        <f t="shared" si="15"/>
        <v>10.600000000000001</v>
      </c>
      <c r="FN17" s="7">
        <f t="shared" si="15"/>
        <v>10.597872581165474</v>
      </c>
      <c r="FO17" s="7">
        <f t="shared" si="15"/>
        <v>10.591493210928739</v>
      </c>
      <c r="FP17" s="7">
        <f t="shared" si="15"/>
        <v>10.580870528546708</v>
      </c>
      <c r="FQ17" s="7">
        <f t="shared" si="15"/>
        <v>10.566018867943397</v>
      </c>
      <c r="FR17" s="7">
        <f t="shared" si="15"/>
        <v>10.546958161522822</v>
      </c>
      <c r="FS17" s="7">
        <f t="shared" si="15"/>
        <v>10.523713807614293</v>
      </c>
      <c r="FT17" s="7">
        <f t="shared" si="15"/>
        <v>10.496316503586623</v>
      </c>
      <c r="FU17" s="7">
        <f t="shared" si="15"/>
        <v>10.464802047151828</v>
      </c>
      <c r="FV17" s="7">
        <f t="shared" si="15"/>
        <v>10.429211108795682</v>
      </c>
      <c r="FW17" s="7">
        <f t="shared" si="15"/>
        <v>10.38958897861283</v>
      </c>
      <c r="FX17" s="7">
        <f t="shared" si="15"/>
        <v>10.345985291082265</v>
      </c>
      <c r="FY17" s="7">
        <f t="shared" si="15"/>
        <v>10.298453731492078</v>
      </c>
      <c r="FZ17" s="7">
        <f t="shared" si="15"/>
        <v>10.247051727810714</v>
      </c>
      <c r="GA17" s="7">
        <f t="shared" si="15"/>
        <v>10.191840131808618</v>
      </c>
      <c r="GB17" s="7">
        <f t="shared" si="15"/>
        <v>10.132882893164792</v>
      </c>
      <c r="GC17" s="7">
        <f t="shared" si="16"/>
        <v>10.070246730154873</v>
      </c>
      <c r="GD17" s="7">
        <f t="shared" si="16"/>
        <v>10.004000800320162</v>
      </c>
      <c r="GE17" s="7">
        <f t="shared" si="16"/>
        <v>9.9342163742707044</v>
      </c>
      <c r="GF17" s="7">
        <f t="shared" si="16"/>
        <v>9.8609665154907393</v>
      </c>
      <c r="GG17" s="7">
        <f t="shared" si="16"/>
        <v>9.7843257687022938</v>
      </c>
      <c r="GH17" s="7">
        <f t="shared" si="16"/>
        <v>9.7043698590129992</v>
      </c>
      <c r="GI17" s="7">
        <f t="shared" si="16"/>
        <v>9.6211754037367037</v>
      </c>
      <c r="GJ17" s="7">
        <f t="shared" si="16"/>
        <v>9.534819638439096</v>
      </c>
      <c r="GK17" s="7">
        <f t="shared" si="16"/>
        <v>9.4453801584329913</v>
      </c>
      <c r="GL17" s="7">
        <f t="shared" si="16"/>
        <v>9.3529346766350692</v>
      </c>
      <c r="GM17" s="7">
        <f t="shared" si="16"/>
        <v>9.2575607984033734</v>
      </c>
      <c r="GN17" s="7">
        <f t="shared" si="16"/>
        <v>9.1593358137058782</v>
      </c>
      <c r="GO17" s="7">
        <f t="shared" si="16"/>
        <v>9.0583365067280557</v>
      </c>
      <c r="GP17" s="7">
        <f t="shared" si="16"/>
        <v>8.9546389828127388</v>
      </c>
      <c r="GQ17" s="7">
        <f t="shared" si="16"/>
        <v>8.8483185124394819</v>
      </c>
      <c r="GR17" s="7">
        <f t="shared" si="16"/>
        <v>8.7394493917926024</v>
      </c>
      <c r="GS17" s="7">
        <f t="shared" si="17"/>
        <v>8.6281048193364001</v>
      </c>
      <c r="GT17" s="7">
        <f t="shared" si="17"/>
        <v>8.5143567877110158</v>
      </c>
      <c r="GU17" s="7">
        <f t="shared" si="17"/>
        <v>8.3982759901814585</v>
      </c>
      <c r="GV17" s="7">
        <f t="shared" si="17"/>
        <v>8.2799317408131099</v>
      </c>
      <c r="GW17" s="7">
        <f t="shared" si="17"/>
        <v>8.1593919075074535</v>
      </c>
      <c r="GX17" s="7">
        <f t="shared" si="17"/>
        <v>8.0367228570094564</v>
      </c>
      <c r="GY17" s="7">
        <f t="shared" si="17"/>
        <v>7.9119894109907394</v>
      </c>
      <c r="GZ17" s="7">
        <f t="shared" si="17"/>
        <v>7.7852548123180245</v>
      </c>
      <c r="HA17" s="7">
        <f t="shared" si="17"/>
        <v>7.6565807006324222</v>
      </c>
      <c r="HB17" s="7">
        <f t="shared" si="17"/>
        <v>7.5260270963898597</v>
      </c>
      <c r="HC17" s="7">
        <f t="shared" si="17"/>
        <v>7.3936523925444604</v>
      </c>
      <c r="HD17" s="7">
        <f t="shared" si="17"/>
        <v>7.2595133530936113</v>
      </c>
      <c r="HE17" s="7">
        <f t="shared" si="17"/>
        <v>7.1236651177441024</v>
      </c>
      <c r="HF17" s="7">
        <f t="shared" si="17"/>
        <v>6.9861612120020489</v>
      </c>
      <c r="HG17" s="7">
        <f t="shared" si="17"/>
        <v>6.8470535620340947</v>
      </c>
      <c r="HH17" s="7">
        <f t="shared" si="17"/>
        <v>6.7063925136929079</v>
      </c>
      <c r="HI17" s="7">
        <f t="shared" si="18"/>
        <v>6.5642268551452538</v>
      </c>
      <c r="HJ17" s="7">
        <f t="shared" si="18"/>
        <v>6.4206038425856349</v>
      </c>
      <c r="HK17" s="7">
        <f t="shared" si="18"/>
        <v>6.2755692285617899</v>
      </c>
      <c r="HL17" s="39"/>
    </row>
    <row r="18" spans="1:220" x14ac:dyDescent="0.25">
      <c r="A18" s="26"/>
      <c r="B18" s="42">
        <f t="shared" si="23"/>
        <v>4</v>
      </c>
      <c r="C18" s="122">
        <v>85</v>
      </c>
      <c r="D18" s="123">
        <v>85</v>
      </c>
      <c r="E18" s="105">
        <f t="shared" si="4"/>
        <v>86</v>
      </c>
      <c r="F18" s="20">
        <f t="shared" si="5"/>
        <v>86</v>
      </c>
      <c r="G18" s="113">
        <f t="shared" si="6"/>
        <v>9.8176623509137162</v>
      </c>
      <c r="H18" s="82">
        <f t="shared" si="7"/>
        <v>15</v>
      </c>
      <c r="I18" s="82">
        <f t="shared" si="8"/>
        <v>15</v>
      </c>
      <c r="J18" s="108">
        <f t="shared" si="9"/>
        <v>1</v>
      </c>
      <c r="K18" s="22">
        <f t="shared" si="10"/>
        <v>9.8176623509137162</v>
      </c>
      <c r="L18" s="129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133">
        <f t="shared" si="19"/>
        <v>4</v>
      </c>
      <c r="AH18" s="129">
        <f t="shared" si="11"/>
        <v>9.8176623509137162</v>
      </c>
      <c r="AI18" s="139">
        <f t="shared" si="20"/>
        <v>0.12903225806451613</v>
      </c>
      <c r="AJ18" s="140">
        <f t="shared" si="21"/>
        <v>0.12903225806451613</v>
      </c>
      <c r="AK18" s="38"/>
      <c r="AL18" s="38"/>
      <c r="AM18" s="38"/>
      <c r="AN18" s="128"/>
      <c r="AO18" s="128"/>
      <c r="AP18" s="128"/>
      <c r="AQ18" s="12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>
        <f t="shared" si="24"/>
        <v>3</v>
      </c>
      <c r="DO18" s="38">
        <f t="shared" si="25"/>
        <v>4</v>
      </c>
      <c r="DP18" s="7">
        <f t="shared" si="22"/>
        <v>6.5582739203627574</v>
      </c>
      <c r="DQ18" s="7">
        <f t="shared" si="12"/>
        <v>6.7033838891242716</v>
      </c>
      <c r="DR18" s="7">
        <f t="shared" si="12"/>
        <v>6.8470535620340947</v>
      </c>
      <c r="DS18" s="7">
        <f t="shared" si="12"/>
        <v>6.9892352261675263</v>
      </c>
      <c r="DT18" s="7">
        <f t="shared" si="12"/>
        <v>7.1298795654430656</v>
      </c>
      <c r="DU18" s="7">
        <f t="shared" si="12"/>
        <v>7.2689356297283609</v>
      </c>
      <c r="DV18" s="7">
        <f t="shared" si="12"/>
        <v>7.4063508068550679</v>
      </c>
      <c r="DW18" s="7">
        <f t="shared" si="12"/>
        <v>7.5420707980820509</v>
      </c>
      <c r="DX18" s="7">
        <f t="shared" si="12"/>
        <v>7.6760395975968834</v>
      </c>
      <c r="DY18" s="7">
        <f t="shared" si="12"/>
        <v>7.8081994766974638</v>
      </c>
      <c r="DZ18" s="7">
        <f t="shared" si="12"/>
        <v>7.9384909733483191</v>
      </c>
      <c r="EA18" s="7">
        <f t="shared" si="12"/>
        <v>8.0668528878589623</v>
      </c>
      <c r="EB18" s="7">
        <f t="shared" si="12"/>
        <v>8.1932222854836478</v>
      </c>
      <c r="EC18" s="7">
        <f t="shared" si="12"/>
        <v>8.3175345067918141</v>
      </c>
      <c r="ED18" s="7">
        <f t="shared" si="12"/>
        <v>8.43972318670526</v>
      </c>
      <c r="EE18" s="7">
        <f t="shared" si="12"/>
        <v>8.5597202831399279</v>
      </c>
      <c r="EF18" s="7">
        <f t="shared" si="12"/>
        <v>8.6774561162254713</v>
      </c>
      <c r="EG18" s="7">
        <f t="shared" si="13"/>
        <v>8.7928594191024807</v>
      </c>
      <c r="EH18" s="7">
        <f t="shared" si="13"/>
        <v>8.9058574013130691</v>
      </c>
      <c r="EI18" s="7">
        <f t="shared" si="13"/>
        <v>9.0163758258032143</v>
      </c>
      <c r="EJ18" s="7">
        <f t="shared" si="13"/>
        <v>9.1243391005419809</v>
      </c>
      <c r="EK18" s="7">
        <f t="shared" si="13"/>
        <v>9.2296703857309925</v>
      </c>
      <c r="EL18" s="7">
        <f t="shared" si="13"/>
        <v>9.3322917175243312</v>
      </c>
      <c r="EM18" s="7">
        <f t="shared" si="13"/>
        <v>9.432124149101675</v>
      </c>
      <c r="EN18" s="7">
        <f t="shared" si="13"/>
        <v>9.5290879098332617</v>
      </c>
      <c r="EO18" s="7">
        <f t="shared" si="13"/>
        <v>9.6231025831417227</v>
      </c>
      <c r="EP18" s="7">
        <f t="shared" si="13"/>
        <v>9.7140873035009676</v>
      </c>
      <c r="EQ18" s="7">
        <f t="shared" si="13"/>
        <v>9.801960972814431</v>
      </c>
      <c r="ER18" s="7">
        <f t="shared" si="13"/>
        <v>9.8866424961835762</v>
      </c>
      <c r="ES18" s="7">
        <f t="shared" si="13"/>
        <v>9.9680510368124384</v>
      </c>
      <c r="ET18" s="7">
        <f t="shared" si="13"/>
        <v>10.046106289496556</v>
      </c>
      <c r="EU18" s="7">
        <f t="shared" si="13"/>
        <v>10.120728771817227</v>
      </c>
      <c r="EV18" s="7">
        <f t="shared" si="13"/>
        <v>10.191840131808618</v>
      </c>
      <c r="EW18" s="7">
        <f t="shared" si="14"/>
        <v>10.259363470491264</v>
      </c>
      <c r="EX18" s="7">
        <f t="shared" si="14"/>
        <v>10.323223677277646</v>
      </c>
      <c r="EY18" s="7">
        <f t="shared" si="14"/>
        <v>10.383347775862955</v>
      </c>
      <c r="EZ18" s="7">
        <f t="shared" si="14"/>
        <v>10.439665277826306</v>
      </c>
      <c r="FA18" s="7">
        <f t="shared" si="14"/>
        <v>10.492108540796231</v>
      </c>
      <c r="FB18" s="7">
        <f t="shared" si="14"/>
        <v>10.540613127691627</v>
      </c>
      <c r="FC18" s="7">
        <f t="shared" si="14"/>
        <v>10.585118163248145</v>
      </c>
      <c r="FD18" s="7">
        <f t="shared" si="14"/>
        <v>10.625566683793629</v>
      </c>
      <c r="FE18" s="7">
        <f t="shared" si="14"/>
        <v>10.661905976057</v>
      </c>
      <c r="FF18" s="7">
        <f t="shared" si="14"/>
        <v>10.694087900694527</v>
      </c>
      <c r="FG18" s="7">
        <f t="shared" si="14"/>
        <v>10.722069196205439</v>
      </c>
      <c r="FH18" s="7">
        <f t="shared" si="14"/>
        <v>10.745811758992581</v>
      </c>
      <c r="FI18" s="7">
        <f t="shared" si="14"/>
        <v>10.765282895507845</v>
      </c>
      <c r="FJ18" s="7">
        <f t="shared" si="14"/>
        <v>10.780455542707113</v>
      </c>
      <c r="FK18" s="7">
        <f t="shared" si="14"/>
        <v>10.79130845342293</v>
      </c>
      <c r="FL18" s="7">
        <f t="shared" si="14"/>
        <v>10.797826343738128</v>
      </c>
      <c r="FM18" s="7">
        <f t="shared" si="15"/>
        <v>10.8</v>
      </c>
      <c r="FN18" s="7">
        <f t="shared" si="15"/>
        <v>10.797826343738128</v>
      </c>
      <c r="FO18" s="7">
        <f t="shared" si="15"/>
        <v>10.79130845342293</v>
      </c>
      <c r="FP18" s="7">
        <f t="shared" si="15"/>
        <v>10.780455542707113</v>
      </c>
      <c r="FQ18" s="7">
        <f t="shared" si="15"/>
        <v>10.765282895507845</v>
      </c>
      <c r="FR18" s="7">
        <f t="shared" si="15"/>
        <v>10.745811758992581</v>
      </c>
      <c r="FS18" s="7">
        <f t="shared" si="15"/>
        <v>10.722069196205439</v>
      </c>
      <c r="FT18" s="7">
        <f t="shared" si="15"/>
        <v>10.694087900694527</v>
      </c>
      <c r="FU18" s="7">
        <f t="shared" si="15"/>
        <v>10.661905976057</v>
      </c>
      <c r="FV18" s="7">
        <f t="shared" si="15"/>
        <v>10.625566683793629</v>
      </c>
      <c r="FW18" s="7">
        <f t="shared" si="15"/>
        <v>10.585118163248145</v>
      </c>
      <c r="FX18" s="7">
        <f t="shared" si="15"/>
        <v>10.540613127691627</v>
      </c>
      <c r="FY18" s="7">
        <f t="shared" si="15"/>
        <v>10.492108540796231</v>
      </c>
      <c r="FZ18" s="7">
        <f t="shared" si="15"/>
        <v>10.439665277826306</v>
      </c>
      <c r="GA18" s="7">
        <f t="shared" si="15"/>
        <v>10.383347775862955</v>
      </c>
      <c r="GB18" s="7">
        <f t="shared" si="15"/>
        <v>10.323223677277646</v>
      </c>
      <c r="GC18" s="7">
        <f t="shared" si="16"/>
        <v>10.259363470491264</v>
      </c>
      <c r="GD18" s="7">
        <f t="shared" si="16"/>
        <v>10.191840131808618</v>
      </c>
      <c r="GE18" s="7">
        <f t="shared" si="16"/>
        <v>10.120728771817227</v>
      </c>
      <c r="GF18" s="7">
        <f t="shared" si="16"/>
        <v>10.046106289496556</v>
      </c>
      <c r="GG18" s="7">
        <f t="shared" si="16"/>
        <v>9.9680510368124384</v>
      </c>
      <c r="GH18" s="7">
        <f t="shared" si="16"/>
        <v>9.8866424961835762</v>
      </c>
      <c r="GI18" s="7">
        <f t="shared" si="16"/>
        <v>9.801960972814431</v>
      </c>
      <c r="GJ18" s="7">
        <f t="shared" si="16"/>
        <v>9.7140873035009676</v>
      </c>
      <c r="GK18" s="7">
        <f t="shared" si="16"/>
        <v>9.6231025831417227</v>
      </c>
      <c r="GL18" s="7">
        <f t="shared" si="16"/>
        <v>9.5290879098332617</v>
      </c>
      <c r="GM18" s="7">
        <f t="shared" si="16"/>
        <v>9.432124149101675</v>
      </c>
      <c r="GN18" s="7">
        <f t="shared" si="16"/>
        <v>9.3322917175243312</v>
      </c>
      <c r="GO18" s="7">
        <f t="shared" si="16"/>
        <v>9.2296703857309925</v>
      </c>
      <c r="GP18" s="7">
        <f t="shared" si="16"/>
        <v>9.1243391005419809</v>
      </c>
      <c r="GQ18" s="7">
        <f t="shared" si="16"/>
        <v>9.0163758258032143</v>
      </c>
      <c r="GR18" s="7">
        <f t="shared" si="16"/>
        <v>8.9058574013130691</v>
      </c>
      <c r="GS18" s="7">
        <f t="shared" si="17"/>
        <v>8.7928594191024807</v>
      </c>
      <c r="GT18" s="7">
        <f t="shared" si="17"/>
        <v>8.6774561162254713</v>
      </c>
      <c r="GU18" s="7">
        <f t="shared" si="17"/>
        <v>8.5597202831399279</v>
      </c>
      <c r="GV18" s="7">
        <f t="shared" si="17"/>
        <v>8.43972318670526</v>
      </c>
      <c r="GW18" s="7">
        <f t="shared" si="17"/>
        <v>8.3175345067918141</v>
      </c>
      <c r="GX18" s="7">
        <f t="shared" si="17"/>
        <v>8.1932222854836478</v>
      </c>
      <c r="GY18" s="7">
        <f t="shared" si="17"/>
        <v>8.0668528878589623</v>
      </c>
      <c r="GZ18" s="7">
        <f t="shared" si="17"/>
        <v>7.9384909733483191</v>
      </c>
      <c r="HA18" s="7">
        <f t="shared" si="17"/>
        <v>7.8081994766974638</v>
      </c>
      <c r="HB18" s="7">
        <f t="shared" si="17"/>
        <v>7.6760395975968834</v>
      </c>
      <c r="HC18" s="7">
        <f t="shared" si="17"/>
        <v>7.5420707980820509</v>
      </c>
      <c r="HD18" s="7">
        <f t="shared" si="17"/>
        <v>7.4063508068550679</v>
      </c>
      <c r="HE18" s="7">
        <f t="shared" si="17"/>
        <v>7.2689356297283609</v>
      </c>
      <c r="HF18" s="7">
        <f t="shared" si="17"/>
        <v>7.1298795654430656</v>
      </c>
      <c r="HG18" s="7">
        <f t="shared" si="17"/>
        <v>6.9892352261675263</v>
      </c>
      <c r="HH18" s="7">
        <f t="shared" si="17"/>
        <v>6.8470535620340947</v>
      </c>
      <c r="HI18" s="7">
        <f t="shared" si="18"/>
        <v>6.7033838891242716</v>
      </c>
      <c r="HJ18" s="7">
        <f t="shared" si="18"/>
        <v>6.5582739203627574</v>
      </c>
      <c r="HK18" s="7">
        <f t="shared" si="18"/>
        <v>6.4117697988295763</v>
      </c>
      <c r="HL18" s="39"/>
    </row>
    <row r="19" spans="1:220" x14ac:dyDescent="0.25">
      <c r="A19" s="26"/>
      <c r="B19" s="42">
        <f t="shared" si="23"/>
        <v>5</v>
      </c>
      <c r="C19" s="122">
        <v>25</v>
      </c>
      <c r="D19" s="123">
        <v>5</v>
      </c>
      <c r="E19" s="105">
        <f t="shared" si="4"/>
        <v>26</v>
      </c>
      <c r="F19" s="20">
        <f t="shared" si="5"/>
        <v>6</v>
      </c>
      <c r="G19" s="113">
        <f t="shared" si="6"/>
        <v>9.9760287310866662</v>
      </c>
      <c r="H19" s="82">
        <f t="shared" si="7"/>
        <v>5</v>
      </c>
      <c r="I19" s="82">
        <f t="shared" si="8"/>
        <v>1</v>
      </c>
      <c r="J19" s="108">
        <f t="shared" si="9"/>
        <v>1</v>
      </c>
      <c r="K19" s="22">
        <f t="shared" si="10"/>
        <v>9.9760287310866662</v>
      </c>
      <c r="L19" s="129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133">
        <f t="shared" si="19"/>
        <v>5</v>
      </c>
      <c r="AH19" s="129">
        <f t="shared" si="11"/>
        <v>9.9760287310866662</v>
      </c>
      <c r="AI19" s="139">
        <f t="shared" si="20"/>
        <v>0.16129032258064516</v>
      </c>
      <c r="AJ19" s="140">
        <f t="shared" si="21"/>
        <v>0.16129032258064516</v>
      </c>
      <c r="AK19" s="38"/>
      <c r="AL19" s="38"/>
      <c r="AM19" s="38"/>
      <c r="AN19" s="128"/>
      <c r="AO19" s="128"/>
      <c r="AP19" s="128"/>
      <c r="AQ19" s="12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>
        <f t="shared" si="24"/>
        <v>4</v>
      </c>
      <c r="DO19" s="38">
        <f t="shared" si="25"/>
        <v>5</v>
      </c>
      <c r="DP19" s="7">
        <f t="shared" si="22"/>
        <v>6.6943620972160831</v>
      </c>
      <c r="DQ19" s="7">
        <f t="shared" si="12"/>
        <v>6.8409726803232163</v>
      </c>
      <c r="DR19" s="7">
        <f t="shared" si="12"/>
        <v>6.9861612120020489</v>
      </c>
      <c r="DS19" s="7">
        <f t="shared" si="12"/>
        <v>7.1298795654430656</v>
      </c>
      <c r="DT19" s="7">
        <f t="shared" si="12"/>
        <v>7.2720779386421448</v>
      </c>
      <c r="DU19" s="7">
        <f t="shared" si="12"/>
        <v>7.41270481795235</v>
      </c>
      <c r="DV19" s="7">
        <f t="shared" si="12"/>
        <v>7.5517069443236524</v>
      </c>
      <c r="DW19" s="7">
        <f t="shared" si="12"/>
        <v>7.6890292827900852</v>
      </c>
      <c r="DX19" s="7">
        <f t="shared" si="12"/>
        <v>7.8246149958204612</v>
      </c>
      <c r="DY19" s="7">
        <f t="shared" si="12"/>
        <v>7.9584054212077051</v>
      </c>
      <c r="DZ19" s="7">
        <f t="shared" si="12"/>
        <v>8.0903400552324758</v>
      </c>
      <c r="EA19" s="7">
        <f t="shared" si="12"/>
        <v>8.220356541898223</v>
      </c>
      <c r="EB19" s="7">
        <f t="shared" si="12"/>
        <v>8.3483906690963945</v>
      </c>
      <c r="EC19" s="7">
        <f t="shared" si="12"/>
        <v>8.4743763726208723</v>
      </c>
      <c r="ED19" s="7">
        <f t="shared" si="12"/>
        <v>8.5982457490086208</v>
      </c>
      <c r="EE19" s="7">
        <f t="shared" si="12"/>
        <v>8.7199290782371417</v>
      </c>
      <c r="EF19" s="7">
        <f t="shared" si="12"/>
        <v>8.8393548573570353</v>
      </c>
      <c r="EG19" s="7">
        <f t="shared" si="13"/>
        <v>8.9564498461771826</v>
      </c>
      <c r="EH19" s="7">
        <f t="shared" si="13"/>
        <v>9.0711391261485996</v>
      </c>
      <c r="EI19" s="7">
        <f t="shared" si="13"/>
        <v>9.1833461736080331</v>
      </c>
      <c r="EJ19" s="7">
        <f t="shared" si="13"/>
        <v>9.2929929485406628</v>
      </c>
      <c r="EK19" s="7">
        <f t="shared" si="13"/>
        <v>9.4</v>
      </c>
      <c r="EL19" s="7">
        <f t="shared" si="13"/>
        <v>9.5042865892784594</v>
      </c>
      <c r="EM19" s="7">
        <f t="shared" si="13"/>
        <v>9.6057708318509754</v>
      </c>
      <c r="EN19" s="7">
        <f t="shared" si="13"/>
        <v>9.7043698590129992</v>
      </c>
      <c r="EO19" s="7">
        <f t="shared" si="13"/>
        <v>9.8000000000000007</v>
      </c>
      <c r="EP19" s="7">
        <f t="shared" si="13"/>
        <v>9.8925769852053786</v>
      </c>
      <c r="EQ19" s="7">
        <f t="shared" si="13"/>
        <v>9.982016170905446</v>
      </c>
      <c r="ER19" s="7">
        <f t="shared" si="13"/>
        <v>10.068232785651892</v>
      </c>
      <c r="ES19" s="7">
        <f t="shared" si="13"/>
        <v>10.151142198203896</v>
      </c>
      <c r="ET19" s="7">
        <f t="shared" si="13"/>
        <v>10.230660206544151</v>
      </c>
      <c r="EU19" s="7">
        <f t="shared" si="13"/>
        <v>10.306703347157892</v>
      </c>
      <c r="EV19" s="7">
        <f t="shared" si="13"/>
        <v>10.379189223355446</v>
      </c>
      <c r="EW19" s="7">
        <f t="shared" si="14"/>
        <v>10.448036850992359</v>
      </c>
      <c r="EX19" s="7">
        <f t="shared" si="14"/>
        <v>10.513167019494864</v>
      </c>
      <c r="EY19" s="7">
        <f t="shared" si="14"/>
        <v>10.574502665641457</v>
      </c>
      <c r="EZ19" s="7">
        <f t="shared" si="14"/>
        <v>10.631969257095705</v>
      </c>
      <c r="FA19" s="7">
        <f t="shared" si="14"/>
        <v>10.685495182243987</v>
      </c>
      <c r="FB19" s="7">
        <f t="shared" si="14"/>
        <v>10.735012142479626</v>
      </c>
      <c r="FC19" s="7">
        <f t="shared" si="14"/>
        <v>10.780455542707113</v>
      </c>
      <c r="FD19" s="7">
        <f t="shared" si="14"/>
        <v>10.821764875532988</v>
      </c>
      <c r="FE19" s="7">
        <f t="shared" si="14"/>
        <v>10.858884094378849</v>
      </c>
      <c r="FF19" s="7">
        <f t="shared" si="14"/>
        <v>10.891761970611441</v>
      </c>
      <c r="FG19" s="7">
        <f t="shared" si="14"/>
        <v>10.920352429747068</v>
      </c>
      <c r="FH19" s="7">
        <f t="shared" si="14"/>
        <v>10.944614861862583</v>
      </c>
      <c r="FI19" s="7">
        <f t="shared" si="14"/>
        <v>10.964514401538786</v>
      </c>
      <c r="FJ19" s="7">
        <f t="shared" si="14"/>
        <v>10.980022172976255</v>
      </c>
      <c r="FK19" s="7">
        <f t="shared" si="14"/>
        <v>10.991115496355834</v>
      </c>
      <c r="FL19" s="7">
        <f t="shared" si="14"/>
        <v>10.99777805205848</v>
      </c>
      <c r="FM19" s="7">
        <f t="shared" si="15"/>
        <v>11</v>
      </c>
      <c r="FN19" s="7">
        <f t="shared" si="15"/>
        <v>10.99777805205848</v>
      </c>
      <c r="FO19" s="7">
        <f t="shared" si="15"/>
        <v>10.991115496355834</v>
      </c>
      <c r="FP19" s="7">
        <f t="shared" si="15"/>
        <v>10.980022172976255</v>
      </c>
      <c r="FQ19" s="7">
        <f t="shared" si="15"/>
        <v>10.964514401538786</v>
      </c>
      <c r="FR19" s="7">
        <f t="shared" si="15"/>
        <v>10.944614861862583</v>
      </c>
      <c r="FS19" s="7">
        <f t="shared" si="15"/>
        <v>10.920352429747068</v>
      </c>
      <c r="FT19" s="7">
        <f t="shared" si="15"/>
        <v>10.891761970611441</v>
      </c>
      <c r="FU19" s="7">
        <f t="shared" si="15"/>
        <v>10.858884094378849</v>
      </c>
      <c r="FV19" s="7">
        <f t="shared" si="15"/>
        <v>10.821764875532988</v>
      </c>
      <c r="FW19" s="7">
        <f t="shared" si="15"/>
        <v>10.780455542707113</v>
      </c>
      <c r="FX19" s="7">
        <f t="shared" si="15"/>
        <v>10.735012142479626</v>
      </c>
      <c r="FY19" s="7">
        <f t="shared" si="15"/>
        <v>10.685495182243987</v>
      </c>
      <c r="FZ19" s="7">
        <f t="shared" si="15"/>
        <v>10.631969257095705</v>
      </c>
      <c r="GA19" s="7">
        <f t="shared" si="15"/>
        <v>10.574502665641457</v>
      </c>
      <c r="GB19" s="7">
        <f t="shared" si="15"/>
        <v>10.513167019494864</v>
      </c>
      <c r="GC19" s="7">
        <f t="shared" si="16"/>
        <v>10.448036850992359</v>
      </c>
      <c r="GD19" s="7">
        <f t="shared" si="16"/>
        <v>10.379189223355446</v>
      </c>
      <c r="GE19" s="7">
        <f t="shared" si="16"/>
        <v>10.306703347157892</v>
      </c>
      <c r="GF19" s="7">
        <f t="shared" si="16"/>
        <v>10.230660206544151</v>
      </c>
      <c r="GG19" s="7">
        <f t="shared" si="16"/>
        <v>10.151142198203896</v>
      </c>
      <c r="GH19" s="7">
        <f t="shared" si="16"/>
        <v>10.068232785651892</v>
      </c>
      <c r="GI19" s="7">
        <f t="shared" si="16"/>
        <v>9.982016170905446</v>
      </c>
      <c r="GJ19" s="7">
        <f t="shared" si="16"/>
        <v>9.8925769852053786</v>
      </c>
      <c r="GK19" s="7">
        <f t="shared" si="16"/>
        <v>9.8000000000000007</v>
      </c>
      <c r="GL19" s="7">
        <f t="shared" si="16"/>
        <v>9.7043698590129992</v>
      </c>
      <c r="GM19" s="7">
        <f t="shared" si="16"/>
        <v>9.6057708318509754</v>
      </c>
      <c r="GN19" s="7">
        <f t="shared" si="16"/>
        <v>9.5042865892784594</v>
      </c>
      <c r="GO19" s="7">
        <f t="shared" si="16"/>
        <v>9.4</v>
      </c>
      <c r="GP19" s="7">
        <f t="shared" si="16"/>
        <v>9.2929929485406628</v>
      </c>
      <c r="GQ19" s="7">
        <f t="shared" si="16"/>
        <v>9.1833461736080331</v>
      </c>
      <c r="GR19" s="7">
        <f t="shared" si="16"/>
        <v>9.0711391261485996</v>
      </c>
      <c r="GS19" s="7">
        <f t="shared" si="17"/>
        <v>8.9564498461771826</v>
      </c>
      <c r="GT19" s="7">
        <f t="shared" si="17"/>
        <v>8.8393548573570353</v>
      </c>
      <c r="GU19" s="7">
        <f t="shared" si="17"/>
        <v>8.7199290782371417</v>
      </c>
      <c r="GV19" s="7">
        <f t="shared" si="17"/>
        <v>8.5982457490086208</v>
      </c>
      <c r="GW19" s="7">
        <f t="shared" si="17"/>
        <v>8.4743763726208723</v>
      </c>
      <c r="GX19" s="7">
        <f t="shared" si="17"/>
        <v>8.3483906690963945</v>
      </c>
      <c r="GY19" s="7">
        <f t="shared" si="17"/>
        <v>8.220356541898223</v>
      </c>
      <c r="GZ19" s="7">
        <f t="shared" si="17"/>
        <v>8.0903400552324758</v>
      </c>
      <c r="HA19" s="7">
        <f t="shared" si="17"/>
        <v>7.9584054212077051</v>
      </c>
      <c r="HB19" s="7">
        <f t="shared" si="17"/>
        <v>7.8246149958204612</v>
      </c>
      <c r="HC19" s="7">
        <f t="shared" si="17"/>
        <v>7.6890292827900852</v>
      </c>
      <c r="HD19" s="7">
        <f t="shared" si="17"/>
        <v>7.5517069443236524</v>
      </c>
      <c r="HE19" s="7">
        <f t="shared" si="17"/>
        <v>7.41270481795235</v>
      </c>
      <c r="HF19" s="7">
        <f t="shared" si="17"/>
        <v>7.2720779386421448</v>
      </c>
      <c r="HG19" s="7">
        <f t="shared" si="17"/>
        <v>7.1298795654430656</v>
      </c>
      <c r="HH19" s="7">
        <f t="shared" si="17"/>
        <v>6.9861612120020489</v>
      </c>
      <c r="HI19" s="7">
        <f t="shared" si="18"/>
        <v>6.8409726803232163</v>
      </c>
      <c r="HJ19" s="7">
        <f t="shared" si="18"/>
        <v>6.6943620972160831</v>
      </c>
      <c r="HK19" s="7">
        <f t="shared" si="18"/>
        <v>6.5463759529262893</v>
      </c>
      <c r="HL19" s="39"/>
    </row>
    <row r="20" spans="1:220" x14ac:dyDescent="0.25">
      <c r="A20" s="26"/>
      <c r="B20" s="42">
        <f t="shared" si="23"/>
        <v>6</v>
      </c>
      <c r="C20" s="122">
        <v>5</v>
      </c>
      <c r="D20" s="123">
        <v>25</v>
      </c>
      <c r="E20" s="105">
        <f t="shared" si="4"/>
        <v>6</v>
      </c>
      <c r="F20" s="20">
        <f t="shared" si="5"/>
        <v>26</v>
      </c>
      <c r="G20" s="113">
        <f t="shared" si="6"/>
        <v>9.9760287310866662</v>
      </c>
      <c r="H20" s="126">
        <f t="shared" si="7"/>
        <v>1</v>
      </c>
      <c r="I20" s="126">
        <f t="shared" si="8"/>
        <v>5</v>
      </c>
      <c r="J20" s="108">
        <f t="shared" si="9"/>
        <v>1</v>
      </c>
      <c r="K20" s="22">
        <f t="shared" si="10"/>
        <v>9.9760287310866662</v>
      </c>
      <c r="L20" s="129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133">
        <f t="shared" si="19"/>
        <v>6</v>
      </c>
      <c r="AH20" s="129">
        <f t="shared" si="11"/>
        <v>9.9760287310866662</v>
      </c>
      <c r="AI20" s="139">
        <f t="shared" si="20"/>
        <v>0.19354838709677419</v>
      </c>
      <c r="AJ20" s="140">
        <f t="shared" si="21"/>
        <v>0.19354838709677419</v>
      </c>
      <c r="AK20" s="38"/>
      <c r="AL20" s="38"/>
      <c r="AM20" s="38"/>
      <c r="AN20" s="128"/>
      <c r="AO20" s="128"/>
      <c r="AP20" s="128"/>
      <c r="AQ20" s="12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>
        <f t="shared" si="24"/>
        <v>5</v>
      </c>
      <c r="DO20" s="38">
        <f t="shared" si="25"/>
        <v>6</v>
      </c>
      <c r="DP20" s="7">
        <f t="shared" si="22"/>
        <v>6.8288193391784349</v>
      </c>
      <c r="DQ20" s="7">
        <f t="shared" si="12"/>
        <v>6.9769435231202355</v>
      </c>
      <c r="DR20" s="7">
        <f t="shared" si="12"/>
        <v>7.1236651177441024</v>
      </c>
      <c r="DS20" s="7">
        <f t="shared" si="12"/>
        <v>7.2689356297283609</v>
      </c>
      <c r="DT20" s="7">
        <f t="shared" si="12"/>
        <v>7.41270481795235</v>
      </c>
      <c r="DU20" s="7">
        <f t="shared" si="12"/>
        <v>7.5549206511167641</v>
      </c>
      <c r="DV20" s="7">
        <f t="shared" si="12"/>
        <v>7.6955292677823808</v>
      </c>
      <c r="DW20" s="7">
        <f t="shared" si="12"/>
        <v>7.8344749394035604</v>
      </c>
      <c r="DX20" s="7">
        <f t="shared" si="12"/>
        <v>7.9717000369960846</v>
      </c>
      <c r="DY20" s="7">
        <f t="shared" si="12"/>
        <v>8.1071450021451952</v>
      </c>
      <c r="DZ20" s="7">
        <f t="shared" si="12"/>
        <v>8.2407483231287202</v>
      </c>
      <c r="EA20" s="7">
        <f t="shared" si="12"/>
        <v>8.3724465170010927</v>
      </c>
      <c r="EB20" s="7">
        <f t="shared" si="12"/>
        <v>8.5021741185561535</v>
      </c>
      <c r="EC20" s="7">
        <f t="shared" si="12"/>
        <v>8.6298636771584842</v>
      </c>
      <c r="ED20" s="7">
        <f t="shared" si="12"/>
        <v>8.7554457625035234</v>
      </c>
      <c r="EE20" s="7">
        <f t="shared" si="12"/>
        <v>8.8788489804337249</v>
      </c>
      <c r="EF20" s="7">
        <f t="shared" si="12"/>
        <v>9</v>
      </c>
      <c r="EG20" s="7">
        <f t="shared" si="13"/>
        <v>9.1188235930116459</v>
      </c>
      <c r="EH20" s="7">
        <f t="shared" si="13"/>
        <v>9.2352426873616889</v>
      </c>
      <c r="EI20" s="7">
        <f t="shared" si="13"/>
        <v>9.3491784354445215</v>
      </c>
      <c r="EJ20" s="7">
        <f t="shared" si="13"/>
        <v>9.4605502989956829</v>
      </c>
      <c r="EK20" s="7">
        <f t="shared" si="13"/>
        <v>9.5692761516757621</v>
      </c>
      <c r="EL20" s="7">
        <f t="shared" si="13"/>
        <v>9.6752724006877546</v>
      </c>
      <c r="EM20" s="7">
        <f t="shared" si="13"/>
        <v>9.7784541286554898</v>
      </c>
      <c r="EN20" s="7">
        <f t="shared" si="13"/>
        <v>9.8787352568960056</v>
      </c>
      <c r="EO20" s="7">
        <f t="shared" si="13"/>
        <v>9.9760287310866662</v>
      </c>
      <c r="EP20" s="7">
        <f t="shared" si="13"/>
        <v>10.070246730154873</v>
      </c>
      <c r="EQ20" s="7">
        <f t="shared" si="13"/>
        <v>10.161300899000926</v>
      </c>
      <c r="ER20" s="7">
        <f t="shared" si="13"/>
        <v>10.249102605400877</v>
      </c>
      <c r="ES20" s="7">
        <f t="shared" si="13"/>
        <v>10.333563221124344</v>
      </c>
      <c r="ET20" s="7">
        <f t="shared" si="13"/>
        <v>10.414594426942593</v>
      </c>
      <c r="EU20" s="7">
        <f t="shared" si="13"/>
        <v>10.492108540796231</v>
      </c>
      <c r="EV20" s="7">
        <f t="shared" si="13"/>
        <v>10.566018867943397</v>
      </c>
      <c r="EW20" s="7">
        <f t="shared" si="14"/>
        <v>10.6362400714243</v>
      </c>
      <c r="EX20" s="7">
        <f t="shared" si="14"/>
        <v>10.702688560664434</v>
      </c>
      <c r="EY20" s="7">
        <f t="shared" si="14"/>
        <v>10.765282895507845</v>
      </c>
      <c r="EZ20" s="7">
        <f t="shared" si="14"/>
        <v>10.823944202436431</v>
      </c>
      <c r="FA20" s="7">
        <f t="shared" si="14"/>
        <v>10.878596599206897</v>
      </c>
      <c r="FB20" s="7">
        <f t="shared" si="14"/>
        <v>10.929167623641147</v>
      </c>
      <c r="FC20" s="7">
        <f t="shared" si="14"/>
        <v>10.975588661857218</v>
      </c>
      <c r="FD20" s="7">
        <f t="shared" si="14"/>
        <v>11.017795370845754</v>
      </c>
      <c r="FE20" s="7">
        <f t="shared" si="14"/>
        <v>11.055728090000841</v>
      </c>
      <c r="FF20" s="7">
        <f t="shared" si="14"/>
        <v>11.089332236021816</v>
      </c>
      <c r="FG20" s="7">
        <f t="shared" si="14"/>
        <v>11.118558675530194</v>
      </c>
      <c r="FH20" s="7">
        <f t="shared" si="14"/>
        <v>11.143364069806189</v>
      </c>
      <c r="FI20" s="7">
        <f t="shared" si="14"/>
        <v>11.163711186250191</v>
      </c>
      <c r="FJ20" s="7">
        <f t="shared" si="14"/>
        <v>11.179569171520022</v>
      </c>
      <c r="FK20" s="7">
        <f t="shared" si="14"/>
        <v>11.190913781781905</v>
      </c>
      <c r="FL20" s="7">
        <f t="shared" si="14"/>
        <v>11.197727566133846</v>
      </c>
      <c r="FM20" s="7">
        <f t="shared" si="15"/>
        <v>11.200000000000001</v>
      </c>
      <c r="FN20" s="7">
        <f t="shared" si="15"/>
        <v>11.197727566133846</v>
      </c>
      <c r="FO20" s="7">
        <f t="shared" si="15"/>
        <v>11.190913781781905</v>
      </c>
      <c r="FP20" s="7">
        <f t="shared" si="15"/>
        <v>11.179569171520022</v>
      </c>
      <c r="FQ20" s="7">
        <f t="shared" si="15"/>
        <v>11.163711186250191</v>
      </c>
      <c r="FR20" s="7">
        <f t="shared" si="15"/>
        <v>11.143364069806189</v>
      </c>
      <c r="FS20" s="7">
        <f t="shared" si="15"/>
        <v>11.118558675530194</v>
      </c>
      <c r="FT20" s="7">
        <f t="shared" si="15"/>
        <v>11.089332236021816</v>
      </c>
      <c r="FU20" s="7">
        <f t="shared" si="15"/>
        <v>11.055728090000841</v>
      </c>
      <c r="FV20" s="7">
        <f t="shared" si="15"/>
        <v>11.017795370845754</v>
      </c>
      <c r="FW20" s="7">
        <f t="shared" si="15"/>
        <v>10.975588661857218</v>
      </c>
      <c r="FX20" s="7">
        <f t="shared" si="15"/>
        <v>10.929167623641147</v>
      </c>
      <c r="FY20" s="7">
        <f t="shared" si="15"/>
        <v>10.878596599206897</v>
      </c>
      <c r="FZ20" s="7">
        <f t="shared" si="15"/>
        <v>10.823944202436431</v>
      </c>
      <c r="GA20" s="7">
        <f t="shared" si="15"/>
        <v>10.765282895507845</v>
      </c>
      <c r="GB20" s="7">
        <f t="shared" si="15"/>
        <v>10.702688560664434</v>
      </c>
      <c r="GC20" s="7">
        <f t="shared" si="16"/>
        <v>10.6362400714243</v>
      </c>
      <c r="GD20" s="7">
        <f t="shared" si="16"/>
        <v>10.566018867943397</v>
      </c>
      <c r="GE20" s="7">
        <f t="shared" si="16"/>
        <v>10.492108540796231</v>
      </c>
      <c r="GF20" s="7">
        <f t="shared" si="16"/>
        <v>10.414594426942593</v>
      </c>
      <c r="GG20" s="7">
        <f t="shared" si="16"/>
        <v>10.333563221124344</v>
      </c>
      <c r="GH20" s="7">
        <f t="shared" si="16"/>
        <v>10.249102605400877</v>
      </c>
      <c r="GI20" s="7">
        <f t="shared" si="16"/>
        <v>10.161300899000926</v>
      </c>
      <c r="GJ20" s="7">
        <f t="shared" si="16"/>
        <v>10.070246730154873</v>
      </c>
      <c r="GK20" s="7">
        <f t="shared" si="16"/>
        <v>9.9760287310866662</v>
      </c>
      <c r="GL20" s="7">
        <f t="shared" si="16"/>
        <v>9.8787352568960056</v>
      </c>
      <c r="GM20" s="7">
        <f t="shared" si="16"/>
        <v>9.7784541286554898</v>
      </c>
      <c r="GN20" s="7">
        <f t="shared" si="16"/>
        <v>9.6752724006877546</v>
      </c>
      <c r="GO20" s="7">
        <f t="shared" si="16"/>
        <v>9.5692761516757621</v>
      </c>
      <c r="GP20" s="7">
        <f t="shared" si="16"/>
        <v>9.4605502989956829</v>
      </c>
      <c r="GQ20" s="7">
        <f t="shared" si="16"/>
        <v>9.3491784354445215</v>
      </c>
      <c r="GR20" s="7">
        <f t="shared" si="16"/>
        <v>9.2352426873616889</v>
      </c>
      <c r="GS20" s="7">
        <f t="shared" si="17"/>
        <v>9.1188235930116459</v>
      </c>
      <c r="GT20" s="7">
        <f t="shared" si="17"/>
        <v>9</v>
      </c>
      <c r="GU20" s="7">
        <f t="shared" si="17"/>
        <v>8.8788489804337249</v>
      </c>
      <c r="GV20" s="7">
        <f t="shared" si="17"/>
        <v>8.7554457625035234</v>
      </c>
      <c r="GW20" s="7">
        <f t="shared" si="17"/>
        <v>8.6298636771584842</v>
      </c>
      <c r="GX20" s="7">
        <f t="shared" si="17"/>
        <v>8.5021741185561535</v>
      </c>
      <c r="GY20" s="7">
        <f t="shared" si="17"/>
        <v>8.3724465170010927</v>
      </c>
      <c r="GZ20" s="7">
        <f t="shared" si="17"/>
        <v>8.2407483231287202</v>
      </c>
      <c r="HA20" s="7">
        <f t="shared" si="17"/>
        <v>8.1071450021451952</v>
      </c>
      <c r="HB20" s="7">
        <f t="shared" si="17"/>
        <v>7.9717000369960846</v>
      </c>
      <c r="HC20" s="7">
        <f t="shared" si="17"/>
        <v>7.8344749394035604</v>
      </c>
      <c r="HD20" s="7">
        <f t="shared" si="17"/>
        <v>7.6955292677823808</v>
      </c>
      <c r="HE20" s="7">
        <f t="shared" si="17"/>
        <v>7.5549206511167641</v>
      </c>
      <c r="HF20" s="7">
        <f t="shared" si="17"/>
        <v>7.41270481795235</v>
      </c>
      <c r="HG20" s="7">
        <f t="shared" si="17"/>
        <v>7.2689356297283609</v>
      </c>
      <c r="HH20" s="7">
        <f t="shared" si="17"/>
        <v>7.1236651177441024</v>
      </c>
      <c r="HI20" s="7">
        <f t="shared" si="18"/>
        <v>6.9769435231202355</v>
      </c>
      <c r="HJ20" s="7">
        <f t="shared" si="18"/>
        <v>6.8288193391784349</v>
      </c>
      <c r="HK20" s="7">
        <f t="shared" si="18"/>
        <v>6.6793393557226297</v>
      </c>
      <c r="HL20" s="39"/>
    </row>
    <row r="21" spans="1:220" x14ac:dyDescent="0.25">
      <c r="A21" s="26"/>
      <c r="B21" s="42">
        <f t="shared" si="23"/>
        <v>7</v>
      </c>
      <c r="C21" s="122">
        <v>65</v>
      </c>
      <c r="D21" s="123">
        <v>5</v>
      </c>
      <c r="E21" s="105">
        <f t="shared" si="4"/>
        <v>66</v>
      </c>
      <c r="F21" s="20">
        <f t="shared" si="5"/>
        <v>6</v>
      </c>
      <c r="G21" s="113">
        <f t="shared" si="6"/>
        <v>10.6362400714243</v>
      </c>
      <c r="H21" s="82">
        <f t="shared" si="7"/>
        <v>11</v>
      </c>
      <c r="I21" s="82">
        <f t="shared" si="8"/>
        <v>1</v>
      </c>
      <c r="J21" s="108">
        <f t="shared" si="9"/>
        <v>1</v>
      </c>
      <c r="K21" s="22">
        <f t="shared" si="10"/>
        <v>10.6362400714243</v>
      </c>
      <c r="L21" s="129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133">
        <f t="shared" si="19"/>
        <v>7</v>
      </c>
      <c r="AH21" s="129">
        <f t="shared" si="11"/>
        <v>10.6362400714243</v>
      </c>
      <c r="AI21" s="139">
        <f t="shared" si="20"/>
        <v>0.22580645161290322</v>
      </c>
      <c r="AJ21" s="140">
        <f t="shared" si="21"/>
        <v>0.22580645161290322</v>
      </c>
      <c r="AK21" s="38"/>
      <c r="AL21" s="38"/>
      <c r="AM21" s="38"/>
      <c r="AN21" s="128"/>
      <c r="AO21" s="128"/>
      <c r="AP21" s="128"/>
      <c r="AQ21" s="12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>
        <f t="shared" si="24"/>
        <v>6</v>
      </c>
      <c r="DO21" s="38">
        <f t="shared" si="25"/>
        <v>7</v>
      </c>
      <c r="DP21" s="7">
        <f t="shared" si="22"/>
        <v>6.9615951895947035</v>
      </c>
      <c r="DQ21" s="7">
        <f t="shared" si="12"/>
        <v>7.1112452114255804</v>
      </c>
      <c r="DR21" s="7">
        <f t="shared" si="12"/>
        <v>7.2595133530936113</v>
      </c>
      <c r="DS21" s="7">
        <f t="shared" si="12"/>
        <v>7.4063508068550679</v>
      </c>
      <c r="DT21" s="7">
        <f t="shared" si="12"/>
        <v>7.5517069443236524</v>
      </c>
      <c r="DU21" s="7">
        <f t="shared" si="12"/>
        <v>7.6955292677823808</v>
      </c>
      <c r="DV21" s="7">
        <f t="shared" si="12"/>
        <v>7.8377633635913826</v>
      </c>
      <c r="DW21" s="7">
        <f t="shared" si="12"/>
        <v>7.978352858281025</v>
      </c>
      <c r="DX21" s="7">
        <f t="shared" si="12"/>
        <v>8.117239377989641</v>
      </c>
      <c r="DY21" s="7">
        <f t="shared" si="12"/>
        <v>8.2543625119791812</v>
      </c>
      <c r="DZ21" s="7">
        <f t="shared" si="12"/>
        <v>8.3896597810400078</v>
      </c>
      <c r="EA21" s="7">
        <f t="shared" si="12"/>
        <v>8.5230666116771427</v>
      </c>
      <c r="EB21" s="7">
        <f t="shared" si="12"/>
        <v>8.6545163170537318</v>
      </c>
      <c r="EC21" s="7">
        <f t="shared" si="12"/>
        <v>8.7839400857520378</v>
      </c>
      <c r="ED21" s="7">
        <f t="shared" si="12"/>
        <v>8.9112669794967108</v>
      </c>
      <c r="EE21" s="7">
        <f t="shared" si="12"/>
        <v>9.0364239410674028</v>
      </c>
      <c r="EF21" s="7">
        <f t="shared" si="12"/>
        <v>9.1593358137058782</v>
      </c>
      <c r="EG21" s="7">
        <f t="shared" si="13"/>
        <v>9.2799253733940841</v>
      </c>
      <c r="EH21" s="7">
        <f t="shared" si="13"/>
        <v>9.3981133754411434</v>
      </c>
      <c r="EI21" s="7">
        <f t="shared" si="13"/>
        <v>9.5138186168653363</v>
      </c>
      <c r="EJ21" s="7">
        <f t="shared" si="13"/>
        <v>9.6269580160880484</v>
      </c>
      <c r="EK21" s="7">
        <f t="shared" si="13"/>
        <v>9.737446711466001</v>
      </c>
      <c r="EL21" s="7">
        <f t="shared" si="13"/>
        <v>9.845198180171117</v>
      </c>
      <c r="EM21" s="7">
        <f t="shared" si="13"/>
        <v>9.9501243788791101</v>
      </c>
      <c r="EN21" s="7">
        <f t="shared" si="13"/>
        <v>10.05213590764329</v>
      </c>
      <c r="EO21" s="7">
        <f t="shared" si="13"/>
        <v>10.151142198203896</v>
      </c>
      <c r="EP21" s="7">
        <f t="shared" si="13"/>
        <v>10.247051727810714</v>
      </c>
      <c r="EQ21" s="7">
        <f t="shared" si="13"/>
        <v>10.339772259413344</v>
      </c>
      <c r="ER21" s="7">
        <f t="shared" si="13"/>
        <v>10.429211108795682</v>
      </c>
      <c r="ES21" s="7">
        <f t="shared" si="13"/>
        <v>10.5152754388965</v>
      </c>
      <c r="ET21" s="7">
        <f t="shared" si="13"/>
        <v>10.597872581165474</v>
      </c>
      <c r="EU21" s="7">
        <f t="shared" si="13"/>
        <v>10.676910383354668</v>
      </c>
      <c r="EV21" s="7">
        <f t="shared" si="13"/>
        <v>10.752297582642488</v>
      </c>
      <c r="EW21" s="7">
        <f t="shared" si="14"/>
        <v>10.823944202436431</v>
      </c>
      <c r="EX21" s="7">
        <f t="shared" si="14"/>
        <v>10.891761970611441</v>
      </c>
      <c r="EY21" s="7">
        <f t="shared" si="14"/>
        <v>10.955664756323991</v>
      </c>
      <c r="EZ21" s="7">
        <f t="shared" si="14"/>
        <v>11.015569021913521</v>
      </c>
      <c r="FA21" s="7">
        <f t="shared" si="14"/>
        <v>11.071394285780116</v>
      </c>
      <c r="FB21" s="7">
        <f t="shared" si="14"/>
        <v>11.123063591531142</v>
      </c>
      <c r="FC21" s="7">
        <f t="shared" si="14"/>
        <v>11.170503978142355</v>
      </c>
      <c r="FD21" s="7">
        <f t="shared" si="14"/>
        <v>11.213646945404482</v>
      </c>
      <c r="FE21" s="7">
        <f t="shared" si="14"/>
        <v>11.252428908548385</v>
      </c>
      <c r="FF21" s="7">
        <f t="shared" si="14"/>
        <v>11.286791635683215</v>
      </c>
      <c r="FG21" s="7">
        <f t="shared" si="14"/>
        <v>11.316682661563036</v>
      </c>
      <c r="FH21" s="7">
        <f t="shared" si="14"/>
        <v>11.342055671234656</v>
      </c>
      <c r="FI21" s="7">
        <f t="shared" si="14"/>
        <v>11.362870847324327</v>
      </c>
      <c r="FJ21" s="7">
        <f t="shared" si="14"/>
        <v>11.379095175099078</v>
      </c>
      <c r="FK21" s="7">
        <f t="shared" si="14"/>
        <v>11.390702699987648</v>
      </c>
      <c r="FL21" s="7">
        <f t="shared" si="14"/>
        <v>11.397674732957373</v>
      </c>
      <c r="FM21" s="7">
        <f t="shared" si="15"/>
        <v>11.4</v>
      </c>
      <c r="FN21" s="7">
        <f t="shared" si="15"/>
        <v>11.397674732957373</v>
      </c>
      <c r="FO21" s="7">
        <f t="shared" si="15"/>
        <v>11.390702699987648</v>
      </c>
      <c r="FP21" s="7">
        <f t="shared" si="15"/>
        <v>11.379095175099078</v>
      </c>
      <c r="FQ21" s="7">
        <f t="shared" si="15"/>
        <v>11.362870847324327</v>
      </c>
      <c r="FR21" s="7">
        <f t="shared" si="15"/>
        <v>11.342055671234656</v>
      </c>
      <c r="FS21" s="7">
        <f t="shared" si="15"/>
        <v>11.316682661563036</v>
      </c>
      <c r="FT21" s="7">
        <f t="shared" si="15"/>
        <v>11.286791635683215</v>
      </c>
      <c r="FU21" s="7">
        <f t="shared" si="15"/>
        <v>11.252428908548385</v>
      </c>
      <c r="FV21" s="7">
        <f t="shared" si="15"/>
        <v>11.213646945404482</v>
      </c>
      <c r="FW21" s="7">
        <f t="shared" si="15"/>
        <v>11.170503978142355</v>
      </c>
      <c r="FX21" s="7">
        <f t="shared" si="15"/>
        <v>11.123063591531142</v>
      </c>
      <c r="FY21" s="7">
        <f t="shared" si="15"/>
        <v>11.071394285780116</v>
      </c>
      <c r="FZ21" s="7">
        <f t="shared" si="15"/>
        <v>11.015569021913521</v>
      </c>
      <c r="GA21" s="7">
        <f t="shared" si="15"/>
        <v>10.955664756323991</v>
      </c>
      <c r="GB21" s="7">
        <f t="shared" si="15"/>
        <v>10.891761970611441</v>
      </c>
      <c r="GC21" s="7">
        <f t="shared" si="16"/>
        <v>10.823944202436431</v>
      </c>
      <c r="GD21" s="7">
        <f t="shared" si="16"/>
        <v>10.752297582642488</v>
      </c>
      <c r="GE21" s="7">
        <f t="shared" si="16"/>
        <v>10.676910383354668</v>
      </c>
      <c r="GF21" s="7">
        <f t="shared" si="16"/>
        <v>10.597872581165474</v>
      </c>
      <c r="GG21" s="7">
        <f t="shared" si="16"/>
        <v>10.5152754388965</v>
      </c>
      <c r="GH21" s="7">
        <f t="shared" si="16"/>
        <v>10.429211108795682</v>
      </c>
      <c r="GI21" s="7">
        <f t="shared" si="16"/>
        <v>10.339772259413344</v>
      </c>
      <c r="GJ21" s="7">
        <f t="shared" si="16"/>
        <v>10.247051727810714</v>
      </c>
      <c r="GK21" s="7">
        <f t="shared" si="16"/>
        <v>10.151142198203896</v>
      </c>
      <c r="GL21" s="7">
        <f t="shared" si="16"/>
        <v>10.05213590764329</v>
      </c>
      <c r="GM21" s="7">
        <f t="shared" si="16"/>
        <v>9.9501243788791101</v>
      </c>
      <c r="GN21" s="7">
        <f t="shared" si="16"/>
        <v>9.845198180171117</v>
      </c>
      <c r="GO21" s="7">
        <f t="shared" si="16"/>
        <v>9.737446711466001</v>
      </c>
      <c r="GP21" s="7">
        <f t="shared" si="16"/>
        <v>9.6269580160880484</v>
      </c>
      <c r="GQ21" s="7">
        <f t="shared" si="16"/>
        <v>9.5138186168653363</v>
      </c>
      <c r="GR21" s="7">
        <f t="shared" si="16"/>
        <v>9.3981133754411434</v>
      </c>
      <c r="GS21" s="7">
        <f t="shared" si="17"/>
        <v>9.2799253733940841</v>
      </c>
      <c r="GT21" s="7">
        <f t="shared" si="17"/>
        <v>9.1593358137058782</v>
      </c>
      <c r="GU21" s="7">
        <f t="shared" si="17"/>
        <v>9.0364239410674028</v>
      </c>
      <c r="GV21" s="7">
        <f t="shared" si="17"/>
        <v>8.9112669794967108</v>
      </c>
      <c r="GW21" s="7">
        <f t="shared" si="17"/>
        <v>8.7839400857520378</v>
      </c>
      <c r="GX21" s="7">
        <f t="shared" si="17"/>
        <v>8.6545163170537318</v>
      </c>
      <c r="GY21" s="7">
        <f t="shared" si="17"/>
        <v>8.5230666116771427</v>
      </c>
      <c r="GZ21" s="7">
        <f t="shared" si="17"/>
        <v>8.3896597810400078</v>
      </c>
      <c r="HA21" s="7">
        <f t="shared" si="17"/>
        <v>8.2543625119791812</v>
      </c>
      <c r="HB21" s="7">
        <f t="shared" si="17"/>
        <v>8.117239377989641</v>
      </c>
      <c r="HC21" s="7">
        <f t="shared" si="17"/>
        <v>7.978352858281025</v>
      </c>
      <c r="HD21" s="7">
        <f t="shared" si="17"/>
        <v>7.8377633635913826</v>
      </c>
      <c r="HE21" s="7">
        <f t="shared" si="17"/>
        <v>7.6955292677823808</v>
      </c>
      <c r="HF21" s="7">
        <f t="shared" si="17"/>
        <v>7.5517069443236524</v>
      </c>
      <c r="HG21" s="7">
        <f t="shared" si="17"/>
        <v>7.4063508068550679</v>
      </c>
      <c r="HH21" s="7">
        <f t="shared" si="17"/>
        <v>7.2595133530936113</v>
      </c>
      <c r="HI21" s="7">
        <f t="shared" si="18"/>
        <v>7.1112452114255804</v>
      </c>
      <c r="HJ21" s="7">
        <f t="shared" si="18"/>
        <v>6.9615951895947035</v>
      </c>
      <c r="HK21" s="7">
        <f t="shared" si="18"/>
        <v>6.8106103249619627</v>
      </c>
      <c r="HL21" s="39"/>
    </row>
    <row r="22" spans="1:220" x14ac:dyDescent="0.25">
      <c r="A22" s="26"/>
      <c r="B22" s="42">
        <f t="shared" si="23"/>
        <v>8</v>
      </c>
      <c r="C22" s="122">
        <v>5</v>
      </c>
      <c r="D22" s="123">
        <v>65</v>
      </c>
      <c r="E22" s="105">
        <f t="shared" si="4"/>
        <v>6</v>
      </c>
      <c r="F22" s="20">
        <f t="shared" si="5"/>
        <v>66</v>
      </c>
      <c r="G22" s="113">
        <f t="shared" si="6"/>
        <v>10.6362400714243</v>
      </c>
      <c r="H22" s="82">
        <f t="shared" si="7"/>
        <v>1</v>
      </c>
      <c r="I22" s="82">
        <f t="shared" si="8"/>
        <v>11</v>
      </c>
      <c r="J22" s="108">
        <f t="shared" si="9"/>
        <v>1</v>
      </c>
      <c r="K22" s="22">
        <f t="shared" si="10"/>
        <v>10.6362400714243</v>
      </c>
      <c r="L22" s="129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133">
        <f t="shared" si="19"/>
        <v>8</v>
      </c>
      <c r="AH22" s="129">
        <f t="shared" si="11"/>
        <v>10.6362400714243</v>
      </c>
      <c r="AI22" s="139">
        <f t="shared" si="20"/>
        <v>0.25806451612903225</v>
      </c>
      <c r="AJ22" s="140">
        <f t="shared" si="21"/>
        <v>0.25806451612903225</v>
      </c>
      <c r="AK22" s="38"/>
      <c r="AL22" s="38"/>
      <c r="AM22" s="38"/>
      <c r="AN22" s="128"/>
      <c r="AO22" s="128"/>
      <c r="AP22" s="128"/>
      <c r="AQ22" s="12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>
        <f t="shared" si="24"/>
        <v>7</v>
      </c>
      <c r="DO22" s="38">
        <f t="shared" si="25"/>
        <v>8</v>
      </c>
      <c r="DP22" s="7">
        <f t="shared" si="22"/>
        <v>7.0926377597899579</v>
      </c>
      <c r="DQ22" s="7">
        <f t="shared" si="12"/>
        <v>7.2438250247184204</v>
      </c>
      <c r="DR22" s="7">
        <f t="shared" si="12"/>
        <v>7.3936523925444604</v>
      </c>
      <c r="DS22" s="7">
        <f t="shared" si="12"/>
        <v>7.5420707980820509</v>
      </c>
      <c r="DT22" s="7">
        <f t="shared" si="12"/>
        <v>7.6890292827900852</v>
      </c>
      <c r="DU22" s="7">
        <f t="shared" si="12"/>
        <v>7.8344749394035604</v>
      </c>
      <c r="DV22" s="7">
        <f t="shared" si="12"/>
        <v>7.978352858281025</v>
      </c>
      <c r="DW22" s="7">
        <f t="shared" si="12"/>
        <v>8.1206060760660019</v>
      </c>
      <c r="DX22" s="7">
        <f t="shared" si="12"/>
        <v>8.2611755273366487</v>
      </c>
      <c r="DY22" s="7">
        <f t="shared" si="12"/>
        <v>8.4</v>
      </c>
      <c r="DZ22" s="7">
        <f t="shared" si="12"/>
        <v>8.5370160952743213</v>
      </c>
      <c r="EA22" s="7">
        <f t="shared" si="12"/>
        <v>8.6721581931949636</v>
      </c>
      <c r="EB22" s="7">
        <f t="shared" si="12"/>
        <v>8.8053584246747771</v>
      </c>
      <c r="EC22" s="7">
        <f t="shared" si="12"/>
        <v>8.9365466512485359</v>
      </c>
      <c r="ED22" s="7">
        <f t="shared" si="12"/>
        <v>9.0656504537306848</v>
      </c>
      <c r="EE22" s="7">
        <f t="shared" si="12"/>
        <v>9.1925951311149632</v>
      </c>
      <c r="EF22" s="7">
        <f t="shared" si="12"/>
        <v>9.3173037111410864</v>
      </c>
      <c r="EG22" s="7">
        <f t="shared" si="13"/>
        <v>9.4396969740447325</v>
      </c>
      <c r="EH22" s="7">
        <f t="shared" si="13"/>
        <v>9.5596934910894511</v>
      </c>
      <c r="EI22" s="7">
        <f t="shared" si="13"/>
        <v>9.6772096795488487</v>
      </c>
      <c r="EJ22" s="7">
        <f t="shared" si="13"/>
        <v>9.7921598758601238</v>
      </c>
      <c r="EK22" s="7">
        <f t="shared" si="13"/>
        <v>9.904456428700831</v>
      </c>
      <c r="EL22" s="7">
        <f t="shared" si="13"/>
        <v>10.014009813744059</v>
      </c>
      <c r="EM22" s="7">
        <f t="shared" si="13"/>
        <v>10.120728771817227</v>
      </c>
      <c r="EN22" s="7">
        <f t="shared" si="13"/>
        <v>10.224520472120052</v>
      </c>
      <c r="EO22" s="7">
        <f t="shared" si="13"/>
        <v>10.325290702041741</v>
      </c>
      <c r="EP22" s="7">
        <f t="shared" si="13"/>
        <v>10.422944084949698</v>
      </c>
      <c r="EQ22" s="7">
        <f t="shared" si="13"/>
        <v>10.517384327096243</v>
      </c>
      <c r="ER22" s="7">
        <f t="shared" si="13"/>
        <v>10.608514494500884</v>
      </c>
      <c r="ES22" s="7">
        <f t="shared" si="13"/>
        <v>10.696237320309594</v>
      </c>
      <c r="ET22" s="7">
        <f t="shared" si="13"/>
        <v>10.780455542707113</v>
      </c>
      <c r="EU22" s="7">
        <f t="shared" si="13"/>
        <v>10.861072272963311</v>
      </c>
      <c r="EV22" s="7">
        <f t="shared" si="13"/>
        <v>10.937991392632647</v>
      </c>
      <c r="EW22" s="7">
        <f t="shared" si="14"/>
        <v>11.011117978302309</v>
      </c>
      <c r="EX22" s="7">
        <f t="shared" si="14"/>
        <v>11.080358751608898</v>
      </c>
      <c r="EY22" s="7">
        <f t="shared" si="14"/>
        <v>11.14562255152854</v>
      </c>
      <c r="EZ22" s="7">
        <f t="shared" si="14"/>
        <v>11.206820825207757</v>
      </c>
      <c r="FA22" s="7">
        <f t="shared" si="14"/>
        <v>11.263868132863379</v>
      </c>
      <c r="FB22" s="7">
        <f t="shared" si="14"/>
        <v>11.316682661563036</v>
      </c>
      <c r="FC22" s="7">
        <f t="shared" si="14"/>
        <v>11.36518674203084</v>
      </c>
      <c r="FD22" s="7">
        <f t="shared" si="14"/>
        <v>11.409307362034189</v>
      </c>
      <c r="FE22" s="7">
        <f t="shared" si="14"/>
        <v>11.448976669427221</v>
      </c>
      <c r="FF22" s="7">
        <f t="shared" si="14"/>
        <v>11.484132457582493</v>
      </c>
      <c r="FG22" s="7">
        <f t="shared" si="14"/>
        <v>11.51471862576143</v>
      </c>
      <c r="FH22" s="7">
        <f t="shared" si="14"/>
        <v>11.540685606977361</v>
      </c>
      <c r="FI22" s="7">
        <f t="shared" si="14"/>
        <v>11.561990756108406</v>
      </c>
      <c r="FJ22" s="7">
        <f t="shared" si="14"/>
        <v>11.578598691429081</v>
      </c>
      <c r="FK22" s="7">
        <f t="shared" si="14"/>
        <v>11.590481583348545</v>
      </c>
      <c r="FL22" s="7">
        <f t="shared" si="14"/>
        <v>11.597619384959998</v>
      </c>
      <c r="FM22" s="7">
        <f t="shared" si="15"/>
        <v>11.600000000000001</v>
      </c>
      <c r="FN22" s="7">
        <f t="shared" si="15"/>
        <v>11.597619384959998</v>
      </c>
      <c r="FO22" s="7">
        <f t="shared" si="15"/>
        <v>11.590481583348545</v>
      </c>
      <c r="FP22" s="7">
        <f t="shared" si="15"/>
        <v>11.578598691429081</v>
      </c>
      <c r="FQ22" s="7">
        <f t="shared" si="15"/>
        <v>11.561990756108406</v>
      </c>
      <c r="FR22" s="7">
        <f t="shared" si="15"/>
        <v>11.540685606977361</v>
      </c>
      <c r="FS22" s="7">
        <f t="shared" si="15"/>
        <v>11.51471862576143</v>
      </c>
      <c r="FT22" s="7">
        <f t="shared" si="15"/>
        <v>11.484132457582493</v>
      </c>
      <c r="FU22" s="7">
        <f t="shared" si="15"/>
        <v>11.448976669427221</v>
      </c>
      <c r="FV22" s="7">
        <f t="shared" si="15"/>
        <v>11.409307362034189</v>
      </c>
      <c r="FW22" s="7">
        <f t="shared" si="15"/>
        <v>11.36518674203084</v>
      </c>
      <c r="FX22" s="7">
        <f t="shared" si="15"/>
        <v>11.316682661563036</v>
      </c>
      <c r="FY22" s="7">
        <f t="shared" si="15"/>
        <v>11.263868132863379</v>
      </c>
      <c r="FZ22" s="7">
        <f t="shared" si="15"/>
        <v>11.206820825207757</v>
      </c>
      <c r="GA22" s="7">
        <f t="shared" si="15"/>
        <v>11.14562255152854</v>
      </c>
      <c r="GB22" s="7">
        <f t="shared" si="15"/>
        <v>11.080358751608898</v>
      </c>
      <c r="GC22" s="7">
        <f t="shared" si="16"/>
        <v>11.011117978302309</v>
      </c>
      <c r="GD22" s="7">
        <f t="shared" si="16"/>
        <v>10.937991392632647</v>
      </c>
      <c r="GE22" s="7">
        <f t="shared" si="16"/>
        <v>10.861072272963311</v>
      </c>
      <c r="GF22" s="7">
        <f t="shared" si="16"/>
        <v>10.780455542707113</v>
      </c>
      <c r="GG22" s="7">
        <f t="shared" si="16"/>
        <v>10.696237320309594</v>
      </c>
      <c r="GH22" s="7">
        <f t="shared" si="16"/>
        <v>10.608514494500884</v>
      </c>
      <c r="GI22" s="7">
        <f t="shared" si="16"/>
        <v>10.517384327096243</v>
      </c>
      <c r="GJ22" s="7">
        <f t="shared" si="16"/>
        <v>10.422944084949698</v>
      </c>
      <c r="GK22" s="7">
        <f t="shared" si="16"/>
        <v>10.325290702041741</v>
      </c>
      <c r="GL22" s="7">
        <f t="shared" si="16"/>
        <v>10.224520472120052</v>
      </c>
      <c r="GM22" s="7">
        <f t="shared" si="16"/>
        <v>10.120728771817227</v>
      </c>
      <c r="GN22" s="7">
        <f t="shared" si="16"/>
        <v>10.014009813744059</v>
      </c>
      <c r="GO22" s="7">
        <f t="shared" si="16"/>
        <v>9.904456428700831</v>
      </c>
      <c r="GP22" s="7">
        <f t="shared" si="16"/>
        <v>9.7921598758601238</v>
      </c>
      <c r="GQ22" s="7">
        <f t="shared" si="16"/>
        <v>9.6772096795488487</v>
      </c>
      <c r="GR22" s="7">
        <f t="shared" si="16"/>
        <v>9.5596934910894511</v>
      </c>
      <c r="GS22" s="7">
        <f t="shared" si="17"/>
        <v>9.4396969740447325</v>
      </c>
      <c r="GT22" s="7">
        <f t="shared" si="17"/>
        <v>9.3173037111410864</v>
      </c>
      <c r="GU22" s="7">
        <f t="shared" si="17"/>
        <v>9.1925951311149632</v>
      </c>
      <c r="GV22" s="7">
        <f t="shared" si="17"/>
        <v>9.0656504537306848</v>
      </c>
      <c r="GW22" s="7">
        <f t="shared" si="17"/>
        <v>8.9365466512485359</v>
      </c>
      <c r="GX22" s="7">
        <f t="shared" si="17"/>
        <v>8.8053584246747771</v>
      </c>
      <c r="GY22" s="7">
        <f t="shared" si="17"/>
        <v>8.6721581931949636</v>
      </c>
      <c r="GZ22" s="7">
        <f t="shared" si="17"/>
        <v>8.5370160952743213</v>
      </c>
      <c r="HA22" s="7">
        <f t="shared" si="17"/>
        <v>8.4</v>
      </c>
      <c r="HB22" s="7">
        <f t="shared" si="17"/>
        <v>8.2611755273366487</v>
      </c>
      <c r="HC22" s="7">
        <f t="shared" si="17"/>
        <v>8.1206060760660019</v>
      </c>
      <c r="HD22" s="7">
        <f t="shared" si="17"/>
        <v>7.978352858281025</v>
      </c>
      <c r="HE22" s="7">
        <f t="shared" si="17"/>
        <v>7.8344749394035604</v>
      </c>
      <c r="HF22" s="7">
        <f t="shared" si="17"/>
        <v>7.6890292827900852</v>
      </c>
      <c r="HG22" s="7">
        <f t="shared" si="17"/>
        <v>7.5420707980820509</v>
      </c>
      <c r="HH22" s="7">
        <f t="shared" si="17"/>
        <v>7.3936523925444604</v>
      </c>
      <c r="HI22" s="7">
        <f t="shared" si="18"/>
        <v>7.2438250247184204</v>
      </c>
      <c r="HJ22" s="7">
        <f t="shared" si="18"/>
        <v>7.0926377597899579</v>
      </c>
      <c r="HK22" s="7">
        <f t="shared" si="18"/>
        <v>6.9401378261483933</v>
      </c>
      <c r="HL22" s="39"/>
    </row>
    <row r="23" spans="1:220" x14ac:dyDescent="0.25">
      <c r="A23" s="26"/>
      <c r="B23" s="42">
        <f t="shared" si="23"/>
        <v>9</v>
      </c>
      <c r="C23" s="122">
        <v>45</v>
      </c>
      <c r="D23" s="123">
        <v>5</v>
      </c>
      <c r="E23" s="105">
        <f t="shared" si="4"/>
        <v>46</v>
      </c>
      <c r="F23" s="20">
        <f t="shared" si="5"/>
        <v>6</v>
      </c>
      <c r="G23" s="113">
        <f t="shared" si="6"/>
        <v>11.163711186250191</v>
      </c>
      <c r="H23" s="82">
        <f t="shared" si="7"/>
        <v>8</v>
      </c>
      <c r="I23" s="82">
        <f t="shared" si="8"/>
        <v>1</v>
      </c>
      <c r="J23" s="108">
        <f t="shared" si="9"/>
        <v>1</v>
      </c>
      <c r="K23" s="22">
        <f t="shared" si="10"/>
        <v>11.163711186250191</v>
      </c>
      <c r="L23" s="129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133">
        <f t="shared" si="19"/>
        <v>9</v>
      </c>
      <c r="AH23" s="129">
        <f t="shared" si="11"/>
        <v>11.163711186250191</v>
      </c>
      <c r="AI23" s="139">
        <f t="shared" si="20"/>
        <v>0.29032258064516131</v>
      </c>
      <c r="AJ23" s="140">
        <f t="shared" si="21"/>
        <v>0.29032258064516125</v>
      </c>
      <c r="AK23" s="38"/>
      <c r="AL23" s="38"/>
      <c r="AM23" s="38"/>
      <c r="AN23" s="128"/>
      <c r="AO23" s="128"/>
      <c r="AP23" s="128"/>
      <c r="AQ23" s="12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>
        <f t="shared" si="24"/>
        <v>8</v>
      </c>
      <c r="DO23" s="38">
        <f t="shared" si="25"/>
        <v>9</v>
      </c>
      <c r="DP23" s="7">
        <f t="shared" si="22"/>
        <v>7.2218937240293704</v>
      </c>
      <c r="DQ23" s="7">
        <f t="shared" si="12"/>
        <v>7.3746287183306967</v>
      </c>
      <c r="DR23" s="7">
        <f t="shared" si="12"/>
        <v>7.5260270963898597</v>
      </c>
      <c r="DS23" s="7">
        <f t="shared" si="12"/>
        <v>7.6760395975968834</v>
      </c>
      <c r="DT23" s="7">
        <f t="shared" si="12"/>
        <v>7.8246149958204612</v>
      </c>
      <c r="DU23" s="7">
        <f t="shared" si="12"/>
        <v>7.9717000369960846</v>
      </c>
      <c r="DV23" s="7">
        <f t="shared" si="12"/>
        <v>8.117239377989641</v>
      </c>
      <c r="DW23" s="7">
        <f t="shared" si="12"/>
        <v>8.2611755273366487</v>
      </c>
      <c r="DX23" s="7">
        <f t="shared" si="12"/>
        <v>8.4034487885406204</v>
      </c>
      <c r="DY23" s="7">
        <f t="shared" si="12"/>
        <v>8.5439972067042529</v>
      </c>
      <c r="DZ23" s="7">
        <f t="shared" si="12"/>
        <v>8.6827565193639131</v>
      </c>
      <c r="EA23" s="7">
        <f t="shared" si="12"/>
        <v>8.8196601125010528</v>
      </c>
      <c r="EB23" s="7">
        <f t="shared" si="12"/>
        <v>8.9546389828127388</v>
      </c>
      <c r="EC23" s="7">
        <f t="shared" si="12"/>
        <v>9.0876217074370071</v>
      </c>
      <c r="ED23" s="7">
        <f t="shared" si="12"/>
        <v>9.218534422445158</v>
      </c>
      <c r="EE23" s="7">
        <f t="shared" si="12"/>
        <v>9.3473008115313814</v>
      </c>
      <c r="EF23" s="7">
        <f t="shared" si="12"/>
        <v>9.4738421064473872</v>
      </c>
      <c r="EG23" s="7">
        <f t="shared" si="13"/>
        <v>9.5980771008433265</v>
      </c>
      <c r="EH23" s="7">
        <f t="shared" si="13"/>
        <v>9.7199221792828823</v>
      </c>
      <c r="EI23" s="7">
        <f t="shared" si="13"/>
        <v>9.8392913632955707</v>
      </c>
      <c r="EJ23" s="7">
        <f t="shared" si="13"/>
        <v>9.956096376408226</v>
      </c>
      <c r="EK23" s="7">
        <f t="shared" si="13"/>
        <v>10.070246730154873</v>
      </c>
      <c r="EL23" s="7">
        <f t="shared" si="13"/>
        <v>10.18164983309314</v>
      </c>
      <c r="EM23" s="7">
        <f t="shared" si="13"/>
        <v>10.290211124849316</v>
      </c>
      <c r="EN23" s="7">
        <f t="shared" si="13"/>
        <v>10.395834237165625</v>
      </c>
      <c r="EO23" s="7">
        <f t="shared" si="13"/>
        <v>10.498421183824238</v>
      </c>
      <c r="EP23" s="7">
        <f t="shared" si="13"/>
        <v>10.597872581165474</v>
      </c>
      <c r="EQ23" s="7">
        <f t="shared" si="13"/>
        <v>10.694087900694527</v>
      </c>
      <c r="ER23" s="7">
        <f t="shared" si="13"/>
        <v>10.786965754975185</v>
      </c>
      <c r="ES23" s="7">
        <f t="shared" si="13"/>
        <v>10.876404217634366</v>
      </c>
      <c r="ET23" s="7">
        <f t="shared" si="13"/>
        <v>10.962301177843997</v>
      </c>
      <c r="EU23" s="7">
        <f t="shared" si="13"/>
        <v>11.044554729104757</v>
      </c>
      <c r="EV23" s="7">
        <f t="shared" si="13"/>
        <v>11.123063591531142</v>
      </c>
      <c r="EW23" s="7">
        <f t="shared" si="14"/>
        <v>11.197727566133846</v>
      </c>
      <c r="EX23" s="7">
        <f t="shared" si="14"/>
        <v>11.268448018822772</v>
      </c>
      <c r="EY23" s="7">
        <f t="shared" si="14"/>
        <v>11.335128391026213</v>
      </c>
      <c r="EZ23" s="7">
        <f t="shared" si="14"/>
        <v>11.397674732957373</v>
      </c>
      <c r="FA23" s="7">
        <f t="shared" si="14"/>
        <v>11.45599625468247</v>
      </c>
      <c r="FB23" s="7">
        <f t="shared" si="14"/>
        <v>11.510005889283551</v>
      </c>
      <c r="FC23" s="7">
        <f t="shared" si="14"/>
        <v>11.559620861596324</v>
      </c>
      <c r="FD23" s="7">
        <f t="shared" si="14"/>
        <v>11.604763255273859</v>
      </c>
      <c r="FE23" s="7">
        <f t="shared" si="14"/>
        <v>11.645360570317832</v>
      </c>
      <c r="FF23" s="7">
        <f t="shared" si="14"/>
        <v>11.681346262765832</v>
      </c>
      <c r="FG23" s="7">
        <f t="shared" si="14"/>
        <v>11.712660257959737</v>
      </c>
      <c r="FH23" s="7">
        <f t="shared" si="14"/>
        <v>11.739249428774649</v>
      </c>
      <c r="FI23" s="7">
        <f t="shared" si="14"/>
        <v>11.761068030381608</v>
      </c>
      <c r="FJ23" s="7">
        <f t="shared" si="14"/>
        <v>11.778078083562214</v>
      </c>
      <c r="FK23" s="7">
        <f t="shared" si="14"/>
        <v>11.790249699290484</v>
      </c>
      <c r="FL23" s="7">
        <f t="shared" si="14"/>
        <v>11.797561338236051</v>
      </c>
      <c r="FM23" s="7">
        <f t="shared" si="15"/>
        <v>11.8</v>
      </c>
      <c r="FN23" s="7">
        <f t="shared" si="15"/>
        <v>11.797561338236051</v>
      </c>
      <c r="FO23" s="7">
        <f t="shared" si="15"/>
        <v>11.790249699290484</v>
      </c>
      <c r="FP23" s="7">
        <f t="shared" si="15"/>
        <v>11.778078083562214</v>
      </c>
      <c r="FQ23" s="7">
        <f t="shared" si="15"/>
        <v>11.761068030381608</v>
      </c>
      <c r="FR23" s="7">
        <f t="shared" si="15"/>
        <v>11.739249428774649</v>
      </c>
      <c r="FS23" s="7">
        <f t="shared" si="15"/>
        <v>11.712660257959737</v>
      </c>
      <c r="FT23" s="7">
        <f t="shared" si="15"/>
        <v>11.681346262765832</v>
      </c>
      <c r="FU23" s="7">
        <f t="shared" si="15"/>
        <v>11.645360570317832</v>
      </c>
      <c r="FV23" s="7">
        <f t="shared" si="15"/>
        <v>11.604763255273859</v>
      </c>
      <c r="FW23" s="7">
        <f t="shared" si="15"/>
        <v>11.559620861596324</v>
      </c>
      <c r="FX23" s="7">
        <f t="shared" si="15"/>
        <v>11.510005889283551</v>
      </c>
      <c r="FY23" s="7">
        <f t="shared" si="15"/>
        <v>11.45599625468247</v>
      </c>
      <c r="FZ23" s="7">
        <f t="shared" si="15"/>
        <v>11.397674732957373</v>
      </c>
      <c r="GA23" s="7">
        <f t="shared" si="15"/>
        <v>11.335128391026213</v>
      </c>
      <c r="GB23" s="7">
        <f t="shared" si="15"/>
        <v>11.268448018822772</v>
      </c>
      <c r="GC23" s="7">
        <f t="shared" si="16"/>
        <v>11.197727566133846</v>
      </c>
      <c r="GD23" s="7">
        <f t="shared" si="16"/>
        <v>11.123063591531142</v>
      </c>
      <c r="GE23" s="7">
        <f t="shared" si="16"/>
        <v>11.044554729104757</v>
      </c>
      <c r="GF23" s="7">
        <f t="shared" si="16"/>
        <v>10.962301177843997</v>
      </c>
      <c r="GG23" s="7">
        <f t="shared" si="16"/>
        <v>10.876404217634366</v>
      </c>
      <c r="GH23" s="7">
        <f t="shared" si="16"/>
        <v>10.786965754975185</v>
      </c>
      <c r="GI23" s="7">
        <f t="shared" si="16"/>
        <v>10.694087900694527</v>
      </c>
      <c r="GJ23" s="7">
        <f t="shared" si="16"/>
        <v>10.597872581165474</v>
      </c>
      <c r="GK23" s="7">
        <f t="shared" si="16"/>
        <v>10.498421183824238</v>
      </c>
      <c r="GL23" s="7">
        <f t="shared" si="16"/>
        <v>10.395834237165625</v>
      </c>
      <c r="GM23" s="7">
        <f t="shared" si="16"/>
        <v>10.290211124849316</v>
      </c>
      <c r="GN23" s="7">
        <f t="shared" si="16"/>
        <v>10.18164983309314</v>
      </c>
      <c r="GO23" s="7">
        <f t="shared" si="16"/>
        <v>10.070246730154873</v>
      </c>
      <c r="GP23" s="7">
        <f t="shared" si="16"/>
        <v>9.956096376408226</v>
      </c>
      <c r="GQ23" s="7">
        <f t="shared" si="16"/>
        <v>9.8392913632955707</v>
      </c>
      <c r="GR23" s="7">
        <f t="shared" si="16"/>
        <v>9.7199221792828823</v>
      </c>
      <c r="GS23" s="7">
        <f t="shared" si="17"/>
        <v>9.5980771008433265</v>
      </c>
      <c r="GT23" s="7">
        <f t="shared" si="17"/>
        <v>9.4738421064473872</v>
      </c>
      <c r="GU23" s="7">
        <f t="shared" si="17"/>
        <v>9.3473008115313814</v>
      </c>
      <c r="GV23" s="7">
        <f t="shared" si="17"/>
        <v>9.218534422445158</v>
      </c>
      <c r="GW23" s="7">
        <f t="shared" si="17"/>
        <v>9.0876217074370071</v>
      </c>
      <c r="GX23" s="7">
        <f t="shared" si="17"/>
        <v>8.9546389828127388</v>
      </c>
      <c r="GY23" s="7">
        <f t="shared" si="17"/>
        <v>8.8196601125010528</v>
      </c>
      <c r="GZ23" s="7">
        <f t="shared" si="17"/>
        <v>8.6827565193639131</v>
      </c>
      <c r="HA23" s="7">
        <f t="shared" si="17"/>
        <v>8.5439972067042529</v>
      </c>
      <c r="HB23" s="7">
        <f t="shared" si="17"/>
        <v>8.4034487885406204</v>
      </c>
      <c r="HC23" s="7">
        <f t="shared" si="17"/>
        <v>8.2611755273366487</v>
      </c>
      <c r="HD23" s="7">
        <f t="shared" si="17"/>
        <v>8.117239377989641</v>
      </c>
      <c r="HE23" s="7">
        <f t="shared" si="17"/>
        <v>7.9717000369960846</v>
      </c>
      <c r="HF23" s="7">
        <f t="shared" si="17"/>
        <v>7.8246149958204612</v>
      </c>
      <c r="HG23" s="7">
        <f t="shared" si="17"/>
        <v>7.6760395975968834</v>
      </c>
      <c r="HH23" s="7">
        <f t="shared" si="17"/>
        <v>7.5260270963898597</v>
      </c>
      <c r="HI23" s="7">
        <f t="shared" si="18"/>
        <v>7.3746287183306967</v>
      </c>
      <c r="HJ23" s="7">
        <f t="shared" si="18"/>
        <v>7.2218937240293704</v>
      </c>
      <c r="HK23" s="7">
        <f t="shared" si="18"/>
        <v>7.0678694717382315</v>
      </c>
      <c r="HL23" s="39"/>
    </row>
    <row r="24" spans="1:220" x14ac:dyDescent="0.25">
      <c r="A24" s="26"/>
      <c r="B24" s="42">
        <f t="shared" si="23"/>
        <v>10</v>
      </c>
      <c r="C24" s="122">
        <v>5</v>
      </c>
      <c r="D24" s="123">
        <v>45</v>
      </c>
      <c r="E24" s="105">
        <f t="shared" si="4"/>
        <v>6</v>
      </c>
      <c r="F24" s="20">
        <f t="shared" si="5"/>
        <v>46</v>
      </c>
      <c r="G24" s="113">
        <f t="shared" si="6"/>
        <v>11.163711186250191</v>
      </c>
      <c r="H24" s="82">
        <f t="shared" si="7"/>
        <v>1</v>
      </c>
      <c r="I24" s="82">
        <f t="shared" si="8"/>
        <v>8</v>
      </c>
      <c r="J24" s="108">
        <f t="shared" si="9"/>
        <v>1</v>
      </c>
      <c r="K24" s="22">
        <f t="shared" si="10"/>
        <v>11.163711186250191</v>
      </c>
      <c r="L24" s="129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133">
        <f t="shared" si="19"/>
        <v>10</v>
      </c>
      <c r="AH24" s="129">
        <f t="shared" si="11"/>
        <v>11.163711186250191</v>
      </c>
      <c r="AI24" s="139">
        <f t="shared" si="20"/>
        <v>0.32258064516129031</v>
      </c>
      <c r="AJ24" s="140">
        <f t="shared" si="21"/>
        <v>0.32258064516129026</v>
      </c>
      <c r="AK24" s="38"/>
      <c r="AL24" s="38"/>
      <c r="AM24" s="38"/>
      <c r="AN24" s="128"/>
      <c r="AO24" s="128"/>
      <c r="AP24" s="128"/>
      <c r="AQ24" s="12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>
        <f t="shared" si="24"/>
        <v>9</v>
      </c>
      <c r="DO24" s="38">
        <f t="shared" si="25"/>
        <v>10</v>
      </c>
      <c r="DP24" s="7">
        <f t="shared" si="22"/>
        <v>7.3493083193052247</v>
      </c>
      <c r="DQ24" s="7">
        <f t="shared" si="12"/>
        <v>7.5036005185493542</v>
      </c>
      <c r="DR24" s="7">
        <f t="shared" si="12"/>
        <v>7.6565807006324222</v>
      </c>
      <c r="DS24" s="7">
        <f t="shared" si="12"/>
        <v>7.8081994766974638</v>
      </c>
      <c r="DT24" s="7">
        <f t="shared" si="12"/>
        <v>7.9584054212077051</v>
      </c>
      <c r="DU24" s="7">
        <f t="shared" si="12"/>
        <v>8.1071450021451952</v>
      </c>
      <c r="DV24" s="7">
        <f t="shared" si="12"/>
        <v>8.2543625119791812</v>
      </c>
      <c r="DW24" s="7">
        <f t="shared" si="12"/>
        <v>8.4</v>
      </c>
      <c r="DX24" s="7">
        <f t="shared" si="12"/>
        <v>8.5439972067042529</v>
      </c>
      <c r="DY24" s="7">
        <f t="shared" si="12"/>
        <v>8.6862915010152388</v>
      </c>
      <c r="DZ24" s="7">
        <f t="shared" si="12"/>
        <v>8.8268178212292625</v>
      </c>
      <c r="EA24" s="7">
        <f t="shared" si="12"/>
        <v>8.9655086206930221</v>
      </c>
      <c r="EB24" s="7">
        <f t="shared" si="12"/>
        <v>9.1022938193397778</v>
      </c>
      <c r="EC24" s="7">
        <f t="shared" si="12"/>
        <v>9.2371007623410328</v>
      </c>
      <c r="ED24" s="7">
        <f t="shared" si="12"/>
        <v>9.3698541872653518</v>
      </c>
      <c r="EE24" s="7">
        <f t="shared" si="12"/>
        <v>9.5004762012746493</v>
      </c>
      <c r="EF24" s="7">
        <f t="shared" si="12"/>
        <v>9.6288862700286622</v>
      </c>
      <c r="EG24" s="7">
        <f t="shared" si="13"/>
        <v>9.7550012201074434</v>
      </c>
      <c r="EH24" s="7">
        <f t="shared" si="13"/>
        <v>9.8787352568960056</v>
      </c>
      <c r="EI24" s="7">
        <f t="shared" si="13"/>
        <v>10</v>
      </c>
      <c r="EJ24" s="7">
        <f t="shared" si="13"/>
        <v>10.118704538371501</v>
      </c>
      <c r="EK24" s="7">
        <f t="shared" si="13"/>
        <v>10.234755507413039</v>
      </c>
      <c r="EL24" s="7">
        <f t="shared" si="13"/>
        <v>10.348057190389078</v>
      </c>
      <c r="EM24" s="7">
        <f t="shared" si="13"/>
        <v>10.458511646498749</v>
      </c>
      <c r="EN24" s="7">
        <f t="shared" si="13"/>
        <v>10.566018867943397</v>
      </c>
      <c r="EO24" s="7">
        <f t="shared" si="13"/>
        <v>10.67047696824752</v>
      </c>
      <c r="EP24" s="7">
        <f t="shared" si="13"/>
        <v>10.771782403952539</v>
      </c>
      <c r="EQ24" s="7">
        <f t="shared" si="13"/>
        <v>10.86983023158934</v>
      </c>
      <c r="ER24" s="7">
        <f t="shared" si="13"/>
        <v>10.964514401538786</v>
      </c>
      <c r="ES24" s="7">
        <f t="shared" si="13"/>
        <v>11.055728090000841</v>
      </c>
      <c r="ET24" s="7">
        <f t="shared" si="13"/>
        <v>11.143364069806189</v>
      </c>
      <c r="EU24" s="7">
        <f t="shared" si="13"/>
        <v>11.227315120215478</v>
      </c>
      <c r="EV24" s="7">
        <f t="shared" si="13"/>
        <v>11.307474475159708</v>
      </c>
      <c r="EW24" s="7">
        <f t="shared" si="14"/>
        <v>11.383736308584794</v>
      </c>
      <c r="EX24" s="7">
        <f t="shared" si="14"/>
        <v>11.45599625468247</v>
      </c>
      <c r="EY24" s="7">
        <f t="shared" si="14"/>
        <v>11.524151959833164</v>
      </c>
      <c r="EZ24" s="7">
        <f t="shared" si="14"/>
        <v>11.588103662074765</v>
      </c>
      <c r="FA24" s="7">
        <f t="shared" si="14"/>
        <v>11.647754792871559</v>
      </c>
      <c r="FB24" s="7">
        <f t="shared" si="14"/>
        <v>11.703012594923385</v>
      </c>
      <c r="FC24" s="7">
        <f t="shared" si="14"/>
        <v>11.753788748764679</v>
      </c>
      <c r="FD24" s="7">
        <f t="shared" si="14"/>
        <v>11.8</v>
      </c>
      <c r="FE24" s="7">
        <f t="shared" si="14"/>
        <v>11.841568778251546</v>
      </c>
      <c r="FF24" s="7">
        <f t="shared" si="14"/>
        <v>11.87842379830122</v>
      </c>
      <c r="FG24" s="7">
        <f t="shared" si="14"/>
        <v>11.910500633537326</v>
      </c>
      <c r="FH24" s="7">
        <f t="shared" si="14"/>
        <v>11.937742251701451</v>
      </c>
      <c r="FI24" s="7">
        <f t="shared" si="14"/>
        <v>11.960099503103288</v>
      </c>
      <c r="FJ24" s="7">
        <f t="shared" si="14"/>
        <v>11.977531551947369</v>
      </c>
      <c r="FK24" s="7">
        <f t="shared" si="14"/>
        <v>11.990006242199685</v>
      </c>
      <c r="FL24" s="7">
        <f t="shared" si="14"/>
        <v>11.997500390502978</v>
      </c>
      <c r="FM24" s="7">
        <f t="shared" si="15"/>
        <v>12</v>
      </c>
      <c r="FN24" s="7">
        <f t="shared" si="15"/>
        <v>11.997500390502978</v>
      </c>
      <c r="FO24" s="7">
        <f t="shared" si="15"/>
        <v>11.990006242199685</v>
      </c>
      <c r="FP24" s="7">
        <f t="shared" si="15"/>
        <v>11.977531551947369</v>
      </c>
      <c r="FQ24" s="7">
        <f t="shared" si="15"/>
        <v>11.960099503103288</v>
      </c>
      <c r="FR24" s="7">
        <f t="shared" si="15"/>
        <v>11.937742251701451</v>
      </c>
      <c r="FS24" s="7">
        <f t="shared" si="15"/>
        <v>11.910500633537326</v>
      </c>
      <c r="FT24" s="7">
        <f t="shared" si="15"/>
        <v>11.87842379830122</v>
      </c>
      <c r="FU24" s="7">
        <f t="shared" si="15"/>
        <v>11.841568778251546</v>
      </c>
      <c r="FV24" s="7">
        <f t="shared" si="15"/>
        <v>11.8</v>
      </c>
      <c r="FW24" s="7">
        <f t="shared" si="15"/>
        <v>11.753788748764679</v>
      </c>
      <c r="FX24" s="7">
        <f t="shared" si="15"/>
        <v>11.703012594923385</v>
      </c>
      <c r="FY24" s="7">
        <f t="shared" si="15"/>
        <v>11.647754792871559</v>
      </c>
      <c r="FZ24" s="7">
        <f t="shared" si="15"/>
        <v>11.588103662074765</v>
      </c>
      <c r="GA24" s="7">
        <f t="shared" si="15"/>
        <v>11.524151959833164</v>
      </c>
      <c r="GB24" s="7">
        <f t="shared" si="15"/>
        <v>11.45599625468247</v>
      </c>
      <c r="GC24" s="7">
        <f t="shared" si="16"/>
        <v>11.383736308584794</v>
      </c>
      <c r="GD24" s="7">
        <f t="shared" si="16"/>
        <v>11.307474475159708</v>
      </c>
      <c r="GE24" s="7">
        <f t="shared" si="16"/>
        <v>11.227315120215478</v>
      </c>
      <c r="GF24" s="7">
        <f t="shared" si="16"/>
        <v>11.143364069806189</v>
      </c>
      <c r="GG24" s="7">
        <f t="shared" si="16"/>
        <v>11.055728090000841</v>
      </c>
      <c r="GH24" s="7">
        <f t="shared" si="16"/>
        <v>10.964514401538786</v>
      </c>
      <c r="GI24" s="7">
        <f t="shared" si="16"/>
        <v>10.86983023158934</v>
      </c>
      <c r="GJ24" s="7">
        <f t="shared" si="16"/>
        <v>10.771782403952539</v>
      </c>
      <c r="GK24" s="7">
        <f t="shared" si="16"/>
        <v>10.67047696824752</v>
      </c>
      <c r="GL24" s="7">
        <f t="shared" si="16"/>
        <v>10.566018867943397</v>
      </c>
      <c r="GM24" s="7">
        <f t="shared" si="16"/>
        <v>10.458511646498749</v>
      </c>
      <c r="GN24" s="7">
        <f t="shared" si="16"/>
        <v>10.348057190389078</v>
      </c>
      <c r="GO24" s="7">
        <f t="shared" si="16"/>
        <v>10.234755507413039</v>
      </c>
      <c r="GP24" s="7">
        <f t="shared" si="16"/>
        <v>10.118704538371501</v>
      </c>
      <c r="GQ24" s="7">
        <f t="shared" si="16"/>
        <v>10</v>
      </c>
      <c r="GR24" s="7">
        <f t="shared" si="16"/>
        <v>9.8787352568960056</v>
      </c>
      <c r="GS24" s="7">
        <f t="shared" si="17"/>
        <v>9.7550012201074434</v>
      </c>
      <c r="GT24" s="7">
        <f t="shared" si="17"/>
        <v>9.6288862700286622</v>
      </c>
      <c r="GU24" s="7">
        <f t="shared" si="17"/>
        <v>9.5004762012746493</v>
      </c>
      <c r="GV24" s="7">
        <f t="shared" si="17"/>
        <v>9.3698541872653518</v>
      </c>
      <c r="GW24" s="7">
        <f t="shared" si="17"/>
        <v>9.2371007623410328</v>
      </c>
      <c r="GX24" s="7">
        <f t="shared" si="17"/>
        <v>9.1022938193397778</v>
      </c>
      <c r="GY24" s="7">
        <f t="shared" si="17"/>
        <v>8.9655086206930221</v>
      </c>
      <c r="GZ24" s="7">
        <f t="shared" si="17"/>
        <v>8.8268178212292625</v>
      </c>
      <c r="HA24" s="7">
        <f t="shared" si="17"/>
        <v>8.6862915010152388</v>
      </c>
      <c r="HB24" s="7">
        <f t="shared" si="17"/>
        <v>8.5439972067042529</v>
      </c>
      <c r="HC24" s="7">
        <f t="shared" si="17"/>
        <v>8.4</v>
      </c>
      <c r="HD24" s="7">
        <f t="shared" si="17"/>
        <v>8.2543625119791812</v>
      </c>
      <c r="HE24" s="7">
        <f t="shared" si="17"/>
        <v>8.1071450021451952</v>
      </c>
      <c r="HF24" s="7">
        <f t="shared" si="17"/>
        <v>7.9584054212077051</v>
      </c>
      <c r="HG24" s="7">
        <f t="shared" si="17"/>
        <v>7.8081994766974638</v>
      </c>
      <c r="HH24" s="7">
        <f t="shared" si="17"/>
        <v>7.6565807006324222</v>
      </c>
      <c r="HI24" s="7">
        <f t="shared" si="18"/>
        <v>7.5036005185493542</v>
      </c>
      <c r="HJ24" s="7">
        <f t="shared" si="18"/>
        <v>7.3493083193052247</v>
      </c>
      <c r="HK24" s="7">
        <f t="shared" si="18"/>
        <v>7.1937515251343029</v>
      </c>
      <c r="HL24" s="39"/>
    </row>
    <row r="25" spans="1:220" x14ac:dyDescent="0.25">
      <c r="A25" s="26"/>
      <c r="B25" s="42">
        <f t="shared" si="23"/>
        <v>11</v>
      </c>
      <c r="C25" s="122">
        <v>25</v>
      </c>
      <c r="D25" s="123">
        <v>85</v>
      </c>
      <c r="E25" s="105">
        <f t="shared" si="4"/>
        <v>26</v>
      </c>
      <c r="F25" s="20">
        <f t="shared" si="5"/>
        <v>86</v>
      </c>
      <c r="G25" s="113">
        <f t="shared" si="6"/>
        <v>11.346676938886425</v>
      </c>
      <c r="H25" s="82">
        <f t="shared" si="7"/>
        <v>5</v>
      </c>
      <c r="I25" s="82">
        <f t="shared" si="8"/>
        <v>15</v>
      </c>
      <c r="J25" s="108">
        <f t="shared" si="9"/>
        <v>1</v>
      </c>
      <c r="K25" s="22">
        <f t="shared" si="10"/>
        <v>11.346676938886425</v>
      </c>
      <c r="L25" s="129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133">
        <f t="shared" si="19"/>
        <v>11</v>
      </c>
      <c r="AH25" s="129">
        <f t="shared" si="11"/>
        <v>11.346676938886425</v>
      </c>
      <c r="AI25" s="139">
        <f t="shared" si="20"/>
        <v>0.35483870967741937</v>
      </c>
      <c r="AJ25" s="140">
        <f t="shared" si="21"/>
        <v>0.35483870967741926</v>
      </c>
      <c r="AK25" s="38"/>
      <c r="AL25" s="38"/>
      <c r="AM25" s="38"/>
      <c r="AN25" s="128"/>
      <c r="AO25" s="128"/>
      <c r="AP25" s="128"/>
      <c r="AQ25" s="12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>
        <f t="shared" si="24"/>
        <v>10</v>
      </c>
      <c r="DO25" s="38">
        <f t="shared" si="25"/>
        <v>11</v>
      </c>
      <c r="DP25" s="7">
        <f t="shared" si="22"/>
        <v>7.4748253505190592</v>
      </c>
      <c r="DQ25" s="7">
        <f t="shared" si="12"/>
        <v>7.6306831231470191</v>
      </c>
      <c r="DR25" s="7">
        <f t="shared" si="12"/>
        <v>7.7852548123180245</v>
      </c>
      <c r="DS25" s="7">
        <f t="shared" si="12"/>
        <v>7.9384909733483191</v>
      </c>
      <c r="DT25" s="7">
        <f t="shared" si="12"/>
        <v>8.0903400552324758</v>
      </c>
      <c r="DU25" s="7">
        <f t="shared" si="12"/>
        <v>8.2407483231287202</v>
      </c>
      <c r="DV25" s="7">
        <f t="shared" si="12"/>
        <v>8.3896597810400078</v>
      </c>
      <c r="DW25" s="7">
        <f t="shared" si="12"/>
        <v>8.5370160952743213</v>
      </c>
      <c r="DX25" s="7">
        <f t="shared" si="12"/>
        <v>8.6827565193639131</v>
      </c>
      <c r="DY25" s="7">
        <f t="shared" si="12"/>
        <v>8.8268178212292625</v>
      </c>
      <c r="DZ25" s="7">
        <f t="shared" si="12"/>
        <v>8.9691342134898591</v>
      </c>
      <c r="EA25" s="7">
        <f t="shared" si="12"/>
        <v>9.1096372879504148</v>
      </c>
      <c r="EB25" s="7">
        <f t="shared" si="12"/>
        <v>9.2482559554275099</v>
      </c>
      <c r="EC25" s="7">
        <f t="shared" si="12"/>
        <v>9.3849163922275221</v>
      </c>
      <c r="ED25" s="7">
        <f t="shared" si="12"/>
        <v>9.5195419947408784</v>
      </c>
      <c r="EE25" s="7">
        <f t="shared" si="12"/>
        <v>9.6520533437787766</v>
      </c>
      <c r="EF25" s="7">
        <f t="shared" si="12"/>
        <v>9.7823681804441591</v>
      </c>
      <c r="EG25" s="7">
        <f t="shared" si="13"/>
        <v>9.91040139549645</v>
      </c>
      <c r="EH25" s="7">
        <f t="shared" si="13"/>
        <v>10.036065034335081</v>
      </c>
      <c r="EI25" s="7">
        <f t="shared" si="13"/>
        <v>10.159268319885966</v>
      </c>
      <c r="EJ25" s="7">
        <f t="shared" si="13"/>
        <v>10.279917695821707</v>
      </c>
      <c r="EK25" s="7">
        <f t="shared" si="13"/>
        <v>10.397916892673758</v>
      </c>
      <c r="EL25" s="7">
        <f t="shared" si="13"/>
        <v>10.513167019494864</v>
      </c>
      <c r="EM25" s="7">
        <f t="shared" si="13"/>
        <v>10.625566683793629</v>
      </c>
      <c r="EN25" s="7">
        <f t="shared" si="13"/>
        <v>10.735012142479626</v>
      </c>
      <c r="EO25" s="7">
        <f t="shared" si="13"/>
        <v>10.841397486515753</v>
      </c>
      <c r="EP25" s="7">
        <f t="shared" si="13"/>
        <v>10.944614861862583</v>
      </c>
      <c r="EQ25" s="7">
        <f t="shared" si="13"/>
        <v>11.044554729104757</v>
      </c>
      <c r="ER25" s="7">
        <f t="shared" si="13"/>
        <v>11.141106163859959</v>
      </c>
      <c r="ES25" s="7">
        <f t="shared" si="13"/>
        <v>11.23415719967555</v>
      </c>
      <c r="ET25" s="7">
        <f t="shared" si="13"/>
        <v>11.323595214606456</v>
      </c>
      <c r="EU25" s="7">
        <f t="shared" si="13"/>
        <v>11.409307362034189</v>
      </c>
      <c r="EV25" s="7">
        <f t="shared" si="13"/>
        <v>11.491181045526941</v>
      </c>
      <c r="EW25" s="7">
        <f t="shared" si="14"/>
        <v>11.569104436656804</v>
      </c>
      <c r="EX25" s="7">
        <f t="shared" si="14"/>
        <v>11.64296703368953</v>
      </c>
      <c r="EY25" s="7">
        <f t="shared" si="14"/>
        <v>11.712660257959737</v>
      </c>
      <c r="EZ25" s="7">
        <f t="shared" si="14"/>
        <v>11.778078083562214</v>
      </c>
      <c r="FA25" s="7">
        <f t="shared" si="14"/>
        <v>11.839117694758734</v>
      </c>
      <c r="FB25" s="7">
        <f t="shared" si="14"/>
        <v>11.895680164258076</v>
      </c>
      <c r="FC25" s="7">
        <f t="shared" si="14"/>
        <v>11.947671144321042</v>
      </c>
      <c r="FD25" s="7">
        <f t="shared" si="14"/>
        <v>11.9950015615242</v>
      </c>
      <c r="FE25" s="7">
        <f t="shared" si="14"/>
        <v>12.037588305042249</v>
      </c>
      <c r="FF25" s="7">
        <f t="shared" si="14"/>
        <v>12.075354897536421</v>
      </c>
      <c r="FG25" s="7">
        <f t="shared" si="14"/>
        <v>12.108232137220456</v>
      </c>
      <c r="FH25" s="7">
        <f t="shared" si="14"/>
        <v>12.136158699465</v>
      </c>
      <c r="FI25" s="7">
        <f t="shared" si="14"/>
        <v>12.159081686434938</v>
      </c>
      <c r="FJ25" s="7">
        <f t="shared" si="14"/>
        <v>12.176957113756822</v>
      </c>
      <c r="FK25" s="7">
        <f t="shared" si="14"/>
        <v>12.189750324093346</v>
      </c>
      <c r="FL25" s="7">
        <f t="shared" si="14"/>
        <v>12.197436318747537</v>
      </c>
      <c r="FM25" s="7">
        <f t="shared" si="15"/>
        <v>12.200000000000001</v>
      </c>
      <c r="FN25" s="7">
        <f t="shared" si="15"/>
        <v>12.197436318747537</v>
      </c>
      <c r="FO25" s="7">
        <f t="shared" si="15"/>
        <v>12.189750324093346</v>
      </c>
      <c r="FP25" s="7">
        <f t="shared" si="15"/>
        <v>12.176957113756822</v>
      </c>
      <c r="FQ25" s="7">
        <f t="shared" si="15"/>
        <v>12.159081686434938</v>
      </c>
      <c r="FR25" s="7">
        <f t="shared" si="15"/>
        <v>12.136158699465</v>
      </c>
      <c r="FS25" s="7">
        <f t="shared" si="15"/>
        <v>12.108232137220456</v>
      </c>
      <c r="FT25" s="7">
        <f t="shared" si="15"/>
        <v>12.075354897536421</v>
      </c>
      <c r="FU25" s="7">
        <f t="shared" si="15"/>
        <v>12.037588305042249</v>
      </c>
      <c r="FV25" s="7">
        <f t="shared" si="15"/>
        <v>11.9950015615242</v>
      </c>
      <c r="FW25" s="7">
        <f t="shared" si="15"/>
        <v>11.947671144321042</v>
      </c>
      <c r="FX25" s="7">
        <f t="shared" si="15"/>
        <v>11.895680164258076</v>
      </c>
      <c r="FY25" s="7">
        <f t="shared" si="15"/>
        <v>11.839117694758734</v>
      </c>
      <c r="FZ25" s="7">
        <f t="shared" si="15"/>
        <v>11.778078083562214</v>
      </c>
      <c r="GA25" s="7">
        <f t="shared" si="15"/>
        <v>11.712660257959737</v>
      </c>
      <c r="GB25" s="7">
        <f t="shared" si="15"/>
        <v>11.64296703368953</v>
      </c>
      <c r="GC25" s="7">
        <f t="shared" si="16"/>
        <v>11.569104436656804</v>
      </c>
      <c r="GD25" s="7">
        <f t="shared" si="16"/>
        <v>11.491181045526941</v>
      </c>
      <c r="GE25" s="7">
        <f t="shared" si="16"/>
        <v>11.409307362034189</v>
      </c>
      <c r="GF25" s="7">
        <f t="shared" si="16"/>
        <v>11.323595214606456</v>
      </c>
      <c r="GG25" s="7">
        <f t="shared" si="16"/>
        <v>11.23415719967555</v>
      </c>
      <c r="GH25" s="7">
        <f t="shared" si="16"/>
        <v>11.141106163859959</v>
      </c>
      <c r="GI25" s="7">
        <f t="shared" si="16"/>
        <v>11.044554729104757</v>
      </c>
      <c r="GJ25" s="7">
        <f t="shared" si="16"/>
        <v>10.944614861862583</v>
      </c>
      <c r="GK25" s="7">
        <f t="shared" si="16"/>
        <v>10.841397486515753</v>
      </c>
      <c r="GL25" s="7">
        <f t="shared" si="16"/>
        <v>10.735012142479626</v>
      </c>
      <c r="GM25" s="7">
        <f t="shared" si="16"/>
        <v>10.625566683793629</v>
      </c>
      <c r="GN25" s="7">
        <f t="shared" si="16"/>
        <v>10.513167019494864</v>
      </c>
      <c r="GO25" s="7">
        <f t="shared" si="16"/>
        <v>10.397916892673758</v>
      </c>
      <c r="GP25" s="7">
        <f t="shared" si="16"/>
        <v>10.279917695821707</v>
      </c>
      <c r="GQ25" s="7">
        <f t="shared" si="16"/>
        <v>10.159268319885966</v>
      </c>
      <c r="GR25" s="7">
        <f t="shared" si="16"/>
        <v>10.036065034335081</v>
      </c>
      <c r="GS25" s="7">
        <f t="shared" si="17"/>
        <v>9.91040139549645</v>
      </c>
      <c r="GT25" s="7">
        <f t="shared" si="17"/>
        <v>9.7823681804441591</v>
      </c>
      <c r="GU25" s="7">
        <f t="shared" si="17"/>
        <v>9.6520533437787766</v>
      </c>
      <c r="GV25" s="7">
        <f t="shared" si="17"/>
        <v>9.5195419947408784</v>
      </c>
      <c r="GW25" s="7">
        <f t="shared" si="17"/>
        <v>9.3849163922275221</v>
      </c>
      <c r="GX25" s="7">
        <f t="shared" si="17"/>
        <v>9.2482559554275099</v>
      </c>
      <c r="GY25" s="7">
        <f t="shared" si="17"/>
        <v>9.1096372879504148</v>
      </c>
      <c r="GZ25" s="7">
        <f t="shared" si="17"/>
        <v>8.9691342134898591</v>
      </c>
      <c r="HA25" s="7">
        <f t="shared" si="17"/>
        <v>8.8268178212292625</v>
      </c>
      <c r="HB25" s="7">
        <f t="shared" si="17"/>
        <v>8.6827565193639131</v>
      </c>
      <c r="HC25" s="7">
        <f t="shared" si="17"/>
        <v>8.5370160952743213</v>
      </c>
      <c r="HD25" s="7">
        <f t="shared" si="17"/>
        <v>8.3896597810400078</v>
      </c>
      <c r="HE25" s="7">
        <f t="shared" si="17"/>
        <v>8.2407483231287202</v>
      </c>
      <c r="HF25" s="7">
        <f t="shared" si="17"/>
        <v>8.0903400552324758</v>
      </c>
      <c r="HG25" s="7">
        <f t="shared" si="17"/>
        <v>7.9384909733483191</v>
      </c>
      <c r="HH25" s="7">
        <f t="shared" si="17"/>
        <v>7.7852548123180245</v>
      </c>
      <c r="HI25" s="7">
        <f t="shared" si="18"/>
        <v>7.6306831231470191</v>
      </c>
      <c r="HJ25" s="7">
        <f t="shared" si="18"/>
        <v>7.4748253505190592</v>
      </c>
      <c r="HK25" s="7">
        <f t="shared" si="18"/>
        <v>7.3177289100098477</v>
      </c>
      <c r="HL25" s="39"/>
    </row>
    <row r="26" spans="1:220" x14ac:dyDescent="0.25">
      <c r="A26" s="26"/>
      <c r="B26" s="42">
        <f t="shared" si="23"/>
        <v>12</v>
      </c>
      <c r="C26" s="122">
        <v>85</v>
      </c>
      <c r="D26" s="123">
        <v>25</v>
      </c>
      <c r="E26" s="105">
        <f t="shared" si="4"/>
        <v>86</v>
      </c>
      <c r="F26" s="20">
        <f t="shared" si="5"/>
        <v>26</v>
      </c>
      <c r="G26" s="113">
        <f t="shared" si="6"/>
        <v>11.346676938886425</v>
      </c>
      <c r="H26" s="82">
        <f t="shared" si="7"/>
        <v>15</v>
      </c>
      <c r="I26" s="82">
        <f t="shared" si="8"/>
        <v>5</v>
      </c>
      <c r="J26" s="108">
        <f t="shared" si="9"/>
        <v>1</v>
      </c>
      <c r="K26" s="22">
        <f t="shared" si="10"/>
        <v>11.346676938886425</v>
      </c>
      <c r="L26" s="129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133">
        <f t="shared" si="19"/>
        <v>12</v>
      </c>
      <c r="AH26" s="129">
        <f t="shared" si="11"/>
        <v>11.346676938886425</v>
      </c>
      <c r="AI26" s="139">
        <f t="shared" si="20"/>
        <v>0.38709677419354838</v>
      </c>
      <c r="AJ26" s="140">
        <f t="shared" si="21"/>
        <v>0.38709677419354827</v>
      </c>
      <c r="AK26" s="38"/>
      <c r="AL26" s="38"/>
      <c r="AM26" s="38"/>
      <c r="AN26" s="128"/>
      <c r="AO26" s="128"/>
      <c r="AP26" s="128"/>
      <c r="AQ26" s="12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>
        <f t="shared" si="24"/>
        <v>11</v>
      </c>
      <c r="DO26" s="38">
        <f t="shared" si="25"/>
        <v>12</v>
      </c>
      <c r="DP26" s="7">
        <f t="shared" si="22"/>
        <v>7.5983872016580039</v>
      </c>
      <c r="DQ26" s="7">
        <f t="shared" si="12"/>
        <v>7.7558177079888271</v>
      </c>
      <c r="DR26" s="7">
        <f t="shared" si="12"/>
        <v>7.9119894109907394</v>
      </c>
      <c r="DS26" s="7">
        <f t="shared" si="12"/>
        <v>8.0668528878589623</v>
      </c>
      <c r="DT26" s="7">
        <f t="shared" si="12"/>
        <v>8.220356541898223</v>
      </c>
      <c r="DU26" s="7">
        <f t="shared" si="12"/>
        <v>8.3724465170010927</v>
      </c>
      <c r="DV26" s="7">
        <f t="shared" si="12"/>
        <v>8.5230666116771427</v>
      </c>
      <c r="DW26" s="7">
        <f t="shared" si="12"/>
        <v>8.6721581931949636</v>
      </c>
      <c r="DX26" s="7">
        <f t="shared" si="12"/>
        <v>8.8196601125010528</v>
      </c>
      <c r="DY26" s="7">
        <f t="shared" si="12"/>
        <v>8.9655086206930221</v>
      </c>
      <c r="DZ26" s="7">
        <f t="shared" si="12"/>
        <v>9.1096372879504148</v>
      </c>
      <c r="EA26" s="7">
        <f t="shared" si="12"/>
        <v>9.2519769259644775</v>
      </c>
      <c r="EB26" s="7">
        <f t="shared" si="12"/>
        <v>9.3924555150591047</v>
      </c>
      <c r="EC26" s="7">
        <f t="shared" si="12"/>
        <v>9.5309981373580808</v>
      </c>
      <c r="ED26" s="7">
        <f t="shared" si="12"/>
        <v>9.6675269175284093</v>
      </c>
      <c r="EE26" s="7">
        <f t="shared" si="12"/>
        <v>9.801960972814431</v>
      </c>
      <c r="EF26" s="7">
        <f t="shared" si="12"/>
        <v>9.9342163742707044</v>
      </c>
      <c r="EG26" s="7">
        <f t="shared" si="13"/>
        <v>10.064206121300623</v>
      </c>
      <c r="EH26" s="7">
        <f t="shared" si="13"/>
        <v>10.191840131808618</v>
      </c>
      <c r="EI26" s="7">
        <f t="shared" si="13"/>
        <v>10.317025250471836</v>
      </c>
      <c r="EJ26" s="7">
        <f t="shared" si="13"/>
        <v>10.439665277826306</v>
      </c>
      <c r="EK26" s="7">
        <f t="shared" si="13"/>
        <v>10.559661023035243</v>
      </c>
      <c r="EL26" s="7">
        <f t="shared" si="13"/>
        <v>10.676910383354668</v>
      </c>
      <c r="EM26" s="7">
        <f t="shared" si="13"/>
        <v>10.79130845342293</v>
      </c>
      <c r="EN26" s="7">
        <f t="shared" si="13"/>
        <v>10.902747667564674</v>
      </c>
      <c r="EO26" s="7">
        <f t="shared" si="13"/>
        <v>11.011117978302309</v>
      </c>
      <c r="EP26" s="7">
        <f t="shared" si="13"/>
        <v>11.116307074194877</v>
      </c>
      <c r="EQ26" s="7">
        <f t="shared" si="13"/>
        <v>11.218200639959941</v>
      </c>
      <c r="ER26" s="7">
        <f t="shared" si="13"/>
        <v>11.316682661563036</v>
      </c>
      <c r="ES26" s="7">
        <f t="shared" si="13"/>
        <v>11.411635778566446</v>
      </c>
      <c r="ET26" s="7">
        <f t="shared" si="13"/>
        <v>11.502941685500801</v>
      </c>
      <c r="EU26" s="7">
        <f t="shared" si="13"/>
        <v>11.590481583348545</v>
      </c>
      <c r="EV26" s="7">
        <f t="shared" si="13"/>
        <v>11.67413668140054</v>
      </c>
      <c r="EW26" s="7">
        <f t="shared" si="14"/>
        <v>11.753788748764679</v>
      </c>
      <c r="EX26" s="7">
        <f t="shared" si="14"/>
        <v>11.829320713673802</v>
      </c>
      <c r="EY26" s="7">
        <f t="shared" si="14"/>
        <v>11.900617307473366</v>
      </c>
      <c r="EZ26" s="7">
        <f t="shared" si="14"/>
        <v>11.967565748790719</v>
      </c>
      <c r="FA26" s="7">
        <f t="shared" si="14"/>
        <v>12.03005646193149</v>
      </c>
      <c r="FB26" s="7">
        <f t="shared" si="14"/>
        <v>12.087983822059009</v>
      </c>
      <c r="FC26" s="7">
        <f t="shared" si="14"/>
        <v>12.141246918244601</v>
      </c>
      <c r="FD26" s="7">
        <f t="shared" si="14"/>
        <v>12.189750324093346</v>
      </c>
      <c r="FE26" s="7">
        <f t="shared" si="14"/>
        <v>12.233404864420962</v>
      </c>
      <c r="FF26" s="7">
        <f t="shared" si="14"/>
        <v>12.272128365455337</v>
      </c>
      <c r="FG26" s="7">
        <f t="shared" si="14"/>
        <v>12.305846375331463</v>
      </c>
      <c r="FH26" s="7">
        <f t="shared" si="14"/>
        <v>12.334492841305281</v>
      </c>
      <c r="FI26" s="7">
        <f t="shared" si="14"/>
        <v>12.358010730182881</v>
      </c>
      <c r="FJ26" s="7">
        <f t="shared" si="14"/>
        <v>12.376352578981633</v>
      </c>
      <c r="FK26" s="7">
        <f t="shared" si="14"/>
        <v>12.389480963823821</v>
      </c>
      <c r="FL26" s="7">
        <f t="shared" si="14"/>
        <v>12.397368876500716</v>
      </c>
      <c r="FM26" s="7">
        <f t="shared" si="15"/>
        <v>12.4</v>
      </c>
      <c r="FN26" s="7">
        <f t="shared" si="15"/>
        <v>12.397368876500716</v>
      </c>
      <c r="FO26" s="7">
        <f t="shared" si="15"/>
        <v>12.389480963823821</v>
      </c>
      <c r="FP26" s="7">
        <f t="shared" si="15"/>
        <v>12.376352578981633</v>
      </c>
      <c r="FQ26" s="7">
        <f t="shared" si="15"/>
        <v>12.358010730182881</v>
      </c>
      <c r="FR26" s="7">
        <f t="shared" si="15"/>
        <v>12.334492841305281</v>
      </c>
      <c r="FS26" s="7">
        <f t="shared" si="15"/>
        <v>12.305846375331463</v>
      </c>
      <c r="FT26" s="7">
        <f t="shared" si="15"/>
        <v>12.272128365455337</v>
      </c>
      <c r="FU26" s="7">
        <f t="shared" si="15"/>
        <v>12.233404864420962</v>
      </c>
      <c r="FV26" s="7">
        <f t="shared" si="15"/>
        <v>12.189750324093346</v>
      </c>
      <c r="FW26" s="7">
        <f t="shared" si="15"/>
        <v>12.141246918244601</v>
      </c>
      <c r="FX26" s="7">
        <f t="shared" si="15"/>
        <v>12.087983822059009</v>
      </c>
      <c r="FY26" s="7">
        <f t="shared" si="15"/>
        <v>12.03005646193149</v>
      </c>
      <c r="FZ26" s="7">
        <f t="shared" si="15"/>
        <v>11.967565748790719</v>
      </c>
      <c r="GA26" s="7">
        <f t="shared" si="15"/>
        <v>11.900617307473366</v>
      </c>
      <c r="GB26" s="7">
        <f t="shared" si="15"/>
        <v>11.829320713673802</v>
      </c>
      <c r="GC26" s="7">
        <f t="shared" si="16"/>
        <v>11.753788748764679</v>
      </c>
      <c r="GD26" s="7">
        <f t="shared" si="16"/>
        <v>11.67413668140054</v>
      </c>
      <c r="GE26" s="7">
        <f t="shared" si="16"/>
        <v>11.590481583348545</v>
      </c>
      <c r="GF26" s="7">
        <f t="shared" si="16"/>
        <v>11.502941685500801</v>
      </c>
      <c r="GG26" s="7">
        <f t="shared" si="16"/>
        <v>11.411635778566446</v>
      </c>
      <c r="GH26" s="7">
        <f t="shared" si="16"/>
        <v>11.316682661563036</v>
      </c>
      <c r="GI26" s="7">
        <f t="shared" si="16"/>
        <v>11.218200639959941</v>
      </c>
      <c r="GJ26" s="7">
        <f t="shared" si="16"/>
        <v>11.116307074194877</v>
      </c>
      <c r="GK26" s="7">
        <f t="shared" si="16"/>
        <v>11.011117978302309</v>
      </c>
      <c r="GL26" s="7">
        <f t="shared" si="16"/>
        <v>10.902747667564674</v>
      </c>
      <c r="GM26" s="7">
        <f t="shared" si="16"/>
        <v>10.79130845342293</v>
      </c>
      <c r="GN26" s="7">
        <f t="shared" si="16"/>
        <v>10.676910383354668</v>
      </c>
      <c r="GO26" s="7">
        <f t="shared" si="16"/>
        <v>10.559661023035243</v>
      </c>
      <c r="GP26" s="7">
        <f t="shared" si="16"/>
        <v>10.439665277826306</v>
      </c>
      <c r="GQ26" s="7">
        <f t="shared" si="16"/>
        <v>10.317025250471836</v>
      </c>
      <c r="GR26" s="7">
        <f t="shared" si="16"/>
        <v>10.191840131808618</v>
      </c>
      <c r="GS26" s="7">
        <f t="shared" si="17"/>
        <v>10.064206121300623</v>
      </c>
      <c r="GT26" s="7">
        <f t="shared" si="17"/>
        <v>9.9342163742707044</v>
      </c>
      <c r="GU26" s="7">
        <f t="shared" si="17"/>
        <v>9.801960972814431</v>
      </c>
      <c r="GV26" s="7">
        <f t="shared" si="17"/>
        <v>9.6675269175284093</v>
      </c>
      <c r="GW26" s="7">
        <f t="shared" si="17"/>
        <v>9.5309981373580808</v>
      </c>
      <c r="GX26" s="7">
        <f t="shared" si="17"/>
        <v>9.3924555150591047</v>
      </c>
      <c r="GY26" s="7">
        <f t="shared" si="17"/>
        <v>9.2519769259644775</v>
      </c>
      <c r="GZ26" s="7">
        <f t="shared" si="17"/>
        <v>9.1096372879504148</v>
      </c>
      <c r="HA26" s="7">
        <f t="shared" si="17"/>
        <v>8.9655086206930221</v>
      </c>
      <c r="HB26" s="7">
        <f t="shared" si="17"/>
        <v>8.8196601125010528</v>
      </c>
      <c r="HC26" s="7">
        <f t="shared" si="17"/>
        <v>8.6721581931949636</v>
      </c>
      <c r="HD26" s="7">
        <f t="shared" si="17"/>
        <v>8.5230666116771427</v>
      </c>
      <c r="HE26" s="7">
        <f t="shared" si="17"/>
        <v>8.3724465170010927</v>
      </c>
      <c r="HF26" s="7">
        <f t="shared" si="17"/>
        <v>8.220356541898223</v>
      </c>
      <c r="HG26" s="7">
        <f t="shared" si="17"/>
        <v>8.0668528878589623</v>
      </c>
      <c r="HH26" s="7">
        <f t="shared" si="17"/>
        <v>7.9119894109907394</v>
      </c>
      <c r="HI26" s="7">
        <f t="shared" si="18"/>
        <v>7.7558177079888271</v>
      </c>
      <c r="HJ26" s="7">
        <f t="shared" si="18"/>
        <v>7.5983872016580039</v>
      </c>
      <c r="HK26" s="7">
        <f t="shared" si="18"/>
        <v>7.4397452255139349</v>
      </c>
      <c r="HL26" s="39"/>
    </row>
    <row r="27" spans="1:220" x14ac:dyDescent="0.25">
      <c r="A27" s="26"/>
      <c r="B27" s="42">
        <f t="shared" si="23"/>
        <v>13</v>
      </c>
      <c r="C27" s="122">
        <v>65</v>
      </c>
      <c r="D27" s="123">
        <v>85</v>
      </c>
      <c r="E27" s="105">
        <f t="shared" si="4"/>
        <v>66</v>
      </c>
      <c r="F27" s="20">
        <f t="shared" si="5"/>
        <v>86</v>
      </c>
      <c r="G27" s="113">
        <f t="shared" si="6"/>
        <v>12.120913758563118</v>
      </c>
      <c r="H27" s="82">
        <f t="shared" si="7"/>
        <v>11</v>
      </c>
      <c r="I27" s="82">
        <f t="shared" si="8"/>
        <v>15</v>
      </c>
      <c r="J27" s="108">
        <f t="shared" si="9"/>
        <v>1</v>
      </c>
      <c r="K27" s="22">
        <f t="shared" si="10"/>
        <v>12.120913758563118</v>
      </c>
      <c r="L27" s="129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133">
        <f t="shared" si="19"/>
        <v>13</v>
      </c>
      <c r="AH27" s="129">
        <f t="shared" si="11"/>
        <v>12.120913758563118</v>
      </c>
      <c r="AI27" s="139">
        <f t="shared" si="20"/>
        <v>0.41935483870967744</v>
      </c>
      <c r="AJ27" s="140">
        <f t="shared" si="21"/>
        <v>0.41935483870967727</v>
      </c>
      <c r="AK27" s="38"/>
      <c r="AL27" s="38"/>
      <c r="AM27" s="38"/>
      <c r="AN27" s="128"/>
      <c r="AO27" s="128"/>
      <c r="AP27" s="128"/>
      <c r="AQ27" s="12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>
        <f t="shared" si="24"/>
        <v>12</v>
      </c>
      <c r="DO27" s="38">
        <f t="shared" si="25"/>
        <v>13</v>
      </c>
      <c r="DP27" s="7">
        <f t="shared" si="22"/>
        <v>7.7199348535929992</v>
      </c>
      <c r="DQ27" s="7">
        <f t="shared" si="12"/>
        <v>7.8789439403985924</v>
      </c>
      <c r="DR27" s="7">
        <f t="shared" si="12"/>
        <v>8.0367228570094564</v>
      </c>
      <c r="DS27" s="7">
        <f t="shared" si="12"/>
        <v>8.1932222854836478</v>
      </c>
      <c r="DT27" s="7">
        <f t="shared" si="12"/>
        <v>8.3483906690963945</v>
      </c>
      <c r="DU27" s="7">
        <f t="shared" si="12"/>
        <v>8.5021741185561535</v>
      </c>
      <c r="DV27" s="7">
        <f t="shared" si="12"/>
        <v>8.6545163170537318</v>
      </c>
      <c r="DW27" s="7">
        <f t="shared" si="12"/>
        <v>8.8053584246747771</v>
      </c>
      <c r="DX27" s="7">
        <f t="shared" si="12"/>
        <v>8.9546389828127388</v>
      </c>
      <c r="DY27" s="7">
        <f t="shared" si="12"/>
        <v>9.1022938193397778</v>
      </c>
      <c r="DZ27" s="7">
        <f t="shared" si="12"/>
        <v>9.2482559554275099</v>
      </c>
      <c r="EA27" s="7">
        <f t="shared" si="12"/>
        <v>9.3924555150591047</v>
      </c>
      <c r="EB27" s="7">
        <f t="shared" si="12"/>
        <v>9.534819638439096</v>
      </c>
      <c r="EC27" s="7">
        <f t="shared" si="12"/>
        <v>9.6752724006877546</v>
      </c>
      <c r="ED27" s="7">
        <f t="shared" si="12"/>
        <v>9.8137347374025268</v>
      </c>
      <c r="EE27" s="7">
        <f t="shared" si="12"/>
        <v>9.9501243788791101</v>
      </c>
      <c r="EF27" s="7">
        <f t="shared" si="12"/>
        <v>10.084355795007568</v>
      </c>
      <c r="EG27" s="7">
        <f t="shared" si="13"/>
        <v>10.216340153091993</v>
      </c>
      <c r="EH27" s="7">
        <f t="shared" si="13"/>
        <v>10.345985291082265</v>
      </c>
      <c r="EI27" s="7">
        <f t="shared" si="13"/>
        <v>10.473195708948358</v>
      </c>
      <c r="EJ27" s="7">
        <f t="shared" si="13"/>
        <v>10.597872581165474</v>
      </c>
      <c r="EK27" s="7">
        <f t="shared" si="13"/>
        <v>10.719913793503856</v>
      </c>
      <c r="EL27" s="7">
        <f t="shared" si="13"/>
        <v>10.839214007520972</v>
      </c>
      <c r="EM27" s="7">
        <f t="shared" si="13"/>
        <v>10.955664756323991</v>
      </c>
      <c r="EN27" s="7">
        <f t="shared" si="13"/>
        <v>11.069154575293558</v>
      </c>
      <c r="EO27" s="7">
        <f t="shared" si="13"/>
        <v>11.179569171520022</v>
      </c>
      <c r="EP27" s="7">
        <f t="shared" si="13"/>
        <v>11.286791635683215</v>
      </c>
      <c r="EQ27" s="7">
        <f t="shared" si="13"/>
        <v>11.390702699987648</v>
      </c>
      <c r="ER27" s="7">
        <f t="shared" si="13"/>
        <v>11.491181045526941</v>
      </c>
      <c r="ES27" s="7">
        <f t="shared" si="13"/>
        <v>11.588103662074765</v>
      </c>
      <c r="ET27" s="7">
        <f t="shared" si="13"/>
        <v>11.681346262765832</v>
      </c>
      <c r="EU27" s="7">
        <f t="shared" si="13"/>
        <v>11.770783755423608</v>
      </c>
      <c r="EV27" s="7">
        <f t="shared" si="13"/>
        <v>11.856290771399067</v>
      </c>
      <c r="EW27" s="7">
        <f t="shared" si="14"/>
        <v>11.937742251701451</v>
      </c>
      <c r="EX27" s="7">
        <f t="shared" si="14"/>
        <v>12.015014088929149</v>
      </c>
      <c r="EY27" s="7">
        <f t="shared" si="14"/>
        <v>12.087983822059009</v>
      </c>
      <c r="EZ27" s="7">
        <f t="shared" si="14"/>
        <v>12.156531379548969</v>
      </c>
      <c r="FA27" s="7">
        <f t="shared" si="14"/>
        <v>12.220539864489311</v>
      </c>
      <c r="FB27" s="7">
        <f t="shared" si="14"/>
        <v>12.279896373752488</v>
      </c>
      <c r="FC27" s="7">
        <f t="shared" si="14"/>
        <v>12.334492841305281</v>
      </c>
      <c r="FD27" s="7">
        <f t="shared" si="14"/>
        <v>12.384226894136091</v>
      </c>
      <c r="FE27" s="7">
        <f t="shared" si="14"/>
        <v>12.429002707700921</v>
      </c>
      <c r="FF27" s="7">
        <f t="shared" si="14"/>
        <v>12.468731846494908</v>
      </c>
      <c r="FG27" s="7">
        <f t="shared" si="14"/>
        <v>12.503334074403476</v>
      </c>
      <c r="FH27" s="7">
        <f t="shared" si="14"/>
        <v>12.532738118962213</v>
      </c>
      <c r="FI27" s="7">
        <f t="shared" si="14"/>
        <v>12.556882373628643</v>
      </c>
      <c r="FJ27" s="7">
        <f t="shared" si="14"/>
        <v>12.575715522691766</v>
      </c>
      <c r="FK27" s="7">
        <f t="shared" si="14"/>
        <v>12.589197074540438</v>
      </c>
      <c r="FL27" s="7">
        <f t="shared" si="14"/>
        <v>12.597297790671302</v>
      </c>
      <c r="FM27" s="7">
        <f t="shared" si="15"/>
        <v>12.600000000000001</v>
      </c>
      <c r="FN27" s="7">
        <f t="shared" si="15"/>
        <v>12.597297790671302</v>
      </c>
      <c r="FO27" s="7">
        <f t="shared" si="15"/>
        <v>12.589197074540438</v>
      </c>
      <c r="FP27" s="7">
        <f t="shared" si="15"/>
        <v>12.575715522691766</v>
      </c>
      <c r="FQ27" s="7">
        <f t="shared" si="15"/>
        <v>12.556882373628643</v>
      </c>
      <c r="FR27" s="7">
        <f t="shared" si="15"/>
        <v>12.532738118962213</v>
      </c>
      <c r="FS27" s="7">
        <f t="shared" si="15"/>
        <v>12.503334074403476</v>
      </c>
      <c r="FT27" s="7">
        <f t="shared" si="15"/>
        <v>12.468731846494908</v>
      </c>
      <c r="FU27" s="7">
        <f t="shared" si="15"/>
        <v>12.429002707700921</v>
      </c>
      <c r="FV27" s="7">
        <f t="shared" si="15"/>
        <v>12.384226894136091</v>
      </c>
      <c r="FW27" s="7">
        <f t="shared" si="15"/>
        <v>12.334492841305281</v>
      </c>
      <c r="FX27" s="7">
        <f t="shared" si="15"/>
        <v>12.279896373752488</v>
      </c>
      <c r="FY27" s="7">
        <f t="shared" si="15"/>
        <v>12.220539864489311</v>
      </c>
      <c r="FZ27" s="7">
        <f t="shared" si="15"/>
        <v>12.156531379548969</v>
      </c>
      <c r="GA27" s="7">
        <f t="shared" si="15"/>
        <v>12.087983822059009</v>
      </c>
      <c r="GB27" s="7">
        <f t="shared" si="15"/>
        <v>12.015014088929149</v>
      </c>
      <c r="GC27" s="7">
        <f t="shared" si="16"/>
        <v>11.937742251701451</v>
      </c>
      <c r="GD27" s="7">
        <f t="shared" si="16"/>
        <v>11.856290771399067</v>
      </c>
      <c r="GE27" s="7">
        <f t="shared" si="16"/>
        <v>11.770783755423608</v>
      </c>
      <c r="GF27" s="7">
        <f t="shared" si="16"/>
        <v>11.681346262765832</v>
      </c>
      <c r="GG27" s="7">
        <f t="shared" si="16"/>
        <v>11.588103662074765</v>
      </c>
      <c r="GH27" s="7">
        <f t="shared" si="16"/>
        <v>11.491181045526941</v>
      </c>
      <c r="GI27" s="7">
        <f t="shared" si="16"/>
        <v>11.390702699987648</v>
      </c>
      <c r="GJ27" s="7">
        <f t="shared" si="16"/>
        <v>11.286791635683215</v>
      </c>
      <c r="GK27" s="7">
        <f t="shared" si="16"/>
        <v>11.179569171520022</v>
      </c>
      <c r="GL27" s="7">
        <f t="shared" si="16"/>
        <v>11.069154575293558</v>
      </c>
      <c r="GM27" s="7">
        <f t="shared" si="16"/>
        <v>10.955664756323991</v>
      </c>
      <c r="GN27" s="7">
        <f t="shared" si="16"/>
        <v>10.839214007520972</v>
      </c>
      <c r="GO27" s="7">
        <f t="shared" si="16"/>
        <v>10.719913793503856</v>
      </c>
      <c r="GP27" s="7">
        <f t="shared" si="16"/>
        <v>10.597872581165474</v>
      </c>
      <c r="GQ27" s="7">
        <f t="shared" si="16"/>
        <v>10.473195708948358</v>
      </c>
      <c r="GR27" s="7">
        <f t="shared" si="16"/>
        <v>10.345985291082265</v>
      </c>
      <c r="GS27" s="7">
        <f t="shared" si="17"/>
        <v>10.216340153091993</v>
      </c>
      <c r="GT27" s="7">
        <f t="shared" si="17"/>
        <v>10.084355795007568</v>
      </c>
      <c r="GU27" s="7">
        <f t="shared" si="17"/>
        <v>9.9501243788791101</v>
      </c>
      <c r="GV27" s="7">
        <f t="shared" si="17"/>
        <v>9.8137347374025268</v>
      </c>
      <c r="GW27" s="7">
        <f t="shared" si="17"/>
        <v>9.6752724006877546</v>
      </c>
      <c r="GX27" s="7">
        <f t="shared" si="17"/>
        <v>9.534819638439096</v>
      </c>
      <c r="GY27" s="7">
        <f t="shared" si="17"/>
        <v>9.3924555150591047</v>
      </c>
      <c r="GZ27" s="7">
        <f t="shared" si="17"/>
        <v>9.2482559554275099</v>
      </c>
      <c r="HA27" s="7">
        <f t="shared" si="17"/>
        <v>9.1022938193397778</v>
      </c>
      <c r="HB27" s="7">
        <f t="shared" si="17"/>
        <v>8.9546389828127388</v>
      </c>
      <c r="HC27" s="7">
        <f t="shared" si="17"/>
        <v>8.8053584246747771</v>
      </c>
      <c r="HD27" s="7">
        <f t="shared" si="17"/>
        <v>8.6545163170537318</v>
      </c>
      <c r="HE27" s="7">
        <f t="shared" si="17"/>
        <v>8.5021741185561535</v>
      </c>
      <c r="HF27" s="7">
        <f t="shared" si="17"/>
        <v>8.3483906690963945</v>
      </c>
      <c r="HG27" s="7">
        <f t="shared" si="17"/>
        <v>8.1932222854836478</v>
      </c>
      <c r="HH27" s="7">
        <f t="shared" si="17"/>
        <v>8.0367228570094564</v>
      </c>
      <c r="HI27" s="7">
        <f t="shared" si="18"/>
        <v>7.8789439403985924</v>
      </c>
      <c r="HJ27" s="7">
        <f t="shared" si="18"/>
        <v>7.7199348535929992</v>
      </c>
      <c r="HK27" s="7">
        <f t="shared" si="18"/>
        <v>7.5597427679328106</v>
      </c>
      <c r="HL27" s="39"/>
    </row>
    <row r="28" spans="1:220" x14ac:dyDescent="0.25">
      <c r="A28" s="26"/>
      <c r="B28" s="42">
        <f t="shared" si="23"/>
        <v>14</v>
      </c>
      <c r="C28" s="122">
        <v>85</v>
      </c>
      <c r="D28" s="123">
        <v>65</v>
      </c>
      <c r="E28" s="105">
        <f t="shared" si="4"/>
        <v>86</v>
      </c>
      <c r="F28" s="20">
        <f t="shared" si="5"/>
        <v>66</v>
      </c>
      <c r="G28" s="113">
        <f t="shared" si="6"/>
        <v>12.120913758563118</v>
      </c>
      <c r="H28" s="82">
        <f t="shared" si="7"/>
        <v>15</v>
      </c>
      <c r="I28" s="82">
        <f t="shared" si="8"/>
        <v>11</v>
      </c>
      <c r="J28" s="108">
        <f t="shared" si="9"/>
        <v>1</v>
      </c>
      <c r="K28" s="22">
        <f t="shared" si="10"/>
        <v>12.120913758563118</v>
      </c>
      <c r="L28" s="129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133">
        <f t="shared" si="19"/>
        <v>14</v>
      </c>
      <c r="AH28" s="129">
        <f t="shared" si="11"/>
        <v>12.120913758563118</v>
      </c>
      <c r="AI28" s="139">
        <f t="shared" si="20"/>
        <v>0.45161290322580644</v>
      </c>
      <c r="AJ28" s="140">
        <f t="shared" si="21"/>
        <v>0.45161290322580627</v>
      </c>
      <c r="AK28" s="38"/>
      <c r="AL28" s="38"/>
      <c r="AM28" s="38"/>
      <c r="AN28" s="128"/>
      <c r="AO28" s="128"/>
      <c r="AP28" s="128"/>
      <c r="AQ28" s="12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>
        <f t="shared" si="24"/>
        <v>13</v>
      </c>
      <c r="DO28" s="38">
        <f t="shared" si="25"/>
        <v>14</v>
      </c>
      <c r="DP28" s="7">
        <f t="shared" si="22"/>
        <v>7.8394079091517916</v>
      </c>
      <c r="DQ28" s="7">
        <f t="shared" si="12"/>
        <v>8</v>
      </c>
      <c r="DR28" s="7">
        <f t="shared" si="12"/>
        <v>8.1593919075074535</v>
      </c>
      <c r="DS28" s="7">
        <f t="shared" si="12"/>
        <v>8.3175345067918141</v>
      </c>
      <c r="DT28" s="7">
        <f t="shared" si="12"/>
        <v>8.4743763726208723</v>
      </c>
      <c r="DU28" s="7">
        <f t="shared" si="12"/>
        <v>8.6298636771584842</v>
      </c>
      <c r="DV28" s="7">
        <f t="shared" si="12"/>
        <v>8.7839400857520378</v>
      </c>
      <c r="DW28" s="7">
        <f t="shared" si="12"/>
        <v>8.9365466512485359</v>
      </c>
      <c r="DX28" s="7">
        <f t="shared" si="12"/>
        <v>9.0876217074370071</v>
      </c>
      <c r="DY28" s="7">
        <f t="shared" si="12"/>
        <v>9.2371007623410328</v>
      </c>
      <c r="DZ28" s="7">
        <f t="shared" si="12"/>
        <v>9.3849163922275221</v>
      </c>
      <c r="EA28" s="7">
        <f t="shared" si="12"/>
        <v>9.5309981373580808</v>
      </c>
      <c r="EB28" s="7">
        <f t="shared" si="12"/>
        <v>9.6752724006877546</v>
      </c>
      <c r="EC28" s="7">
        <f t="shared" si="12"/>
        <v>9.8176623509137162</v>
      </c>
      <c r="ED28" s="7">
        <f t="shared" si="12"/>
        <v>9.9580878314934473</v>
      </c>
      <c r="EE28" s="7">
        <f t="shared" si="12"/>
        <v>10.096465277488043</v>
      </c>
      <c r="EF28" s="7">
        <f t="shared" si="12"/>
        <v>10.232707642340177</v>
      </c>
      <c r="EG28" s="7">
        <f t="shared" si="13"/>
        <v>10.366724336966165</v>
      </c>
      <c r="EH28" s="7">
        <f t="shared" si="13"/>
        <v>10.498421183824238</v>
      </c>
      <c r="EI28" s="7">
        <f t="shared" si="13"/>
        <v>10.627700388912016</v>
      </c>
      <c r="EJ28" s="7">
        <f t="shared" si="13"/>
        <v>10.754460534939025</v>
      </c>
      <c r="EK28" s="7">
        <f t="shared" si="13"/>
        <v>10.878596599206897</v>
      </c>
      <c r="EL28" s="7">
        <f t="shared" si="13"/>
        <v>11</v>
      </c>
      <c r="EM28" s="7">
        <f t="shared" si="13"/>
        <v>11.118558675530194</v>
      </c>
      <c r="EN28" s="7">
        <f t="shared" si="13"/>
        <v>11.23415719967555</v>
      </c>
      <c r="EO28" s="7">
        <f t="shared" si="13"/>
        <v>11.346676938886425</v>
      </c>
      <c r="EP28" s="7">
        <f t="shared" si="13"/>
        <v>11.45599625468247</v>
      </c>
      <c r="EQ28" s="7">
        <f t="shared" si="13"/>
        <v>11.561990756108406</v>
      </c>
      <c r="ER28" s="7">
        <f t="shared" si="13"/>
        <v>11.664533606330117</v>
      </c>
      <c r="ES28" s="7">
        <f t="shared" si="13"/>
        <v>11.7634958872104</v>
      </c>
      <c r="ET28" s="7">
        <f t="shared" si="13"/>
        <v>11.858747025180953</v>
      </c>
      <c r="EU28" s="7">
        <f t="shared" si="13"/>
        <v>11.950155281000757</v>
      </c>
      <c r="EV28" s="7">
        <f t="shared" si="13"/>
        <v>12.037588305042249</v>
      </c>
      <c r="EW28" s="7">
        <f t="shared" si="14"/>
        <v>12.120913758563118</v>
      </c>
      <c r="EX28" s="7">
        <f t="shared" si="14"/>
        <v>12.200000000000001</v>
      </c>
      <c r="EY28" s="7">
        <f t="shared" si="14"/>
        <v>12.274716833668814</v>
      </c>
      <c r="EZ28" s="7">
        <f t="shared" si="14"/>
        <v>12.344936316398146</v>
      </c>
      <c r="FA28" s="7">
        <f t="shared" si="14"/>
        <v>12.41053361559589</v>
      </c>
      <c r="FB28" s="7">
        <f t="shared" si="14"/>
        <v>12.471387910112517</v>
      </c>
      <c r="FC28" s="7">
        <f t="shared" si="14"/>
        <v>12.527383323092238</v>
      </c>
      <c r="FD28" s="7">
        <f t="shared" si="14"/>
        <v>12.578409873888212</v>
      </c>
      <c r="FE28" s="7">
        <f t="shared" si="14"/>
        <v>12.624364434165692</v>
      </c>
      <c r="FF28" s="7">
        <f t="shared" si="14"/>
        <v>12.665151671643102</v>
      </c>
      <c r="FG28" s="7">
        <f t="shared" si="14"/>
        <v>12.700684963642138</v>
      </c>
      <c r="FH28" s="7">
        <f t="shared" si="14"/>
        <v>12.730887261845503</v>
      </c>
      <c r="FI28" s="7">
        <f t="shared" si="14"/>
        <v>12.755691889490066</v>
      </c>
      <c r="FJ28" s="7">
        <f t="shared" si="14"/>
        <v>12.775043252724624</v>
      </c>
      <c r="FK28" s="7">
        <f t="shared" si="14"/>
        <v>12.788897449072023</v>
      </c>
      <c r="FL28" s="7">
        <f t="shared" si="14"/>
        <v>12.797222757852358</v>
      </c>
      <c r="FM28" s="7">
        <f t="shared" si="15"/>
        <v>12.8</v>
      </c>
      <c r="FN28" s="7">
        <f t="shared" si="15"/>
        <v>12.797222757852358</v>
      </c>
      <c r="FO28" s="7">
        <f t="shared" si="15"/>
        <v>12.788897449072023</v>
      </c>
      <c r="FP28" s="7">
        <f t="shared" si="15"/>
        <v>12.775043252724624</v>
      </c>
      <c r="FQ28" s="7">
        <f t="shared" si="15"/>
        <v>12.755691889490066</v>
      </c>
      <c r="FR28" s="7">
        <f t="shared" si="15"/>
        <v>12.730887261845503</v>
      </c>
      <c r="FS28" s="7">
        <f t="shared" si="15"/>
        <v>12.700684963642138</v>
      </c>
      <c r="FT28" s="7">
        <f t="shared" si="15"/>
        <v>12.665151671643102</v>
      </c>
      <c r="FU28" s="7">
        <f t="shared" si="15"/>
        <v>12.624364434165692</v>
      </c>
      <c r="FV28" s="7">
        <f t="shared" si="15"/>
        <v>12.578409873888212</v>
      </c>
      <c r="FW28" s="7">
        <f t="shared" si="15"/>
        <v>12.527383323092238</v>
      </c>
      <c r="FX28" s="7">
        <f t="shared" si="15"/>
        <v>12.471387910112517</v>
      </c>
      <c r="FY28" s="7">
        <f t="shared" si="15"/>
        <v>12.41053361559589</v>
      </c>
      <c r="FZ28" s="7">
        <f t="shared" si="15"/>
        <v>12.344936316398146</v>
      </c>
      <c r="GA28" s="7">
        <f t="shared" si="15"/>
        <v>12.274716833668814</v>
      </c>
      <c r="GB28" s="7">
        <f t="shared" si="15"/>
        <v>12.200000000000001</v>
      </c>
      <c r="GC28" s="7">
        <f t="shared" si="16"/>
        <v>12.120913758563118</v>
      </c>
      <c r="GD28" s="7">
        <f t="shared" si="16"/>
        <v>12.037588305042249</v>
      </c>
      <c r="GE28" s="7">
        <f t="shared" si="16"/>
        <v>11.950155281000757</v>
      </c>
      <c r="GF28" s="7">
        <f t="shared" si="16"/>
        <v>11.858747025180953</v>
      </c>
      <c r="GG28" s="7">
        <f t="shared" si="16"/>
        <v>11.7634958872104</v>
      </c>
      <c r="GH28" s="7">
        <f t="shared" si="16"/>
        <v>11.664533606330117</v>
      </c>
      <c r="GI28" s="7">
        <f t="shared" si="16"/>
        <v>11.561990756108406</v>
      </c>
      <c r="GJ28" s="7">
        <f t="shared" si="16"/>
        <v>11.45599625468247</v>
      </c>
      <c r="GK28" s="7">
        <f t="shared" si="16"/>
        <v>11.346676938886425</v>
      </c>
      <c r="GL28" s="7">
        <f t="shared" si="16"/>
        <v>11.23415719967555</v>
      </c>
      <c r="GM28" s="7">
        <f t="shared" si="16"/>
        <v>11.118558675530194</v>
      </c>
      <c r="GN28" s="7">
        <f t="shared" si="16"/>
        <v>11</v>
      </c>
      <c r="GO28" s="7">
        <f t="shared" si="16"/>
        <v>10.878596599206897</v>
      </c>
      <c r="GP28" s="7">
        <f t="shared" si="16"/>
        <v>10.754460534939025</v>
      </c>
      <c r="GQ28" s="7">
        <f t="shared" si="16"/>
        <v>10.627700388912016</v>
      </c>
      <c r="GR28" s="7">
        <f t="shared" si="16"/>
        <v>10.498421183824238</v>
      </c>
      <c r="GS28" s="7">
        <f t="shared" si="17"/>
        <v>10.366724336966165</v>
      </c>
      <c r="GT28" s="7">
        <f t="shared" si="17"/>
        <v>10.232707642340177</v>
      </c>
      <c r="GU28" s="7">
        <f t="shared" si="17"/>
        <v>10.096465277488043</v>
      </c>
      <c r="GV28" s="7">
        <f t="shared" si="17"/>
        <v>9.9580878314934473</v>
      </c>
      <c r="GW28" s="7">
        <f t="shared" si="17"/>
        <v>9.8176623509137162</v>
      </c>
      <c r="GX28" s="7">
        <f t="shared" si="17"/>
        <v>9.6752724006877546</v>
      </c>
      <c r="GY28" s="7">
        <f t="shared" si="17"/>
        <v>9.5309981373580808</v>
      </c>
      <c r="GZ28" s="7">
        <f t="shared" si="17"/>
        <v>9.3849163922275221</v>
      </c>
      <c r="HA28" s="7">
        <f t="shared" si="17"/>
        <v>9.2371007623410328</v>
      </c>
      <c r="HB28" s="7">
        <f t="shared" si="17"/>
        <v>9.0876217074370071</v>
      </c>
      <c r="HC28" s="7">
        <f t="shared" si="17"/>
        <v>8.9365466512485359</v>
      </c>
      <c r="HD28" s="7">
        <f t="shared" si="17"/>
        <v>8.7839400857520378</v>
      </c>
      <c r="HE28" s="7">
        <f t="shared" si="17"/>
        <v>8.6298636771584842</v>
      </c>
      <c r="HF28" s="7">
        <f t="shared" si="17"/>
        <v>8.4743763726208723</v>
      </c>
      <c r="HG28" s="7">
        <f t="shared" si="17"/>
        <v>8.3175345067918141</v>
      </c>
      <c r="HH28" s="7">
        <f t="shared" si="17"/>
        <v>8.1593919075074535</v>
      </c>
      <c r="HI28" s="7">
        <f t="shared" si="18"/>
        <v>8</v>
      </c>
      <c r="HJ28" s="7">
        <f t="shared" si="18"/>
        <v>7.8394079091517916</v>
      </c>
      <c r="HK28" s="7">
        <f t="shared" si="18"/>
        <v>7.6776625594005097</v>
      </c>
      <c r="HL28" s="39"/>
    </row>
    <row r="29" spans="1:220" x14ac:dyDescent="0.25">
      <c r="A29" s="26"/>
      <c r="B29" s="42">
        <f t="shared" si="23"/>
        <v>15</v>
      </c>
      <c r="C29" s="122">
        <v>45</v>
      </c>
      <c r="D29" s="123">
        <v>85</v>
      </c>
      <c r="E29" s="105">
        <f t="shared" si="4"/>
        <v>46</v>
      </c>
      <c r="F29" s="20">
        <f t="shared" si="5"/>
        <v>86</v>
      </c>
      <c r="G29" s="113">
        <f t="shared" si="6"/>
        <v>12.755691889490066</v>
      </c>
      <c r="H29" s="82">
        <f t="shared" si="7"/>
        <v>8</v>
      </c>
      <c r="I29" s="82">
        <f t="shared" si="8"/>
        <v>15</v>
      </c>
      <c r="J29" s="108">
        <f t="shared" si="9"/>
        <v>1</v>
      </c>
      <c r="K29" s="22">
        <f t="shared" si="10"/>
        <v>12.755691889490066</v>
      </c>
      <c r="L29" s="129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133">
        <f t="shared" si="19"/>
        <v>15</v>
      </c>
      <c r="AH29" s="129">
        <f t="shared" si="11"/>
        <v>12.755691889490066</v>
      </c>
      <c r="AI29" s="139">
        <f t="shared" si="20"/>
        <v>0.4838709677419355</v>
      </c>
      <c r="AJ29" s="140">
        <f t="shared" si="21"/>
        <v>0.48387096774193528</v>
      </c>
      <c r="AK29" s="38"/>
      <c r="AL29" s="38"/>
      <c r="AM29" s="38"/>
      <c r="AN29" s="128"/>
      <c r="AO29" s="128"/>
      <c r="AP29" s="128"/>
      <c r="AQ29" s="12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>
        <f t="shared" si="24"/>
        <v>14</v>
      </c>
      <c r="DO29" s="38">
        <f t="shared" si="25"/>
        <v>15</v>
      </c>
      <c r="DP29" s="7">
        <f t="shared" si="22"/>
        <v>7.9567446261403223</v>
      </c>
      <c r="DQ29" s="7">
        <f t="shared" si="12"/>
        <v>8.1189226077766836</v>
      </c>
      <c r="DR29" s="7">
        <f t="shared" si="12"/>
        <v>8.2799317408131099</v>
      </c>
      <c r="DS29" s="7">
        <f t="shared" si="12"/>
        <v>8.43972318670526</v>
      </c>
      <c r="DT29" s="7">
        <f t="shared" si="12"/>
        <v>8.5982457490086208</v>
      </c>
      <c r="DU29" s="7">
        <f t="shared" si="12"/>
        <v>8.7554457625035234</v>
      </c>
      <c r="DV29" s="7">
        <f t="shared" si="12"/>
        <v>8.9112669794967108</v>
      </c>
      <c r="DW29" s="7">
        <f t="shared" si="12"/>
        <v>9.0656504537306848</v>
      </c>
      <c r="DX29" s="7">
        <f t="shared" si="12"/>
        <v>9.218534422445158</v>
      </c>
      <c r="DY29" s="7">
        <f t="shared" si="12"/>
        <v>9.3698541872653518</v>
      </c>
      <c r="DZ29" s="7">
        <f t="shared" si="12"/>
        <v>9.5195419947408784</v>
      </c>
      <c r="EA29" s="7">
        <f t="shared" si="12"/>
        <v>9.6675269175284093</v>
      </c>
      <c r="EB29" s="7">
        <f t="shared" si="12"/>
        <v>9.8137347374025268</v>
      </c>
      <c r="EC29" s="7">
        <f t="shared" si="12"/>
        <v>9.9580878314934473</v>
      </c>
      <c r="ED29" s="7">
        <f t="shared" si="12"/>
        <v>10.100505063388335</v>
      </c>
      <c r="EE29" s="7">
        <f t="shared" si="12"/>
        <v>10.24090168099532</v>
      </c>
      <c r="EF29" s="7">
        <f t="shared" si="12"/>
        <v>10.379189223355446</v>
      </c>
      <c r="EG29" s="7">
        <f t="shared" si="13"/>
        <v>10.5152754388965</v>
      </c>
      <c r="EH29" s="7">
        <f t="shared" si="13"/>
        <v>10.649064217951233</v>
      </c>
      <c r="EI29" s="7">
        <f t="shared" si="13"/>
        <v>10.780455542707113</v>
      </c>
      <c r="EJ29" s="7">
        <f t="shared" si="13"/>
        <v>10.909345458109192</v>
      </c>
      <c r="EK29" s="7">
        <f t="shared" si="13"/>
        <v>11.035626067594013</v>
      </c>
      <c r="EL29" s="7">
        <f t="shared" si="13"/>
        <v>11.159185557879864</v>
      </c>
      <c r="EM29" s="7">
        <f t="shared" si="13"/>
        <v>11.279908257363346</v>
      </c>
      <c r="EN29" s="7">
        <f t="shared" si="13"/>
        <v>11.397674732957373</v>
      </c>
      <c r="EO29" s="7">
        <f t="shared" si="13"/>
        <v>11.512361930430822</v>
      </c>
      <c r="EP29" s="7">
        <f t="shared" si="13"/>
        <v>11.623843363451231</v>
      </c>
      <c r="EQ29" s="7">
        <f t="shared" si="13"/>
        <v>11.731989356562245</v>
      </c>
      <c r="ER29" s="7">
        <f t="shared" si="13"/>
        <v>11.836667347216581</v>
      </c>
      <c r="ES29" s="7">
        <f t="shared" si="13"/>
        <v>11.937742251701451</v>
      </c>
      <c r="ET29" s="7">
        <f t="shared" si="13"/>
        <v>12.03507689930405</v>
      </c>
      <c r="EU29" s="7">
        <f t="shared" si="13"/>
        <v>12.128532538338229</v>
      </c>
      <c r="EV29" s="7">
        <f t="shared" si="13"/>
        <v>12.217969416662513</v>
      </c>
      <c r="EW29" s="7">
        <f t="shared" si="14"/>
        <v>12.303247438042458</v>
      </c>
      <c r="EX29" s="7">
        <f t="shared" si="14"/>
        <v>12.384226894136091</v>
      </c>
      <c r="EY29" s="7">
        <f t="shared" si="14"/>
        <v>12.460769270011696</v>
      </c>
      <c r="EZ29" s="7">
        <f t="shared" si="14"/>
        <v>12.532738118962213</v>
      </c>
      <c r="FA29" s="7">
        <f t="shared" si="14"/>
        <v>12.600000000000001</v>
      </c>
      <c r="FB29" s="7">
        <f t="shared" si="14"/>
        <v>12.662425468862345</v>
      </c>
      <c r="FC29" s="7">
        <f t="shared" si="14"/>
        <v>12.719890110719483</v>
      </c>
      <c r="FD29" s="7">
        <f t="shared" si="14"/>
        <v>12.77227560016294</v>
      </c>
      <c r="FE29" s="7">
        <f t="shared" si="14"/>
        <v>12.819470771593505</v>
      </c>
      <c r="FF29" s="7">
        <f t="shared" si="14"/>
        <v>12.861372680970101</v>
      </c>
      <c r="FG29" s="7">
        <f t="shared" si="14"/>
        <v>12.897887638174121</v>
      </c>
      <c r="FH29" s="7">
        <f t="shared" si="14"/>
        <v>12.928932188134524</v>
      </c>
      <c r="FI29" s="7">
        <f t="shared" si="14"/>
        <v>12.954434018476588</v>
      </c>
      <c r="FJ29" s="7">
        <f t="shared" si="14"/>
        <v>12.974332771899881</v>
      </c>
      <c r="FK29" s="7">
        <f t="shared" si="14"/>
        <v>12.98858074281676</v>
      </c>
      <c r="FL29" s="7">
        <f t="shared" si="14"/>
        <v>12.997143439995362</v>
      </c>
      <c r="FM29" s="7">
        <f t="shared" si="15"/>
        <v>13</v>
      </c>
      <c r="FN29" s="7">
        <f t="shared" si="15"/>
        <v>12.997143439995362</v>
      </c>
      <c r="FO29" s="7">
        <f t="shared" si="15"/>
        <v>12.98858074281676</v>
      </c>
      <c r="FP29" s="7">
        <f t="shared" si="15"/>
        <v>12.974332771899881</v>
      </c>
      <c r="FQ29" s="7">
        <f t="shared" si="15"/>
        <v>12.954434018476588</v>
      </c>
      <c r="FR29" s="7">
        <f t="shared" si="15"/>
        <v>12.928932188134524</v>
      </c>
      <c r="FS29" s="7">
        <f t="shared" si="15"/>
        <v>12.897887638174121</v>
      </c>
      <c r="FT29" s="7">
        <f t="shared" si="15"/>
        <v>12.861372680970101</v>
      </c>
      <c r="FU29" s="7">
        <f t="shared" si="15"/>
        <v>12.819470771593505</v>
      </c>
      <c r="FV29" s="7">
        <f t="shared" si="15"/>
        <v>12.77227560016294</v>
      </c>
      <c r="FW29" s="7">
        <f t="shared" si="15"/>
        <v>12.719890110719483</v>
      </c>
      <c r="FX29" s="7">
        <f t="shared" si="15"/>
        <v>12.662425468862345</v>
      </c>
      <c r="FY29" s="7">
        <f t="shared" si="15"/>
        <v>12.600000000000001</v>
      </c>
      <c r="FZ29" s="7">
        <f t="shared" si="15"/>
        <v>12.532738118962213</v>
      </c>
      <c r="GA29" s="7">
        <f t="shared" si="15"/>
        <v>12.460769270011696</v>
      </c>
      <c r="GB29" s="7">
        <f t="shared" si="15"/>
        <v>12.384226894136091</v>
      </c>
      <c r="GC29" s="7">
        <f t="shared" si="16"/>
        <v>12.303247438042458</v>
      </c>
      <c r="GD29" s="7">
        <f t="shared" si="16"/>
        <v>12.217969416662513</v>
      </c>
      <c r="GE29" s="7">
        <f t="shared" si="16"/>
        <v>12.128532538338229</v>
      </c>
      <c r="GF29" s="7">
        <f t="shared" si="16"/>
        <v>12.03507689930405</v>
      </c>
      <c r="GG29" s="7">
        <f t="shared" si="16"/>
        <v>11.937742251701451</v>
      </c>
      <c r="GH29" s="7">
        <f t="shared" si="16"/>
        <v>11.836667347216581</v>
      </c>
      <c r="GI29" s="7">
        <f t="shared" si="16"/>
        <v>11.731989356562245</v>
      </c>
      <c r="GJ29" s="7">
        <f t="shared" si="16"/>
        <v>11.623843363451231</v>
      </c>
      <c r="GK29" s="7">
        <f t="shared" si="16"/>
        <v>11.512361930430822</v>
      </c>
      <c r="GL29" s="7">
        <f t="shared" si="16"/>
        <v>11.397674732957373</v>
      </c>
      <c r="GM29" s="7">
        <f t="shared" si="16"/>
        <v>11.279908257363346</v>
      </c>
      <c r="GN29" s="7">
        <f t="shared" si="16"/>
        <v>11.159185557879864</v>
      </c>
      <c r="GO29" s="7">
        <f t="shared" si="16"/>
        <v>11.035626067594013</v>
      </c>
      <c r="GP29" s="7">
        <f t="shared" si="16"/>
        <v>10.909345458109192</v>
      </c>
      <c r="GQ29" s="7">
        <f t="shared" si="16"/>
        <v>10.780455542707113</v>
      </c>
      <c r="GR29" s="7">
        <f t="shared" si="16"/>
        <v>10.649064217951233</v>
      </c>
      <c r="GS29" s="7">
        <f t="shared" si="17"/>
        <v>10.5152754388965</v>
      </c>
      <c r="GT29" s="7">
        <f t="shared" si="17"/>
        <v>10.379189223355446</v>
      </c>
      <c r="GU29" s="7">
        <f t="shared" si="17"/>
        <v>10.24090168099532</v>
      </c>
      <c r="GV29" s="7">
        <f t="shared" si="17"/>
        <v>10.100505063388335</v>
      </c>
      <c r="GW29" s="7">
        <f t="shared" si="17"/>
        <v>9.9580878314934473</v>
      </c>
      <c r="GX29" s="7">
        <f t="shared" si="17"/>
        <v>9.8137347374025268</v>
      </c>
      <c r="GY29" s="7">
        <f t="shared" si="17"/>
        <v>9.6675269175284093</v>
      </c>
      <c r="GZ29" s="7">
        <f t="shared" si="17"/>
        <v>9.5195419947408784</v>
      </c>
      <c r="HA29" s="7">
        <f t="shared" si="17"/>
        <v>9.3698541872653518</v>
      </c>
      <c r="HB29" s="7">
        <f t="shared" si="17"/>
        <v>9.218534422445158</v>
      </c>
      <c r="HC29" s="7">
        <f t="shared" si="17"/>
        <v>9.0656504537306848</v>
      </c>
      <c r="HD29" s="7">
        <f t="shared" si="17"/>
        <v>8.9112669794967108</v>
      </c>
      <c r="HE29" s="7">
        <f t="shared" si="17"/>
        <v>8.7554457625035234</v>
      </c>
      <c r="HF29" s="7">
        <f t="shared" si="17"/>
        <v>8.5982457490086208</v>
      </c>
      <c r="HG29" s="7">
        <f t="shared" si="17"/>
        <v>8.43972318670526</v>
      </c>
      <c r="HH29" s="7">
        <f t="shared" si="17"/>
        <v>8.2799317408131099</v>
      </c>
      <c r="HI29" s="7">
        <f t="shared" si="18"/>
        <v>8.1189226077766836</v>
      </c>
      <c r="HJ29" s="7">
        <f t="shared" si="18"/>
        <v>7.9567446261403223</v>
      </c>
      <c r="HK29" s="7">
        <f t="shared" si="18"/>
        <v>7.7934443842662979</v>
      </c>
      <c r="HL29" s="39"/>
    </row>
    <row r="30" spans="1:220" x14ac:dyDescent="0.25">
      <c r="A30" s="26"/>
      <c r="B30" s="42">
        <f t="shared" si="23"/>
        <v>16</v>
      </c>
      <c r="C30" s="122">
        <v>85</v>
      </c>
      <c r="D30" s="123">
        <v>45</v>
      </c>
      <c r="E30" s="105">
        <f t="shared" si="4"/>
        <v>86</v>
      </c>
      <c r="F30" s="20">
        <f t="shared" si="5"/>
        <v>46</v>
      </c>
      <c r="G30" s="113">
        <f t="shared" si="6"/>
        <v>12.755691889490066</v>
      </c>
      <c r="H30" s="82">
        <f t="shared" si="7"/>
        <v>15</v>
      </c>
      <c r="I30" s="82">
        <f t="shared" si="8"/>
        <v>8</v>
      </c>
      <c r="J30" s="108">
        <f t="shared" si="9"/>
        <v>1</v>
      </c>
      <c r="K30" s="22">
        <f t="shared" si="10"/>
        <v>12.755691889490066</v>
      </c>
      <c r="L30" s="129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133">
        <f t="shared" si="19"/>
        <v>16</v>
      </c>
      <c r="AH30" s="129">
        <f t="shared" si="11"/>
        <v>12.755691889490066</v>
      </c>
      <c r="AI30" s="139">
        <f t="shared" si="20"/>
        <v>0.5161290322580645</v>
      </c>
      <c r="AJ30" s="140">
        <f t="shared" si="21"/>
        <v>0.51612903225806428</v>
      </c>
      <c r="AK30" s="38"/>
      <c r="AL30" s="38"/>
      <c r="AM30" s="38"/>
      <c r="AN30" s="128"/>
      <c r="AO30" s="128"/>
      <c r="AP30" s="128"/>
      <c r="AQ30" s="12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>
        <f t="shared" si="24"/>
        <v>15</v>
      </c>
      <c r="DO30" s="38">
        <f t="shared" si="25"/>
        <v>16</v>
      </c>
      <c r="DP30" s="7">
        <f t="shared" si="22"/>
        <v>8.0718819590012441</v>
      </c>
      <c r="DQ30" s="7">
        <f t="shared" si="12"/>
        <v>8.2356470641178063</v>
      </c>
      <c r="DR30" s="7">
        <f t="shared" si="12"/>
        <v>8.3982759901814585</v>
      </c>
      <c r="DS30" s="7">
        <f t="shared" si="12"/>
        <v>8.5597202831399279</v>
      </c>
      <c r="DT30" s="7">
        <f t="shared" si="12"/>
        <v>8.7199290782371417</v>
      </c>
      <c r="DU30" s="7">
        <f t="shared" si="12"/>
        <v>8.8788489804337249</v>
      </c>
      <c r="DV30" s="7">
        <f t="shared" si="12"/>
        <v>9.0364239410674028</v>
      </c>
      <c r="DW30" s="7">
        <f t="shared" si="12"/>
        <v>9.1925951311149632</v>
      </c>
      <c r="DX30" s="7">
        <f t="shared" si="12"/>
        <v>9.3473008115313814</v>
      </c>
      <c r="DY30" s="7">
        <f t="shared" si="12"/>
        <v>9.5004762012746493</v>
      </c>
      <c r="DZ30" s="7">
        <f t="shared" si="12"/>
        <v>9.6520533437787766</v>
      </c>
      <c r="EA30" s="7">
        <f t="shared" si="12"/>
        <v>9.801960972814431</v>
      </c>
      <c r="EB30" s="7">
        <f t="shared" si="12"/>
        <v>9.9501243788791101</v>
      </c>
      <c r="EC30" s="7">
        <f t="shared" si="12"/>
        <v>10.096465277488043</v>
      </c>
      <c r="ED30" s="7">
        <f t="shared" si="12"/>
        <v>10.24090168099532</v>
      </c>
      <c r="EE30" s="7">
        <f t="shared" si="12"/>
        <v>10.383347775862955</v>
      </c>
      <c r="EF30" s="7">
        <f t="shared" ref="EF30:EU45" si="26">(100-SQRT((EF$14-50)^2+($DO30-50)^2))*0.2</f>
        <v>10.523713807614293</v>
      </c>
      <c r="EG30" s="7">
        <f t="shared" si="13"/>
        <v>10.661905976057</v>
      </c>
      <c r="EH30" s="7">
        <f t="shared" si="13"/>
        <v>10.797826343738128</v>
      </c>
      <c r="EI30" s="7">
        <f t="shared" si="13"/>
        <v>10.931372760996293</v>
      </c>
      <c r="EJ30" s="7">
        <f t="shared" si="13"/>
        <v>11.062438811398268</v>
      </c>
      <c r="EK30" s="7">
        <f t="shared" si="13"/>
        <v>11.190913781781905</v>
      </c>
      <c r="EL30" s="7">
        <f t="shared" si="13"/>
        <v>11.316682661563036</v>
      </c>
      <c r="EM30" s="7">
        <f t="shared" si="13"/>
        <v>11.439626176386923</v>
      </c>
      <c r="EN30" s="7">
        <f t="shared" si="13"/>
        <v>11.559620861596324</v>
      </c>
      <c r="EO30" s="7">
        <f t="shared" si="13"/>
        <v>11.676539181326076</v>
      </c>
      <c r="EP30" s="7">
        <f t="shared" si="13"/>
        <v>11.790249699290484</v>
      </c>
      <c r="EQ30" s="7">
        <f t="shared" si="13"/>
        <v>11.900617307473366</v>
      </c>
      <c r="ER30" s="7">
        <f t="shared" si="13"/>
        <v>12.007503518924766</v>
      </c>
      <c r="ES30" s="7">
        <f t="shared" si="13"/>
        <v>12.110766830673592</v>
      </c>
      <c r="ET30" s="7">
        <f t="shared" si="13"/>
        <v>12.210263162339821</v>
      </c>
      <c r="EU30" s="7">
        <f t="shared" si="13"/>
        <v>12.305846375331463</v>
      </c>
      <c r="EV30" s="7">
        <f t="shared" ref="EV30:FK45" si="27">(100-SQRT((EV$14-50)^2+($DO30-50)^2))*0.2</f>
        <v>12.397368876500716</v>
      </c>
      <c r="EW30" s="7">
        <f t="shared" si="14"/>
        <v>12.484682308777627</v>
      </c>
      <c r="EX30" s="7">
        <f t="shared" si="14"/>
        <v>12.567638329575182</v>
      </c>
      <c r="EY30" s="7">
        <f t="shared" si="14"/>
        <v>12.646089475659906</v>
      </c>
      <c r="EZ30" s="7">
        <f t="shared" si="14"/>
        <v>12.719890110719483</v>
      </c>
      <c r="FA30" s="7">
        <f t="shared" si="14"/>
        <v>12.788897449072023</v>
      </c>
      <c r="FB30" s="7">
        <f t="shared" si="14"/>
        <v>12.852972645917745</v>
      </c>
      <c r="FC30" s="7">
        <f t="shared" si="14"/>
        <v>12.911981941332261</v>
      </c>
      <c r="FD30" s="7">
        <f t="shared" si="14"/>
        <v>12.96579784197241</v>
      </c>
      <c r="FE30" s="7">
        <f t="shared" si="14"/>
        <v>13.014300321370809</v>
      </c>
      <c r="FF30" s="7">
        <f t="shared" si="14"/>
        <v>13.057378016916088</v>
      </c>
      <c r="FG30" s="7">
        <f t="shared" si="14"/>
        <v>13.094929399347173</v>
      </c>
      <c r="FH30" s="7">
        <f t="shared" si="14"/>
        <v>13.126863889024168</v>
      </c>
      <c r="FI30" s="7">
        <f t="shared" si="14"/>
        <v>13.153102892550525</v>
      </c>
      <c r="FJ30" s="7">
        <f t="shared" si="14"/>
        <v>13.173580733649596</v>
      </c>
      <c r="FK30" s="7">
        <f t="shared" si="14"/>
        <v>13.188245453629442</v>
      </c>
      <c r="FL30" s="7">
        <f t="shared" ref="FL30:GA45" si="28">(100-SQRT((FL$14-50)^2+($DO30-50)^2))*0.2</f>
        <v>13.19705945932202</v>
      </c>
      <c r="FM30" s="7">
        <f t="shared" si="15"/>
        <v>13.200000000000001</v>
      </c>
      <c r="FN30" s="7">
        <f t="shared" si="15"/>
        <v>13.19705945932202</v>
      </c>
      <c r="FO30" s="7">
        <f t="shared" si="15"/>
        <v>13.188245453629442</v>
      </c>
      <c r="FP30" s="7">
        <f t="shared" si="15"/>
        <v>13.173580733649596</v>
      </c>
      <c r="FQ30" s="7">
        <f t="shared" si="15"/>
        <v>13.153102892550525</v>
      </c>
      <c r="FR30" s="7">
        <f t="shared" si="15"/>
        <v>13.126863889024168</v>
      </c>
      <c r="FS30" s="7">
        <f t="shared" si="15"/>
        <v>13.094929399347173</v>
      </c>
      <c r="FT30" s="7">
        <f t="shared" si="15"/>
        <v>13.057378016916088</v>
      </c>
      <c r="FU30" s="7">
        <f t="shared" si="15"/>
        <v>13.014300321370809</v>
      </c>
      <c r="FV30" s="7">
        <f t="shared" si="15"/>
        <v>12.96579784197241</v>
      </c>
      <c r="FW30" s="7">
        <f t="shared" si="15"/>
        <v>12.911981941332261</v>
      </c>
      <c r="FX30" s="7">
        <f t="shared" si="15"/>
        <v>12.852972645917745</v>
      </c>
      <c r="FY30" s="7">
        <f t="shared" si="15"/>
        <v>12.788897449072023</v>
      </c>
      <c r="FZ30" s="7">
        <f t="shared" si="15"/>
        <v>12.719890110719483</v>
      </c>
      <c r="GA30" s="7">
        <f t="shared" si="15"/>
        <v>12.646089475659906</v>
      </c>
      <c r="GB30" s="7">
        <f t="shared" ref="GB30:GQ45" si="29">(100-SQRT((GB$14-50)^2+($DO30-50)^2))*0.2</f>
        <v>12.567638329575182</v>
      </c>
      <c r="GC30" s="7">
        <f t="shared" si="16"/>
        <v>12.484682308777627</v>
      </c>
      <c r="GD30" s="7">
        <f t="shared" si="16"/>
        <v>12.397368876500716</v>
      </c>
      <c r="GE30" s="7">
        <f t="shared" si="16"/>
        <v>12.305846375331463</v>
      </c>
      <c r="GF30" s="7">
        <f t="shared" si="16"/>
        <v>12.210263162339821</v>
      </c>
      <c r="GG30" s="7">
        <f t="shared" si="16"/>
        <v>12.110766830673592</v>
      </c>
      <c r="GH30" s="7">
        <f t="shared" si="16"/>
        <v>12.007503518924766</v>
      </c>
      <c r="GI30" s="7">
        <f t="shared" si="16"/>
        <v>11.900617307473366</v>
      </c>
      <c r="GJ30" s="7">
        <f t="shared" si="16"/>
        <v>11.790249699290484</v>
      </c>
      <c r="GK30" s="7">
        <f t="shared" si="16"/>
        <v>11.676539181326076</v>
      </c>
      <c r="GL30" s="7">
        <f t="shared" si="16"/>
        <v>11.559620861596324</v>
      </c>
      <c r="GM30" s="7">
        <f t="shared" si="16"/>
        <v>11.439626176386923</v>
      </c>
      <c r="GN30" s="7">
        <f t="shared" si="16"/>
        <v>11.316682661563036</v>
      </c>
      <c r="GO30" s="7">
        <f t="shared" si="16"/>
        <v>11.190913781781905</v>
      </c>
      <c r="GP30" s="7">
        <f t="shared" si="16"/>
        <v>11.062438811398268</v>
      </c>
      <c r="GQ30" s="7">
        <f t="shared" si="16"/>
        <v>10.931372760996293</v>
      </c>
      <c r="GR30" s="7">
        <f t="shared" ref="GR30:HG45" si="30">(100-SQRT((GR$14-50)^2+($DO30-50)^2))*0.2</f>
        <v>10.797826343738128</v>
      </c>
      <c r="GS30" s="7">
        <f t="shared" si="17"/>
        <v>10.661905976057</v>
      </c>
      <c r="GT30" s="7">
        <f t="shared" si="17"/>
        <v>10.523713807614293</v>
      </c>
      <c r="GU30" s="7">
        <f t="shared" si="17"/>
        <v>10.383347775862955</v>
      </c>
      <c r="GV30" s="7">
        <f t="shared" si="17"/>
        <v>10.24090168099532</v>
      </c>
      <c r="GW30" s="7">
        <f t="shared" si="17"/>
        <v>10.096465277488043</v>
      </c>
      <c r="GX30" s="7">
        <f t="shared" si="17"/>
        <v>9.9501243788791101</v>
      </c>
      <c r="GY30" s="7">
        <f t="shared" si="17"/>
        <v>9.801960972814431</v>
      </c>
      <c r="GZ30" s="7">
        <f t="shared" si="17"/>
        <v>9.6520533437787766</v>
      </c>
      <c r="HA30" s="7">
        <f t="shared" si="17"/>
        <v>9.5004762012746493</v>
      </c>
      <c r="HB30" s="7">
        <f t="shared" si="17"/>
        <v>9.3473008115313814</v>
      </c>
      <c r="HC30" s="7">
        <f t="shared" si="17"/>
        <v>9.1925951311149632</v>
      </c>
      <c r="HD30" s="7">
        <f t="shared" si="17"/>
        <v>9.0364239410674028</v>
      </c>
      <c r="HE30" s="7">
        <f t="shared" si="17"/>
        <v>8.8788489804337249</v>
      </c>
      <c r="HF30" s="7">
        <f t="shared" si="17"/>
        <v>8.7199290782371417</v>
      </c>
      <c r="HG30" s="7">
        <f t="shared" si="17"/>
        <v>8.5597202831399279</v>
      </c>
      <c r="HH30" s="7">
        <f t="shared" ref="HH30:HK49" si="31">(100-SQRT((HH$14-50)^2+($DO30-50)^2))*0.2</f>
        <v>8.3982759901814585</v>
      </c>
      <c r="HI30" s="7">
        <f t="shared" si="18"/>
        <v>8.2356470641178063</v>
      </c>
      <c r="HJ30" s="7">
        <f t="shared" si="18"/>
        <v>8.0718819590012441</v>
      </c>
      <c r="HK30" s="7">
        <f t="shared" si="18"/>
        <v>7.9070268337352205</v>
      </c>
      <c r="HL30" s="39"/>
    </row>
    <row r="31" spans="1:220" x14ac:dyDescent="0.25">
      <c r="A31" s="26"/>
      <c r="B31" s="42">
        <f t="shared" si="23"/>
        <v>17</v>
      </c>
      <c r="C31" s="122">
        <v>25</v>
      </c>
      <c r="D31" s="123">
        <v>25</v>
      </c>
      <c r="E31" s="105">
        <f t="shared" si="4"/>
        <v>26</v>
      </c>
      <c r="F31" s="20">
        <f t="shared" si="5"/>
        <v>26</v>
      </c>
      <c r="G31" s="113">
        <f t="shared" si="6"/>
        <v>13.211774900609146</v>
      </c>
      <c r="H31" s="126">
        <f t="shared" si="7"/>
        <v>5</v>
      </c>
      <c r="I31" s="126">
        <f t="shared" si="8"/>
        <v>5</v>
      </c>
      <c r="J31" s="108">
        <f t="shared" si="9"/>
        <v>1</v>
      </c>
      <c r="K31" s="22">
        <f t="shared" si="10"/>
        <v>13.211774900609146</v>
      </c>
      <c r="L31" s="129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133">
        <f t="shared" si="19"/>
        <v>17</v>
      </c>
      <c r="AH31" s="129">
        <f t="shared" si="11"/>
        <v>13.211774900609146</v>
      </c>
      <c r="AI31" s="139">
        <f t="shared" si="20"/>
        <v>0.54838709677419351</v>
      </c>
      <c r="AJ31" s="140">
        <f t="shared" si="21"/>
        <v>0.54838709677419328</v>
      </c>
      <c r="AK31" s="38"/>
      <c r="AL31" s="38"/>
      <c r="AM31" s="38"/>
      <c r="AN31" s="128"/>
      <c r="AO31" s="128"/>
      <c r="AP31" s="128"/>
      <c r="AQ31" s="12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>
        <f t="shared" si="24"/>
        <v>16</v>
      </c>
      <c r="DO31" s="38">
        <f t="shared" si="25"/>
        <v>17</v>
      </c>
      <c r="DP31" s="7">
        <f t="shared" si="22"/>
        <v>8.1847556098064569</v>
      </c>
      <c r="DQ31" s="7">
        <f t="shared" si="22"/>
        <v>8.3501072966314407</v>
      </c>
      <c r="DR31" s="7">
        <f t="shared" si="22"/>
        <v>8.5143567877110158</v>
      </c>
      <c r="DS31" s="7">
        <f t="shared" si="22"/>
        <v>8.6774561162254713</v>
      </c>
      <c r="DT31" s="7">
        <f t="shared" si="22"/>
        <v>8.8393548573570353</v>
      </c>
      <c r="DU31" s="7">
        <f t="shared" si="22"/>
        <v>9</v>
      </c>
      <c r="DV31" s="7">
        <f t="shared" si="22"/>
        <v>9.1593358137058782</v>
      </c>
      <c r="DW31" s="7">
        <f t="shared" si="22"/>
        <v>9.3173037111410864</v>
      </c>
      <c r="DX31" s="7">
        <f t="shared" si="22"/>
        <v>9.4738421064473872</v>
      </c>
      <c r="DY31" s="7">
        <f t="shared" si="22"/>
        <v>9.6288862700286622</v>
      </c>
      <c r="DZ31" s="7">
        <f t="shared" si="22"/>
        <v>9.7823681804441591</v>
      </c>
      <c r="EA31" s="7">
        <f t="shared" si="22"/>
        <v>9.9342163742707044</v>
      </c>
      <c r="EB31" s="7">
        <f t="shared" si="22"/>
        <v>10.084355795007568</v>
      </c>
      <c r="EC31" s="7">
        <f t="shared" si="22"/>
        <v>10.232707642340177</v>
      </c>
      <c r="ED31" s="7">
        <f t="shared" si="22"/>
        <v>10.379189223355446</v>
      </c>
      <c r="EE31" s="7">
        <f t="shared" si="22"/>
        <v>10.523713807614293</v>
      </c>
      <c r="EF31" s="7">
        <f t="shared" si="26"/>
        <v>10.666190488337573</v>
      </c>
      <c r="EG31" s="7">
        <f t="shared" si="26"/>
        <v>10.806524052351037</v>
      </c>
      <c r="EH31" s="7">
        <f t="shared" si="26"/>
        <v>10.944614861862583</v>
      </c>
      <c r="EI31" s="7">
        <f t="shared" si="26"/>
        <v>11.080358751608898</v>
      </c>
      <c r="EJ31" s="7">
        <f t="shared" si="26"/>
        <v>11.213646945404482</v>
      </c>
      <c r="EK31" s="7">
        <f t="shared" si="26"/>
        <v>11.34436599664704</v>
      </c>
      <c r="EL31" s="7">
        <f t="shared" si="26"/>
        <v>11.472397757868864</v>
      </c>
      <c r="EM31" s="7">
        <f t="shared" si="26"/>
        <v>11.597619384959998</v>
      </c>
      <c r="EN31" s="7">
        <f t="shared" si="26"/>
        <v>11.719903382206219</v>
      </c>
      <c r="EO31" s="7">
        <f t="shared" si="26"/>
        <v>11.839117694758734</v>
      </c>
      <c r="EP31" s="7">
        <f t="shared" si="26"/>
        <v>11.955125855552495</v>
      </c>
      <c r="EQ31" s="7">
        <f t="shared" si="26"/>
        <v>12.067787193979225</v>
      </c>
      <c r="ER31" s="7">
        <f t="shared" si="26"/>
        <v>12.176957113756822</v>
      </c>
      <c r="ES31" s="7">
        <f t="shared" si="26"/>
        <v>12.282487447370105</v>
      </c>
      <c r="ET31" s="7">
        <f t="shared" si="26"/>
        <v>12.384226894136091</v>
      </c>
      <c r="EU31" s="7">
        <f t="shared" si="26"/>
        <v>12.482021548315</v>
      </c>
      <c r="EV31" s="7">
        <f t="shared" si="27"/>
        <v>12.575715522691766</v>
      </c>
      <c r="EW31" s="7">
        <f t="shared" si="27"/>
        <v>12.665151671643102</v>
      </c>
      <c r="EX31" s="7">
        <f t="shared" si="27"/>
        <v>12.750172415843258</v>
      </c>
      <c r="EY31" s="7">
        <f t="shared" si="27"/>
        <v>12.830620668426031</v>
      </c>
      <c r="EZ31" s="7">
        <f t="shared" si="27"/>
        <v>12.906340859612721</v>
      </c>
      <c r="FA31" s="7">
        <f t="shared" si="27"/>
        <v>12.977180053568226</v>
      </c>
      <c r="FB31" s="7">
        <f t="shared" si="27"/>
        <v>13.042989147629568</v>
      </c>
      <c r="FC31" s="7">
        <f t="shared" si="27"/>
        <v>13.103624140173332</v>
      </c>
      <c r="FD31" s="7">
        <f t="shared" si="27"/>
        <v>13.158947449405174</v>
      </c>
      <c r="FE31" s="7">
        <f t="shared" si="27"/>
        <v>13.208829261460142</v>
      </c>
      <c r="FF31" s="7">
        <f t="shared" si="27"/>
        <v>13.253148882626801</v>
      </c>
      <c r="FG31" s="7">
        <f t="shared" si="27"/>
        <v>13.291796067500634</v>
      </c>
      <c r="FH31" s="7">
        <f t="shared" si="27"/>
        <v>13.324672292688547</v>
      </c>
      <c r="FI31" s="7">
        <f t="shared" si="27"/>
        <v>13.351691944562134</v>
      </c>
      <c r="FJ31" s="7">
        <f t="shared" si="27"/>
        <v>13.372783389687644</v>
      </c>
      <c r="FK31" s="7">
        <f t="shared" si="27"/>
        <v>13.387889898073382</v>
      </c>
      <c r="FL31" s="7">
        <f t="shared" si="28"/>
        <v>13.39697039231233</v>
      </c>
      <c r="FM31" s="7">
        <f t="shared" si="28"/>
        <v>13.4</v>
      </c>
      <c r="FN31" s="7">
        <f t="shared" si="28"/>
        <v>13.39697039231233</v>
      </c>
      <c r="FO31" s="7">
        <f t="shared" si="28"/>
        <v>13.387889898073382</v>
      </c>
      <c r="FP31" s="7">
        <f t="shared" si="28"/>
        <v>13.372783389687644</v>
      </c>
      <c r="FQ31" s="7">
        <f t="shared" si="28"/>
        <v>13.351691944562134</v>
      </c>
      <c r="FR31" s="7">
        <f t="shared" si="28"/>
        <v>13.324672292688547</v>
      </c>
      <c r="FS31" s="7">
        <f t="shared" si="28"/>
        <v>13.291796067500634</v>
      </c>
      <c r="FT31" s="7">
        <f t="shared" si="28"/>
        <v>13.253148882626801</v>
      </c>
      <c r="FU31" s="7">
        <f t="shared" si="28"/>
        <v>13.208829261460142</v>
      </c>
      <c r="FV31" s="7">
        <f t="shared" si="28"/>
        <v>13.158947449405174</v>
      </c>
      <c r="FW31" s="7">
        <f t="shared" si="28"/>
        <v>13.103624140173332</v>
      </c>
      <c r="FX31" s="7">
        <f t="shared" si="28"/>
        <v>13.042989147629568</v>
      </c>
      <c r="FY31" s="7">
        <f t="shared" si="28"/>
        <v>12.977180053568226</v>
      </c>
      <c r="FZ31" s="7">
        <f t="shared" si="28"/>
        <v>12.906340859612721</v>
      </c>
      <c r="GA31" s="7">
        <f t="shared" si="28"/>
        <v>12.830620668426031</v>
      </c>
      <c r="GB31" s="7">
        <f t="shared" si="29"/>
        <v>12.750172415843258</v>
      </c>
      <c r="GC31" s="7">
        <f t="shared" si="29"/>
        <v>12.665151671643102</v>
      </c>
      <c r="GD31" s="7">
        <f t="shared" si="29"/>
        <v>12.575715522691766</v>
      </c>
      <c r="GE31" s="7">
        <f t="shared" si="29"/>
        <v>12.482021548315</v>
      </c>
      <c r="GF31" s="7">
        <f t="shared" si="29"/>
        <v>12.384226894136091</v>
      </c>
      <c r="GG31" s="7">
        <f t="shared" si="29"/>
        <v>12.282487447370105</v>
      </c>
      <c r="GH31" s="7">
        <f t="shared" si="29"/>
        <v>12.176957113756822</v>
      </c>
      <c r="GI31" s="7">
        <f t="shared" si="29"/>
        <v>12.067787193979225</v>
      </c>
      <c r="GJ31" s="7">
        <f t="shared" si="29"/>
        <v>11.955125855552495</v>
      </c>
      <c r="GK31" s="7">
        <f t="shared" si="29"/>
        <v>11.839117694758734</v>
      </c>
      <c r="GL31" s="7">
        <f t="shared" si="29"/>
        <v>11.719903382206219</v>
      </c>
      <c r="GM31" s="7">
        <f t="shared" si="29"/>
        <v>11.597619384959998</v>
      </c>
      <c r="GN31" s="7">
        <f t="shared" si="29"/>
        <v>11.472397757868864</v>
      </c>
      <c r="GO31" s="7">
        <f t="shared" si="29"/>
        <v>11.34436599664704</v>
      </c>
      <c r="GP31" s="7">
        <f t="shared" si="29"/>
        <v>11.213646945404482</v>
      </c>
      <c r="GQ31" s="7">
        <f t="shared" si="29"/>
        <v>11.080358751608898</v>
      </c>
      <c r="GR31" s="7">
        <f t="shared" si="30"/>
        <v>10.944614861862583</v>
      </c>
      <c r="GS31" s="7">
        <f t="shared" si="30"/>
        <v>10.806524052351037</v>
      </c>
      <c r="GT31" s="7">
        <f t="shared" si="30"/>
        <v>10.666190488337573</v>
      </c>
      <c r="GU31" s="7">
        <f t="shared" si="30"/>
        <v>10.523713807614293</v>
      </c>
      <c r="GV31" s="7">
        <f t="shared" si="30"/>
        <v>10.379189223355446</v>
      </c>
      <c r="GW31" s="7">
        <f t="shared" si="30"/>
        <v>10.232707642340177</v>
      </c>
      <c r="GX31" s="7">
        <f t="shared" si="30"/>
        <v>10.084355795007568</v>
      </c>
      <c r="GY31" s="7">
        <f t="shared" si="30"/>
        <v>9.9342163742707044</v>
      </c>
      <c r="GZ31" s="7">
        <f t="shared" si="30"/>
        <v>9.7823681804441591</v>
      </c>
      <c r="HA31" s="7">
        <f t="shared" si="30"/>
        <v>9.6288862700286622</v>
      </c>
      <c r="HB31" s="7">
        <f t="shared" si="30"/>
        <v>9.4738421064473872</v>
      </c>
      <c r="HC31" s="7">
        <f t="shared" si="30"/>
        <v>9.3173037111410864</v>
      </c>
      <c r="HD31" s="7">
        <f t="shared" si="30"/>
        <v>9.1593358137058782</v>
      </c>
      <c r="HE31" s="7">
        <f t="shared" si="30"/>
        <v>9</v>
      </c>
      <c r="HF31" s="7">
        <f t="shared" si="30"/>
        <v>8.8393548573570353</v>
      </c>
      <c r="HG31" s="7">
        <f t="shared" si="30"/>
        <v>8.6774561162254713</v>
      </c>
      <c r="HH31" s="7">
        <f t="shared" si="31"/>
        <v>8.5143567877110158</v>
      </c>
      <c r="HI31" s="7">
        <f t="shared" si="18"/>
        <v>8.3501072966314407</v>
      </c>
      <c r="HJ31" s="7">
        <f t="shared" si="18"/>
        <v>8.1847556098064569</v>
      </c>
      <c r="HK31" s="7">
        <f t="shared" si="18"/>
        <v>8.0183473593998738</v>
      </c>
      <c r="HL31" s="39"/>
    </row>
    <row r="32" spans="1:220" x14ac:dyDescent="0.25">
      <c r="A32" s="26"/>
      <c r="B32" s="42">
        <f t="shared" si="23"/>
        <v>18</v>
      </c>
      <c r="C32" s="122">
        <v>25</v>
      </c>
      <c r="D32" s="123">
        <v>65</v>
      </c>
      <c r="E32" s="105">
        <f t="shared" si="4"/>
        <v>26</v>
      </c>
      <c r="F32" s="20">
        <f t="shared" si="5"/>
        <v>66</v>
      </c>
      <c r="G32" s="113">
        <f t="shared" si="6"/>
        <v>14.231117959257617</v>
      </c>
      <c r="H32" s="82">
        <f t="shared" si="7"/>
        <v>5</v>
      </c>
      <c r="I32" s="82">
        <f t="shared" si="8"/>
        <v>11</v>
      </c>
      <c r="J32" s="108">
        <f t="shared" si="9"/>
        <v>1</v>
      </c>
      <c r="K32" s="22">
        <f t="shared" si="10"/>
        <v>14.231117959257617</v>
      </c>
      <c r="L32" s="129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133">
        <f t="shared" si="19"/>
        <v>18</v>
      </c>
      <c r="AH32" s="129">
        <f t="shared" si="11"/>
        <v>14.231117959257617</v>
      </c>
      <c r="AI32" s="139">
        <f t="shared" si="20"/>
        <v>0.58064516129032262</v>
      </c>
      <c r="AJ32" s="140">
        <f t="shared" si="21"/>
        <v>0.58064516129032229</v>
      </c>
      <c r="AK32" s="38"/>
      <c r="AL32" s="38"/>
      <c r="AM32" s="38"/>
      <c r="AN32" s="128"/>
      <c r="AO32" s="128"/>
      <c r="AP32" s="128"/>
      <c r="AQ32" s="12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>
        <f t="shared" si="24"/>
        <v>17</v>
      </c>
      <c r="DO32" s="38">
        <f t="shared" si="25"/>
        <v>18</v>
      </c>
      <c r="DP32" s="7">
        <f t="shared" ref="DP32:EE47" si="32">(100-SQRT((DP$14-50)^2+($DO32-50)^2))*0.2</f>
        <v>8.2953000892803743</v>
      </c>
      <c r="DQ32" s="7">
        <f t="shared" si="32"/>
        <v>8.4622359185152352</v>
      </c>
      <c r="DR32" s="7">
        <f t="shared" si="32"/>
        <v>8.6281048193364001</v>
      </c>
      <c r="DS32" s="7">
        <f t="shared" si="32"/>
        <v>8.7928594191024807</v>
      </c>
      <c r="DT32" s="7">
        <f t="shared" si="32"/>
        <v>8.9564498461771826</v>
      </c>
      <c r="DU32" s="7">
        <f t="shared" si="32"/>
        <v>9.1188235930116459</v>
      </c>
      <c r="DV32" s="7">
        <f t="shared" si="32"/>
        <v>9.2799253733940841</v>
      </c>
      <c r="DW32" s="7">
        <f t="shared" si="32"/>
        <v>9.4396969740447325</v>
      </c>
      <c r="DX32" s="7">
        <f t="shared" si="32"/>
        <v>9.5980771008433265</v>
      </c>
      <c r="DY32" s="7">
        <f t="shared" si="32"/>
        <v>9.7550012201074434</v>
      </c>
      <c r="DZ32" s="7">
        <f t="shared" si="32"/>
        <v>9.91040139549645</v>
      </c>
      <c r="EA32" s="7">
        <f t="shared" si="32"/>
        <v>10.064206121300623</v>
      </c>
      <c r="EB32" s="7">
        <f t="shared" si="32"/>
        <v>10.216340153091993</v>
      </c>
      <c r="EC32" s="7">
        <f t="shared" si="32"/>
        <v>10.366724336966165</v>
      </c>
      <c r="ED32" s="7">
        <f t="shared" si="32"/>
        <v>10.5152754388965</v>
      </c>
      <c r="EE32" s="7">
        <f t="shared" si="32"/>
        <v>10.661905976057</v>
      </c>
      <c r="EF32" s="7">
        <f t="shared" si="26"/>
        <v>10.806524052351037</v>
      </c>
      <c r="EG32" s="7">
        <f t="shared" si="26"/>
        <v>10.949033200812192</v>
      </c>
      <c r="EH32" s="7">
        <f t="shared" si="26"/>
        <v>11.089332236021816</v>
      </c>
      <c r="EI32" s="7">
        <f t="shared" si="26"/>
        <v>11.227315120215478</v>
      </c>
      <c r="EJ32" s="7">
        <f t="shared" si="26"/>
        <v>11.362870847324327</v>
      </c>
      <c r="EK32" s="7">
        <f t="shared" si="26"/>
        <v>11.495883349812281</v>
      </c>
      <c r="EL32" s="7">
        <f t="shared" si="26"/>
        <v>11.626231433816672</v>
      </c>
      <c r="EM32" s="7">
        <f t="shared" si="26"/>
        <v>11.753788748764679</v>
      </c>
      <c r="EN32" s="7">
        <f t="shared" si="26"/>
        <v>11.87842379830122</v>
      </c>
      <c r="EO32" s="7">
        <f t="shared" si="26"/>
        <v>12</v>
      </c>
      <c r="EP32" s="7">
        <f t="shared" si="26"/>
        <v>12.118375801904788</v>
      </c>
      <c r="EQ32" s="7">
        <f t="shared" si="26"/>
        <v>12.233404864420962</v>
      </c>
      <c r="ER32" s="7">
        <f t="shared" si="26"/>
        <v>12.344936316398146</v>
      </c>
      <c r="ES32" s="7">
        <f t="shared" si="26"/>
        <v>12.452815094354719</v>
      </c>
      <c r="ET32" s="7">
        <f t="shared" si="26"/>
        <v>12.556882373628643</v>
      </c>
      <c r="EU32" s="7">
        <f t="shared" si="26"/>
        <v>12.656976099725673</v>
      </c>
      <c r="EV32" s="7">
        <f t="shared" si="27"/>
        <v>12.752931627202626</v>
      </c>
      <c r="EW32" s="7">
        <f t="shared" si="27"/>
        <v>12.844582472000674</v>
      </c>
      <c r="EX32" s="7">
        <f t="shared" si="27"/>
        <v>12.931761181171083</v>
      </c>
      <c r="EY32" s="7">
        <f t="shared" si="27"/>
        <v>13.014300321370809</v>
      </c>
      <c r="EZ32" s="7">
        <f t="shared" si="27"/>
        <v>13.092033584331785</v>
      </c>
      <c r="FA32" s="7">
        <f t="shared" si="27"/>
        <v>13.164797003745974</v>
      </c>
      <c r="FB32" s="7">
        <f t="shared" si="27"/>
        <v>13.23243027372455</v>
      </c>
      <c r="FC32" s="7">
        <f t="shared" si="27"/>
        <v>13.294778154303916</v>
      </c>
      <c r="FD32" s="7">
        <f t="shared" si="27"/>
        <v>13.351691944562134</v>
      </c>
      <c r="FE32" s="7">
        <f t="shared" si="27"/>
        <v>13.403030999011742</v>
      </c>
      <c r="FF32" s="7">
        <f t="shared" si="27"/>
        <v>13.448664258336322</v>
      </c>
      <c r="FG32" s="7">
        <f t="shared" si="27"/>
        <v>13.488471761560119</v>
      </c>
      <c r="FH32" s="7">
        <f t="shared" si="27"/>
        <v>13.522346103719343</v>
      </c>
      <c r="FI32" s="7">
        <f t="shared" si="27"/>
        <v>13.550193801361161</v>
      </c>
      <c r="FJ32" s="7">
        <f t="shared" si="27"/>
        <v>13.571936528004722</v>
      </c>
      <c r="FK32" s="7">
        <f t="shared" si="27"/>
        <v>13.587512183247441</v>
      </c>
      <c r="FL32" s="7">
        <f t="shared" si="28"/>
        <v>13.596875762567151</v>
      </c>
      <c r="FM32" s="7">
        <f t="shared" si="28"/>
        <v>13.600000000000001</v>
      </c>
      <c r="FN32" s="7">
        <f t="shared" si="28"/>
        <v>13.596875762567151</v>
      </c>
      <c r="FO32" s="7">
        <f t="shared" si="28"/>
        <v>13.587512183247441</v>
      </c>
      <c r="FP32" s="7">
        <f t="shared" si="28"/>
        <v>13.571936528004722</v>
      </c>
      <c r="FQ32" s="7">
        <f t="shared" si="28"/>
        <v>13.550193801361161</v>
      </c>
      <c r="FR32" s="7">
        <f t="shared" si="28"/>
        <v>13.522346103719343</v>
      </c>
      <c r="FS32" s="7">
        <f t="shared" si="28"/>
        <v>13.488471761560119</v>
      </c>
      <c r="FT32" s="7">
        <f t="shared" si="28"/>
        <v>13.448664258336322</v>
      </c>
      <c r="FU32" s="7">
        <f t="shared" si="28"/>
        <v>13.403030999011742</v>
      </c>
      <c r="FV32" s="7">
        <f t="shared" si="28"/>
        <v>13.351691944562134</v>
      </c>
      <c r="FW32" s="7">
        <f t="shared" si="28"/>
        <v>13.294778154303916</v>
      </c>
      <c r="FX32" s="7">
        <f t="shared" si="28"/>
        <v>13.23243027372455</v>
      </c>
      <c r="FY32" s="7">
        <f t="shared" si="28"/>
        <v>13.164797003745974</v>
      </c>
      <c r="FZ32" s="7">
        <f t="shared" si="28"/>
        <v>13.092033584331785</v>
      </c>
      <c r="GA32" s="7">
        <f t="shared" si="28"/>
        <v>13.014300321370809</v>
      </c>
      <c r="GB32" s="7">
        <f t="shared" si="29"/>
        <v>12.931761181171083</v>
      </c>
      <c r="GC32" s="7">
        <f t="shared" si="29"/>
        <v>12.844582472000674</v>
      </c>
      <c r="GD32" s="7">
        <f t="shared" si="29"/>
        <v>12.752931627202626</v>
      </c>
      <c r="GE32" s="7">
        <f t="shared" si="29"/>
        <v>12.656976099725673</v>
      </c>
      <c r="GF32" s="7">
        <f t="shared" si="29"/>
        <v>12.556882373628643</v>
      </c>
      <c r="GG32" s="7">
        <f t="shared" si="29"/>
        <v>12.452815094354719</v>
      </c>
      <c r="GH32" s="7">
        <f t="shared" si="29"/>
        <v>12.344936316398146</v>
      </c>
      <c r="GI32" s="7">
        <f t="shared" si="29"/>
        <v>12.233404864420962</v>
      </c>
      <c r="GJ32" s="7">
        <f t="shared" si="29"/>
        <v>12.118375801904788</v>
      </c>
      <c r="GK32" s="7">
        <f t="shared" si="29"/>
        <v>12</v>
      </c>
      <c r="GL32" s="7">
        <f t="shared" si="29"/>
        <v>11.87842379830122</v>
      </c>
      <c r="GM32" s="7">
        <f t="shared" si="29"/>
        <v>11.753788748764679</v>
      </c>
      <c r="GN32" s="7">
        <f t="shared" si="29"/>
        <v>11.626231433816672</v>
      </c>
      <c r="GO32" s="7">
        <f t="shared" si="29"/>
        <v>11.495883349812281</v>
      </c>
      <c r="GP32" s="7">
        <f t="shared" si="29"/>
        <v>11.362870847324327</v>
      </c>
      <c r="GQ32" s="7">
        <f t="shared" si="29"/>
        <v>11.227315120215478</v>
      </c>
      <c r="GR32" s="7">
        <f t="shared" si="30"/>
        <v>11.089332236021816</v>
      </c>
      <c r="GS32" s="7">
        <f t="shared" si="30"/>
        <v>10.949033200812192</v>
      </c>
      <c r="GT32" s="7">
        <f t="shared" si="30"/>
        <v>10.806524052351037</v>
      </c>
      <c r="GU32" s="7">
        <f t="shared" si="30"/>
        <v>10.661905976057</v>
      </c>
      <c r="GV32" s="7">
        <f t="shared" si="30"/>
        <v>10.5152754388965</v>
      </c>
      <c r="GW32" s="7">
        <f t="shared" si="30"/>
        <v>10.366724336966165</v>
      </c>
      <c r="GX32" s="7">
        <f t="shared" si="30"/>
        <v>10.216340153091993</v>
      </c>
      <c r="GY32" s="7">
        <f t="shared" si="30"/>
        <v>10.064206121300623</v>
      </c>
      <c r="GZ32" s="7">
        <f t="shared" si="30"/>
        <v>9.91040139549645</v>
      </c>
      <c r="HA32" s="7">
        <f t="shared" si="30"/>
        <v>9.7550012201074434</v>
      </c>
      <c r="HB32" s="7">
        <f t="shared" si="30"/>
        <v>9.5980771008433265</v>
      </c>
      <c r="HC32" s="7">
        <f t="shared" si="30"/>
        <v>9.4396969740447325</v>
      </c>
      <c r="HD32" s="7">
        <f t="shared" si="30"/>
        <v>9.2799253733940841</v>
      </c>
      <c r="HE32" s="7">
        <f t="shared" si="30"/>
        <v>9.1188235930116459</v>
      </c>
      <c r="HF32" s="7">
        <f t="shared" si="30"/>
        <v>8.9564498461771826</v>
      </c>
      <c r="HG32" s="7">
        <f t="shared" si="30"/>
        <v>8.7928594191024807</v>
      </c>
      <c r="HH32" s="7">
        <f t="shared" si="31"/>
        <v>8.6281048193364001</v>
      </c>
      <c r="HI32" s="7">
        <f t="shared" si="18"/>
        <v>8.4622359185152352</v>
      </c>
      <c r="HJ32" s="7">
        <f t="shared" si="18"/>
        <v>8.2953000892803743</v>
      </c>
      <c r="HK32" s="7">
        <f t="shared" si="18"/>
        <v>8.127342336275337</v>
      </c>
      <c r="HL32" s="39"/>
    </row>
    <row r="33" spans="1:220" x14ac:dyDescent="0.25">
      <c r="A33" s="26"/>
      <c r="B33" s="42">
        <f t="shared" si="23"/>
        <v>19</v>
      </c>
      <c r="C33" s="122">
        <v>65</v>
      </c>
      <c r="D33" s="123">
        <v>25</v>
      </c>
      <c r="E33" s="105">
        <f t="shared" si="4"/>
        <v>66</v>
      </c>
      <c r="F33" s="20">
        <f t="shared" si="5"/>
        <v>26</v>
      </c>
      <c r="G33" s="113">
        <f t="shared" si="6"/>
        <v>14.231117959257617</v>
      </c>
      <c r="H33" s="82">
        <f t="shared" si="7"/>
        <v>11</v>
      </c>
      <c r="I33" s="82">
        <f t="shared" si="8"/>
        <v>5</v>
      </c>
      <c r="J33" s="108">
        <f t="shared" si="9"/>
        <v>1</v>
      </c>
      <c r="K33" s="22">
        <f t="shared" si="10"/>
        <v>14.231117959257617</v>
      </c>
      <c r="L33" s="129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133">
        <f t="shared" si="19"/>
        <v>19</v>
      </c>
      <c r="AH33" s="129">
        <f t="shared" si="11"/>
        <v>14.231117959257617</v>
      </c>
      <c r="AI33" s="139">
        <f t="shared" si="20"/>
        <v>0.61290322580645162</v>
      </c>
      <c r="AJ33" s="140">
        <f t="shared" si="21"/>
        <v>0.61290322580645129</v>
      </c>
      <c r="AK33" s="38"/>
      <c r="AL33" s="38"/>
      <c r="AM33" s="38"/>
      <c r="AN33" s="128"/>
      <c r="AO33" s="128"/>
      <c r="AP33" s="128"/>
      <c r="AQ33" s="12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>
        <f t="shared" si="24"/>
        <v>18</v>
      </c>
      <c r="DO33" s="38">
        <f t="shared" si="25"/>
        <v>19</v>
      </c>
      <c r="DP33" s="7">
        <f t="shared" si="32"/>
        <v>8.4034487885406204</v>
      </c>
      <c r="DQ33" s="7">
        <f t="shared" si="32"/>
        <v>8.571964298270677</v>
      </c>
      <c r="DR33" s="7">
        <f t="shared" si="32"/>
        <v>8.7394493917926024</v>
      </c>
      <c r="DS33" s="7">
        <f t="shared" si="32"/>
        <v>8.9058574013130691</v>
      </c>
      <c r="DT33" s="7">
        <f t="shared" si="32"/>
        <v>9.0711391261485996</v>
      </c>
      <c r="DU33" s="7">
        <f t="shared" si="32"/>
        <v>9.2352426873616889</v>
      </c>
      <c r="DV33" s="7">
        <f t="shared" si="32"/>
        <v>9.3981133754411434</v>
      </c>
      <c r="DW33" s="7">
        <f t="shared" si="32"/>
        <v>9.5596934910894511</v>
      </c>
      <c r="DX33" s="7">
        <f t="shared" si="32"/>
        <v>9.7199221792828823</v>
      </c>
      <c r="DY33" s="7">
        <f t="shared" si="32"/>
        <v>9.8787352568960056</v>
      </c>
      <c r="DZ33" s="7">
        <f t="shared" si="32"/>
        <v>10.036065034335081</v>
      </c>
      <c r="EA33" s="7">
        <f t="shared" si="32"/>
        <v>10.191840131808618</v>
      </c>
      <c r="EB33" s="7">
        <f t="shared" si="32"/>
        <v>10.345985291082265</v>
      </c>
      <c r="EC33" s="7">
        <f t="shared" si="32"/>
        <v>10.498421183824238</v>
      </c>
      <c r="ED33" s="7">
        <f t="shared" si="32"/>
        <v>10.649064217951233</v>
      </c>
      <c r="EE33" s="7">
        <f t="shared" si="32"/>
        <v>10.797826343738128</v>
      </c>
      <c r="EF33" s="7">
        <f t="shared" si="26"/>
        <v>10.944614861862583</v>
      </c>
      <c r="EG33" s="7">
        <f t="shared" si="26"/>
        <v>11.089332236021816</v>
      </c>
      <c r="EH33" s="7">
        <f t="shared" si="26"/>
        <v>11.231875913286812</v>
      </c>
      <c r="EI33" s="7">
        <f t="shared" si="26"/>
        <v>11.372138155950804</v>
      </c>
      <c r="EJ33" s="7">
        <f t="shared" si="26"/>
        <v>11.510005889283551</v>
      </c>
      <c r="EK33" s="7">
        <f t="shared" si="26"/>
        <v>11.645360570317832</v>
      </c>
      <c r="EL33" s="7">
        <f t="shared" si="26"/>
        <v>11.778078083562214</v>
      </c>
      <c r="EM33" s="7">
        <f t="shared" si="26"/>
        <v>11.908028670342437</v>
      </c>
      <c r="EN33" s="7">
        <f t="shared" si="26"/>
        <v>12.03507689930405</v>
      </c>
      <c r="EO33" s="7">
        <f t="shared" si="26"/>
        <v>12.159081686434938</v>
      </c>
      <c r="EP33" s="7">
        <f t="shared" si="26"/>
        <v>12.279896373752488</v>
      </c>
      <c r="EQ33" s="7">
        <f t="shared" si="26"/>
        <v>12.397368876500716</v>
      </c>
      <c r="ER33" s="7">
        <f t="shared" si="26"/>
        <v>12.511341909260379</v>
      </c>
      <c r="ES33" s="7">
        <f t="shared" si="26"/>
        <v>12.621653301721315</v>
      </c>
      <c r="ET33" s="7">
        <f t="shared" si="26"/>
        <v>12.728136414920863</v>
      </c>
      <c r="EU33" s="7">
        <f t="shared" si="26"/>
        <v>12.830620668426031</v>
      </c>
      <c r="EV33" s="7">
        <f t="shared" si="27"/>
        <v>12.928932188134524</v>
      </c>
      <c r="EW33" s="7">
        <f t="shared" si="27"/>
        <v>13.022894582995036</v>
      </c>
      <c r="EX33" s="7">
        <f t="shared" si="27"/>
        <v>13.112329856910975</v>
      </c>
      <c r="EY33" s="7">
        <f t="shared" si="27"/>
        <v>13.19705945932202</v>
      </c>
      <c r="EZ33" s="7">
        <f t="shared" si="27"/>
        <v>13.276905474411357</v>
      </c>
      <c r="FA33" s="7">
        <f t="shared" si="27"/>
        <v>13.351691944562134</v>
      </c>
      <c r="FB33" s="7">
        <f t="shared" si="27"/>
        <v>13.421246318640591</v>
      </c>
      <c r="FC33" s="7">
        <f t="shared" si="27"/>
        <v>13.485401010039068</v>
      </c>
      <c r="FD33" s="7">
        <f t="shared" si="27"/>
        <v>13.543995043372412</v>
      </c>
      <c r="FE33" s="7">
        <f t="shared" si="27"/>
        <v>13.596875762567151</v>
      </c>
      <c r="FF33" s="7">
        <f t="shared" si="27"/>
        <v>13.64390056717172</v>
      </c>
      <c r="FG33" s="7">
        <f t="shared" si="27"/>
        <v>13.684938638461222</v>
      </c>
      <c r="FH33" s="7">
        <f t="shared" si="27"/>
        <v>13.719872612756967</v>
      </c>
      <c r="FI33" s="7">
        <f t="shared" si="27"/>
        <v>13.748600156764887</v>
      </c>
      <c r="FJ33" s="7">
        <f t="shared" si="27"/>
        <v>13.771035399041025</v>
      </c>
      <c r="FK33" s="7">
        <f t="shared" si="27"/>
        <v>13.787110173196375</v>
      </c>
      <c r="FL33" s="7">
        <f t="shared" si="28"/>
        <v>13.796775032291672</v>
      </c>
      <c r="FM33" s="7">
        <f t="shared" si="28"/>
        <v>13.8</v>
      </c>
      <c r="FN33" s="7">
        <f t="shared" si="28"/>
        <v>13.796775032291672</v>
      </c>
      <c r="FO33" s="7">
        <f t="shared" si="28"/>
        <v>13.787110173196375</v>
      </c>
      <c r="FP33" s="7">
        <f t="shared" si="28"/>
        <v>13.771035399041025</v>
      </c>
      <c r="FQ33" s="7">
        <f t="shared" si="28"/>
        <v>13.748600156764887</v>
      </c>
      <c r="FR33" s="7">
        <f t="shared" si="28"/>
        <v>13.719872612756967</v>
      </c>
      <c r="FS33" s="7">
        <f t="shared" si="28"/>
        <v>13.684938638461222</v>
      </c>
      <c r="FT33" s="7">
        <f t="shared" si="28"/>
        <v>13.64390056717172</v>
      </c>
      <c r="FU33" s="7">
        <f t="shared" si="28"/>
        <v>13.596875762567151</v>
      </c>
      <c r="FV33" s="7">
        <f t="shared" si="28"/>
        <v>13.543995043372412</v>
      </c>
      <c r="FW33" s="7">
        <f t="shared" si="28"/>
        <v>13.485401010039068</v>
      </c>
      <c r="FX33" s="7">
        <f t="shared" si="28"/>
        <v>13.421246318640591</v>
      </c>
      <c r="FY33" s="7">
        <f t="shared" si="28"/>
        <v>13.351691944562134</v>
      </c>
      <c r="FZ33" s="7">
        <f t="shared" si="28"/>
        <v>13.276905474411357</v>
      </c>
      <c r="GA33" s="7">
        <f t="shared" si="28"/>
        <v>13.19705945932202</v>
      </c>
      <c r="GB33" s="7">
        <f t="shared" si="29"/>
        <v>13.112329856910975</v>
      </c>
      <c r="GC33" s="7">
        <f t="shared" si="29"/>
        <v>13.022894582995036</v>
      </c>
      <c r="GD33" s="7">
        <f t="shared" si="29"/>
        <v>12.928932188134524</v>
      </c>
      <c r="GE33" s="7">
        <f t="shared" si="29"/>
        <v>12.830620668426031</v>
      </c>
      <c r="GF33" s="7">
        <f t="shared" si="29"/>
        <v>12.728136414920863</v>
      </c>
      <c r="GG33" s="7">
        <f t="shared" si="29"/>
        <v>12.621653301721315</v>
      </c>
      <c r="GH33" s="7">
        <f t="shared" si="29"/>
        <v>12.511341909260379</v>
      </c>
      <c r="GI33" s="7">
        <f t="shared" si="29"/>
        <v>12.397368876500716</v>
      </c>
      <c r="GJ33" s="7">
        <f t="shared" si="29"/>
        <v>12.279896373752488</v>
      </c>
      <c r="GK33" s="7">
        <f t="shared" si="29"/>
        <v>12.159081686434938</v>
      </c>
      <c r="GL33" s="7">
        <f t="shared" si="29"/>
        <v>12.03507689930405</v>
      </c>
      <c r="GM33" s="7">
        <f t="shared" si="29"/>
        <v>11.908028670342437</v>
      </c>
      <c r="GN33" s="7">
        <f t="shared" si="29"/>
        <v>11.778078083562214</v>
      </c>
      <c r="GO33" s="7">
        <f t="shared" si="29"/>
        <v>11.645360570317832</v>
      </c>
      <c r="GP33" s="7">
        <f t="shared" si="29"/>
        <v>11.510005889283551</v>
      </c>
      <c r="GQ33" s="7">
        <f t="shared" si="29"/>
        <v>11.372138155950804</v>
      </c>
      <c r="GR33" s="7">
        <f t="shared" si="30"/>
        <v>11.231875913286812</v>
      </c>
      <c r="GS33" s="7">
        <f t="shared" si="30"/>
        <v>11.089332236021816</v>
      </c>
      <c r="GT33" s="7">
        <f t="shared" si="30"/>
        <v>10.944614861862583</v>
      </c>
      <c r="GU33" s="7">
        <f t="shared" si="30"/>
        <v>10.797826343738128</v>
      </c>
      <c r="GV33" s="7">
        <f t="shared" si="30"/>
        <v>10.649064217951233</v>
      </c>
      <c r="GW33" s="7">
        <f t="shared" si="30"/>
        <v>10.498421183824238</v>
      </c>
      <c r="GX33" s="7">
        <f t="shared" si="30"/>
        <v>10.345985291082265</v>
      </c>
      <c r="GY33" s="7">
        <f t="shared" si="30"/>
        <v>10.191840131808618</v>
      </c>
      <c r="GZ33" s="7">
        <f t="shared" si="30"/>
        <v>10.036065034335081</v>
      </c>
      <c r="HA33" s="7">
        <f t="shared" si="30"/>
        <v>9.8787352568960056</v>
      </c>
      <c r="HB33" s="7">
        <f t="shared" si="30"/>
        <v>9.7199221792828823</v>
      </c>
      <c r="HC33" s="7">
        <f t="shared" si="30"/>
        <v>9.5596934910894511</v>
      </c>
      <c r="HD33" s="7">
        <f t="shared" si="30"/>
        <v>9.3981133754411434</v>
      </c>
      <c r="HE33" s="7">
        <f t="shared" si="30"/>
        <v>9.2352426873616889</v>
      </c>
      <c r="HF33" s="7">
        <f t="shared" si="30"/>
        <v>9.0711391261485996</v>
      </c>
      <c r="HG33" s="7">
        <f t="shared" si="30"/>
        <v>8.9058574013130691</v>
      </c>
      <c r="HH33" s="7">
        <f t="shared" si="31"/>
        <v>8.7394493917926024</v>
      </c>
      <c r="HI33" s="7">
        <f t="shared" si="18"/>
        <v>8.571964298270677</v>
      </c>
      <c r="HJ33" s="7">
        <f t="shared" si="18"/>
        <v>8.4034487885406204</v>
      </c>
      <c r="HK33" s="7">
        <f t="shared" si="18"/>
        <v>8.2339471359338177</v>
      </c>
      <c r="HL33" s="39"/>
    </row>
    <row r="34" spans="1:220" x14ac:dyDescent="0.25">
      <c r="A34" s="26"/>
      <c r="B34" s="42">
        <f t="shared" si="23"/>
        <v>20</v>
      </c>
      <c r="C34" s="122">
        <v>25</v>
      </c>
      <c r="D34" s="123">
        <v>45</v>
      </c>
      <c r="E34" s="105">
        <f t="shared" si="4"/>
        <v>26</v>
      </c>
      <c r="F34" s="20">
        <f t="shared" si="5"/>
        <v>46</v>
      </c>
      <c r="G34" s="113">
        <f t="shared" si="6"/>
        <v>15.133789975761426</v>
      </c>
      <c r="H34" s="82">
        <f t="shared" si="7"/>
        <v>5</v>
      </c>
      <c r="I34" s="82">
        <f t="shared" si="8"/>
        <v>8</v>
      </c>
      <c r="J34" s="108">
        <f t="shared" si="9"/>
        <v>1</v>
      </c>
      <c r="K34" s="22">
        <f t="shared" si="10"/>
        <v>15.133789975761426</v>
      </c>
      <c r="L34" s="129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133">
        <f t="shared" si="19"/>
        <v>20</v>
      </c>
      <c r="AH34" s="129">
        <f t="shared" si="11"/>
        <v>15.133789975761426</v>
      </c>
      <c r="AI34" s="139">
        <f t="shared" si="20"/>
        <v>0.64516129032258063</v>
      </c>
      <c r="AJ34" s="140">
        <f t="shared" si="21"/>
        <v>0.64516129032258029</v>
      </c>
      <c r="AK34" s="38"/>
      <c r="AL34" s="38"/>
      <c r="AM34" s="38"/>
      <c r="AN34" s="128"/>
      <c r="AO34" s="128"/>
      <c r="AP34" s="128"/>
      <c r="AQ34" s="12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>
        <f t="shared" si="24"/>
        <v>19</v>
      </c>
      <c r="DO34" s="38">
        <f t="shared" si="25"/>
        <v>20</v>
      </c>
      <c r="DP34" s="7">
        <f t="shared" si="32"/>
        <v>8.5091340622214204</v>
      </c>
      <c r="DQ34" s="7">
        <f t="shared" si="32"/>
        <v>8.6792226415320766</v>
      </c>
      <c r="DR34" s="7">
        <f t="shared" si="32"/>
        <v>8.8483185124394819</v>
      </c>
      <c r="DS34" s="7">
        <f t="shared" si="32"/>
        <v>9.0163758258032143</v>
      </c>
      <c r="DT34" s="7">
        <f t="shared" si="32"/>
        <v>9.1833461736080331</v>
      </c>
      <c r="DU34" s="7">
        <f t="shared" si="32"/>
        <v>9.3491784354445215</v>
      </c>
      <c r="DV34" s="7">
        <f t="shared" si="32"/>
        <v>9.5138186168653363</v>
      </c>
      <c r="DW34" s="7">
        <f t="shared" si="32"/>
        <v>9.6772096795488487</v>
      </c>
      <c r="DX34" s="7">
        <f t="shared" si="32"/>
        <v>9.8392913632955707</v>
      </c>
      <c r="DY34" s="7">
        <f t="shared" si="32"/>
        <v>10</v>
      </c>
      <c r="DZ34" s="7">
        <f t="shared" si="32"/>
        <v>10.159268319885966</v>
      </c>
      <c r="EA34" s="7">
        <f t="shared" si="32"/>
        <v>10.317025250471836</v>
      </c>
      <c r="EB34" s="7">
        <f t="shared" si="32"/>
        <v>10.473195708948358</v>
      </c>
      <c r="EC34" s="7">
        <f t="shared" si="32"/>
        <v>10.627700388912016</v>
      </c>
      <c r="ED34" s="7">
        <f t="shared" si="32"/>
        <v>10.780455542707113</v>
      </c>
      <c r="EE34" s="7">
        <f t="shared" si="32"/>
        <v>10.931372760996293</v>
      </c>
      <c r="EF34" s="7">
        <f t="shared" si="26"/>
        <v>11.080358751608898</v>
      </c>
      <c r="EG34" s="7">
        <f t="shared" si="26"/>
        <v>11.227315120215478</v>
      </c>
      <c r="EH34" s="7">
        <f t="shared" si="26"/>
        <v>11.372138155950804</v>
      </c>
      <c r="EI34" s="7">
        <f t="shared" si="26"/>
        <v>11.51471862576143</v>
      </c>
      <c r="EJ34" s="7">
        <f t="shared" si="26"/>
        <v>11.654941581989974</v>
      </c>
      <c r="EK34" s="7">
        <f t="shared" si="26"/>
        <v>11.792686188526723</v>
      </c>
      <c r="EL34" s="7">
        <f t="shared" si="26"/>
        <v>11.927825571755776</v>
      </c>
      <c r="EM34" s="7">
        <f t="shared" si="26"/>
        <v>12.060226703488318</v>
      </c>
      <c r="EN34" s="7">
        <f t="shared" si="26"/>
        <v>12.189750324093346</v>
      </c>
      <c r="EO34" s="7">
        <f t="shared" si="26"/>
        <v>12.316250915080582</v>
      </c>
      <c r="EP34" s="7">
        <f t="shared" si="26"/>
        <v>12.439576731425682</v>
      </c>
      <c r="EQ34" s="7">
        <f t="shared" si="26"/>
        <v>12.559569904904691</v>
      </c>
      <c r="ER34" s="7">
        <f t="shared" si="26"/>
        <v>12.676066630559779</v>
      </c>
      <c r="ES34" s="7">
        <f t="shared" si="26"/>
        <v>12.788897449072023</v>
      </c>
      <c r="ET34" s="7">
        <f t="shared" si="26"/>
        <v>12.897887638174121</v>
      </c>
      <c r="EU34" s="7">
        <f t="shared" si="26"/>
        <v>13.002857726185642</v>
      </c>
      <c r="EV34" s="7">
        <f t="shared" si="27"/>
        <v>13.103624140173332</v>
      </c>
      <c r="EW34" s="7">
        <f t="shared" si="27"/>
        <v>13.200000000000001</v>
      </c>
      <c r="EX34" s="7">
        <f t="shared" si="27"/>
        <v>13.291796067500634</v>
      </c>
      <c r="EY34" s="7">
        <f t="shared" si="27"/>
        <v>13.378821857101261</v>
      </c>
      <c r="EZ34" s="7">
        <f t="shared" si="27"/>
        <v>13.460886910291274</v>
      </c>
      <c r="FA34" s="7">
        <f t="shared" si="27"/>
        <v>13.537802231438597</v>
      </c>
      <c r="FB34" s="7">
        <f t="shared" si="27"/>
        <v>13.609381876531817</v>
      </c>
      <c r="FC34" s="7">
        <f t="shared" si="27"/>
        <v>13.675444679663242</v>
      </c>
      <c r="FD34" s="7">
        <f t="shared" si="27"/>
        <v>13.735816094653671</v>
      </c>
      <c r="FE34" s="7">
        <f t="shared" si="27"/>
        <v>13.790330121495991</v>
      </c>
      <c r="FF34" s="7">
        <f t="shared" si="27"/>
        <v>13.838831279700257</v>
      </c>
      <c r="FG34" s="7">
        <f t="shared" si="27"/>
        <v>13.88117658368866</v>
      </c>
      <c r="FH34" s="7">
        <f t="shared" si="27"/>
        <v>13.917237469701782</v>
      </c>
      <c r="FI34" s="7">
        <f t="shared" si="27"/>
        <v>13.946901619831378</v>
      </c>
      <c r="FJ34" s="7">
        <f t="shared" si="27"/>
        <v>13.970074627327467</v>
      </c>
      <c r="FK34" s="7">
        <f t="shared" si="27"/>
        <v>13.986681448650836</v>
      </c>
      <c r="FL34" s="7">
        <f t="shared" si="28"/>
        <v>13.996667592078547</v>
      </c>
      <c r="FM34" s="7">
        <f t="shared" si="28"/>
        <v>14</v>
      </c>
      <c r="FN34" s="7">
        <f t="shared" si="28"/>
        <v>13.996667592078547</v>
      </c>
      <c r="FO34" s="7">
        <f t="shared" si="28"/>
        <v>13.986681448650836</v>
      </c>
      <c r="FP34" s="7">
        <f t="shared" si="28"/>
        <v>13.970074627327467</v>
      </c>
      <c r="FQ34" s="7">
        <f t="shared" si="28"/>
        <v>13.946901619831378</v>
      </c>
      <c r="FR34" s="7">
        <f t="shared" si="28"/>
        <v>13.917237469701782</v>
      </c>
      <c r="FS34" s="7">
        <f t="shared" si="28"/>
        <v>13.88117658368866</v>
      </c>
      <c r="FT34" s="7">
        <f t="shared" si="28"/>
        <v>13.838831279700257</v>
      </c>
      <c r="FU34" s="7">
        <f t="shared" si="28"/>
        <v>13.790330121495991</v>
      </c>
      <c r="FV34" s="7">
        <f t="shared" si="28"/>
        <v>13.735816094653671</v>
      </c>
      <c r="FW34" s="7">
        <f t="shared" si="28"/>
        <v>13.675444679663242</v>
      </c>
      <c r="FX34" s="7">
        <f t="shared" si="28"/>
        <v>13.609381876531817</v>
      </c>
      <c r="FY34" s="7">
        <f t="shared" si="28"/>
        <v>13.537802231438597</v>
      </c>
      <c r="FZ34" s="7">
        <f t="shared" si="28"/>
        <v>13.460886910291274</v>
      </c>
      <c r="GA34" s="7">
        <f t="shared" si="28"/>
        <v>13.378821857101261</v>
      </c>
      <c r="GB34" s="7">
        <f t="shared" si="29"/>
        <v>13.291796067500634</v>
      </c>
      <c r="GC34" s="7">
        <f t="shared" si="29"/>
        <v>13.200000000000001</v>
      </c>
      <c r="GD34" s="7">
        <f t="shared" si="29"/>
        <v>13.103624140173332</v>
      </c>
      <c r="GE34" s="7">
        <f t="shared" si="29"/>
        <v>13.002857726185642</v>
      </c>
      <c r="GF34" s="7">
        <f t="shared" si="29"/>
        <v>12.897887638174121</v>
      </c>
      <c r="GG34" s="7">
        <f t="shared" si="29"/>
        <v>12.788897449072023</v>
      </c>
      <c r="GH34" s="7">
        <f t="shared" si="29"/>
        <v>12.676066630559779</v>
      </c>
      <c r="GI34" s="7">
        <f t="shared" si="29"/>
        <v>12.559569904904691</v>
      </c>
      <c r="GJ34" s="7">
        <f t="shared" si="29"/>
        <v>12.439576731425682</v>
      </c>
      <c r="GK34" s="7">
        <f t="shared" si="29"/>
        <v>12.316250915080582</v>
      </c>
      <c r="GL34" s="7">
        <f t="shared" si="29"/>
        <v>12.189750324093346</v>
      </c>
      <c r="GM34" s="7">
        <f t="shared" si="29"/>
        <v>12.060226703488318</v>
      </c>
      <c r="GN34" s="7">
        <f t="shared" si="29"/>
        <v>11.927825571755776</v>
      </c>
      <c r="GO34" s="7">
        <f t="shared" si="29"/>
        <v>11.792686188526723</v>
      </c>
      <c r="GP34" s="7">
        <f t="shared" si="29"/>
        <v>11.654941581989974</v>
      </c>
      <c r="GQ34" s="7">
        <f t="shared" si="29"/>
        <v>11.51471862576143</v>
      </c>
      <c r="GR34" s="7">
        <f t="shared" si="30"/>
        <v>11.372138155950804</v>
      </c>
      <c r="GS34" s="7">
        <f t="shared" si="30"/>
        <v>11.227315120215478</v>
      </c>
      <c r="GT34" s="7">
        <f t="shared" si="30"/>
        <v>11.080358751608898</v>
      </c>
      <c r="GU34" s="7">
        <f t="shared" si="30"/>
        <v>10.931372760996293</v>
      </c>
      <c r="GV34" s="7">
        <f t="shared" si="30"/>
        <v>10.780455542707113</v>
      </c>
      <c r="GW34" s="7">
        <f t="shared" si="30"/>
        <v>10.627700388912016</v>
      </c>
      <c r="GX34" s="7">
        <f t="shared" si="30"/>
        <v>10.473195708948358</v>
      </c>
      <c r="GY34" s="7">
        <f t="shared" si="30"/>
        <v>10.317025250471836</v>
      </c>
      <c r="GZ34" s="7">
        <f t="shared" si="30"/>
        <v>10.159268319885966</v>
      </c>
      <c r="HA34" s="7">
        <f t="shared" si="30"/>
        <v>10</v>
      </c>
      <c r="HB34" s="7">
        <f t="shared" si="30"/>
        <v>9.8392913632955707</v>
      </c>
      <c r="HC34" s="7">
        <f t="shared" si="30"/>
        <v>9.6772096795488487</v>
      </c>
      <c r="HD34" s="7">
        <f t="shared" si="30"/>
        <v>9.5138186168653363</v>
      </c>
      <c r="HE34" s="7">
        <f t="shared" si="30"/>
        <v>9.3491784354445215</v>
      </c>
      <c r="HF34" s="7">
        <f t="shared" si="30"/>
        <v>9.1833461736080331</v>
      </c>
      <c r="HG34" s="7">
        <f t="shared" si="30"/>
        <v>9.0163758258032143</v>
      </c>
      <c r="HH34" s="7">
        <f t="shared" si="31"/>
        <v>8.8483185124394819</v>
      </c>
      <c r="HI34" s="7">
        <f t="shared" si="18"/>
        <v>8.6792226415320766</v>
      </c>
      <c r="HJ34" s="7">
        <f t="shared" si="18"/>
        <v>8.5091340622214204</v>
      </c>
      <c r="HK34" s="7">
        <f t="shared" si="18"/>
        <v>8.3380962103094003</v>
      </c>
      <c r="HL34" s="39"/>
    </row>
    <row r="35" spans="1:220" x14ac:dyDescent="0.25">
      <c r="A35" s="26"/>
      <c r="B35" s="42">
        <f t="shared" si="23"/>
        <v>21</v>
      </c>
      <c r="C35" s="122">
        <v>45</v>
      </c>
      <c r="D35" s="123">
        <v>25</v>
      </c>
      <c r="E35" s="105">
        <f t="shared" si="4"/>
        <v>46</v>
      </c>
      <c r="F35" s="20">
        <f t="shared" si="5"/>
        <v>26</v>
      </c>
      <c r="G35" s="113">
        <f t="shared" si="6"/>
        <v>15.133789975761426</v>
      </c>
      <c r="H35" s="82">
        <f t="shared" si="7"/>
        <v>8</v>
      </c>
      <c r="I35" s="82">
        <f t="shared" si="8"/>
        <v>5</v>
      </c>
      <c r="J35" s="108">
        <f t="shared" si="9"/>
        <v>1</v>
      </c>
      <c r="K35" s="22">
        <f t="shared" si="10"/>
        <v>15.133789975761426</v>
      </c>
      <c r="L35" s="129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133">
        <f t="shared" si="19"/>
        <v>21</v>
      </c>
      <c r="AH35" s="129">
        <f t="shared" si="11"/>
        <v>15.133789975761426</v>
      </c>
      <c r="AI35" s="139">
        <f t="shared" si="20"/>
        <v>0.67741935483870963</v>
      </c>
      <c r="AJ35" s="140">
        <f t="shared" si="21"/>
        <v>0.6774193548387093</v>
      </c>
      <c r="AK35" s="38"/>
      <c r="AL35" s="38"/>
      <c r="AM35" s="38"/>
      <c r="AN35" s="128"/>
      <c r="AO35" s="128"/>
      <c r="AP35" s="128"/>
      <c r="AQ35" s="12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>
        <f t="shared" si="24"/>
        <v>20</v>
      </c>
      <c r="DO35" s="38">
        <f t="shared" si="25"/>
        <v>21</v>
      </c>
      <c r="DP35" s="7">
        <f t="shared" si="32"/>
        <v>8.6122873236105928</v>
      </c>
      <c r="DQ35" s="7">
        <f t="shared" si="32"/>
        <v>8.7839400857520378</v>
      </c>
      <c r="DR35" s="7">
        <f t="shared" si="32"/>
        <v>8.9546389828127388</v>
      </c>
      <c r="DS35" s="7">
        <f t="shared" si="32"/>
        <v>9.1243391005419809</v>
      </c>
      <c r="DT35" s="7">
        <f t="shared" si="32"/>
        <v>9.2929929485406628</v>
      </c>
      <c r="DU35" s="7">
        <f t="shared" si="32"/>
        <v>9.4605502989956829</v>
      </c>
      <c r="DV35" s="7">
        <f t="shared" si="32"/>
        <v>9.6269580160880484</v>
      </c>
      <c r="DW35" s="7">
        <f t="shared" si="32"/>
        <v>9.7921598758601238</v>
      </c>
      <c r="DX35" s="7">
        <f t="shared" si="32"/>
        <v>9.956096376408226</v>
      </c>
      <c r="DY35" s="7">
        <f t="shared" si="32"/>
        <v>10.118704538371501</v>
      </c>
      <c r="DZ35" s="7">
        <f t="shared" si="32"/>
        <v>10.279917695821707</v>
      </c>
      <c r="EA35" s="7">
        <f t="shared" si="32"/>
        <v>10.439665277826306</v>
      </c>
      <c r="EB35" s="7">
        <f t="shared" si="32"/>
        <v>10.597872581165474</v>
      </c>
      <c r="EC35" s="7">
        <f t="shared" si="32"/>
        <v>10.754460534939025</v>
      </c>
      <c r="ED35" s="7">
        <f t="shared" si="32"/>
        <v>10.909345458109192</v>
      </c>
      <c r="EE35" s="7">
        <f t="shared" si="32"/>
        <v>11.062438811398268</v>
      </c>
      <c r="EF35" s="7">
        <f t="shared" si="26"/>
        <v>11.213646945404482</v>
      </c>
      <c r="EG35" s="7">
        <f t="shared" si="26"/>
        <v>11.362870847324327</v>
      </c>
      <c r="EH35" s="7">
        <f t="shared" si="26"/>
        <v>11.510005889283551</v>
      </c>
      <c r="EI35" s="7">
        <f t="shared" si="26"/>
        <v>11.654941581989974</v>
      </c>
      <c r="EJ35" s="7">
        <f t="shared" si="26"/>
        <v>11.797561338236051</v>
      </c>
      <c r="EK35" s="7">
        <f t="shared" si="26"/>
        <v>11.937742251701451</v>
      </c>
      <c r="EL35" s="7">
        <f t="shared" si="26"/>
        <v>12.075354897536421</v>
      </c>
      <c r="EM35" s="7">
        <f t="shared" si="26"/>
        <v>12.210263162339821</v>
      </c>
      <c r="EN35" s="7">
        <f t="shared" si="26"/>
        <v>12.342324112369342</v>
      </c>
      <c r="EO35" s="7">
        <f t="shared" si="26"/>
        <v>12.471387910112517</v>
      </c>
      <c r="EP35" s="7">
        <f t="shared" si="26"/>
        <v>12.597297790671302</v>
      </c>
      <c r="EQ35" s="7">
        <f t="shared" si="26"/>
        <v>12.719890110719483</v>
      </c>
      <c r="ER35" s="7">
        <f t="shared" si="26"/>
        <v>12.838994484012739</v>
      </c>
      <c r="ES35" s="7">
        <f t="shared" si="26"/>
        <v>12.954434018476588</v>
      </c>
      <c r="ET35" s="7">
        <f t="shared" si="26"/>
        <v>13.066025670656115</v>
      </c>
      <c r="EU35" s="7">
        <f t="shared" si="26"/>
        <v>13.173580733649596</v>
      </c>
      <c r="EV35" s="7">
        <f t="shared" si="27"/>
        <v>13.276905474411357</v>
      </c>
      <c r="EW35" s="7">
        <f t="shared" si="27"/>
        <v>13.375801935328321</v>
      </c>
      <c r="EX35" s="7">
        <f t="shared" si="27"/>
        <v>13.470068913074199</v>
      </c>
      <c r="EY35" s="7">
        <f t="shared" si="27"/>
        <v>13.559503124758152</v>
      </c>
      <c r="EZ35" s="7">
        <f t="shared" si="27"/>
        <v>13.64390056717172</v>
      </c>
      <c r="FA35" s="7">
        <f t="shared" si="27"/>
        <v>13.723058069409914</v>
      </c>
      <c r="FB35" s="7">
        <f t="shared" si="27"/>
        <v>13.796775032291672</v>
      </c>
      <c r="FC35" s="7">
        <f t="shared" si="27"/>
        <v>13.864855339928813</v>
      </c>
      <c r="FD35" s="7">
        <f t="shared" si="27"/>
        <v>13.927109419724411</v>
      </c>
      <c r="FE35" s="7">
        <f t="shared" si="27"/>
        <v>13.983356417403471</v>
      </c>
      <c r="FF35" s="7">
        <f t="shared" si="27"/>
        <v>14.03342644392948</v>
      </c>
      <c r="FG35" s="7">
        <f t="shared" si="27"/>
        <v>14.077162842015662</v>
      </c>
      <c r="FH35" s="7">
        <f t="shared" si="27"/>
        <v>14.114424412175135</v>
      </c>
      <c r="FI35" s="7">
        <f t="shared" si="27"/>
        <v>14.145087532678222</v>
      </c>
      <c r="FJ35" s="7">
        <f t="shared" si="27"/>
        <v>14.169048105154701</v>
      </c>
      <c r="FK35" s="7">
        <f t="shared" si="27"/>
        <v>14.186223258500547</v>
      </c>
      <c r="FL35" s="7">
        <f t="shared" si="28"/>
        <v>14.196552748581238</v>
      </c>
      <c r="FM35" s="7">
        <f t="shared" si="28"/>
        <v>14.200000000000001</v>
      </c>
      <c r="FN35" s="7">
        <f t="shared" si="28"/>
        <v>14.196552748581238</v>
      </c>
      <c r="FO35" s="7">
        <f t="shared" si="28"/>
        <v>14.186223258500547</v>
      </c>
      <c r="FP35" s="7">
        <f t="shared" si="28"/>
        <v>14.169048105154701</v>
      </c>
      <c r="FQ35" s="7">
        <f t="shared" si="28"/>
        <v>14.145087532678222</v>
      </c>
      <c r="FR35" s="7">
        <f t="shared" si="28"/>
        <v>14.114424412175135</v>
      </c>
      <c r="FS35" s="7">
        <f t="shared" si="28"/>
        <v>14.077162842015662</v>
      </c>
      <c r="FT35" s="7">
        <f t="shared" si="28"/>
        <v>14.03342644392948</v>
      </c>
      <c r="FU35" s="7">
        <f t="shared" si="28"/>
        <v>13.983356417403471</v>
      </c>
      <c r="FV35" s="7">
        <f t="shared" si="28"/>
        <v>13.927109419724411</v>
      </c>
      <c r="FW35" s="7">
        <f t="shared" si="28"/>
        <v>13.864855339928813</v>
      </c>
      <c r="FX35" s="7">
        <f t="shared" si="28"/>
        <v>13.796775032291672</v>
      </c>
      <c r="FY35" s="7">
        <f t="shared" si="28"/>
        <v>13.723058069409914</v>
      </c>
      <c r="FZ35" s="7">
        <f t="shared" si="28"/>
        <v>13.64390056717172</v>
      </c>
      <c r="GA35" s="7">
        <f t="shared" si="28"/>
        <v>13.559503124758152</v>
      </c>
      <c r="GB35" s="7">
        <f t="shared" si="29"/>
        <v>13.470068913074199</v>
      </c>
      <c r="GC35" s="7">
        <f t="shared" si="29"/>
        <v>13.375801935328321</v>
      </c>
      <c r="GD35" s="7">
        <f t="shared" si="29"/>
        <v>13.276905474411357</v>
      </c>
      <c r="GE35" s="7">
        <f t="shared" si="29"/>
        <v>13.173580733649596</v>
      </c>
      <c r="GF35" s="7">
        <f t="shared" si="29"/>
        <v>13.066025670656115</v>
      </c>
      <c r="GG35" s="7">
        <f t="shared" si="29"/>
        <v>12.954434018476588</v>
      </c>
      <c r="GH35" s="7">
        <f t="shared" si="29"/>
        <v>12.838994484012739</v>
      </c>
      <c r="GI35" s="7">
        <f t="shared" si="29"/>
        <v>12.719890110719483</v>
      </c>
      <c r="GJ35" s="7">
        <f t="shared" si="29"/>
        <v>12.597297790671302</v>
      </c>
      <c r="GK35" s="7">
        <f t="shared" si="29"/>
        <v>12.471387910112517</v>
      </c>
      <c r="GL35" s="7">
        <f t="shared" si="29"/>
        <v>12.342324112369342</v>
      </c>
      <c r="GM35" s="7">
        <f t="shared" si="29"/>
        <v>12.210263162339821</v>
      </c>
      <c r="GN35" s="7">
        <f t="shared" si="29"/>
        <v>12.075354897536421</v>
      </c>
      <c r="GO35" s="7">
        <f t="shared" si="29"/>
        <v>11.937742251701451</v>
      </c>
      <c r="GP35" s="7">
        <f t="shared" si="29"/>
        <v>11.797561338236051</v>
      </c>
      <c r="GQ35" s="7">
        <f t="shared" si="29"/>
        <v>11.654941581989974</v>
      </c>
      <c r="GR35" s="7">
        <f t="shared" si="30"/>
        <v>11.510005889283551</v>
      </c>
      <c r="GS35" s="7">
        <f t="shared" si="30"/>
        <v>11.362870847324327</v>
      </c>
      <c r="GT35" s="7">
        <f t="shared" si="30"/>
        <v>11.213646945404482</v>
      </c>
      <c r="GU35" s="7">
        <f t="shared" si="30"/>
        <v>11.062438811398268</v>
      </c>
      <c r="GV35" s="7">
        <f t="shared" si="30"/>
        <v>10.909345458109192</v>
      </c>
      <c r="GW35" s="7">
        <f t="shared" si="30"/>
        <v>10.754460534939025</v>
      </c>
      <c r="GX35" s="7">
        <f t="shared" si="30"/>
        <v>10.597872581165474</v>
      </c>
      <c r="GY35" s="7">
        <f t="shared" si="30"/>
        <v>10.439665277826306</v>
      </c>
      <c r="GZ35" s="7">
        <f t="shared" si="30"/>
        <v>10.279917695821707</v>
      </c>
      <c r="HA35" s="7">
        <f t="shared" si="30"/>
        <v>10.118704538371501</v>
      </c>
      <c r="HB35" s="7">
        <f t="shared" si="30"/>
        <v>9.956096376408226</v>
      </c>
      <c r="HC35" s="7">
        <f t="shared" si="30"/>
        <v>9.7921598758601238</v>
      </c>
      <c r="HD35" s="7">
        <f t="shared" si="30"/>
        <v>9.6269580160880484</v>
      </c>
      <c r="HE35" s="7">
        <f t="shared" si="30"/>
        <v>9.4605502989956829</v>
      </c>
      <c r="HF35" s="7">
        <f t="shared" si="30"/>
        <v>9.2929929485406628</v>
      </c>
      <c r="HG35" s="7">
        <f t="shared" si="30"/>
        <v>9.1243391005419809</v>
      </c>
      <c r="HH35" s="7">
        <f t="shared" si="31"/>
        <v>8.9546389828127388</v>
      </c>
      <c r="HI35" s="7">
        <f t="shared" si="31"/>
        <v>8.7839400857520378</v>
      </c>
      <c r="HJ35" s="7">
        <f t="shared" si="31"/>
        <v>8.6122873236105928</v>
      </c>
      <c r="HK35" s="7">
        <f t="shared" si="31"/>
        <v>8.43972318670526</v>
      </c>
      <c r="HL35" s="39"/>
    </row>
    <row r="36" spans="1:220" x14ac:dyDescent="0.25">
      <c r="A36" s="26"/>
      <c r="B36" s="42">
        <f t="shared" si="23"/>
        <v>22</v>
      </c>
      <c r="C36" s="122">
        <v>65</v>
      </c>
      <c r="D36" s="123">
        <v>65</v>
      </c>
      <c r="E36" s="105">
        <f t="shared" si="4"/>
        <v>66</v>
      </c>
      <c r="F36" s="20">
        <f t="shared" si="5"/>
        <v>66</v>
      </c>
      <c r="G36" s="113">
        <f t="shared" si="6"/>
        <v>15.474516600406098</v>
      </c>
      <c r="H36" s="82">
        <f t="shared" si="7"/>
        <v>11</v>
      </c>
      <c r="I36" s="82">
        <f t="shared" si="8"/>
        <v>11</v>
      </c>
      <c r="J36" s="108">
        <f t="shared" si="9"/>
        <v>1</v>
      </c>
      <c r="K36" s="22">
        <f t="shared" si="10"/>
        <v>15.474516600406098</v>
      </c>
      <c r="L36" s="129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133">
        <f t="shared" si="19"/>
        <v>22</v>
      </c>
      <c r="AH36" s="129">
        <f t="shared" si="11"/>
        <v>15.474516600406098</v>
      </c>
      <c r="AI36" s="139">
        <f t="shared" si="20"/>
        <v>0.70967741935483875</v>
      </c>
      <c r="AJ36" s="140">
        <f t="shared" si="21"/>
        <v>0.7096774193548383</v>
      </c>
      <c r="AK36" s="38"/>
      <c r="AL36" s="38"/>
      <c r="AM36" s="38"/>
      <c r="AN36" s="128"/>
      <c r="AO36" s="128"/>
      <c r="AP36" s="128"/>
      <c r="AQ36" s="12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>
        <f t="shared" si="24"/>
        <v>21</v>
      </c>
      <c r="DO36" s="38">
        <f t="shared" si="25"/>
        <v>22</v>
      </c>
      <c r="DP36" s="7">
        <f t="shared" si="32"/>
        <v>8.7128391523820294</v>
      </c>
      <c r="DQ36" s="7">
        <f t="shared" si="32"/>
        <v>8.8860448084401575</v>
      </c>
      <c r="DR36" s="7">
        <f t="shared" si="32"/>
        <v>9.0583365067280557</v>
      </c>
      <c r="DS36" s="7">
        <f t="shared" si="32"/>
        <v>9.2296703857309925</v>
      </c>
      <c r="DT36" s="7">
        <f t="shared" si="32"/>
        <v>9.4</v>
      </c>
      <c r="DU36" s="7">
        <f t="shared" si="32"/>
        <v>9.5692761516757621</v>
      </c>
      <c r="DV36" s="7">
        <f t="shared" si="32"/>
        <v>9.737446711466001</v>
      </c>
      <c r="DW36" s="7">
        <f t="shared" si="32"/>
        <v>9.904456428700831</v>
      </c>
      <c r="DX36" s="7">
        <f t="shared" si="32"/>
        <v>10.070246730154873</v>
      </c>
      <c r="DY36" s="7">
        <f t="shared" si="32"/>
        <v>10.234755507413039</v>
      </c>
      <c r="DZ36" s="7">
        <f t="shared" si="32"/>
        <v>10.397916892673758</v>
      </c>
      <c r="EA36" s="7">
        <f t="shared" si="32"/>
        <v>10.559661023035243</v>
      </c>
      <c r="EB36" s="7">
        <f t="shared" si="32"/>
        <v>10.719913793503856</v>
      </c>
      <c r="EC36" s="7">
        <f t="shared" si="32"/>
        <v>10.878596599206897</v>
      </c>
      <c r="ED36" s="7">
        <f t="shared" si="32"/>
        <v>11.035626067594013</v>
      </c>
      <c r="EE36" s="7">
        <f t="shared" si="32"/>
        <v>11.190913781781905</v>
      </c>
      <c r="EF36" s="7">
        <f t="shared" si="26"/>
        <v>11.34436599664704</v>
      </c>
      <c r="EG36" s="7">
        <f t="shared" si="26"/>
        <v>11.495883349812281</v>
      </c>
      <c r="EH36" s="7">
        <f t="shared" si="26"/>
        <v>11.645360570317832</v>
      </c>
      <c r="EI36" s="7">
        <f t="shared" si="26"/>
        <v>11.792686188526723</v>
      </c>
      <c r="EJ36" s="7">
        <f t="shared" si="26"/>
        <v>11.937742251701451</v>
      </c>
      <c r="EK36" s="7">
        <f t="shared" si="26"/>
        <v>12.080404050710669</v>
      </c>
      <c r="EL36" s="7">
        <f t="shared" si="26"/>
        <v>12.220539864489311</v>
      </c>
      <c r="EM36" s="7">
        <f t="shared" si="26"/>
        <v>12.358010730182881</v>
      </c>
      <c r="EN36" s="7">
        <f t="shared" si="26"/>
        <v>12.492670248350617</v>
      </c>
      <c r="EO36" s="7">
        <f t="shared" si="26"/>
        <v>12.624364434165692</v>
      </c>
      <c r="EP36" s="7">
        <f t="shared" si="26"/>
        <v>12.752931627202626</v>
      </c>
      <c r="EQ36" s="7">
        <f t="shared" si="26"/>
        <v>12.87820247409406</v>
      </c>
      <c r="ER36" s="7">
        <f t="shared" si="26"/>
        <v>13</v>
      </c>
      <c r="ES36" s="7">
        <f t="shared" si="26"/>
        <v>13.1181397863659</v>
      </c>
      <c r="ET36" s="7">
        <f t="shared" si="26"/>
        <v>13.23243027372455</v>
      </c>
      <c r="EU36" s="7">
        <f t="shared" si="26"/>
        <v>13.342673209162706</v>
      </c>
      <c r="EV36" s="7">
        <f t="shared" si="27"/>
        <v>13.448664258336322</v>
      </c>
      <c r="EW36" s="7">
        <f t="shared" si="27"/>
        <v>13.550193801361161</v>
      </c>
      <c r="EX36" s="7">
        <f t="shared" si="27"/>
        <v>13.647047930292565</v>
      </c>
      <c r="EY36" s="7">
        <f t="shared" si="27"/>
        <v>13.739009663000587</v>
      </c>
      <c r="EZ36" s="7">
        <f t="shared" si="27"/>
        <v>13.825860383826749</v>
      </c>
      <c r="FA36" s="7">
        <f t="shared" si="27"/>
        <v>13.907381515308874</v>
      </c>
      <c r="FB36" s="7">
        <f t="shared" si="27"/>
        <v>13.983356417403471</v>
      </c>
      <c r="FC36" s="7">
        <f t="shared" si="27"/>
        <v>14.053572501072598</v>
      </c>
      <c r="FD36" s="7">
        <f t="shared" si="27"/>
        <v>14.117823532058905</v>
      </c>
      <c r="FE36" s="7">
        <f t="shared" si="27"/>
        <v>14.175912088575586</v>
      </c>
      <c r="FF36" s="7">
        <f t="shared" si="27"/>
        <v>14.227652124135275</v>
      </c>
      <c r="FG36" s="7">
        <f t="shared" si="27"/>
        <v>14.272871574689459</v>
      </c>
      <c r="FH36" s="7">
        <f t="shared" si="27"/>
        <v>14.311414938668845</v>
      </c>
      <c r="FI36" s="7">
        <f t="shared" si="27"/>
        <v>14.34314575050762</v>
      </c>
      <c r="FJ36" s="7">
        <f t="shared" si="27"/>
        <v>14.367948863868513</v>
      </c>
      <c r="FK36" s="7">
        <f t="shared" si="27"/>
        <v>14.385732460952722</v>
      </c>
      <c r="FL36" s="7">
        <f t="shared" si="28"/>
        <v>14.39642970955124</v>
      </c>
      <c r="FM36" s="7">
        <f t="shared" si="28"/>
        <v>14.4</v>
      </c>
      <c r="FN36" s="7">
        <f t="shared" si="28"/>
        <v>14.39642970955124</v>
      </c>
      <c r="FO36" s="7">
        <f t="shared" si="28"/>
        <v>14.385732460952722</v>
      </c>
      <c r="FP36" s="7">
        <f t="shared" si="28"/>
        <v>14.367948863868513</v>
      </c>
      <c r="FQ36" s="7">
        <f t="shared" si="28"/>
        <v>14.34314575050762</v>
      </c>
      <c r="FR36" s="7">
        <f t="shared" si="28"/>
        <v>14.311414938668845</v>
      </c>
      <c r="FS36" s="7">
        <f t="shared" si="28"/>
        <v>14.272871574689459</v>
      </c>
      <c r="FT36" s="7">
        <f t="shared" si="28"/>
        <v>14.227652124135275</v>
      </c>
      <c r="FU36" s="7">
        <f t="shared" si="28"/>
        <v>14.175912088575586</v>
      </c>
      <c r="FV36" s="7">
        <f t="shared" si="28"/>
        <v>14.117823532058905</v>
      </c>
      <c r="FW36" s="7">
        <f t="shared" si="28"/>
        <v>14.053572501072598</v>
      </c>
      <c r="FX36" s="7">
        <f t="shared" si="28"/>
        <v>13.983356417403471</v>
      </c>
      <c r="FY36" s="7">
        <f t="shared" si="28"/>
        <v>13.907381515308874</v>
      </c>
      <c r="FZ36" s="7">
        <f t="shared" si="28"/>
        <v>13.825860383826749</v>
      </c>
      <c r="GA36" s="7">
        <f t="shared" si="28"/>
        <v>13.739009663000587</v>
      </c>
      <c r="GB36" s="7">
        <f t="shared" si="29"/>
        <v>13.647047930292565</v>
      </c>
      <c r="GC36" s="7">
        <f t="shared" si="29"/>
        <v>13.550193801361161</v>
      </c>
      <c r="GD36" s="7">
        <f t="shared" si="29"/>
        <v>13.448664258336322</v>
      </c>
      <c r="GE36" s="7">
        <f t="shared" si="29"/>
        <v>13.342673209162706</v>
      </c>
      <c r="GF36" s="7">
        <f t="shared" si="29"/>
        <v>13.23243027372455</v>
      </c>
      <c r="GG36" s="7">
        <f t="shared" si="29"/>
        <v>13.1181397863659</v>
      </c>
      <c r="GH36" s="7">
        <f t="shared" si="29"/>
        <v>13</v>
      </c>
      <c r="GI36" s="7">
        <f t="shared" si="29"/>
        <v>12.87820247409406</v>
      </c>
      <c r="GJ36" s="7">
        <f t="shared" si="29"/>
        <v>12.752931627202626</v>
      </c>
      <c r="GK36" s="7">
        <f t="shared" si="29"/>
        <v>12.624364434165692</v>
      </c>
      <c r="GL36" s="7">
        <f t="shared" si="29"/>
        <v>12.492670248350617</v>
      </c>
      <c r="GM36" s="7">
        <f t="shared" si="29"/>
        <v>12.358010730182881</v>
      </c>
      <c r="GN36" s="7">
        <f t="shared" si="29"/>
        <v>12.220539864489311</v>
      </c>
      <c r="GO36" s="7">
        <f t="shared" si="29"/>
        <v>12.080404050710669</v>
      </c>
      <c r="GP36" s="7">
        <f t="shared" si="29"/>
        <v>11.937742251701451</v>
      </c>
      <c r="GQ36" s="7">
        <f t="shared" si="29"/>
        <v>11.792686188526723</v>
      </c>
      <c r="GR36" s="7">
        <f t="shared" si="30"/>
        <v>11.645360570317832</v>
      </c>
      <c r="GS36" s="7">
        <f t="shared" si="30"/>
        <v>11.495883349812281</v>
      </c>
      <c r="GT36" s="7">
        <f t="shared" si="30"/>
        <v>11.34436599664704</v>
      </c>
      <c r="GU36" s="7">
        <f t="shared" si="30"/>
        <v>11.190913781781905</v>
      </c>
      <c r="GV36" s="7">
        <f t="shared" si="30"/>
        <v>11.035626067594013</v>
      </c>
      <c r="GW36" s="7">
        <f t="shared" si="30"/>
        <v>10.878596599206897</v>
      </c>
      <c r="GX36" s="7">
        <f t="shared" si="30"/>
        <v>10.719913793503856</v>
      </c>
      <c r="GY36" s="7">
        <f t="shared" si="30"/>
        <v>10.559661023035243</v>
      </c>
      <c r="GZ36" s="7">
        <f t="shared" si="30"/>
        <v>10.397916892673758</v>
      </c>
      <c r="HA36" s="7">
        <f t="shared" si="30"/>
        <v>10.234755507413039</v>
      </c>
      <c r="HB36" s="7">
        <f t="shared" si="30"/>
        <v>10.070246730154873</v>
      </c>
      <c r="HC36" s="7">
        <f t="shared" si="30"/>
        <v>9.904456428700831</v>
      </c>
      <c r="HD36" s="7">
        <f t="shared" si="30"/>
        <v>9.737446711466001</v>
      </c>
      <c r="HE36" s="7">
        <f t="shared" si="30"/>
        <v>9.5692761516757621</v>
      </c>
      <c r="HF36" s="7">
        <f t="shared" si="30"/>
        <v>9.4</v>
      </c>
      <c r="HG36" s="7">
        <f t="shared" si="30"/>
        <v>9.2296703857309925</v>
      </c>
      <c r="HH36" s="7">
        <f t="shared" si="31"/>
        <v>9.0583365067280557</v>
      </c>
      <c r="HI36" s="7">
        <f t="shared" si="31"/>
        <v>8.8860448084401575</v>
      </c>
      <c r="HJ36" s="7">
        <f t="shared" si="31"/>
        <v>8.7128391523820294</v>
      </c>
      <c r="HK36" s="7">
        <f t="shared" si="31"/>
        <v>8.5387609744844788</v>
      </c>
      <c r="HL36" s="39"/>
    </row>
    <row r="37" spans="1:220" x14ac:dyDescent="0.25">
      <c r="A37" s="26"/>
      <c r="B37" s="42">
        <f t="shared" si="23"/>
        <v>23</v>
      </c>
      <c r="C37" s="122">
        <v>65</v>
      </c>
      <c r="D37" s="123">
        <v>55</v>
      </c>
      <c r="E37" s="105">
        <f t="shared" si="4"/>
        <v>66</v>
      </c>
      <c r="F37" s="20">
        <f t="shared" si="5"/>
        <v>56</v>
      </c>
      <c r="G37" s="113">
        <f t="shared" si="6"/>
        <v>16.582398501872987</v>
      </c>
      <c r="H37" s="82">
        <f t="shared" si="7"/>
        <v>11</v>
      </c>
      <c r="I37" s="82">
        <f t="shared" si="8"/>
        <v>10</v>
      </c>
      <c r="J37" s="108">
        <f t="shared" si="9"/>
        <v>1</v>
      </c>
      <c r="K37" s="22">
        <f t="shared" si="10"/>
        <v>16.582398501872987</v>
      </c>
      <c r="L37" s="129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133">
        <f t="shared" si="19"/>
        <v>23</v>
      </c>
      <c r="AH37" s="129">
        <f t="shared" si="11"/>
        <v>16.582398501872987</v>
      </c>
      <c r="AI37" s="139">
        <f t="shared" si="20"/>
        <v>0.74193548387096775</v>
      </c>
      <c r="AJ37" s="140">
        <f t="shared" si="21"/>
        <v>0.74193548387096731</v>
      </c>
      <c r="AK37" s="38"/>
      <c r="AL37" s="38"/>
      <c r="AM37" s="38"/>
      <c r="AN37" s="128"/>
      <c r="AO37" s="128"/>
      <c r="AP37" s="128"/>
      <c r="AQ37" s="12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>
        <f t="shared" si="24"/>
        <v>22</v>
      </c>
      <c r="DO37" s="38">
        <f t="shared" si="25"/>
        <v>23</v>
      </c>
      <c r="DP37" s="7">
        <f t="shared" si="32"/>
        <v>8.8107194154405075</v>
      </c>
      <c r="DQ37" s="7">
        <f t="shared" si="32"/>
        <v>8.985464149588509</v>
      </c>
      <c r="DR37" s="7">
        <f t="shared" si="32"/>
        <v>9.1593358137058782</v>
      </c>
      <c r="DS37" s="7">
        <f t="shared" si="32"/>
        <v>9.3322917175243312</v>
      </c>
      <c r="DT37" s="7">
        <f t="shared" si="32"/>
        <v>9.5042865892784594</v>
      </c>
      <c r="DU37" s="7">
        <f t="shared" si="32"/>
        <v>9.6752724006877546</v>
      </c>
      <c r="DV37" s="7">
        <f t="shared" si="32"/>
        <v>9.845198180171117</v>
      </c>
      <c r="DW37" s="7">
        <f t="shared" si="32"/>
        <v>10.014009813744059</v>
      </c>
      <c r="DX37" s="7">
        <f t="shared" si="32"/>
        <v>10.18164983309314</v>
      </c>
      <c r="DY37" s="7">
        <f t="shared" si="32"/>
        <v>10.348057190389078</v>
      </c>
      <c r="DZ37" s="7">
        <f t="shared" si="32"/>
        <v>10.513167019494864</v>
      </c>
      <c r="EA37" s="7">
        <f t="shared" si="32"/>
        <v>10.676910383354668</v>
      </c>
      <c r="EB37" s="7">
        <f t="shared" si="32"/>
        <v>10.839214007520972</v>
      </c>
      <c r="EC37" s="7">
        <f t="shared" si="32"/>
        <v>11</v>
      </c>
      <c r="ED37" s="7">
        <f t="shared" si="32"/>
        <v>11.159185557879864</v>
      </c>
      <c r="EE37" s="7">
        <f t="shared" si="32"/>
        <v>11.316682661563036</v>
      </c>
      <c r="EF37" s="7">
        <f t="shared" si="26"/>
        <v>11.472397757868864</v>
      </c>
      <c r="EG37" s="7">
        <f t="shared" si="26"/>
        <v>11.626231433816672</v>
      </c>
      <c r="EH37" s="7">
        <f t="shared" si="26"/>
        <v>11.778078083562214</v>
      </c>
      <c r="EI37" s="7">
        <f t="shared" si="26"/>
        <v>11.927825571755776</v>
      </c>
      <c r="EJ37" s="7">
        <f t="shared" si="26"/>
        <v>12.075354897536421</v>
      </c>
      <c r="EK37" s="7">
        <f t="shared" si="26"/>
        <v>12.220539864489311</v>
      </c>
      <c r="EL37" s="7">
        <f t="shared" si="26"/>
        <v>12.363246763185288</v>
      </c>
      <c r="EM37" s="7">
        <f t="shared" si="26"/>
        <v>12.503334074403476</v>
      </c>
      <c r="EN37" s="7">
        <f t="shared" si="26"/>
        <v>12.640652202810362</v>
      </c>
      <c r="EO37" s="7">
        <f t="shared" si="26"/>
        <v>12.775043252724624</v>
      </c>
      <c r="EP37" s="7">
        <f t="shared" si="26"/>
        <v>12.906340859612721</v>
      </c>
      <c r="EQ37" s="7">
        <f t="shared" si="26"/>
        <v>13.034370093092802</v>
      </c>
      <c r="ER37" s="7">
        <f t="shared" si="26"/>
        <v>13.158947449405174</v>
      </c>
      <c r="ES37" s="7">
        <f t="shared" si="26"/>
        <v>13.279880953435423</v>
      </c>
      <c r="ET37" s="7">
        <f t="shared" si="26"/>
        <v>13.39697039231233</v>
      </c>
      <c r="EU37" s="7">
        <f t="shared" si="26"/>
        <v>13.510007704164821</v>
      </c>
      <c r="EV37" s="7">
        <f t="shared" si="27"/>
        <v>13.618777546582473</v>
      </c>
      <c r="EW37" s="7">
        <f t="shared" si="27"/>
        <v>13.723058069409914</v>
      </c>
      <c r="EX37" s="7">
        <f t="shared" si="27"/>
        <v>13.822621915407801</v>
      </c>
      <c r="EY37" s="7">
        <f t="shared" si="27"/>
        <v>13.917237469701782</v>
      </c>
      <c r="EZ37" s="7">
        <f t="shared" si="27"/>
        <v>14.006670374491321</v>
      </c>
      <c r="FA37" s="7">
        <f t="shared" si="27"/>
        <v>14.090685318922338</v>
      </c>
      <c r="FB37" s="7">
        <f t="shared" si="27"/>
        <v>14.169048105154701</v>
      </c>
      <c r="FC37" s="7">
        <f t="shared" si="27"/>
        <v>14.241527980444813</v>
      </c>
      <c r="FD37" s="7">
        <f t="shared" si="27"/>
        <v>14.307900211696918</v>
      </c>
      <c r="FE37" s="7">
        <f t="shared" si="27"/>
        <v>14.367948863868513</v>
      </c>
      <c r="FF37" s="7">
        <f t="shared" si="27"/>
        <v>14.421469727607459</v>
      </c>
      <c r="FG37" s="7">
        <f t="shared" si="27"/>
        <v>14.468273325624267</v>
      </c>
      <c r="FH37" s="7">
        <f t="shared" si="27"/>
        <v>14.508187912901608</v>
      </c>
      <c r="FI37" s="7">
        <f t="shared" si="27"/>
        <v>14.541062374417528</v>
      </c>
      <c r="FJ37" s="7">
        <f t="shared" si="27"/>
        <v>14.566768917117551</v>
      </c>
      <c r="FK37" s="7">
        <f t="shared" si="27"/>
        <v>14.585205451727646</v>
      </c>
      <c r="FL37" s="7">
        <f t="shared" si="28"/>
        <v>14.596297565557482</v>
      </c>
      <c r="FM37" s="7">
        <f t="shared" si="28"/>
        <v>14.600000000000001</v>
      </c>
      <c r="FN37" s="7">
        <f t="shared" si="28"/>
        <v>14.596297565557482</v>
      </c>
      <c r="FO37" s="7">
        <f t="shared" si="28"/>
        <v>14.585205451727646</v>
      </c>
      <c r="FP37" s="7">
        <f t="shared" si="28"/>
        <v>14.566768917117551</v>
      </c>
      <c r="FQ37" s="7">
        <f t="shared" si="28"/>
        <v>14.541062374417528</v>
      </c>
      <c r="FR37" s="7">
        <f t="shared" si="28"/>
        <v>14.508187912901608</v>
      </c>
      <c r="FS37" s="7">
        <f t="shared" si="28"/>
        <v>14.468273325624267</v>
      </c>
      <c r="FT37" s="7">
        <f t="shared" si="28"/>
        <v>14.421469727607459</v>
      </c>
      <c r="FU37" s="7">
        <f t="shared" si="28"/>
        <v>14.367948863868513</v>
      </c>
      <c r="FV37" s="7">
        <f t="shared" si="28"/>
        <v>14.307900211696918</v>
      </c>
      <c r="FW37" s="7">
        <f t="shared" si="28"/>
        <v>14.241527980444813</v>
      </c>
      <c r="FX37" s="7">
        <f t="shared" si="28"/>
        <v>14.169048105154701</v>
      </c>
      <c r="FY37" s="7">
        <f t="shared" si="28"/>
        <v>14.090685318922338</v>
      </c>
      <c r="FZ37" s="7">
        <f t="shared" si="28"/>
        <v>14.006670374491321</v>
      </c>
      <c r="GA37" s="7">
        <f t="shared" si="28"/>
        <v>13.917237469701782</v>
      </c>
      <c r="GB37" s="7">
        <f t="shared" si="29"/>
        <v>13.822621915407801</v>
      </c>
      <c r="GC37" s="7">
        <f t="shared" si="29"/>
        <v>13.723058069409914</v>
      </c>
      <c r="GD37" s="7">
        <f t="shared" si="29"/>
        <v>13.618777546582473</v>
      </c>
      <c r="GE37" s="7">
        <f t="shared" si="29"/>
        <v>13.510007704164821</v>
      </c>
      <c r="GF37" s="7">
        <f t="shared" si="29"/>
        <v>13.39697039231233</v>
      </c>
      <c r="GG37" s="7">
        <f t="shared" si="29"/>
        <v>13.279880953435423</v>
      </c>
      <c r="GH37" s="7">
        <f t="shared" si="29"/>
        <v>13.158947449405174</v>
      </c>
      <c r="GI37" s="7">
        <f t="shared" si="29"/>
        <v>13.034370093092802</v>
      </c>
      <c r="GJ37" s="7">
        <f t="shared" si="29"/>
        <v>12.906340859612721</v>
      </c>
      <c r="GK37" s="7">
        <f t="shared" si="29"/>
        <v>12.775043252724624</v>
      </c>
      <c r="GL37" s="7">
        <f t="shared" si="29"/>
        <v>12.640652202810362</v>
      </c>
      <c r="GM37" s="7">
        <f t="shared" si="29"/>
        <v>12.503334074403476</v>
      </c>
      <c r="GN37" s="7">
        <f t="shared" si="29"/>
        <v>12.363246763185288</v>
      </c>
      <c r="GO37" s="7">
        <f t="shared" si="29"/>
        <v>12.220539864489311</v>
      </c>
      <c r="GP37" s="7">
        <f t="shared" si="29"/>
        <v>12.075354897536421</v>
      </c>
      <c r="GQ37" s="7">
        <f t="shared" si="29"/>
        <v>11.927825571755776</v>
      </c>
      <c r="GR37" s="7">
        <f t="shared" si="30"/>
        <v>11.778078083562214</v>
      </c>
      <c r="GS37" s="7">
        <f t="shared" si="30"/>
        <v>11.626231433816672</v>
      </c>
      <c r="GT37" s="7">
        <f t="shared" si="30"/>
        <v>11.472397757868864</v>
      </c>
      <c r="GU37" s="7">
        <f t="shared" si="30"/>
        <v>11.316682661563036</v>
      </c>
      <c r="GV37" s="7">
        <f t="shared" si="30"/>
        <v>11.159185557879864</v>
      </c>
      <c r="GW37" s="7">
        <f t="shared" si="30"/>
        <v>11</v>
      </c>
      <c r="GX37" s="7">
        <f t="shared" si="30"/>
        <v>10.839214007520972</v>
      </c>
      <c r="GY37" s="7">
        <f t="shared" si="30"/>
        <v>10.676910383354668</v>
      </c>
      <c r="GZ37" s="7">
        <f t="shared" si="30"/>
        <v>10.513167019494864</v>
      </c>
      <c r="HA37" s="7">
        <f t="shared" si="30"/>
        <v>10.348057190389078</v>
      </c>
      <c r="HB37" s="7">
        <f t="shared" si="30"/>
        <v>10.18164983309314</v>
      </c>
      <c r="HC37" s="7">
        <f t="shared" si="30"/>
        <v>10.014009813744059</v>
      </c>
      <c r="HD37" s="7">
        <f t="shared" si="30"/>
        <v>9.845198180171117</v>
      </c>
      <c r="HE37" s="7">
        <f t="shared" si="30"/>
        <v>9.6752724006877546</v>
      </c>
      <c r="HF37" s="7">
        <f t="shared" si="30"/>
        <v>9.5042865892784594</v>
      </c>
      <c r="HG37" s="7">
        <f t="shared" si="30"/>
        <v>9.3322917175243312</v>
      </c>
      <c r="HH37" s="7">
        <f t="shared" si="31"/>
        <v>9.1593358137058782</v>
      </c>
      <c r="HI37" s="7">
        <f t="shared" si="31"/>
        <v>8.985464149588509</v>
      </c>
      <c r="HJ37" s="7">
        <f t="shared" si="31"/>
        <v>8.8107194154405075</v>
      </c>
      <c r="HK37" s="7">
        <f t="shared" si="31"/>
        <v>8.6351418838597027</v>
      </c>
      <c r="HL37" s="39"/>
    </row>
    <row r="38" spans="1:220" x14ac:dyDescent="0.25">
      <c r="A38" s="26"/>
      <c r="B38" s="42">
        <f t="shared" si="23"/>
        <v>24</v>
      </c>
      <c r="C38" s="122">
        <v>55</v>
      </c>
      <c r="D38" s="123">
        <v>65</v>
      </c>
      <c r="E38" s="105">
        <f t="shared" si="4"/>
        <v>56</v>
      </c>
      <c r="F38" s="20">
        <f t="shared" si="5"/>
        <v>66</v>
      </c>
      <c r="G38" s="113">
        <f t="shared" si="6"/>
        <v>16.582398501872987</v>
      </c>
      <c r="H38" s="82">
        <f t="shared" si="7"/>
        <v>10</v>
      </c>
      <c r="I38" s="82">
        <f t="shared" si="8"/>
        <v>11</v>
      </c>
      <c r="J38" s="108">
        <f t="shared" si="9"/>
        <v>1</v>
      </c>
      <c r="K38" s="22">
        <f t="shared" si="10"/>
        <v>16.582398501872987</v>
      </c>
      <c r="L38" s="129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133">
        <f t="shared" si="19"/>
        <v>24</v>
      </c>
      <c r="AH38" s="129">
        <f t="shared" si="11"/>
        <v>16.582398501872987</v>
      </c>
      <c r="AI38" s="139">
        <f t="shared" si="20"/>
        <v>0.77419354838709675</v>
      </c>
      <c r="AJ38" s="140">
        <f t="shared" si="21"/>
        <v>0.77419354838709631</v>
      </c>
      <c r="AK38" s="38"/>
      <c r="AL38" s="38"/>
      <c r="AM38" s="38"/>
      <c r="AN38" s="128"/>
      <c r="AO38" s="128"/>
      <c r="AP38" s="128"/>
      <c r="AQ38" s="12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>
        <f t="shared" si="24"/>
        <v>23</v>
      </c>
      <c r="DO38" s="38">
        <f t="shared" si="25"/>
        <v>24</v>
      </c>
      <c r="DP38" s="7">
        <f t="shared" si="32"/>
        <v>8.9058574013130691</v>
      </c>
      <c r="DQ38" s="7">
        <f t="shared" si="32"/>
        <v>9.0821247488350547</v>
      </c>
      <c r="DR38" s="7">
        <f t="shared" si="32"/>
        <v>9.2575607984033734</v>
      </c>
      <c r="DS38" s="7">
        <f t="shared" si="32"/>
        <v>9.432124149101675</v>
      </c>
      <c r="DT38" s="7">
        <f t="shared" si="32"/>
        <v>9.6057708318509754</v>
      </c>
      <c r="DU38" s="7">
        <f t="shared" si="32"/>
        <v>9.7784541286554898</v>
      </c>
      <c r="DV38" s="7">
        <f t="shared" si="32"/>
        <v>9.9501243788791101</v>
      </c>
      <c r="DW38" s="7">
        <f t="shared" si="32"/>
        <v>10.120728771817227</v>
      </c>
      <c r="DX38" s="7">
        <f t="shared" si="32"/>
        <v>10.290211124849316</v>
      </c>
      <c r="DY38" s="7">
        <f t="shared" si="32"/>
        <v>10.458511646498749</v>
      </c>
      <c r="DZ38" s="7">
        <f t="shared" si="32"/>
        <v>10.625566683793629</v>
      </c>
      <c r="EA38" s="7">
        <f t="shared" si="32"/>
        <v>10.79130845342293</v>
      </c>
      <c r="EB38" s="7">
        <f t="shared" si="32"/>
        <v>10.955664756323991</v>
      </c>
      <c r="EC38" s="7">
        <f t="shared" si="32"/>
        <v>11.118558675530194</v>
      </c>
      <c r="ED38" s="7">
        <f t="shared" si="32"/>
        <v>11.279908257363346</v>
      </c>
      <c r="EE38" s="7">
        <f t="shared" si="32"/>
        <v>11.439626176386923</v>
      </c>
      <c r="EF38" s="7">
        <f t="shared" si="26"/>
        <v>11.597619384959998</v>
      </c>
      <c r="EG38" s="7">
        <f t="shared" si="26"/>
        <v>11.753788748764679</v>
      </c>
      <c r="EH38" s="7">
        <f t="shared" si="26"/>
        <v>11.908028670342437</v>
      </c>
      <c r="EI38" s="7">
        <f t="shared" si="26"/>
        <v>12.060226703488318</v>
      </c>
      <c r="EJ38" s="7">
        <f t="shared" si="26"/>
        <v>12.210263162339821</v>
      </c>
      <c r="EK38" s="7">
        <f t="shared" si="26"/>
        <v>12.358010730182881</v>
      </c>
      <c r="EL38" s="7">
        <f t="shared" si="26"/>
        <v>12.503334074403476</v>
      </c>
      <c r="EM38" s="7">
        <f t="shared" si="26"/>
        <v>12.646089475659906</v>
      </c>
      <c r="EN38" s="7">
        <f t="shared" si="26"/>
        <v>12.786124481251427</v>
      </c>
      <c r="EO38" s="7">
        <f t="shared" si="26"/>
        <v>12.923277594818348</v>
      </c>
      <c r="EP38" s="7">
        <f t="shared" si="26"/>
        <v>13.057378016916088</v>
      </c>
      <c r="EQ38" s="7">
        <f t="shared" si="26"/>
        <v>13.188245453629442</v>
      </c>
      <c r="ER38" s="7">
        <f t="shared" si="26"/>
        <v>13.31569001317264</v>
      </c>
      <c r="ES38" s="7">
        <f t="shared" si="26"/>
        <v>13.439512213257309</v>
      </c>
      <c r="ET38" s="7">
        <f t="shared" si="26"/>
        <v>13.559503124758152</v>
      </c>
      <c r="EU38" s="7">
        <f t="shared" si="26"/>
        <v>13.675444679663242</v>
      </c>
      <c r="EV38" s="7">
        <f t="shared" si="27"/>
        <v>13.787110173196375</v>
      </c>
      <c r="EW38" s="7">
        <f t="shared" si="27"/>
        <v>13.894264991010502</v>
      </c>
      <c r="EX38" s="7">
        <f t="shared" si="27"/>
        <v>13.996667592078547</v>
      </c>
      <c r="EY38" s="7">
        <f t="shared" si="27"/>
        <v>14.094070775906642</v>
      </c>
      <c r="EZ38" s="7">
        <f t="shared" si="27"/>
        <v>14.186223258500547</v>
      </c>
      <c r="FA38" s="7">
        <f t="shared" si="27"/>
        <v>14.272871574689459</v>
      </c>
      <c r="FB38" s="7">
        <f t="shared" si="27"/>
        <v>14.35376231460276</v>
      </c>
      <c r="FC38" s="7">
        <f t="shared" si="27"/>
        <v>14.428644689126353</v>
      </c>
      <c r="FD38" s="7">
        <f t="shared" si="27"/>
        <v>14.49727340312096</v>
      </c>
      <c r="FE38" s="7">
        <f t="shared" si="27"/>
        <v>14.559411796505822</v>
      </c>
      <c r="FF38" s="7">
        <f t="shared" si="27"/>
        <v>14.614835192865497</v>
      </c>
      <c r="FG38" s="7">
        <f t="shared" si="27"/>
        <v>14.663334374349468</v>
      </c>
      <c r="FH38" s="7">
        <f t="shared" si="27"/>
        <v>14.704719082050509</v>
      </c>
      <c r="FI38" s="7">
        <f t="shared" si="27"/>
        <v>14.738821424813636</v>
      </c>
      <c r="FJ38" s="7">
        <f t="shared" si="27"/>
        <v>14.765499068679041</v>
      </c>
      <c r="FK38" s="7">
        <f t="shared" si="27"/>
        <v>14.784638075837883</v>
      </c>
      <c r="FL38" s="7">
        <f t="shared" si="28"/>
        <v>14.796155267496927</v>
      </c>
      <c r="FM38" s="7">
        <f t="shared" si="28"/>
        <v>14.8</v>
      </c>
      <c r="FN38" s="7">
        <f t="shared" si="28"/>
        <v>14.796155267496927</v>
      </c>
      <c r="FO38" s="7">
        <f t="shared" si="28"/>
        <v>14.784638075837883</v>
      </c>
      <c r="FP38" s="7">
        <f t="shared" si="28"/>
        <v>14.765499068679041</v>
      </c>
      <c r="FQ38" s="7">
        <f t="shared" si="28"/>
        <v>14.738821424813636</v>
      </c>
      <c r="FR38" s="7">
        <f t="shared" si="28"/>
        <v>14.704719082050509</v>
      </c>
      <c r="FS38" s="7">
        <f t="shared" si="28"/>
        <v>14.663334374349468</v>
      </c>
      <c r="FT38" s="7">
        <f t="shared" si="28"/>
        <v>14.614835192865497</v>
      </c>
      <c r="FU38" s="7">
        <f t="shared" si="28"/>
        <v>14.559411796505822</v>
      </c>
      <c r="FV38" s="7">
        <f t="shared" si="28"/>
        <v>14.49727340312096</v>
      </c>
      <c r="FW38" s="7">
        <f t="shared" si="28"/>
        <v>14.428644689126353</v>
      </c>
      <c r="FX38" s="7">
        <f t="shared" si="28"/>
        <v>14.35376231460276</v>
      </c>
      <c r="FY38" s="7">
        <f t="shared" si="28"/>
        <v>14.272871574689459</v>
      </c>
      <c r="FZ38" s="7">
        <f t="shared" si="28"/>
        <v>14.186223258500547</v>
      </c>
      <c r="GA38" s="7">
        <f t="shared" si="28"/>
        <v>14.094070775906642</v>
      </c>
      <c r="GB38" s="7">
        <f t="shared" si="29"/>
        <v>13.996667592078547</v>
      </c>
      <c r="GC38" s="7">
        <f t="shared" si="29"/>
        <v>13.894264991010502</v>
      </c>
      <c r="GD38" s="7">
        <f t="shared" si="29"/>
        <v>13.787110173196375</v>
      </c>
      <c r="GE38" s="7">
        <f t="shared" si="29"/>
        <v>13.675444679663242</v>
      </c>
      <c r="GF38" s="7">
        <f t="shared" si="29"/>
        <v>13.559503124758152</v>
      </c>
      <c r="GG38" s="7">
        <f t="shared" si="29"/>
        <v>13.439512213257309</v>
      </c>
      <c r="GH38" s="7">
        <f t="shared" si="29"/>
        <v>13.31569001317264</v>
      </c>
      <c r="GI38" s="7">
        <f t="shared" si="29"/>
        <v>13.188245453629442</v>
      </c>
      <c r="GJ38" s="7">
        <f t="shared" si="29"/>
        <v>13.057378016916088</v>
      </c>
      <c r="GK38" s="7">
        <f t="shared" si="29"/>
        <v>12.923277594818348</v>
      </c>
      <c r="GL38" s="7">
        <f t="shared" si="29"/>
        <v>12.786124481251427</v>
      </c>
      <c r="GM38" s="7">
        <f t="shared" si="29"/>
        <v>12.646089475659906</v>
      </c>
      <c r="GN38" s="7">
        <f t="shared" si="29"/>
        <v>12.503334074403476</v>
      </c>
      <c r="GO38" s="7">
        <f t="shared" si="29"/>
        <v>12.358010730182881</v>
      </c>
      <c r="GP38" s="7">
        <f t="shared" si="29"/>
        <v>12.210263162339821</v>
      </c>
      <c r="GQ38" s="7">
        <f t="shared" si="29"/>
        <v>12.060226703488318</v>
      </c>
      <c r="GR38" s="7">
        <f t="shared" si="30"/>
        <v>11.908028670342437</v>
      </c>
      <c r="GS38" s="7">
        <f t="shared" si="30"/>
        <v>11.753788748764679</v>
      </c>
      <c r="GT38" s="7">
        <f t="shared" si="30"/>
        <v>11.597619384959998</v>
      </c>
      <c r="GU38" s="7">
        <f t="shared" si="30"/>
        <v>11.439626176386923</v>
      </c>
      <c r="GV38" s="7">
        <f t="shared" si="30"/>
        <v>11.279908257363346</v>
      </c>
      <c r="GW38" s="7">
        <f t="shared" si="30"/>
        <v>11.118558675530194</v>
      </c>
      <c r="GX38" s="7">
        <f t="shared" si="30"/>
        <v>10.955664756323991</v>
      </c>
      <c r="GY38" s="7">
        <f t="shared" si="30"/>
        <v>10.79130845342293</v>
      </c>
      <c r="GZ38" s="7">
        <f t="shared" si="30"/>
        <v>10.625566683793629</v>
      </c>
      <c r="HA38" s="7">
        <f t="shared" si="30"/>
        <v>10.458511646498749</v>
      </c>
      <c r="HB38" s="7">
        <f t="shared" si="30"/>
        <v>10.290211124849316</v>
      </c>
      <c r="HC38" s="7">
        <f t="shared" si="30"/>
        <v>10.120728771817227</v>
      </c>
      <c r="HD38" s="7">
        <f t="shared" si="30"/>
        <v>9.9501243788791101</v>
      </c>
      <c r="HE38" s="7">
        <f t="shared" si="30"/>
        <v>9.7784541286554898</v>
      </c>
      <c r="HF38" s="7">
        <f t="shared" si="30"/>
        <v>9.6057708318509754</v>
      </c>
      <c r="HG38" s="7">
        <f t="shared" si="30"/>
        <v>9.432124149101675</v>
      </c>
      <c r="HH38" s="7">
        <f t="shared" si="31"/>
        <v>9.2575607984033734</v>
      </c>
      <c r="HI38" s="7">
        <f t="shared" si="31"/>
        <v>9.0821247488350547</v>
      </c>
      <c r="HJ38" s="7">
        <f t="shared" si="31"/>
        <v>8.9058574013130691</v>
      </c>
      <c r="HK38" s="7">
        <f t="shared" si="31"/>
        <v>8.7287977571157036</v>
      </c>
      <c r="HL38" s="39"/>
    </row>
    <row r="39" spans="1:220" x14ac:dyDescent="0.25">
      <c r="A39" s="26"/>
      <c r="B39" s="42">
        <f t="shared" si="23"/>
        <v>25</v>
      </c>
      <c r="C39" s="122">
        <v>45</v>
      </c>
      <c r="D39" s="123">
        <v>65</v>
      </c>
      <c r="E39" s="105">
        <f t="shared" si="4"/>
        <v>46</v>
      </c>
      <c r="F39" s="20">
        <f t="shared" si="5"/>
        <v>66</v>
      </c>
      <c r="G39" s="113">
        <f t="shared" si="6"/>
        <v>16.70151549950587</v>
      </c>
      <c r="H39" s="82">
        <f t="shared" si="7"/>
        <v>8</v>
      </c>
      <c r="I39" s="82">
        <f t="shared" si="8"/>
        <v>11</v>
      </c>
      <c r="J39" s="108">
        <f t="shared" si="9"/>
        <v>1</v>
      </c>
      <c r="K39" s="22">
        <f t="shared" si="10"/>
        <v>16.70151549950587</v>
      </c>
      <c r="L39" s="129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133">
        <f t="shared" si="19"/>
        <v>25</v>
      </c>
      <c r="AH39" s="129">
        <f t="shared" si="11"/>
        <v>16.70151549950587</v>
      </c>
      <c r="AI39" s="139">
        <f t="shared" si="20"/>
        <v>0.80645161290322576</v>
      </c>
      <c r="AJ39" s="140">
        <f t="shared" si="21"/>
        <v>0.80645161290322531</v>
      </c>
      <c r="AK39" s="38"/>
      <c r="AL39" s="38"/>
      <c r="AM39" s="38"/>
      <c r="AN39" s="128"/>
      <c r="AO39" s="128"/>
      <c r="AP39" s="128"/>
      <c r="AQ39" s="12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>
        <f t="shared" si="24"/>
        <v>24</v>
      </c>
      <c r="DO39" s="38">
        <f t="shared" si="25"/>
        <v>25</v>
      </c>
      <c r="DP39" s="7">
        <f t="shared" si="32"/>
        <v>8.9981819684199476</v>
      </c>
      <c r="DQ39" s="7">
        <f t="shared" si="32"/>
        <v>9.1759526978121535</v>
      </c>
      <c r="DR39" s="7">
        <f t="shared" si="32"/>
        <v>9.3529346766350692</v>
      </c>
      <c r="DS39" s="7">
        <f t="shared" si="32"/>
        <v>9.5290879098332617</v>
      </c>
      <c r="DT39" s="7">
        <f t="shared" si="32"/>
        <v>9.7043698590129992</v>
      </c>
      <c r="DU39" s="7">
        <f t="shared" si="32"/>
        <v>9.8787352568960056</v>
      </c>
      <c r="DV39" s="7">
        <f t="shared" si="32"/>
        <v>10.05213590764329</v>
      </c>
      <c r="DW39" s="7">
        <f t="shared" si="32"/>
        <v>10.224520472120052</v>
      </c>
      <c r="DX39" s="7">
        <f t="shared" si="32"/>
        <v>10.395834237165625</v>
      </c>
      <c r="DY39" s="7">
        <f t="shared" si="32"/>
        <v>10.566018867943397</v>
      </c>
      <c r="DZ39" s="7">
        <f t="shared" si="32"/>
        <v>10.735012142479626</v>
      </c>
      <c r="EA39" s="7">
        <f t="shared" si="32"/>
        <v>10.902747667564674</v>
      </c>
      <c r="EB39" s="7">
        <f t="shared" si="32"/>
        <v>11.069154575293558</v>
      </c>
      <c r="EC39" s="7">
        <f t="shared" si="32"/>
        <v>11.23415719967555</v>
      </c>
      <c r="ED39" s="7">
        <f t="shared" si="32"/>
        <v>11.397674732957373</v>
      </c>
      <c r="EE39" s="7">
        <f t="shared" si="32"/>
        <v>11.559620861596324</v>
      </c>
      <c r="EF39" s="7">
        <f t="shared" si="26"/>
        <v>11.719903382206219</v>
      </c>
      <c r="EG39" s="7">
        <f t="shared" si="26"/>
        <v>11.87842379830122</v>
      </c>
      <c r="EH39" s="7">
        <f t="shared" si="26"/>
        <v>12.03507689930405</v>
      </c>
      <c r="EI39" s="7">
        <f t="shared" si="26"/>
        <v>12.189750324093346</v>
      </c>
      <c r="EJ39" s="7">
        <f t="shared" si="26"/>
        <v>12.342324112369342</v>
      </c>
      <c r="EK39" s="7">
        <f t="shared" si="26"/>
        <v>12.492670248350617</v>
      </c>
      <c r="EL39" s="7">
        <f t="shared" si="26"/>
        <v>12.640652202810362</v>
      </c>
      <c r="EM39" s="7">
        <f t="shared" si="26"/>
        <v>12.786124481251427</v>
      </c>
      <c r="EN39" s="7">
        <f t="shared" si="26"/>
        <v>12.928932188134524</v>
      </c>
      <c r="EO39" s="7">
        <f t="shared" si="26"/>
        <v>13.068910619534618</v>
      </c>
      <c r="EP39" s="7">
        <f t="shared" si="26"/>
        <v>13.205884899414787</v>
      </c>
      <c r="EQ39" s="7">
        <f t="shared" si="26"/>
        <v>13.339669677861316</v>
      </c>
      <c r="ER39" s="7">
        <f t="shared" si="26"/>
        <v>13.470068913074199</v>
      </c>
      <c r="ES39" s="7">
        <f t="shared" si="26"/>
        <v>13.596875762567151</v>
      </c>
      <c r="ET39" s="7">
        <f t="shared" si="26"/>
        <v>13.719872612756967</v>
      </c>
      <c r="EU39" s="7">
        <f t="shared" si="26"/>
        <v>13.838831279700257</v>
      </c>
      <c r="EV39" s="7">
        <f t="shared" si="27"/>
        <v>13.953513416867612</v>
      </c>
      <c r="EW39" s="7">
        <f t="shared" si="27"/>
        <v>14.063671168137668</v>
      </c>
      <c r="EX39" s="7">
        <f t="shared" si="27"/>
        <v>14.169048105154701</v>
      </c>
      <c r="EY39" s="7">
        <f t="shared" si="27"/>
        <v>14.269380487242239</v>
      </c>
      <c r="EZ39" s="7">
        <f t="shared" si="27"/>
        <v>14.364398878557854</v>
      </c>
      <c r="FA39" s="7">
        <f t="shared" si="27"/>
        <v>14.453830150455182</v>
      </c>
      <c r="FB39" s="7">
        <f t="shared" si="27"/>
        <v>14.537399886500936</v>
      </c>
      <c r="FC39" s="7">
        <f t="shared" si="27"/>
        <v>14.614835192865497</v>
      </c>
      <c r="FD39" s="7">
        <f t="shared" si="27"/>
        <v>14.685867897765432</v>
      </c>
      <c r="FE39" s="7">
        <f t="shared" si="27"/>
        <v>14.750238100637326</v>
      </c>
      <c r="FF39" s="7">
        <f t="shared" si="27"/>
        <v>14.807698005701134</v>
      </c>
      <c r="FG39" s="7">
        <f t="shared" si="27"/>
        <v>14.858015947127024</v>
      </c>
      <c r="FH39" s="7">
        <f t="shared" si="27"/>
        <v>14.900980486407216</v>
      </c>
      <c r="FI39" s="7">
        <f t="shared" si="27"/>
        <v>14.936404439531135</v>
      </c>
      <c r="FJ39" s="7">
        <f t="shared" si="27"/>
        <v>14.964128675194331</v>
      </c>
      <c r="FK39" s="7">
        <f t="shared" si="27"/>
        <v>14.98402551840622</v>
      </c>
      <c r="FL39" s="7">
        <f t="shared" si="28"/>
        <v>14.996001598721278</v>
      </c>
      <c r="FM39" s="7">
        <f t="shared" si="28"/>
        <v>15</v>
      </c>
      <c r="FN39" s="7">
        <f t="shared" si="28"/>
        <v>14.996001598721278</v>
      </c>
      <c r="FO39" s="7">
        <f t="shared" si="28"/>
        <v>14.98402551840622</v>
      </c>
      <c r="FP39" s="7">
        <f t="shared" si="28"/>
        <v>14.964128675194331</v>
      </c>
      <c r="FQ39" s="7">
        <f t="shared" si="28"/>
        <v>14.936404439531135</v>
      </c>
      <c r="FR39" s="7">
        <f t="shared" si="28"/>
        <v>14.900980486407216</v>
      </c>
      <c r="FS39" s="7">
        <f t="shared" si="28"/>
        <v>14.858015947127024</v>
      </c>
      <c r="FT39" s="7">
        <f t="shared" si="28"/>
        <v>14.807698005701134</v>
      </c>
      <c r="FU39" s="7">
        <f t="shared" si="28"/>
        <v>14.750238100637326</v>
      </c>
      <c r="FV39" s="7">
        <f t="shared" si="28"/>
        <v>14.685867897765432</v>
      </c>
      <c r="FW39" s="7">
        <f t="shared" si="28"/>
        <v>14.614835192865497</v>
      </c>
      <c r="FX39" s="7">
        <f t="shared" si="28"/>
        <v>14.537399886500936</v>
      </c>
      <c r="FY39" s="7">
        <f t="shared" si="28"/>
        <v>14.453830150455182</v>
      </c>
      <c r="FZ39" s="7">
        <f t="shared" si="28"/>
        <v>14.364398878557854</v>
      </c>
      <c r="GA39" s="7">
        <f t="shared" si="28"/>
        <v>14.269380487242239</v>
      </c>
      <c r="GB39" s="7">
        <f t="shared" si="29"/>
        <v>14.169048105154701</v>
      </c>
      <c r="GC39" s="7">
        <f t="shared" si="29"/>
        <v>14.063671168137668</v>
      </c>
      <c r="GD39" s="7">
        <f t="shared" si="29"/>
        <v>13.953513416867612</v>
      </c>
      <c r="GE39" s="7">
        <f t="shared" si="29"/>
        <v>13.838831279700257</v>
      </c>
      <c r="GF39" s="7">
        <f t="shared" si="29"/>
        <v>13.719872612756967</v>
      </c>
      <c r="GG39" s="7">
        <f t="shared" si="29"/>
        <v>13.596875762567151</v>
      </c>
      <c r="GH39" s="7">
        <f t="shared" si="29"/>
        <v>13.470068913074199</v>
      </c>
      <c r="GI39" s="7">
        <f t="shared" si="29"/>
        <v>13.339669677861316</v>
      </c>
      <c r="GJ39" s="7">
        <f t="shared" si="29"/>
        <v>13.205884899414787</v>
      </c>
      <c r="GK39" s="7">
        <f t="shared" si="29"/>
        <v>13.068910619534618</v>
      </c>
      <c r="GL39" s="7">
        <f t="shared" si="29"/>
        <v>12.928932188134524</v>
      </c>
      <c r="GM39" s="7">
        <f t="shared" si="29"/>
        <v>12.786124481251427</v>
      </c>
      <c r="GN39" s="7">
        <f t="shared" si="29"/>
        <v>12.640652202810362</v>
      </c>
      <c r="GO39" s="7">
        <f t="shared" si="29"/>
        <v>12.492670248350617</v>
      </c>
      <c r="GP39" s="7">
        <f t="shared" si="29"/>
        <v>12.342324112369342</v>
      </c>
      <c r="GQ39" s="7">
        <f t="shared" si="29"/>
        <v>12.189750324093346</v>
      </c>
      <c r="GR39" s="7">
        <f t="shared" si="30"/>
        <v>12.03507689930405</v>
      </c>
      <c r="GS39" s="7">
        <f t="shared" si="30"/>
        <v>11.87842379830122</v>
      </c>
      <c r="GT39" s="7">
        <f t="shared" si="30"/>
        <v>11.719903382206219</v>
      </c>
      <c r="GU39" s="7">
        <f t="shared" si="30"/>
        <v>11.559620861596324</v>
      </c>
      <c r="GV39" s="7">
        <f t="shared" si="30"/>
        <v>11.397674732957373</v>
      </c>
      <c r="GW39" s="7">
        <f t="shared" si="30"/>
        <v>11.23415719967555</v>
      </c>
      <c r="GX39" s="7">
        <f t="shared" si="30"/>
        <v>11.069154575293558</v>
      </c>
      <c r="GY39" s="7">
        <f t="shared" si="30"/>
        <v>10.902747667564674</v>
      </c>
      <c r="GZ39" s="7">
        <f t="shared" si="30"/>
        <v>10.735012142479626</v>
      </c>
      <c r="HA39" s="7">
        <f t="shared" si="30"/>
        <v>10.566018867943397</v>
      </c>
      <c r="HB39" s="7">
        <f t="shared" si="30"/>
        <v>10.395834237165625</v>
      </c>
      <c r="HC39" s="7">
        <f t="shared" si="30"/>
        <v>10.224520472120052</v>
      </c>
      <c r="HD39" s="7">
        <f t="shared" si="30"/>
        <v>10.05213590764329</v>
      </c>
      <c r="HE39" s="7">
        <f t="shared" si="30"/>
        <v>9.8787352568960056</v>
      </c>
      <c r="HF39" s="7">
        <f t="shared" si="30"/>
        <v>9.7043698590129992</v>
      </c>
      <c r="HG39" s="7">
        <f t="shared" si="30"/>
        <v>9.5290879098332617</v>
      </c>
      <c r="HH39" s="7">
        <f t="shared" si="31"/>
        <v>9.3529346766350692</v>
      </c>
      <c r="HI39" s="7">
        <f t="shared" si="31"/>
        <v>9.1759526978121535</v>
      </c>
      <c r="HJ39" s="7">
        <f t="shared" si="31"/>
        <v>8.9981819684199476</v>
      </c>
      <c r="HK39" s="7">
        <f t="shared" si="31"/>
        <v>8.8196601125010528</v>
      </c>
      <c r="HL39" s="39"/>
    </row>
    <row r="40" spans="1:220" x14ac:dyDescent="0.25">
      <c r="A40" s="26"/>
      <c r="B40" s="42">
        <f t="shared" si="23"/>
        <v>26</v>
      </c>
      <c r="C40" s="122">
        <v>65</v>
      </c>
      <c r="D40" s="123">
        <v>45</v>
      </c>
      <c r="E40" s="105">
        <f t="shared" si="4"/>
        <v>66</v>
      </c>
      <c r="F40" s="20">
        <f t="shared" si="5"/>
        <v>46</v>
      </c>
      <c r="G40" s="113">
        <f t="shared" si="6"/>
        <v>16.70151549950587</v>
      </c>
      <c r="H40" s="82">
        <f t="shared" si="7"/>
        <v>11</v>
      </c>
      <c r="I40" s="82">
        <f t="shared" si="8"/>
        <v>8</v>
      </c>
      <c r="J40" s="108">
        <f t="shared" si="9"/>
        <v>1</v>
      </c>
      <c r="K40" s="22">
        <f t="shared" si="10"/>
        <v>16.70151549950587</v>
      </c>
      <c r="L40" s="129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133">
        <f t="shared" si="19"/>
        <v>26</v>
      </c>
      <c r="AH40" s="129">
        <f t="shared" si="11"/>
        <v>16.70151549950587</v>
      </c>
      <c r="AI40" s="139">
        <f t="shared" si="20"/>
        <v>0.83870967741935487</v>
      </c>
      <c r="AJ40" s="140">
        <f t="shared" si="21"/>
        <v>0.83870967741935432</v>
      </c>
      <c r="AK40" s="38"/>
      <c r="AL40" s="38"/>
      <c r="AM40" s="38"/>
      <c r="AN40" s="128"/>
      <c r="AO40" s="128"/>
      <c r="AP40" s="128"/>
      <c r="AQ40" s="12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>
        <f t="shared" si="24"/>
        <v>25</v>
      </c>
      <c r="DO40" s="38">
        <f t="shared" si="25"/>
        <v>26</v>
      </c>
      <c r="DP40" s="7">
        <f t="shared" si="32"/>
        <v>9.0876217074370071</v>
      </c>
      <c r="DQ40" s="7">
        <f t="shared" si="32"/>
        <v>9.2668737080010093</v>
      </c>
      <c r="DR40" s="7">
        <f t="shared" si="32"/>
        <v>9.4453801584329913</v>
      </c>
      <c r="DS40" s="7">
        <f t="shared" si="32"/>
        <v>9.6231025831417227</v>
      </c>
      <c r="DT40" s="7">
        <f t="shared" si="32"/>
        <v>9.8000000000000007</v>
      </c>
      <c r="DU40" s="7">
        <f t="shared" si="32"/>
        <v>9.9760287310866662</v>
      </c>
      <c r="DV40" s="7">
        <f t="shared" si="32"/>
        <v>10.151142198203896</v>
      </c>
      <c r="DW40" s="7">
        <f t="shared" si="32"/>
        <v>10.325290702041741</v>
      </c>
      <c r="DX40" s="7">
        <f t="shared" si="32"/>
        <v>10.498421183824238</v>
      </c>
      <c r="DY40" s="7">
        <f t="shared" si="32"/>
        <v>10.67047696824752</v>
      </c>
      <c r="DZ40" s="7">
        <f t="shared" si="32"/>
        <v>10.841397486515753</v>
      </c>
      <c r="EA40" s="7">
        <f t="shared" si="32"/>
        <v>11.011117978302309</v>
      </c>
      <c r="EB40" s="7">
        <f t="shared" si="32"/>
        <v>11.179569171520022</v>
      </c>
      <c r="EC40" s="7">
        <f t="shared" si="32"/>
        <v>11.346676938886425</v>
      </c>
      <c r="ED40" s="7">
        <f t="shared" si="32"/>
        <v>11.512361930430822</v>
      </c>
      <c r="EE40" s="7">
        <f t="shared" si="32"/>
        <v>11.676539181326076</v>
      </c>
      <c r="EF40" s="7">
        <f t="shared" si="26"/>
        <v>11.839117694758734</v>
      </c>
      <c r="EG40" s="7">
        <f t="shared" si="26"/>
        <v>12</v>
      </c>
      <c r="EH40" s="7">
        <f t="shared" si="26"/>
        <v>12.159081686434938</v>
      </c>
      <c r="EI40" s="7">
        <f t="shared" si="26"/>
        <v>12.316250915080582</v>
      </c>
      <c r="EJ40" s="7">
        <f t="shared" si="26"/>
        <v>12.471387910112517</v>
      </c>
      <c r="EK40" s="7">
        <f t="shared" si="26"/>
        <v>12.624364434165692</v>
      </c>
      <c r="EL40" s="7">
        <f t="shared" si="26"/>
        <v>12.775043252724624</v>
      </c>
      <c r="EM40" s="7">
        <f t="shared" si="26"/>
        <v>12.923277594818348</v>
      </c>
      <c r="EN40" s="7">
        <f t="shared" si="26"/>
        <v>13.068910619534618</v>
      </c>
      <c r="EO40" s="7">
        <f t="shared" si="26"/>
        <v>13.211774900609146</v>
      </c>
      <c r="EP40" s="7">
        <f t="shared" si="26"/>
        <v>13.351691944562134</v>
      </c>
      <c r="EQ40" s="7">
        <f t="shared" si="26"/>
        <v>13.488471761560119</v>
      </c>
      <c r="ER40" s="7">
        <f t="shared" si="26"/>
        <v>13.621912512359211</v>
      </c>
      <c r="ES40" s="7">
        <f t="shared" si="26"/>
        <v>13.751800259274678</v>
      </c>
      <c r="ET40" s="7">
        <f t="shared" si="26"/>
        <v>13.877908853994413</v>
      </c>
      <c r="EU40" s="7">
        <f t="shared" si="26"/>
        <v>14</v>
      </c>
      <c r="EV40" s="7">
        <f t="shared" si="27"/>
        <v>14.117823532058905</v>
      </c>
      <c r="EW40" s="7">
        <f t="shared" si="27"/>
        <v>14.231117959257617</v>
      </c>
      <c r="EX40" s="7">
        <f t="shared" si="27"/>
        <v>14.339611320766039</v>
      </c>
      <c r="EY40" s="7">
        <f t="shared" si="27"/>
        <v>14.443022404220081</v>
      </c>
      <c r="EZ40" s="7">
        <f t="shared" si="27"/>
        <v>14.541062374417528</v>
      </c>
      <c r="FA40" s="7">
        <f t="shared" si="27"/>
        <v>14.633436854000506</v>
      </c>
      <c r="FB40" s="7">
        <f t="shared" si="27"/>
        <v>14.719848487022368</v>
      </c>
      <c r="FC40" s="7">
        <f t="shared" si="27"/>
        <v>14.8</v>
      </c>
      <c r="FD40" s="7">
        <f t="shared" si="27"/>
        <v>14.873597752809482</v>
      </c>
      <c r="FE40" s="7">
        <f t="shared" si="27"/>
        <v>14.940355743730592</v>
      </c>
      <c r="FF40" s="7">
        <f t="shared" si="27"/>
        <v>15</v>
      </c>
      <c r="FG40" s="7">
        <f t="shared" si="27"/>
        <v>15.05227324925881</v>
      </c>
      <c r="FH40" s="7">
        <f t="shared" si="27"/>
        <v>15.096939731147495</v>
      </c>
      <c r="FI40" s="7">
        <f t="shared" si="27"/>
        <v>15.133789975761426</v>
      </c>
      <c r="FJ40" s="7">
        <f t="shared" si="27"/>
        <v>15.162645351020871</v>
      </c>
      <c r="FK40" s="7">
        <f t="shared" si="27"/>
        <v>15.183362168483081</v>
      </c>
      <c r="FL40" s="7">
        <f t="shared" si="28"/>
        <v>15.195835140214275</v>
      </c>
      <c r="FM40" s="7">
        <f t="shared" si="28"/>
        <v>15.200000000000001</v>
      </c>
      <c r="FN40" s="7">
        <f t="shared" si="28"/>
        <v>15.195835140214275</v>
      </c>
      <c r="FO40" s="7">
        <f t="shared" si="28"/>
        <v>15.183362168483081</v>
      </c>
      <c r="FP40" s="7">
        <f t="shared" si="28"/>
        <v>15.162645351020871</v>
      </c>
      <c r="FQ40" s="7">
        <f t="shared" si="28"/>
        <v>15.133789975761426</v>
      </c>
      <c r="FR40" s="7">
        <f t="shared" si="28"/>
        <v>15.096939731147495</v>
      </c>
      <c r="FS40" s="7">
        <f t="shared" si="28"/>
        <v>15.05227324925881</v>
      </c>
      <c r="FT40" s="7">
        <f t="shared" si="28"/>
        <v>15</v>
      </c>
      <c r="FU40" s="7">
        <f t="shared" si="28"/>
        <v>14.940355743730592</v>
      </c>
      <c r="FV40" s="7">
        <f t="shared" si="28"/>
        <v>14.873597752809482</v>
      </c>
      <c r="FW40" s="7">
        <f t="shared" si="28"/>
        <v>14.8</v>
      </c>
      <c r="FX40" s="7">
        <f t="shared" si="28"/>
        <v>14.719848487022368</v>
      </c>
      <c r="FY40" s="7">
        <f t="shared" si="28"/>
        <v>14.633436854000506</v>
      </c>
      <c r="FZ40" s="7">
        <f t="shared" si="28"/>
        <v>14.541062374417528</v>
      </c>
      <c r="GA40" s="7">
        <f t="shared" si="28"/>
        <v>14.443022404220081</v>
      </c>
      <c r="GB40" s="7">
        <f t="shared" si="29"/>
        <v>14.339611320766039</v>
      </c>
      <c r="GC40" s="7">
        <f t="shared" si="29"/>
        <v>14.231117959257617</v>
      </c>
      <c r="GD40" s="7">
        <f t="shared" si="29"/>
        <v>14.117823532058905</v>
      </c>
      <c r="GE40" s="7">
        <f t="shared" si="29"/>
        <v>14</v>
      </c>
      <c r="GF40" s="7">
        <f t="shared" si="29"/>
        <v>13.877908853994413</v>
      </c>
      <c r="GG40" s="7">
        <f t="shared" si="29"/>
        <v>13.751800259274678</v>
      </c>
      <c r="GH40" s="7">
        <f t="shared" si="29"/>
        <v>13.621912512359211</v>
      </c>
      <c r="GI40" s="7">
        <f t="shared" si="29"/>
        <v>13.488471761560119</v>
      </c>
      <c r="GJ40" s="7">
        <f t="shared" si="29"/>
        <v>13.351691944562134</v>
      </c>
      <c r="GK40" s="7">
        <f t="shared" si="29"/>
        <v>13.211774900609146</v>
      </c>
      <c r="GL40" s="7">
        <f t="shared" si="29"/>
        <v>13.068910619534618</v>
      </c>
      <c r="GM40" s="7">
        <f t="shared" si="29"/>
        <v>12.923277594818348</v>
      </c>
      <c r="GN40" s="7">
        <f t="shared" si="29"/>
        <v>12.775043252724624</v>
      </c>
      <c r="GO40" s="7">
        <f t="shared" si="29"/>
        <v>12.624364434165692</v>
      </c>
      <c r="GP40" s="7">
        <f t="shared" si="29"/>
        <v>12.471387910112517</v>
      </c>
      <c r="GQ40" s="7">
        <f t="shared" si="29"/>
        <v>12.316250915080582</v>
      </c>
      <c r="GR40" s="7">
        <f t="shared" si="30"/>
        <v>12.159081686434938</v>
      </c>
      <c r="GS40" s="7">
        <f t="shared" si="30"/>
        <v>12</v>
      </c>
      <c r="GT40" s="7">
        <f t="shared" si="30"/>
        <v>11.839117694758734</v>
      </c>
      <c r="GU40" s="7">
        <f t="shared" si="30"/>
        <v>11.676539181326076</v>
      </c>
      <c r="GV40" s="7">
        <f t="shared" si="30"/>
        <v>11.512361930430822</v>
      </c>
      <c r="GW40" s="7">
        <f t="shared" si="30"/>
        <v>11.346676938886425</v>
      </c>
      <c r="GX40" s="7">
        <f t="shared" si="30"/>
        <v>11.179569171520022</v>
      </c>
      <c r="GY40" s="7">
        <f t="shared" si="30"/>
        <v>11.011117978302309</v>
      </c>
      <c r="GZ40" s="7">
        <f t="shared" si="30"/>
        <v>10.841397486515753</v>
      </c>
      <c r="HA40" s="7">
        <f t="shared" si="30"/>
        <v>10.67047696824752</v>
      </c>
      <c r="HB40" s="7">
        <f t="shared" si="30"/>
        <v>10.498421183824238</v>
      </c>
      <c r="HC40" s="7">
        <f t="shared" si="30"/>
        <v>10.325290702041741</v>
      </c>
      <c r="HD40" s="7">
        <f t="shared" si="30"/>
        <v>10.151142198203896</v>
      </c>
      <c r="HE40" s="7">
        <f t="shared" si="30"/>
        <v>9.9760287310866662</v>
      </c>
      <c r="HF40" s="7">
        <f t="shared" si="30"/>
        <v>9.8000000000000007</v>
      </c>
      <c r="HG40" s="7">
        <f t="shared" si="30"/>
        <v>9.6231025831417227</v>
      </c>
      <c r="HH40" s="7">
        <f t="shared" si="31"/>
        <v>9.4453801584329913</v>
      </c>
      <c r="HI40" s="7">
        <f t="shared" si="31"/>
        <v>9.2668737080010093</v>
      </c>
      <c r="HJ40" s="7">
        <f t="shared" si="31"/>
        <v>9.0876217074370071</v>
      </c>
      <c r="HK40" s="7">
        <f t="shared" si="31"/>
        <v>8.9076603009103632</v>
      </c>
      <c r="HL40" s="39"/>
    </row>
    <row r="41" spans="1:220" x14ac:dyDescent="0.25">
      <c r="A41" s="26"/>
      <c r="B41" s="42">
        <f t="shared" si="23"/>
        <v>27</v>
      </c>
      <c r="C41" s="122">
        <v>55</v>
      </c>
      <c r="D41" s="123">
        <v>55</v>
      </c>
      <c r="E41" s="105">
        <f t="shared" si="4"/>
        <v>56</v>
      </c>
      <c r="F41" s="20">
        <f t="shared" si="5"/>
        <v>56</v>
      </c>
      <c r="G41" s="113">
        <f t="shared" si="6"/>
        <v>18.302943725152286</v>
      </c>
      <c r="H41" s="82">
        <f t="shared" si="7"/>
        <v>10</v>
      </c>
      <c r="I41" s="82">
        <f t="shared" si="8"/>
        <v>10</v>
      </c>
      <c r="J41" s="108">
        <f t="shared" si="9"/>
        <v>1</v>
      </c>
      <c r="K41" s="22">
        <f t="shared" si="10"/>
        <v>18.302943725152286</v>
      </c>
      <c r="L41" s="129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133">
        <f t="shared" si="19"/>
        <v>27</v>
      </c>
      <c r="AH41" s="129">
        <f t="shared" si="11"/>
        <v>18.302943725152286</v>
      </c>
      <c r="AI41" s="139">
        <f t="shared" si="20"/>
        <v>0.87096774193548387</v>
      </c>
      <c r="AJ41" s="140">
        <f t="shared" si="21"/>
        <v>0.87096774193548332</v>
      </c>
      <c r="AK41" s="38"/>
      <c r="AL41" s="38"/>
      <c r="AM41" s="38"/>
      <c r="AN41" s="128"/>
      <c r="AO41" s="128"/>
      <c r="AP41" s="128"/>
      <c r="AQ41" s="12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>
        <f t="shared" si="24"/>
        <v>26</v>
      </c>
      <c r="DO41" s="38">
        <f t="shared" si="25"/>
        <v>27</v>
      </c>
      <c r="DP41" s="7">
        <f t="shared" si="32"/>
        <v>9.1741051178205151</v>
      </c>
      <c r="DQ41" s="7">
        <f t="shared" si="32"/>
        <v>9.3548132942629891</v>
      </c>
      <c r="DR41" s="7">
        <f t="shared" si="32"/>
        <v>9.534819638439096</v>
      </c>
      <c r="DS41" s="7">
        <f t="shared" si="32"/>
        <v>9.7140873035009676</v>
      </c>
      <c r="DT41" s="7">
        <f t="shared" si="32"/>
        <v>9.8925769852053786</v>
      </c>
      <c r="DU41" s="7">
        <f t="shared" si="32"/>
        <v>10.070246730154873</v>
      </c>
      <c r="DV41" s="7">
        <f t="shared" si="32"/>
        <v>10.247051727810714</v>
      </c>
      <c r="DW41" s="7">
        <f t="shared" si="32"/>
        <v>10.422944084949698</v>
      </c>
      <c r="DX41" s="7">
        <f t="shared" si="32"/>
        <v>10.597872581165474</v>
      </c>
      <c r="DY41" s="7">
        <f t="shared" si="32"/>
        <v>10.771782403952539</v>
      </c>
      <c r="DZ41" s="7">
        <f t="shared" si="32"/>
        <v>10.944614861862583</v>
      </c>
      <c r="EA41" s="7">
        <f t="shared" si="32"/>
        <v>11.116307074194877</v>
      </c>
      <c r="EB41" s="7">
        <f t="shared" si="32"/>
        <v>11.286791635683215</v>
      </c>
      <c r="EC41" s="7">
        <f t="shared" si="32"/>
        <v>11.45599625468247</v>
      </c>
      <c r="ED41" s="7">
        <f t="shared" si="32"/>
        <v>11.623843363451231</v>
      </c>
      <c r="EE41" s="7">
        <f t="shared" si="32"/>
        <v>11.790249699290484</v>
      </c>
      <c r="EF41" s="7">
        <f t="shared" si="26"/>
        <v>11.955125855552495</v>
      </c>
      <c r="EG41" s="7">
        <f t="shared" si="26"/>
        <v>12.118375801904788</v>
      </c>
      <c r="EH41" s="7">
        <f t="shared" si="26"/>
        <v>12.279896373752488</v>
      </c>
      <c r="EI41" s="7">
        <f t="shared" si="26"/>
        <v>12.439576731425682</v>
      </c>
      <c r="EJ41" s="7">
        <f t="shared" si="26"/>
        <v>12.597297790671302</v>
      </c>
      <c r="EK41" s="7">
        <f t="shared" si="26"/>
        <v>12.752931627202626</v>
      </c>
      <c r="EL41" s="7">
        <f t="shared" si="26"/>
        <v>12.906340859612721</v>
      </c>
      <c r="EM41" s="7">
        <f t="shared" si="26"/>
        <v>13.057378016916088</v>
      </c>
      <c r="EN41" s="7">
        <f t="shared" si="26"/>
        <v>13.205884899414787</v>
      </c>
      <c r="EO41" s="7">
        <f t="shared" si="26"/>
        <v>13.351691944562134</v>
      </c>
      <c r="EP41" s="7">
        <f t="shared" si="26"/>
        <v>13.494617613083761</v>
      </c>
      <c r="EQ41" s="7">
        <f t="shared" si="26"/>
        <v>13.63446781486418</v>
      </c>
      <c r="ER41" s="7">
        <f t="shared" si="26"/>
        <v>13.771035399041025</v>
      </c>
      <c r="ES41" s="7">
        <f t="shared" si="26"/>
        <v>13.904099738348732</v>
      </c>
      <c r="ET41" s="7">
        <f t="shared" si="26"/>
        <v>14.03342644392948</v>
      </c>
      <c r="EU41" s="7">
        <f t="shared" si="26"/>
        <v>14.158767253395906</v>
      </c>
      <c r="EV41" s="7">
        <f t="shared" si="27"/>
        <v>14.279860141569964</v>
      </c>
      <c r="EW41" s="7">
        <f t="shared" si="27"/>
        <v>14.39642970955124</v>
      </c>
      <c r="EX41" s="7">
        <f t="shared" si="27"/>
        <v>14.508187912901608</v>
      </c>
      <c r="EY41" s="7">
        <f t="shared" si="27"/>
        <v>14.614835192865497</v>
      </c>
      <c r="EZ41" s="7">
        <f t="shared" si="27"/>
        <v>14.716062074550837</v>
      </c>
      <c r="FA41" s="7">
        <f t="shared" si="27"/>
        <v>14.811551291570863</v>
      </c>
      <c r="FB41" s="7">
        <f t="shared" si="27"/>
        <v>14.900980486407216</v>
      </c>
      <c r="FC41" s="7">
        <f t="shared" si="27"/>
        <v>14.98402551840622</v>
      </c>
      <c r="FD41" s="7">
        <f t="shared" si="27"/>
        <v>15.060364385908613</v>
      </c>
      <c r="FE41" s="7">
        <f t="shared" si="27"/>
        <v>15.129681735245633</v>
      </c>
      <c r="FF41" s="7">
        <f t="shared" si="27"/>
        <v>15.191673887931479</v>
      </c>
      <c r="FG41" s="7">
        <f t="shared" si="27"/>
        <v>15.246054270398117</v>
      </c>
      <c r="FH41" s="7">
        <f t="shared" si="27"/>
        <v>15.292559081624072</v>
      </c>
      <c r="FI41" s="7">
        <f t="shared" si="27"/>
        <v>15.3309529880285</v>
      </c>
      <c r="FJ41" s="7">
        <f t="shared" si="27"/>
        <v>15.361034598102719</v>
      </c>
      <c r="FK41" s="7">
        <f t="shared" si="27"/>
        <v>15.382641447753924</v>
      </c>
      <c r="FL41" s="7">
        <f t="shared" si="28"/>
        <v>15.395654226711466</v>
      </c>
      <c r="FM41" s="7">
        <f t="shared" si="28"/>
        <v>15.4</v>
      </c>
      <c r="FN41" s="7">
        <f t="shared" si="28"/>
        <v>15.395654226711466</v>
      </c>
      <c r="FO41" s="7">
        <f t="shared" si="28"/>
        <v>15.382641447753924</v>
      </c>
      <c r="FP41" s="7">
        <f t="shared" si="28"/>
        <v>15.361034598102719</v>
      </c>
      <c r="FQ41" s="7">
        <f t="shared" si="28"/>
        <v>15.3309529880285</v>
      </c>
      <c r="FR41" s="7">
        <f t="shared" si="28"/>
        <v>15.292559081624072</v>
      </c>
      <c r="FS41" s="7">
        <f t="shared" si="28"/>
        <v>15.246054270398117</v>
      </c>
      <c r="FT41" s="7">
        <f t="shared" si="28"/>
        <v>15.191673887931479</v>
      </c>
      <c r="FU41" s="7">
        <f t="shared" si="28"/>
        <v>15.129681735245633</v>
      </c>
      <c r="FV41" s="7">
        <f t="shared" si="28"/>
        <v>15.060364385908613</v>
      </c>
      <c r="FW41" s="7">
        <f t="shared" si="28"/>
        <v>14.98402551840622</v>
      </c>
      <c r="FX41" s="7">
        <f t="shared" si="28"/>
        <v>14.900980486407216</v>
      </c>
      <c r="FY41" s="7">
        <f t="shared" si="28"/>
        <v>14.811551291570863</v>
      </c>
      <c r="FZ41" s="7">
        <f t="shared" si="28"/>
        <v>14.716062074550837</v>
      </c>
      <c r="GA41" s="7">
        <f t="shared" si="28"/>
        <v>14.614835192865497</v>
      </c>
      <c r="GB41" s="7">
        <f t="shared" si="29"/>
        <v>14.508187912901608</v>
      </c>
      <c r="GC41" s="7">
        <f t="shared" si="29"/>
        <v>14.39642970955124</v>
      </c>
      <c r="GD41" s="7">
        <f t="shared" si="29"/>
        <v>14.279860141569964</v>
      </c>
      <c r="GE41" s="7">
        <f t="shared" si="29"/>
        <v>14.158767253395906</v>
      </c>
      <c r="GF41" s="7">
        <f t="shared" si="29"/>
        <v>14.03342644392948</v>
      </c>
      <c r="GG41" s="7">
        <f t="shared" si="29"/>
        <v>13.904099738348732</v>
      </c>
      <c r="GH41" s="7">
        <f t="shared" si="29"/>
        <v>13.771035399041025</v>
      </c>
      <c r="GI41" s="7">
        <f t="shared" si="29"/>
        <v>13.63446781486418</v>
      </c>
      <c r="GJ41" s="7">
        <f t="shared" si="29"/>
        <v>13.494617613083761</v>
      </c>
      <c r="GK41" s="7">
        <f t="shared" si="29"/>
        <v>13.351691944562134</v>
      </c>
      <c r="GL41" s="7">
        <f t="shared" si="29"/>
        <v>13.205884899414787</v>
      </c>
      <c r="GM41" s="7">
        <f t="shared" si="29"/>
        <v>13.057378016916088</v>
      </c>
      <c r="GN41" s="7">
        <f t="shared" si="29"/>
        <v>12.906340859612721</v>
      </c>
      <c r="GO41" s="7">
        <f t="shared" si="29"/>
        <v>12.752931627202626</v>
      </c>
      <c r="GP41" s="7">
        <f t="shared" si="29"/>
        <v>12.597297790671302</v>
      </c>
      <c r="GQ41" s="7">
        <f t="shared" si="29"/>
        <v>12.439576731425682</v>
      </c>
      <c r="GR41" s="7">
        <f t="shared" si="30"/>
        <v>12.279896373752488</v>
      </c>
      <c r="GS41" s="7">
        <f t="shared" si="30"/>
        <v>12.118375801904788</v>
      </c>
      <c r="GT41" s="7">
        <f t="shared" si="30"/>
        <v>11.955125855552495</v>
      </c>
      <c r="GU41" s="7">
        <f t="shared" si="30"/>
        <v>11.790249699290484</v>
      </c>
      <c r="GV41" s="7">
        <f t="shared" si="30"/>
        <v>11.623843363451231</v>
      </c>
      <c r="GW41" s="7">
        <f t="shared" si="30"/>
        <v>11.45599625468247</v>
      </c>
      <c r="GX41" s="7">
        <f t="shared" si="30"/>
        <v>11.286791635683215</v>
      </c>
      <c r="GY41" s="7">
        <f t="shared" si="30"/>
        <v>11.116307074194877</v>
      </c>
      <c r="GZ41" s="7">
        <f t="shared" si="30"/>
        <v>10.944614861862583</v>
      </c>
      <c r="HA41" s="7">
        <f t="shared" si="30"/>
        <v>10.771782403952539</v>
      </c>
      <c r="HB41" s="7">
        <f t="shared" si="30"/>
        <v>10.597872581165474</v>
      </c>
      <c r="HC41" s="7">
        <f t="shared" si="30"/>
        <v>10.422944084949698</v>
      </c>
      <c r="HD41" s="7">
        <f t="shared" si="30"/>
        <v>10.247051727810714</v>
      </c>
      <c r="HE41" s="7">
        <f t="shared" si="30"/>
        <v>10.070246730154873</v>
      </c>
      <c r="HF41" s="7">
        <f t="shared" si="30"/>
        <v>9.8925769852053786</v>
      </c>
      <c r="HG41" s="7">
        <f t="shared" si="30"/>
        <v>9.7140873035009676</v>
      </c>
      <c r="HH41" s="7">
        <f t="shared" si="31"/>
        <v>9.534819638439096</v>
      </c>
      <c r="HI41" s="7">
        <f t="shared" si="31"/>
        <v>9.3548132942629891</v>
      </c>
      <c r="HJ41" s="7">
        <f t="shared" si="31"/>
        <v>9.1741051178205151</v>
      </c>
      <c r="HK41" s="7">
        <f t="shared" si="31"/>
        <v>8.9927296753463892</v>
      </c>
      <c r="HL41" s="39"/>
    </row>
    <row r="42" spans="1:220" x14ac:dyDescent="0.25">
      <c r="A42" s="26"/>
      <c r="B42" s="42">
        <f t="shared" si="23"/>
        <v>28</v>
      </c>
      <c r="C42" s="122">
        <v>45</v>
      </c>
      <c r="D42" s="123">
        <v>55</v>
      </c>
      <c r="E42" s="105">
        <f t="shared" si="4"/>
        <v>46</v>
      </c>
      <c r="F42" s="20">
        <f t="shared" si="5"/>
        <v>56</v>
      </c>
      <c r="G42" s="113">
        <f t="shared" si="6"/>
        <v>18.557779489814404</v>
      </c>
      <c r="H42" s="82">
        <f t="shared" si="7"/>
        <v>8</v>
      </c>
      <c r="I42" s="82">
        <f t="shared" si="8"/>
        <v>10</v>
      </c>
      <c r="J42" s="108">
        <f t="shared" si="9"/>
        <v>1</v>
      </c>
      <c r="K42" s="22">
        <f t="shared" si="10"/>
        <v>18.557779489814404</v>
      </c>
      <c r="L42" s="129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133">
        <f t="shared" si="19"/>
        <v>28</v>
      </c>
      <c r="AH42" s="129">
        <f t="shared" si="11"/>
        <v>18.557779489814404</v>
      </c>
      <c r="AI42" s="139">
        <f t="shared" si="20"/>
        <v>0.90322580645161288</v>
      </c>
      <c r="AJ42" s="140">
        <f t="shared" si="21"/>
        <v>0.90322580645161232</v>
      </c>
      <c r="AK42" s="38"/>
      <c r="AL42" s="38"/>
      <c r="AM42" s="38"/>
      <c r="AN42" s="128"/>
      <c r="AO42" s="128"/>
      <c r="AP42" s="128"/>
      <c r="AQ42" s="12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>
        <f t="shared" si="24"/>
        <v>27</v>
      </c>
      <c r="DO42" s="38">
        <f t="shared" si="25"/>
        <v>28</v>
      </c>
      <c r="DP42" s="7">
        <f t="shared" si="32"/>
        <v>9.2575607984033734</v>
      </c>
      <c r="DQ42" s="7">
        <f t="shared" si="32"/>
        <v>9.4396969740447325</v>
      </c>
      <c r="DR42" s="7">
        <f t="shared" si="32"/>
        <v>9.6211754037367037</v>
      </c>
      <c r="DS42" s="7">
        <f t="shared" si="32"/>
        <v>9.801960972814431</v>
      </c>
      <c r="DT42" s="7">
        <f t="shared" si="32"/>
        <v>9.982016170905446</v>
      </c>
      <c r="DU42" s="7">
        <f t="shared" si="32"/>
        <v>10.161300899000926</v>
      </c>
      <c r="DV42" s="7">
        <f t="shared" si="32"/>
        <v>10.339772259413344</v>
      </c>
      <c r="DW42" s="7">
        <f t="shared" si="32"/>
        <v>10.517384327096243</v>
      </c>
      <c r="DX42" s="7">
        <f t="shared" si="32"/>
        <v>10.694087900694527</v>
      </c>
      <c r="DY42" s="7">
        <f t="shared" si="32"/>
        <v>10.86983023158934</v>
      </c>
      <c r="DZ42" s="7">
        <f t="shared" si="32"/>
        <v>11.044554729104757</v>
      </c>
      <c r="EA42" s="7">
        <f t="shared" si="32"/>
        <v>11.218200639959941</v>
      </c>
      <c r="EB42" s="7">
        <f t="shared" si="32"/>
        <v>11.390702699987648</v>
      </c>
      <c r="EC42" s="7">
        <f t="shared" si="32"/>
        <v>11.561990756108406</v>
      </c>
      <c r="ED42" s="7">
        <f t="shared" si="32"/>
        <v>11.731989356562245</v>
      </c>
      <c r="EE42" s="7">
        <f t="shared" si="32"/>
        <v>11.900617307473366</v>
      </c>
      <c r="EF42" s="7">
        <f t="shared" si="26"/>
        <v>12.067787193979225</v>
      </c>
      <c r="EG42" s="7">
        <f t="shared" si="26"/>
        <v>12.233404864420962</v>
      </c>
      <c r="EH42" s="7">
        <f t="shared" si="26"/>
        <v>12.397368876500716</v>
      </c>
      <c r="EI42" s="7">
        <f t="shared" si="26"/>
        <v>12.559569904904691</v>
      </c>
      <c r="EJ42" s="7">
        <f t="shared" si="26"/>
        <v>12.719890110719483</v>
      </c>
      <c r="EK42" s="7">
        <f t="shared" si="26"/>
        <v>12.87820247409406</v>
      </c>
      <c r="EL42" s="7">
        <f t="shared" si="26"/>
        <v>13.034370093092802</v>
      </c>
      <c r="EM42" s="7">
        <f t="shared" si="26"/>
        <v>13.188245453629442</v>
      </c>
      <c r="EN42" s="7">
        <f t="shared" si="26"/>
        <v>13.339669677861316</v>
      </c>
      <c r="EO42" s="7">
        <f t="shared" si="26"/>
        <v>13.488471761560119</v>
      </c>
      <c r="EP42" s="7">
        <f t="shared" si="26"/>
        <v>13.63446781486418</v>
      </c>
      <c r="EQ42" s="7">
        <f t="shared" si="26"/>
        <v>13.777460325558383</v>
      </c>
      <c r="ER42" s="7">
        <f t="shared" si="26"/>
        <v>13.917237469701782</v>
      </c>
      <c r="ES42" s="7">
        <f t="shared" si="26"/>
        <v>14.053572501072598</v>
      </c>
      <c r="ET42" s="7">
        <f t="shared" si="26"/>
        <v>14.186223258500547</v>
      </c>
      <c r="EU42" s="7">
        <f t="shared" si="26"/>
        <v>14.314931838579241</v>
      </c>
      <c r="EV42" s="7">
        <f t="shared" si="27"/>
        <v>14.439424490216863</v>
      </c>
      <c r="EW42" s="7">
        <f t="shared" si="27"/>
        <v>14.559411796505822</v>
      </c>
      <c r="EX42" s="7">
        <f t="shared" si="27"/>
        <v>14.674589217722261</v>
      </c>
      <c r="EY42" s="7">
        <f t="shared" si="27"/>
        <v>14.784638075837883</v>
      </c>
      <c r="EZ42" s="7">
        <f t="shared" si="27"/>
        <v>14.889227064327745</v>
      </c>
      <c r="FA42" s="7">
        <f t="shared" si="27"/>
        <v>14.988014365543334</v>
      </c>
      <c r="FB42" s="7">
        <f t="shared" si="27"/>
        <v>15.080650449500462</v>
      </c>
      <c r="FC42" s="7">
        <f t="shared" si="27"/>
        <v>15.166781610562172</v>
      </c>
      <c r="FD42" s="7">
        <f t="shared" si="27"/>
        <v>15.246054270398117</v>
      </c>
      <c r="FE42" s="7">
        <f t="shared" si="27"/>
        <v>15.31812003571215</v>
      </c>
      <c r="FF42" s="7">
        <f t="shared" si="27"/>
        <v>15.382641447753924</v>
      </c>
      <c r="FG42" s="7">
        <f t="shared" si="27"/>
        <v>15.439298299603449</v>
      </c>
      <c r="FH42" s="7">
        <f t="shared" si="27"/>
        <v>15.487794330928608</v>
      </c>
      <c r="FI42" s="7">
        <f t="shared" si="27"/>
        <v>15.527864045000422</v>
      </c>
      <c r="FJ42" s="7">
        <f t="shared" si="27"/>
        <v>15.559279337765098</v>
      </c>
      <c r="FK42" s="7">
        <f t="shared" si="27"/>
        <v>15.581855593125097</v>
      </c>
      <c r="FL42" s="7">
        <f t="shared" si="28"/>
        <v>15.595456890890953</v>
      </c>
      <c r="FM42" s="7">
        <f t="shared" si="28"/>
        <v>15.600000000000001</v>
      </c>
      <c r="FN42" s="7">
        <f t="shared" si="28"/>
        <v>15.595456890890953</v>
      </c>
      <c r="FO42" s="7">
        <f t="shared" si="28"/>
        <v>15.581855593125097</v>
      </c>
      <c r="FP42" s="7">
        <f t="shared" si="28"/>
        <v>15.559279337765098</v>
      </c>
      <c r="FQ42" s="7">
        <f t="shared" si="28"/>
        <v>15.527864045000422</v>
      </c>
      <c r="FR42" s="7">
        <f t="shared" si="28"/>
        <v>15.487794330928608</v>
      </c>
      <c r="FS42" s="7">
        <f t="shared" si="28"/>
        <v>15.439298299603449</v>
      </c>
      <c r="FT42" s="7">
        <f t="shared" si="28"/>
        <v>15.382641447753924</v>
      </c>
      <c r="FU42" s="7">
        <f t="shared" si="28"/>
        <v>15.31812003571215</v>
      </c>
      <c r="FV42" s="7">
        <f t="shared" si="28"/>
        <v>15.246054270398117</v>
      </c>
      <c r="FW42" s="7">
        <f t="shared" si="28"/>
        <v>15.166781610562172</v>
      </c>
      <c r="FX42" s="7">
        <f t="shared" si="28"/>
        <v>15.080650449500462</v>
      </c>
      <c r="FY42" s="7">
        <f t="shared" si="28"/>
        <v>14.988014365543334</v>
      </c>
      <c r="FZ42" s="7">
        <f t="shared" si="28"/>
        <v>14.889227064327745</v>
      </c>
      <c r="GA42" s="7">
        <f t="shared" si="28"/>
        <v>14.784638075837883</v>
      </c>
      <c r="GB42" s="7">
        <f t="shared" si="29"/>
        <v>14.674589217722261</v>
      </c>
      <c r="GC42" s="7">
        <f t="shared" si="29"/>
        <v>14.559411796505822</v>
      </c>
      <c r="GD42" s="7">
        <f t="shared" si="29"/>
        <v>14.439424490216863</v>
      </c>
      <c r="GE42" s="7">
        <f t="shared" si="29"/>
        <v>14.314931838579241</v>
      </c>
      <c r="GF42" s="7">
        <f t="shared" si="29"/>
        <v>14.186223258500547</v>
      </c>
      <c r="GG42" s="7">
        <f t="shared" si="29"/>
        <v>14.053572501072598</v>
      </c>
      <c r="GH42" s="7">
        <f t="shared" si="29"/>
        <v>13.917237469701782</v>
      </c>
      <c r="GI42" s="7">
        <f t="shared" si="29"/>
        <v>13.777460325558383</v>
      </c>
      <c r="GJ42" s="7">
        <f t="shared" si="29"/>
        <v>13.63446781486418</v>
      </c>
      <c r="GK42" s="7">
        <f t="shared" si="29"/>
        <v>13.488471761560119</v>
      </c>
      <c r="GL42" s="7">
        <f t="shared" si="29"/>
        <v>13.339669677861316</v>
      </c>
      <c r="GM42" s="7">
        <f t="shared" si="29"/>
        <v>13.188245453629442</v>
      </c>
      <c r="GN42" s="7">
        <f t="shared" si="29"/>
        <v>13.034370093092802</v>
      </c>
      <c r="GO42" s="7">
        <f t="shared" si="29"/>
        <v>12.87820247409406</v>
      </c>
      <c r="GP42" s="7">
        <f t="shared" si="29"/>
        <v>12.719890110719483</v>
      </c>
      <c r="GQ42" s="7">
        <f t="shared" si="29"/>
        <v>12.559569904904691</v>
      </c>
      <c r="GR42" s="7">
        <f t="shared" si="30"/>
        <v>12.397368876500716</v>
      </c>
      <c r="GS42" s="7">
        <f t="shared" si="30"/>
        <v>12.233404864420962</v>
      </c>
      <c r="GT42" s="7">
        <f t="shared" si="30"/>
        <v>12.067787193979225</v>
      </c>
      <c r="GU42" s="7">
        <f t="shared" si="30"/>
        <v>11.900617307473366</v>
      </c>
      <c r="GV42" s="7">
        <f t="shared" si="30"/>
        <v>11.731989356562245</v>
      </c>
      <c r="GW42" s="7">
        <f t="shared" si="30"/>
        <v>11.561990756108406</v>
      </c>
      <c r="GX42" s="7">
        <f t="shared" si="30"/>
        <v>11.390702699987648</v>
      </c>
      <c r="GY42" s="7">
        <f t="shared" si="30"/>
        <v>11.218200639959941</v>
      </c>
      <c r="GZ42" s="7">
        <f t="shared" si="30"/>
        <v>11.044554729104757</v>
      </c>
      <c r="HA42" s="7">
        <f t="shared" si="30"/>
        <v>10.86983023158934</v>
      </c>
      <c r="HB42" s="7">
        <f t="shared" si="30"/>
        <v>10.694087900694527</v>
      </c>
      <c r="HC42" s="7">
        <f t="shared" si="30"/>
        <v>10.517384327096243</v>
      </c>
      <c r="HD42" s="7">
        <f t="shared" si="30"/>
        <v>10.339772259413344</v>
      </c>
      <c r="HE42" s="7">
        <f t="shared" si="30"/>
        <v>10.161300899000926</v>
      </c>
      <c r="HF42" s="7">
        <f t="shared" si="30"/>
        <v>9.982016170905446</v>
      </c>
      <c r="HG42" s="7">
        <f t="shared" si="30"/>
        <v>9.801960972814431</v>
      </c>
      <c r="HH42" s="7">
        <f t="shared" si="31"/>
        <v>9.6211754037367037</v>
      </c>
      <c r="HI42" s="7">
        <f t="shared" si="31"/>
        <v>9.4396969740447325</v>
      </c>
      <c r="HJ42" s="7">
        <f t="shared" si="31"/>
        <v>9.2575607984033734</v>
      </c>
      <c r="HK42" s="7">
        <f t="shared" si="31"/>
        <v>9.0747997730018692</v>
      </c>
      <c r="HL42" s="39"/>
    </row>
    <row r="43" spans="1:220" x14ac:dyDescent="0.25">
      <c r="A43" s="26"/>
      <c r="B43" s="42">
        <f t="shared" si="23"/>
        <v>29</v>
      </c>
      <c r="C43" s="122">
        <v>55</v>
      </c>
      <c r="D43" s="123">
        <v>45</v>
      </c>
      <c r="E43" s="105">
        <f t="shared" si="4"/>
        <v>56</v>
      </c>
      <c r="F43" s="20">
        <f t="shared" si="5"/>
        <v>46</v>
      </c>
      <c r="G43" s="113">
        <f t="shared" si="6"/>
        <v>18.557779489814404</v>
      </c>
      <c r="H43" s="82">
        <f t="shared" si="7"/>
        <v>10</v>
      </c>
      <c r="I43" s="82">
        <f t="shared" si="8"/>
        <v>8</v>
      </c>
      <c r="J43" s="108">
        <f t="shared" si="9"/>
        <v>1</v>
      </c>
      <c r="K43" s="22">
        <f t="shared" si="10"/>
        <v>18.557779489814404</v>
      </c>
      <c r="L43" s="129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133">
        <f t="shared" si="19"/>
        <v>29</v>
      </c>
      <c r="AH43" s="129">
        <f t="shared" si="11"/>
        <v>18.557779489814404</v>
      </c>
      <c r="AI43" s="139">
        <f t="shared" si="20"/>
        <v>0.93548387096774188</v>
      </c>
      <c r="AJ43" s="140">
        <f t="shared" si="21"/>
        <v>0.93548387096774133</v>
      </c>
      <c r="AK43" s="38"/>
      <c r="AL43" s="38"/>
      <c r="AM43" s="38"/>
      <c r="AN43" s="128"/>
      <c r="AO43" s="128"/>
      <c r="AP43" s="128"/>
      <c r="AQ43" s="12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>
        <f t="shared" si="24"/>
        <v>28</v>
      </c>
      <c r="DO43" s="38">
        <f t="shared" si="25"/>
        <v>29</v>
      </c>
      <c r="DP43" s="7">
        <f t="shared" si="32"/>
        <v>9.3379176517905282</v>
      </c>
      <c r="DQ43" s="7">
        <f t="shared" si="32"/>
        <v>9.5214504820562116</v>
      </c>
      <c r="DR43" s="7">
        <f t="shared" si="32"/>
        <v>9.7043698590129992</v>
      </c>
      <c r="DS43" s="7">
        <f t="shared" si="32"/>
        <v>9.8866424961835762</v>
      </c>
      <c r="DT43" s="7">
        <f t="shared" si="32"/>
        <v>10.068232785651892</v>
      </c>
      <c r="DU43" s="7">
        <f t="shared" si="32"/>
        <v>10.249102605400877</v>
      </c>
      <c r="DV43" s="7">
        <f t="shared" si="32"/>
        <v>10.429211108795682</v>
      </c>
      <c r="DW43" s="7">
        <f t="shared" si="32"/>
        <v>10.608514494500884</v>
      </c>
      <c r="DX43" s="7">
        <f t="shared" si="32"/>
        <v>10.786965754975185</v>
      </c>
      <c r="DY43" s="7">
        <f t="shared" si="32"/>
        <v>10.964514401538786</v>
      </c>
      <c r="DZ43" s="7">
        <f t="shared" si="32"/>
        <v>11.141106163859959</v>
      </c>
      <c r="EA43" s="7">
        <f t="shared" si="32"/>
        <v>11.316682661563036</v>
      </c>
      <c r="EB43" s="7">
        <f t="shared" si="32"/>
        <v>11.491181045526941</v>
      </c>
      <c r="EC43" s="7">
        <f t="shared" si="32"/>
        <v>11.664533606330117</v>
      </c>
      <c r="ED43" s="7">
        <f t="shared" si="32"/>
        <v>11.836667347216581</v>
      </c>
      <c r="EE43" s="7">
        <f t="shared" si="32"/>
        <v>12.007503518924766</v>
      </c>
      <c r="EF43" s="7">
        <f t="shared" si="26"/>
        <v>12.176957113756822</v>
      </c>
      <c r="EG43" s="7">
        <f t="shared" si="26"/>
        <v>12.344936316398146</v>
      </c>
      <c r="EH43" s="7">
        <f t="shared" si="26"/>
        <v>12.511341909260379</v>
      </c>
      <c r="EI43" s="7">
        <f t="shared" si="26"/>
        <v>12.676066630559779</v>
      </c>
      <c r="EJ43" s="7">
        <f t="shared" si="26"/>
        <v>12.838994484012739</v>
      </c>
      <c r="EK43" s="7">
        <f t="shared" si="26"/>
        <v>13</v>
      </c>
      <c r="EL43" s="7">
        <f t="shared" si="26"/>
        <v>13.158947449405174</v>
      </c>
      <c r="EM43" s="7">
        <f t="shared" si="26"/>
        <v>13.31569001317264</v>
      </c>
      <c r="EN43" s="7">
        <f t="shared" si="26"/>
        <v>13.470068913074199</v>
      </c>
      <c r="EO43" s="7">
        <f t="shared" si="26"/>
        <v>13.621912512359211</v>
      </c>
      <c r="EP43" s="7">
        <f t="shared" si="26"/>
        <v>13.771035399041025</v>
      </c>
      <c r="EQ43" s="7">
        <f t="shared" si="26"/>
        <v>13.917237469701782</v>
      </c>
      <c r="ER43" s="7">
        <f t="shared" si="26"/>
        <v>14.060303038033002</v>
      </c>
      <c r="ES43" s="7">
        <f t="shared" si="26"/>
        <v>14.200000000000001</v>
      </c>
      <c r="ET43" s="7">
        <f t="shared" si="26"/>
        <v>14.336079096597482</v>
      </c>
      <c r="EU43" s="7">
        <f t="shared" si="26"/>
        <v>14.468273325624267</v>
      </c>
      <c r="EV43" s="7">
        <f t="shared" si="27"/>
        <v>14.596297565557482</v>
      </c>
      <c r="EW43" s="7">
        <f t="shared" si="27"/>
        <v>14.719848487022368</v>
      </c>
      <c r="EX43" s="7">
        <f t="shared" si="27"/>
        <v>14.838604839774426</v>
      </c>
      <c r="EY43" s="7">
        <f t="shared" si="27"/>
        <v>14.952228214350416</v>
      </c>
      <c r="EZ43" s="7">
        <f t="shared" si="27"/>
        <v>15.060364385908613</v>
      </c>
      <c r="FA43" s="7">
        <f t="shared" si="27"/>
        <v>15.162645351020871</v>
      </c>
      <c r="FB43" s="7">
        <f t="shared" si="27"/>
        <v>15.258692163548123</v>
      </c>
      <c r="FC43" s="7">
        <f t="shared" si="27"/>
        <v>15.348118660154796</v>
      </c>
      <c r="FD43" s="7">
        <f t="shared" si="27"/>
        <v>15.430536136481656</v>
      </c>
      <c r="FE43" s="7">
        <f t="shared" si="27"/>
        <v>15.505558989151154</v>
      </c>
      <c r="FF43" s="7">
        <f t="shared" si="27"/>
        <v>15.57281127576427</v>
      </c>
      <c r="FG43" s="7">
        <f t="shared" si="27"/>
        <v>15.63193406643169</v>
      </c>
      <c r="FH43" s="7">
        <f t="shared" si="27"/>
        <v>15.682593371015422</v>
      </c>
      <c r="FI43" s="7">
        <f t="shared" si="27"/>
        <v>15.724488334713611</v>
      </c>
      <c r="FJ43" s="7">
        <f t="shared" si="27"/>
        <v>15.757359312880716</v>
      </c>
      <c r="FK43" s="7">
        <f t="shared" si="27"/>
        <v>15.780995378054204</v>
      </c>
      <c r="FL43" s="7">
        <f t="shared" si="28"/>
        <v>15.795240791674273</v>
      </c>
      <c r="FM43" s="7">
        <f t="shared" si="28"/>
        <v>15.8</v>
      </c>
      <c r="FN43" s="7">
        <f t="shared" si="28"/>
        <v>15.795240791674273</v>
      </c>
      <c r="FO43" s="7">
        <f t="shared" si="28"/>
        <v>15.780995378054204</v>
      </c>
      <c r="FP43" s="7">
        <f t="shared" si="28"/>
        <v>15.757359312880716</v>
      </c>
      <c r="FQ43" s="7">
        <f t="shared" si="28"/>
        <v>15.724488334713611</v>
      </c>
      <c r="FR43" s="7">
        <f t="shared" si="28"/>
        <v>15.682593371015422</v>
      </c>
      <c r="FS43" s="7">
        <f t="shared" si="28"/>
        <v>15.63193406643169</v>
      </c>
      <c r="FT43" s="7">
        <f t="shared" si="28"/>
        <v>15.57281127576427</v>
      </c>
      <c r="FU43" s="7">
        <f t="shared" si="28"/>
        <v>15.505558989151154</v>
      </c>
      <c r="FV43" s="7">
        <f t="shared" si="28"/>
        <v>15.430536136481656</v>
      </c>
      <c r="FW43" s="7">
        <f t="shared" si="28"/>
        <v>15.348118660154796</v>
      </c>
      <c r="FX43" s="7">
        <f t="shared" si="28"/>
        <v>15.258692163548123</v>
      </c>
      <c r="FY43" s="7">
        <f t="shared" si="28"/>
        <v>15.162645351020871</v>
      </c>
      <c r="FZ43" s="7">
        <f t="shared" si="28"/>
        <v>15.060364385908613</v>
      </c>
      <c r="GA43" s="7">
        <f t="shared" si="28"/>
        <v>14.952228214350416</v>
      </c>
      <c r="GB43" s="7">
        <f t="shared" si="29"/>
        <v>14.838604839774426</v>
      </c>
      <c r="GC43" s="7">
        <f t="shared" si="29"/>
        <v>14.719848487022368</v>
      </c>
      <c r="GD43" s="7">
        <f t="shared" si="29"/>
        <v>14.596297565557482</v>
      </c>
      <c r="GE43" s="7">
        <f t="shared" si="29"/>
        <v>14.468273325624267</v>
      </c>
      <c r="GF43" s="7">
        <f t="shared" si="29"/>
        <v>14.336079096597482</v>
      </c>
      <c r="GG43" s="7">
        <f t="shared" si="29"/>
        <v>14.200000000000001</v>
      </c>
      <c r="GH43" s="7">
        <f t="shared" si="29"/>
        <v>14.060303038033002</v>
      </c>
      <c r="GI43" s="7">
        <f t="shared" si="29"/>
        <v>13.917237469701782</v>
      </c>
      <c r="GJ43" s="7">
        <f t="shared" si="29"/>
        <v>13.771035399041025</v>
      </c>
      <c r="GK43" s="7">
        <f t="shared" si="29"/>
        <v>13.621912512359211</v>
      </c>
      <c r="GL43" s="7">
        <f t="shared" si="29"/>
        <v>13.470068913074199</v>
      </c>
      <c r="GM43" s="7">
        <f t="shared" si="29"/>
        <v>13.31569001317264</v>
      </c>
      <c r="GN43" s="7">
        <f t="shared" si="29"/>
        <v>13.158947449405174</v>
      </c>
      <c r="GO43" s="7">
        <f t="shared" si="29"/>
        <v>13</v>
      </c>
      <c r="GP43" s="7">
        <f t="shared" si="29"/>
        <v>12.838994484012739</v>
      </c>
      <c r="GQ43" s="7">
        <f t="shared" si="29"/>
        <v>12.676066630559779</v>
      </c>
      <c r="GR43" s="7">
        <f t="shared" si="30"/>
        <v>12.511341909260379</v>
      </c>
      <c r="GS43" s="7">
        <f t="shared" si="30"/>
        <v>12.344936316398146</v>
      </c>
      <c r="GT43" s="7">
        <f t="shared" si="30"/>
        <v>12.176957113756822</v>
      </c>
      <c r="GU43" s="7">
        <f t="shared" si="30"/>
        <v>12.007503518924766</v>
      </c>
      <c r="GV43" s="7">
        <f t="shared" si="30"/>
        <v>11.836667347216581</v>
      </c>
      <c r="GW43" s="7">
        <f t="shared" si="30"/>
        <v>11.664533606330117</v>
      </c>
      <c r="GX43" s="7">
        <f t="shared" si="30"/>
        <v>11.491181045526941</v>
      </c>
      <c r="GY43" s="7">
        <f t="shared" si="30"/>
        <v>11.316682661563036</v>
      </c>
      <c r="GZ43" s="7">
        <f t="shared" si="30"/>
        <v>11.141106163859959</v>
      </c>
      <c r="HA43" s="7">
        <f t="shared" si="30"/>
        <v>10.964514401538786</v>
      </c>
      <c r="HB43" s="7">
        <f t="shared" si="30"/>
        <v>10.786965754975185</v>
      </c>
      <c r="HC43" s="7">
        <f t="shared" si="30"/>
        <v>10.608514494500884</v>
      </c>
      <c r="HD43" s="7">
        <f t="shared" si="30"/>
        <v>10.429211108795682</v>
      </c>
      <c r="HE43" s="7">
        <f t="shared" si="30"/>
        <v>10.249102605400877</v>
      </c>
      <c r="HF43" s="7">
        <f t="shared" si="30"/>
        <v>10.068232785651892</v>
      </c>
      <c r="HG43" s="7">
        <f t="shared" si="30"/>
        <v>9.8866424961835762</v>
      </c>
      <c r="HH43" s="7">
        <f t="shared" si="31"/>
        <v>9.7043698590129992</v>
      </c>
      <c r="HI43" s="7">
        <f t="shared" si="31"/>
        <v>9.5214504820562116</v>
      </c>
      <c r="HJ43" s="7">
        <f t="shared" si="31"/>
        <v>9.3379176517905282</v>
      </c>
      <c r="HK43" s="7">
        <f t="shared" si="31"/>
        <v>9.1538025096350015</v>
      </c>
      <c r="HL43" s="39"/>
    </row>
    <row r="44" spans="1:220" ht="15.75" thickBot="1" x14ac:dyDescent="0.3">
      <c r="A44" s="26"/>
      <c r="B44" s="42">
        <f t="shared" si="23"/>
        <v>30</v>
      </c>
      <c r="C44" s="124">
        <v>45</v>
      </c>
      <c r="D44" s="125">
        <v>45</v>
      </c>
      <c r="E44" s="106">
        <f t="shared" si="4"/>
        <v>46</v>
      </c>
      <c r="F44" s="24">
        <f t="shared" si="5"/>
        <v>46</v>
      </c>
      <c r="G44" s="114">
        <f t="shared" si="6"/>
        <v>18.868629150101523</v>
      </c>
      <c r="H44" s="25">
        <f t="shared" si="7"/>
        <v>8</v>
      </c>
      <c r="I44" s="25">
        <f t="shared" si="8"/>
        <v>8</v>
      </c>
      <c r="J44" s="109">
        <f t="shared" si="9"/>
        <v>1</v>
      </c>
      <c r="K44" s="23">
        <f t="shared" si="10"/>
        <v>18.868629150101523</v>
      </c>
      <c r="L44" s="129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134">
        <f t="shared" si="19"/>
        <v>30</v>
      </c>
      <c r="AH44" s="135">
        <f t="shared" si="11"/>
        <v>18.868629150101523</v>
      </c>
      <c r="AI44" s="141">
        <f t="shared" si="20"/>
        <v>0.967741935483871</v>
      </c>
      <c r="AJ44" s="142">
        <f t="shared" si="21"/>
        <v>0.96774193548387033</v>
      </c>
      <c r="AK44" s="38"/>
      <c r="AL44" s="38"/>
      <c r="AM44" s="38"/>
      <c r="AN44" s="128"/>
      <c r="AO44" s="128"/>
      <c r="AP44" s="128"/>
      <c r="AQ44" s="12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>
        <f t="shared" si="24"/>
        <v>29</v>
      </c>
      <c r="DO44" s="38">
        <f t="shared" si="25"/>
        <v>30</v>
      </c>
      <c r="DP44" s="7">
        <f t="shared" si="32"/>
        <v>9.4151051020806076</v>
      </c>
      <c r="DQ44" s="7">
        <f t="shared" si="32"/>
        <v>9.6000000000000014</v>
      </c>
      <c r="DR44" s="7">
        <f t="shared" si="32"/>
        <v>9.7843257687022938</v>
      </c>
      <c r="DS44" s="7">
        <f t="shared" si="32"/>
        <v>9.9680510368124384</v>
      </c>
      <c r="DT44" s="7">
        <f t="shared" si="32"/>
        <v>10.151142198203896</v>
      </c>
      <c r="DU44" s="7">
        <f t="shared" si="32"/>
        <v>10.333563221124344</v>
      </c>
      <c r="DV44" s="7">
        <f t="shared" si="32"/>
        <v>10.5152754388965</v>
      </c>
      <c r="DW44" s="7">
        <f t="shared" si="32"/>
        <v>10.696237320309594</v>
      </c>
      <c r="DX44" s="7">
        <f t="shared" si="32"/>
        <v>10.876404217634366</v>
      </c>
      <c r="DY44" s="7">
        <f t="shared" si="32"/>
        <v>11.055728090000841</v>
      </c>
      <c r="DZ44" s="7">
        <f t="shared" si="32"/>
        <v>11.23415719967555</v>
      </c>
      <c r="EA44" s="7">
        <f t="shared" si="32"/>
        <v>11.411635778566446</v>
      </c>
      <c r="EB44" s="7">
        <f t="shared" si="32"/>
        <v>11.588103662074765</v>
      </c>
      <c r="EC44" s="7">
        <f t="shared" si="32"/>
        <v>11.7634958872104</v>
      </c>
      <c r="ED44" s="7">
        <f t="shared" si="32"/>
        <v>11.937742251701451</v>
      </c>
      <c r="EE44" s="7">
        <f t="shared" si="32"/>
        <v>12.110766830673592</v>
      </c>
      <c r="EF44" s="7">
        <f t="shared" si="26"/>
        <v>12.282487447370105</v>
      </c>
      <c r="EG44" s="7">
        <f t="shared" si="26"/>
        <v>12.452815094354719</v>
      </c>
      <c r="EH44" s="7">
        <f t="shared" si="26"/>
        <v>12.621653301721315</v>
      </c>
      <c r="EI44" s="7">
        <f t="shared" si="26"/>
        <v>12.788897449072023</v>
      </c>
      <c r="EJ44" s="7">
        <f t="shared" si="26"/>
        <v>12.954434018476588</v>
      </c>
      <c r="EK44" s="7">
        <f t="shared" si="26"/>
        <v>13.1181397863659</v>
      </c>
      <c r="EL44" s="7">
        <f t="shared" si="26"/>
        <v>13.279880953435423</v>
      </c>
      <c r="EM44" s="7">
        <f t="shared" si="26"/>
        <v>13.439512213257309</v>
      </c>
      <c r="EN44" s="7">
        <f t="shared" si="26"/>
        <v>13.596875762567151</v>
      </c>
      <c r="EO44" s="7">
        <f t="shared" si="26"/>
        <v>13.751800259274678</v>
      </c>
      <c r="EP44" s="7">
        <f t="shared" si="26"/>
        <v>13.904099738348732</v>
      </c>
      <c r="EQ44" s="7">
        <f t="shared" si="26"/>
        <v>14.053572501072598</v>
      </c>
      <c r="ER44" s="7">
        <f t="shared" si="26"/>
        <v>14.200000000000001</v>
      </c>
      <c r="ES44" s="7">
        <f t="shared" si="26"/>
        <v>14.34314575050762</v>
      </c>
      <c r="ET44" s="7">
        <f t="shared" si="26"/>
        <v>14.482754310346511</v>
      </c>
      <c r="EU44" s="7">
        <f t="shared" si="26"/>
        <v>14.618550381170516</v>
      </c>
      <c r="EV44" s="7">
        <f t="shared" si="27"/>
        <v>14.750238100637326</v>
      </c>
      <c r="EW44" s="7">
        <f t="shared" si="27"/>
        <v>14.877500610053723</v>
      </c>
      <c r="EX44" s="7">
        <f t="shared" si="27"/>
        <v>15</v>
      </c>
      <c r="EY44" s="7">
        <f t="shared" si="27"/>
        <v>15.117377753706519</v>
      </c>
      <c r="EZ44" s="7">
        <f t="shared" si="27"/>
        <v>15.229255823249375</v>
      </c>
      <c r="FA44" s="7">
        <f t="shared" si="27"/>
        <v>15.335238484123762</v>
      </c>
      <c r="FB44" s="7">
        <f t="shared" si="27"/>
        <v>15.43491511579467</v>
      </c>
      <c r="FC44" s="7">
        <f t="shared" si="27"/>
        <v>15.527864045000422</v>
      </c>
      <c r="FD44" s="7">
        <f t="shared" si="27"/>
        <v>15.613657560107738</v>
      </c>
      <c r="FE44" s="7">
        <f t="shared" si="27"/>
        <v>15.691868154292397</v>
      </c>
      <c r="FF44" s="7">
        <f t="shared" si="27"/>
        <v>15.762075979916583</v>
      </c>
      <c r="FG44" s="7">
        <f t="shared" si="27"/>
        <v>15.82387739643578</v>
      </c>
      <c r="FH44" s="7">
        <f t="shared" si="27"/>
        <v>15.87689437438234</v>
      </c>
      <c r="FI44" s="7">
        <f t="shared" si="27"/>
        <v>15.920784389125771</v>
      </c>
      <c r="FJ44" s="7">
        <f t="shared" si="27"/>
        <v>15.955250316768664</v>
      </c>
      <c r="FK44" s="7">
        <f t="shared" si="27"/>
        <v>15.980049751551645</v>
      </c>
      <c r="FL44" s="7">
        <f t="shared" si="28"/>
        <v>15.995003121099842</v>
      </c>
      <c r="FM44" s="7">
        <f t="shared" si="28"/>
        <v>16</v>
      </c>
      <c r="FN44" s="7">
        <f t="shared" si="28"/>
        <v>15.995003121099842</v>
      </c>
      <c r="FO44" s="7">
        <f t="shared" si="28"/>
        <v>15.980049751551645</v>
      </c>
      <c r="FP44" s="7">
        <f t="shared" si="28"/>
        <v>15.955250316768664</v>
      </c>
      <c r="FQ44" s="7">
        <f t="shared" si="28"/>
        <v>15.920784389125771</v>
      </c>
      <c r="FR44" s="7">
        <f t="shared" si="28"/>
        <v>15.87689437438234</v>
      </c>
      <c r="FS44" s="7">
        <f t="shared" si="28"/>
        <v>15.82387739643578</v>
      </c>
      <c r="FT44" s="7">
        <f t="shared" si="28"/>
        <v>15.762075979916583</v>
      </c>
      <c r="FU44" s="7">
        <f t="shared" si="28"/>
        <v>15.691868154292397</v>
      </c>
      <c r="FV44" s="7">
        <f t="shared" si="28"/>
        <v>15.613657560107738</v>
      </c>
      <c r="FW44" s="7">
        <f t="shared" si="28"/>
        <v>15.527864045000422</v>
      </c>
      <c r="FX44" s="7">
        <f t="shared" si="28"/>
        <v>15.43491511579467</v>
      </c>
      <c r="FY44" s="7">
        <f t="shared" si="28"/>
        <v>15.335238484123762</v>
      </c>
      <c r="FZ44" s="7">
        <f t="shared" si="28"/>
        <v>15.229255823249375</v>
      </c>
      <c r="GA44" s="7">
        <f t="shared" si="28"/>
        <v>15.117377753706519</v>
      </c>
      <c r="GB44" s="7">
        <f t="shared" si="29"/>
        <v>15</v>
      </c>
      <c r="GC44" s="7">
        <f t="shared" si="29"/>
        <v>14.877500610053723</v>
      </c>
      <c r="GD44" s="7">
        <f t="shared" si="29"/>
        <v>14.750238100637326</v>
      </c>
      <c r="GE44" s="7">
        <f t="shared" si="29"/>
        <v>14.618550381170516</v>
      </c>
      <c r="GF44" s="7">
        <f t="shared" si="29"/>
        <v>14.482754310346511</v>
      </c>
      <c r="GG44" s="7">
        <f t="shared" si="29"/>
        <v>14.34314575050762</v>
      </c>
      <c r="GH44" s="7">
        <f t="shared" si="29"/>
        <v>14.200000000000001</v>
      </c>
      <c r="GI44" s="7">
        <f t="shared" si="29"/>
        <v>14.053572501072598</v>
      </c>
      <c r="GJ44" s="7">
        <f t="shared" si="29"/>
        <v>13.904099738348732</v>
      </c>
      <c r="GK44" s="7">
        <f t="shared" si="29"/>
        <v>13.751800259274678</v>
      </c>
      <c r="GL44" s="7">
        <f t="shared" si="29"/>
        <v>13.596875762567151</v>
      </c>
      <c r="GM44" s="7">
        <f t="shared" si="29"/>
        <v>13.439512213257309</v>
      </c>
      <c r="GN44" s="7">
        <f t="shared" si="29"/>
        <v>13.279880953435423</v>
      </c>
      <c r="GO44" s="7">
        <f t="shared" si="29"/>
        <v>13.1181397863659</v>
      </c>
      <c r="GP44" s="7">
        <f t="shared" si="29"/>
        <v>12.954434018476588</v>
      </c>
      <c r="GQ44" s="7">
        <f t="shared" si="29"/>
        <v>12.788897449072023</v>
      </c>
      <c r="GR44" s="7">
        <f t="shared" si="30"/>
        <v>12.621653301721315</v>
      </c>
      <c r="GS44" s="7">
        <f t="shared" si="30"/>
        <v>12.452815094354719</v>
      </c>
      <c r="GT44" s="7">
        <f t="shared" si="30"/>
        <v>12.282487447370105</v>
      </c>
      <c r="GU44" s="7">
        <f t="shared" si="30"/>
        <v>12.110766830673592</v>
      </c>
      <c r="GV44" s="7">
        <f t="shared" si="30"/>
        <v>11.937742251701451</v>
      </c>
      <c r="GW44" s="7">
        <f t="shared" si="30"/>
        <v>11.7634958872104</v>
      </c>
      <c r="GX44" s="7">
        <f t="shared" si="30"/>
        <v>11.588103662074765</v>
      </c>
      <c r="GY44" s="7">
        <f t="shared" si="30"/>
        <v>11.411635778566446</v>
      </c>
      <c r="GZ44" s="7">
        <f t="shared" si="30"/>
        <v>11.23415719967555</v>
      </c>
      <c r="HA44" s="7">
        <f t="shared" si="30"/>
        <v>11.055728090000841</v>
      </c>
      <c r="HB44" s="7">
        <f t="shared" si="30"/>
        <v>10.876404217634366</v>
      </c>
      <c r="HC44" s="7">
        <f t="shared" si="30"/>
        <v>10.696237320309594</v>
      </c>
      <c r="HD44" s="7">
        <f t="shared" si="30"/>
        <v>10.5152754388965</v>
      </c>
      <c r="HE44" s="7">
        <f t="shared" si="30"/>
        <v>10.333563221124344</v>
      </c>
      <c r="HF44" s="7">
        <f t="shared" si="30"/>
        <v>10.151142198203896</v>
      </c>
      <c r="HG44" s="7">
        <f t="shared" si="30"/>
        <v>9.9680510368124384</v>
      </c>
      <c r="HH44" s="7">
        <f t="shared" si="31"/>
        <v>9.7843257687022938</v>
      </c>
      <c r="HI44" s="7">
        <f t="shared" si="31"/>
        <v>9.6000000000000014</v>
      </c>
      <c r="HJ44" s="7">
        <f t="shared" si="31"/>
        <v>9.4151051020806076</v>
      </c>
      <c r="HK44" s="7">
        <f t="shared" si="31"/>
        <v>9.2296703857309925</v>
      </c>
      <c r="HL44" s="39"/>
    </row>
    <row r="45" spans="1:220" ht="15.75" thickBot="1" x14ac:dyDescent="0.3">
      <c r="A45" s="26"/>
      <c r="B45" s="40"/>
      <c r="C45" s="82"/>
      <c r="D45" s="82"/>
      <c r="E45" s="82"/>
      <c r="F45" s="82"/>
      <c r="G45" s="82"/>
      <c r="H45" s="82"/>
      <c r="I45" s="82"/>
      <c r="J45" s="82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>
        <f t="shared" si="24"/>
        <v>30</v>
      </c>
      <c r="DO45" s="38">
        <f t="shared" si="25"/>
        <v>31</v>
      </c>
      <c r="DP45" s="7">
        <f t="shared" si="32"/>
        <v>9.4890533252232707</v>
      </c>
      <c r="DQ45" s="7">
        <f t="shared" si="32"/>
        <v>9.6752724006877546</v>
      </c>
      <c r="DR45" s="7">
        <f t="shared" si="32"/>
        <v>9.8609665154907393</v>
      </c>
      <c r="DS45" s="7">
        <f t="shared" si="32"/>
        <v>10.046106289496556</v>
      </c>
      <c r="DT45" s="7">
        <f t="shared" si="32"/>
        <v>10.230660206544151</v>
      </c>
      <c r="DU45" s="7">
        <f t="shared" si="32"/>
        <v>10.414594426942593</v>
      </c>
      <c r="DV45" s="7">
        <f t="shared" si="32"/>
        <v>10.597872581165474</v>
      </c>
      <c r="DW45" s="7">
        <f t="shared" si="32"/>
        <v>10.780455542707113</v>
      </c>
      <c r="DX45" s="7">
        <f t="shared" si="32"/>
        <v>10.962301177843997</v>
      </c>
      <c r="DY45" s="7">
        <f t="shared" si="32"/>
        <v>11.143364069806189</v>
      </c>
      <c r="DZ45" s="7">
        <f t="shared" si="32"/>
        <v>11.323595214606456</v>
      </c>
      <c r="EA45" s="7">
        <f t="shared" si="32"/>
        <v>11.502941685500801</v>
      </c>
      <c r="EB45" s="7">
        <f t="shared" si="32"/>
        <v>11.681346262765832</v>
      </c>
      <c r="EC45" s="7">
        <f t="shared" si="32"/>
        <v>11.858747025180953</v>
      </c>
      <c r="ED45" s="7">
        <f t="shared" si="32"/>
        <v>12.03507689930405</v>
      </c>
      <c r="EE45" s="7">
        <f t="shared" si="32"/>
        <v>12.210263162339821</v>
      </c>
      <c r="EF45" s="7">
        <f t="shared" si="26"/>
        <v>12.384226894136091</v>
      </c>
      <c r="EG45" s="7">
        <f t="shared" si="26"/>
        <v>12.556882373628643</v>
      </c>
      <c r="EH45" s="7">
        <f t="shared" si="26"/>
        <v>12.728136414920863</v>
      </c>
      <c r="EI45" s="7">
        <f t="shared" si="26"/>
        <v>12.897887638174121</v>
      </c>
      <c r="EJ45" s="7">
        <f t="shared" si="26"/>
        <v>13.066025670656115</v>
      </c>
      <c r="EK45" s="7">
        <f t="shared" si="26"/>
        <v>13.23243027372455</v>
      </c>
      <c r="EL45" s="7">
        <f t="shared" si="26"/>
        <v>13.39697039231233</v>
      </c>
      <c r="EM45" s="7">
        <f t="shared" si="26"/>
        <v>13.559503124758152</v>
      </c>
      <c r="EN45" s="7">
        <f t="shared" si="26"/>
        <v>13.719872612756967</v>
      </c>
      <c r="EO45" s="7">
        <f t="shared" si="26"/>
        <v>13.877908853994413</v>
      </c>
      <c r="EP45" s="7">
        <f t="shared" si="26"/>
        <v>14.03342644392948</v>
      </c>
      <c r="EQ45" s="7">
        <f t="shared" si="26"/>
        <v>14.186223258500547</v>
      </c>
      <c r="ER45" s="7">
        <f t="shared" si="26"/>
        <v>14.336079096597482</v>
      </c>
      <c r="ES45" s="7">
        <f t="shared" si="26"/>
        <v>14.482754310346511</v>
      </c>
      <c r="ET45" s="7">
        <f t="shared" si="26"/>
        <v>14.625988462982239</v>
      </c>
      <c r="EU45" s="7">
        <f t="shared" si="26"/>
        <v>14.765499068679041</v>
      </c>
      <c r="EV45" s="7">
        <f t="shared" si="27"/>
        <v>14.900980486407216</v>
      </c>
      <c r="EW45" s="7">
        <f t="shared" si="27"/>
        <v>15.032103060650313</v>
      </c>
      <c r="EX45" s="7">
        <f t="shared" si="27"/>
        <v>15.158512625235918</v>
      </c>
      <c r="EY45" s="7">
        <f t="shared" si="27"/>
        <v>15.279830511517623</v>
      </c>
      <c r="EZ45" s="7">
        <f t="shared" si="27"/>
        <v>15.395654226711466</v>
      </c>
      <c r="FA45" s="7">
        <f t="shared" si="27"/>
        <v>15.505558989151154</v>
      </c>
      <c r="FB45" s="7">
        <f t="shared" si="27"/>
        <v>15.609100319979971</v>
      </c>
      <c r="FC45" s="7">
        <f t="shared" si="27"/>
        <v>15.705817889283223</v>
      </c>
      <c r="FD45" s="7">
        <f t="shared" si="27"/>
        <v>15.795240791674273</v>
      </c>
      <c r="FE45" s="7">
        <f t="shared" si="27"/>
        <v>15.87689437438234</v>
      </c>
      <c r="FF45" s="7">
        <f t="shared" si="27"/>
        <v>15.950308653736682</v>
      </c>
      <c r="FG45" s="7">
        <f t="shared" si="27"/>
        <v>16.015028230965747</v>
      </c>
      <c r="FH45" s="7">
        <f t="shared" si="27"/>
        <v>16.070623459122299</v>
      </c>
      <c r="FI45" s="7">
        <f t="shared" si="27"/>
        <v>16.116702432210481</v>
      </c>
      <c r="FJ45" s="7">
        <f t="shared" si="27"/>
        <v>16.152923187665731</v>
      </c>
      <c r="FK45" s="7">
        <f t="shared" si="27"/>
        <v>16.179005365091438</v>
      </c>
      <c r="FL45" s="7">
        <f t="shared" si="28"/>
        <v>16.194740481911911</v>
      </c>
      <c r="FM45" s="7">
        <f t="shared" si="28"/>
        <v>16.2</v>
      </c>
      <c r="FN45" s="7">
        <f t="shared" si="28"/>
        <v>16.194740481911911</v>
      </c>
      <c r="FO45" s="7">
        <f t="shared" si="28"/>
        <v>16.179005365091438</v>
      </c>
      <c r="FP45" s="7">
        <f t="shared" si="28"/>
        <v>16.152923187665731</v>
      </c>
      <c r="FQ45" s="7">
        <f t="shared" si="28"/>
        <v>16.116702432210481</v>
      </c>
      <c r="FR45" s="7">
        <f t="shared" si="28"/>
        <v>16.070623459122299</v>
      </c>
      <c r="FS45" s="7">
        <f t="shared" si="28"/>
        <v>16.015028230965747</v>
      </c>
      <c r="FT45" s="7">
        <f t="shared" si="28"/>
        <v>15.950308653736682</v>
      </c>
      <c r="FU45" s="7">
        <f t="shared" si="28"/>
        <v>15.87689437438234</v>
      </c>
      <c r="FV45" s="7">
        <f t="shared" si="28"/>
        <v>15.795240791674273</v>
      </c>
      <c r="FW45" s="7">
        <f t="shared" si="28"/>
        <v>15.705817889283223</v>
      </c>
      <c r="FX45" s="7">
        <f t="shared" si="28"/>
        <v>15.609100319979971</v>
      </c>
      <c r="FY45" s="7">
        <f t="shared" si="28"/>
        <v>15.505558989151154</v>
      </c>
      <c r="FZ45" s="7">
        <f t="shared" si="28"/>
        <v>15.395654226711466</v>
      </c>
      <c r="GA45" s="7">
        <f t="shared" si="28"/>
        <v>15.279830511517623</v>
      </c>
      <c r="GB45" s="7">
        <f t="shared" si="29"/>
        <v>15.158512625235918</v>
      </c>
      <c r="GC45" s="7">
        <f t="shared" si="29"/>
        <v>15.032103060650313</v>
      </c>
      <c r="GD45" s="7">
        <f t="shared" si="29"/>
        <v>14.900980486407216</v>
      </c>
      <c r="GE45" s="7">
        <f t="shared" si="29"/>
        <v>14.765499068679041</v>
      </c>
      <c r="GF45" s="7">
        <f t="shared" si="29"/>
        <v>14.625988462982239</v>
      </c>
      <c r="GG45" s="7">
        <f t="shared" si="29"/>
        <v>14.482754310346511</v>
      </c>
      <c r="GH45" s="7">
        <f t="shared" si="29"/>
        <v>14.336079096597482</v>
      </c>
      <c r="GI45" s="7">
        <f t="shared" si="29"/>
        <v>14.186223258500547</v>
      </c>
      <c r="GJ45" s="7">
        <f t="shared" si="29"/>
        <v>14.03342644392948</v>
      </c>
      <c r="GK45" s="7">
        <f t="shared" si="29"/>
        <v>13.877908853994413</v>
      </c>
      <c r="GL45" s="7">
        <f t="shared" si="29"/>
        <v>13.719872612756967</v>
      </c>
      <c r="GM45" s="7">
        <f t="shared" si="29"/>
        <v>13.559503124758152</v>
      </c>
      <c r="GN45" s="7">
        <f t="shared" si="29"/>
        <v>13.39697039231233</v>
      </c>
      <c r="GO45" s="7">
        <f t="shared" si="29"/>
        <v>13.23243027372455</v>
      </c>
      <c r="GP45" s="7">
        <f t="shared" si="29"/>
        <v>13.066025670656115</v>
      </c>
      <c r="GQ45" s="7">
        <f t="shared" si="29"/>
        <v>12.897887638174121</v>
      </c>
      <c r="GR45" s="7">
        <f t="shared" si="30"/>
        <v>12.728136414920863</v>
      </c>
      <c r="GS45" s="7">
        <f t="shared" si="30"/>
        <v>12.556882373628643</v>
      </c>
      <c r="GT45" s="7">
        <f t="shared" si="30"/>
        <v>12.384226894136091</v>
      </c>
      <c r="GU45" s="7">
        <f t="shared" si="30"/>
        <v>12.210263162339821</v>
      </c>
      <c r="GV45" s="7">
        <f t="shared" si="30"/>
        <v>12.03507689930405</v>
      </c>
      <c r="GW45" s="7">
        <f t="shared" si="30"/>
        <v>11.858747025180953</v>
      </c>
      <c r="GX45" s="7">
        <f t="shared" si="30"/>
        <v>11.681346262765832</v>
      </c>
      <c r="GY45" s="7">
        <f t="shared" si="30"/>
        <v>11.502941685500801</v>
      </c>
      <c r="GZ45" s="7">
        <f t="shared" si="30"/>
        <v>11.323595214606456</v>
      </c>
      <c r="HA45" s="7">
        <f t="shared" si="30"/>
        <v>11.143364069806189</v>
      </c>
      <c r="HB45" s="7">
        <f t="shared" si="30"/>
        <v>10.962301177843997</v>
      </c>
      <c r="HC45" s="7">
        <f t="shared" si="30"/>
        <v>10.780455542707113</v>
      </c>
      <c r="HD45" s="7">
        <f t="shared" si="30"/>
        <v>10.597872581165474</v>
      </c>
      <c r="HE45" s="7">
        <f t="shared" si="30"/>
        <v>10.414594426942593</v>
      </c>
      <c r="HF45" s="7">
        <f t="shared" si="30"/>
        <v>10.230660206544151</v>
      </c>
      <c r="HG45" s="7">
        <f t="shared" si="30"/>
        <v>10.046106289496556</v>
      </c>
      <c r="HH45" s="7">
        <f t="shared" si="31"/>
        <v>9.8609665154907393</v>
      </c>
      <c r="HI45" s="7">
        <f t="shared" si="31"/>
        <v>9.6752724006877546</v>
      </c>
      <c r="HJ45" s="7">
        <f t="shared" si="31"/>
        <v>9.4890533252232707</v>
      </c>
      <c r="HK45" s="7">
        <f t="shared" si="31"/>
        <v>9.3023367037469349</v>
      </c>
      <c r="HL45" s="39"/>
    </row>
    <row r="46" spans="1:220" ht="15.75" thickBot="1" x14ac:dyDescent="0.3">
      <c r="A46" s="26"/>
      <c r="B46" s="40"/>
      <c r="C46" s="38"/>
      <c r="D46" s="38"/>
      <c r="E46" s="38"/>
      <c r="F46" s="38"/>
      <c r="G46" s="38"/>
      <c r="H46" s="19"/>
      <c r="I46" s="19" t="s">
        <v>9</v>
      </c>
      <c r="J46" s="147">
        <f>SUM(J15:J44)</f>
        <v>30</v>
      </c>
      <c r="K46" s="7"/>
      <c r="L46" s="7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64" t="s">
        <v>80</v>
      </c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52"/>
      <c r="BC46" s="17"/>
      <c r="BD46" s="17"/>
      <c r="BE46" s="18"/>
      <c r="BF46" s="128"/>
      <c r="BG46" s="128"/>
      <c r="BH46" s="128"/>
      <c r="BI46" s="128"/>
      <c r="BJ46" s="128"/>
      <c r="BK46" s="128"/>
      <c r="BL46" s="12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>
        <f t="shared" si="24"/>
        <v>31</v>
      </c>
      <c r="DO46" s="38">
        <f t="shared" si="25"/>
        <v>32</v>
      </c>
      <c r="DP46" s="7">
        <f t="shared" si="32"/>
        <v>9.5596934910894511</v>
      </c>
      <c r="DQ46" s="7">
        <f t="shared" si="32"/>
        <v>9.7471955056189632</v>
      </c>
      <c r="DR46" s="7">
        <f t="shared" si="32"/>
        <v>9.9342163742707044</v>
      </c>
      <c r="DS46" s="7">
        <f t="shared" si="32"/>
        <v>10.120728771817227</v>
      </c>
      <c r="DT46" s="7">
        <f t="shared" si="32"/>
        <v>10.306703347157892</v>
      </c>
      <c r="DU46" s="7">
        <f t="shared" si="32"/>
        <v>10.492108540796231</v>
      </c>
      <c r="DV46" s="7">
        <f t="shared" si="32"/>
        <v>10.676910383354668</v>
      </c>
      <c r="DW46" s="7">
        <f t="shared" si="32"/>
        <v>10.861072272963311</v>
      </c>
      <c r="DX46" s="7">
        <f t="shared" si="32"/>
        <v>11.044554729104757</v>
      </c>
      <c r="DY46" s="7">
        <f t="shared" si="32"/>
        <v>11.227315120215478</v>
      </c>
      <c r="DZ46" s="7">
        <f t="shared" si="32"/>
        <v>11.409307362034189</v>
      </c>
      <c r="EA46" s="7">
        <f t="shared" si="32"/>
        <v>11.590481583348545</v>
      </c>
      <c r="EB46" s="7">
        <f t="shared" si="32"/>
        <v>11.770783755423608</v>
      </c>
      <c r="EC46" s="7">
        <f t="shared" si="32"/>
        <v>11.950155281000757</v>
      </c>
      <c r="ED46" s="7">
        <f t="shared" si="32"/>
        <v>12.128532538338229</v>
      </c>
      <c r="EE46" s="7">
        <f t="shared" si="32"/>
        <v>12.305846375331463</v>
      </c>
      <c r="EF46" s="7">
        <f t="shared" ref="EF46:EU61" si="33">(100-SQRT((EF$14-50)^2+($DO46-50)^2))*0.2</f>
        <v>12.482021548315</v>
      </c>
      <c r="EG46" s="7">
        <f t="shared" si="33"/>
        <v>12.656976099725673</v>
      </c>
      <c r="EH46" s="7">
        <f t="shared" si="33"/>
        <v>12.830620668426031</v>
      </c>
      <c r="EI46" s="7">
        <f t="shared" si="33"/>
        <v>13.002857726185642</v>
      </c>
      <c r="EJ46" s="7">
        <f t="shared" si="33"/>
        <v>13.173580733649596</v>
      </c>
      <c r="EK46" s="7">
        <f t="shared" si="33"/>
        <v>13.342673209162706</v>
      </c>
      <c r="EL46" s="7">
        <f t="shared" si="33"/>
        <v>13.510007704164821</v>
      </c>
      <c r="EM46" s="7">
        <f t="shared" si="33"/>
        <v>13.675444679663242</v>
      </c>
      <c r="EN46" s="7">
        <f t="shared" si="33"/>
        <v>13.838831279700257</v>
      </c>
      <c r="EO46" s="7">
        <f t="shared" si="33"/>
        <v>14</v>
      </c>
      <c r="EP46" s="7">
        <f t="shared" si="33"/>
        <v>14.158767253395906</v>
      </c>
      <c r="EQ46" s="7">
        <f t="shared" si="33"/>
        <v>14.314931838579241</v>
      </c>
      <c r="ER46" s="7">
        <f t="shared" si="33"/>
        <v>14.468273325624267</v>
      </c>
      <c r="ES46" s="7">
        <f t="shared" si="33"/>
        <v>14.618550381170516</v>
      </c>
      <c r="ET46" s="7">
        <f t="shared" si="33"/>
        <v>14.765499068679041</v>
      </c>
      <c r="EU46" s="7">
        <f t="shared" si="33"/>
        <v>14.908831175456857</v>
      </c>
      <c r="EV46" s="7">
        <f t="shared" ref="EV46:FK61" si="34">(100-SQRT((EV$14-50)^2+($DO46-50)^2))*0.2</f>
        <v>15.04823263874402</v>
      </c>
      <c r="EW46" s="7">
        <f t="shared" si="34"/>
        <v>15.183362168483081</v>
      </c>
      <c r="EX46" s="7">
        <f t="shared" si="34"/>
        <v>15.313850194456007</v>
      </c>
      <c r="EY46" s="7">
        <f t="shared" si="34"/>
        <v>15.439298299603449</v>
      </c>
      <c r="EZ46" s="7">
        <f t="shared" si="34"/>
        <v>15.559279337765098</v>
      </c>
      <c r="FA46" s="7">
        <f t="shared" si="34"/>
        <v>15.673338469443213</v>
      </c>
      <c r="FB46" s="7">
        <f t="shared" si="34"/>
        <v>15.780995378054204</v>
      </c>
      <c r="FC46" s="7">
        <f t="shared" si="34"/>
        <v>15.8817479436052</v>
      </c>
      <c r="FD46" s="7">
        <f t="shared" si="34"/>
        <v>15.97507764050038</v>
      </c>
      <c r="FE46" s="7">
        <f t="shared" si="34"/>
        <v>16.06045687928156</v>
      </c>
      <c r="FF46" s="7">
        <f t="shared" si="34"/>
        <v>16.137358416834406</v>
      </c>
      <c r="FG46" s="7">
        <f t="shared" si="34"/>
        <v>16.205266807797944</v>
      </c>
      <c r="FH46" s="7">
        <f t="shared" si="34"/>
        <v>16.263691661546119</v>
      </c>
      <c r="FI46" s="7">
        <f t="shared" si="34"/>
        <v>16.312182217082846</v>
      </c>
      <c r="FJ46" s="7">
        <f t="shared" si="34"/>
        <v>16.35034248182107</v>
      </c>
      <c r="FK46" s="7">
        <f t="shared" si="34"/>
        <v>16.377845944745033</v>
      </c>
      <c r="FL46" s="7">
        <f t="shared" ref="FL46:GA61" si="35">(100-SQRT((FL$14-50)^2+($DO46-50)^2))*0.2</f>
        <v>16.394448724536012</v>
      </c>
      <c r="FM46" s="7">
        <f t="shared" si="35"/>
        <v>16.400000000000002</v>
      </c>
      <c r="FN46" s="7">
        <f t="shared" si="35"/>
        <v>16.394448724536012</v>
      </c>
      <c r="FO46" s="7">
        <f t="shared" si="35"/>
        <v>16.377845944745033</v>
      </c>
      <c r="FP46" s="7">
        <f t="shared" si="35"/>
        <v>16.35034248182107</v>
      </c>
      <c r="FQ46" s="7">
        <f t="shared" si="35"/>
        <v>16.312182217082846</v>
      </c>
      <c r="FR46" s="7">
        <f t="shared" si="35"/>
        <v>16.263691661546119</v>
      </c>
      <c r="FS46" s="7">
        <f t="shared" si="35"/>
        <v>16.205266807797944</v>
      </c>
      <c r="FT46" s="7">
        <f t="shared" si="35"/>
        <v>16.137358416834406</v>
      </c>
      <c r="FU46" s="7">
        <f t="shared" si="35"/>
        <v>16.06045687928156</v>
      </c>
      <c r="FV46" s="7">
        <f t="shared" si="35"/>
        <v>15.97507764050038</v>
      </c>
      <c r="FW46" s="7">
        <f t="shared" si="35"/>
        <v>15.8817479436052</v>
      </c>
      <c r="FX46" s="7">
        <f t="shared" si="35"/>
        <v>15.780995378054204</v>
      </c>
      <c r="FY46" s="7">
        <f t="shared" si="35"/>
        <v>15.673338469443213</v>
      </c>
      <c r="FZ46" s="7">
        <f t="shared" si="35"/>
        <v>15.559279337765098</v>
      </c>
      <c r="GA46" s="7">
        <f t="shared" si="35"/>
        <v>15.439298299603449</v>
      </c>
      <c r="GB46" s="7">
        <f t="shared" ref="GB46:GQ61" si="36">(100-SQRT((GB$14-50)^2+($DO46-50)^2))*0.2</f>
        <v>15.313850194456007</v>
      </c>
      <c r="GC46" s="7">
        <f t="shared" si="36"/>
        <v>15.183362168483081</v>
      </c>
      <c r="GD46" s="7">
        <f t="shared" si="36"/>
        <v>15.04823263874402</v>
      </c>
      <c r="GE46" s="7">
        <f t="shared" si="36"/>
        <v>14.908831175456857</v>
      </c>
      <c r="GF46" s="7">
        <f t="shared" si="36"/>
        <v>14.765499068679041</v>
      </c>
      <c r="GG46" s="7">
        <f t="shared" si="36"/>
        <v>14.618550381170516</v>
      </c>
      <c r="GH46" s="7">
        <f t="shared" si="36"/>
        <v>14.468273325624267</v>
      </c>
      <c r="GI46" s="7">
        <f t="shared" si="36"/>
        <v>14.314931838579241</v>
      </c>
      <c r="GJ46" s="7">
        <f t="shared" si="36"/>
        <v>14.158767253395906</v>
      </c>
      <c r="GK46" s="7">
        <f t="shared" si="36"/>
        <v>14</v>
      </c>
      <c r="GL46" s="7">
        <f t="shared" si="36"/>
        <v>13.838831279700257</v>
      </c>
      <c r="GM46" s="7">
        <f t="shared" si="36"/>
        <v>13.675444679663242</v>
      </c>
      <c r="GN46" s="7">
        <f t="shared" si="36"/>
        <v>13.510007704164821</v>
      </c>
      <c r="GO46" s="7">
        <f t="shared" si="36"/>
        <v>13.342673209162706</v>
      </c>
      <c r="GP46" s="7">
        <f t="shared" si="36"/>
        <v>13.173580733649596</v>
      </c>
      <c r="GQ46" s="7">
        <f t="shared" si="36"/>
        <v>13.002857726185642</v>
      </c>
      <c r="GR46" s="7">
        <f t="shared" ref="GR46:HG61" si="37">(100-SQRT((GR$14-50)^2+($DO46-50)^2))*0.2</f>
        <v>12.830620668426031</v>
      </c>
      <c r="GS46" s="7">
        <f t="shared" si="37"/>
        <v>12.656976099725673</v>
      </c>
      <c r="GT46" s="7">
        <f t="shared" si="37"/>
        <v>12.482021548315</v>
      </c>
      <c r="GU46" s="7">
        <f t="shared" si="37"/>
        <v>12.305846375331463</v>
      </c>
      <c r="GV46" s="7">
        <f t="shared" si="37"/>
        <v>12.128532538338229</v>
      </c>
      <c r="GW46" s="7">
        <f t="shared" si="37"/>
        <v>11.950155281000757</v>
      </c>
      <c r="GX46" s="7">
        <f t="shared" si="37"/>
        <v>11.770783755423608</v>
      </c>
      <c r="GY46" s="7">
        <f t="shared" si="37"/>
        <v>11.590481583348545</v>
      </c>
      <c r="GZ46" s="7">
        <f t="shared" si="37"/>
        <v>11.409307362034189</v>
      </c>
      <c r="HA46" s="7">
        <f t="shared" si="37"/>
        <v>11.227315120215478</v>
      </c>
      <c r="HB46" s="7">
        <f t="shared" si="37"/>
        <v>11.044554729104757</v>
      </c>
      <c r="HC46" s="7">
        <f t="shared" si="37"/>
        <v>10.861072272963311</v>
      </c>
      <c r="HD46" s="7">
        <f t="shared" si="37"/>
        <v>10.676910383354668</v>
      </c>
      <c r="HE46" s="7">
        <f t="shared" si="37"/>
        <v>10.492108540796231</v>
      </c>
      <c r="HF46" s="7">
        <f t="shared" si="37"/>
        <v>10.306703347157892</v>
      </c>
      <c r="HG46" s="7">
        <f t="shared" si="37"/>
        <v>10.120728771817227</v>
      </c>
      <c r="HH46" s="7">
        <f t="shared" si="31"/>
        <v>9.9342163742707044</v>
      </c>
      <c r="HI46" s="7">
        <f t="shared" si="31"/>
        <v>9.7471955056189632</v>
      </c>
      <c r="HJ46" s="7">
        <f t="shared" si="31"/>
        <v>9.5596934910894511</v>
      </c>
      <c r="HK46" s="7">
        <f t="shared" si="31"/>
        <v>9.3717357955308618</v>
      </c>
      <c r="HL46" s="39"/>
    </row>
    <row r="47" spans="1:220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43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>
        <f t="shared" si="24"/>
        <v>32</v>
      </c>
      <c r="DO47" s="38">
        <f t="shared" si="25"/>
        <v>33</v>
      </c>
      <c r="DP47" s="7">
        <f t="shared" si="32"/>
        <v>9.6269580160880484</v>
      </c>
      <c r="DQ47" s="7">
        <f t="shared" si="32"/>
        <v>9.815698354820789</v>
      </c>
      <c r="DR47" s="7">
        <f t="shared" si="32"/>
        <v>10.004000800320162</v>
      </c>
      <c r="DS47" s="7">
        <f t="shared" si="32"/>
        <v>10.191840131808618</v>
      </c>
      <c r="DT47" s="7">
        <f t="shared" si="32"/>
        <v>10.379189223355446</v>
      </c>
      <c r="DU47" s="7">
        <f t="shared" si="32"/>
        <v>10.566018867943397</v>
      </c>
      <c r="DV47" s="7">
        <f t="shared" si="32"/>
        <v>10.752297582642488</v>
      </c>
      <c r="DW47" s="7">
        <f t="shared" si="32"/>
        <v>10.937991392632647</v>
      </c>
      <c r="DX47" s="7">
        <f t="shared" si="32"/>
        <v>11.123063591531142</v>
      </c>
      <c r="DY47" s="7">
        <f t="shared" si="32"/>
        <v>11.307474475159708</v>
      </c>
      <c r="DZ47" s="7">
        <f t="shared" si="32"/>
        <v>11.491181045526941</v>
      </c>
      <c r="EA47" s="7">
        <f t="shared" si="32"/>
        <v>11.67413668140054</v>
      </c>
      <c r="EB47" s="7">
        <f t="shared" si="32"/>
        <v>11.856290771399067</v>
      </c>
      <c r="EC47" s="7">
        <f t="shared" si="32"/>
        <v>12.037588305042249</v>
      </c>
      <c r="ED47" s="7">
        <f t="shared" si="32"/>
        <v>12.217969416662513</v>
      </c>
      <c r="EE47" s="7">
        <f t="shared" ref="EE47:ET62" si="38">(100-SQRT((EE$14-50)^2+($DO47-50)^2))*0.2</f>
        <v>12.397368876500716</v>
      </c>
      <c r="EF47" s="7">
        <f t="shared" si="33"/>
        <v>12.575715522691766</v>
      </c>
      <c r="EG47" s="7">
        <f t="shared" si="33"/>
        <v>12.752931627202626</v>
      </c>
      <c r="EH47" s="7">
        <f t="shared" si="33"/>
        <v>12.928932188134524</v>
      </c>
      <c r="EI47" s="7">
        <f t="shared" si="33"/>
        <v>13.103624140173332</v>
      </c>
      <c r="EJ47" s="7">
        <f t="shared" si="33"/>
        <v>13.276905474411357</v>
      </c>
      <c r="EK47" s="7">
        <f t="shared" si="33"/>
        <v>13.448664258336322</v>
      </c>
      <c r="EL47" s="7">
        <f t="shared" si="33"/>
        <v>13.618777546582473</v>
      </c>
      <c r="EM47" s="7">
        <f t="shared" si="33"/>
        <v>13.787110173196375</v>
      </c>
      <c r="EN47" s="7">
        <f t="shared" si="33"/>
        <v>13.953513416867612</v>
      </c>
      <c r="EO47" s="7">
        <f t="shared" si="33"/>
        <v>14.117823532058905</v>
      </c>
      <c r="EP47" s="7">
        <f t="shared" si="33"/>
        <v>14.279860141569964</v>
      </c>
      <c r="EQ47" s="7">
        <f t="shared" si="33"/>
        <v>14.439424490216863</v>
      </c>
      <c r="ER47" s="7">
        <f t="shared" si="33"/>
        <v>14.596297565557482</v>
      </c>
      <c r="ES47" s="7">
        <f t="shared" si="33"/>
        <v>14.750238100637326</v>
      </c>
      <c r="ET47" s="7">
        <f t="shared" si="33"/>
        <v>14.900980486407216</v>
      </c>
      <c r="EU47" s="7">
        <f t="shared" si="33"/>
        <v>15.04823263874402</v>
      </c>
      <c r="EV47" s="7">
        <f t="shared" si="34"/>
        <v>15.191673887931479</v>
      </c>
      <c r="EW47" s="7">
        <f t="shared" si="34"/>
        <v>15.3309529880285</v>
      </c>
      <c r="EX47" s="7">
        <f t="shared" si="34"/>
        <v>15.465686380498148</v>
      </c>
      <c r="EY47" s="7">
        <f t="shared" si="34"/>
        <v>15.595456890890953</v>
      </c>
      <c r="EZ47" s="7">
        <f t="shared" si="34"/>
        <v>15.719813088193462</v>
      </c>
      <c r="FA47" s="7">
        <f t="shared" si="34"/>
        <v>15.838269590663039</v>
      </c>
      <c r="FB47" s="7">
        <f t="shared" si="34"/>
        <v>15.950308653736682</v>
      </c>
      <c r="FC47" s="7">
        <f t="shared" si="34"/>
        <v>16.055383415336799</v>
      </c>
      <c r="FD47" s="7">
        <f t="shared" si="34"/>
        <v>16.152923187665731</v>
      </c>
      <c r="FE47" s="7">
        <f t="shared" si="34"/>
        <v>16.242341154388814</v>
      </c>
      <c r="FF47" s="7">
        <f t="shared" si="34"/>
        <v>16.323044737829953</v>
      </c>
      <c r="FG47" s="7">
        <f t="shared" si="34"/>
        <v>16.394448724536012</v>
      </c>
      <c r="FH47" s="7">
        <f t="shared" si="34"/>
        <v>16.455990970666132</v>
      </c>
      <c r="FI47" s="7">
        <f t="shared" si="34"/>
        <v>16.507150160685406</v>
      </c>
      <c r="FJ47" s="7">
        <f t="shared" si="34"/>
        <v>16.547464699673586</v>
      </c>
      <c r="FK47" s="7">
        <f t="shared" si="34"/>
        <v>16.576551446275261</v>
      </c>
      <c r="FL47" s="7">
        <f t="shared" si="35"/>
        <v>16.594122726814721</v>
      </c>
      <c r="FM47" s="7">
        <f t="shared" si="35"/>
        <v>16.600000000000001</v>
      </c>
      <c r="FN47" s="7">
        <f t="shared" si="35"/>
        <v>16.594122726814721</v>
      </c>
      <c r="FO47" s="7">
        <f t="shared" si="35"/>
        <v>16.576551446275261</v>
      </c>
      <c r="FP47" s="7">
        <f t="shared" si="35"/>
        <v>16.547464699673586</v>
      </c>
      <c r="FQ47" s="7">
        <f t="shared" si="35"/>
        <v>16.507150160685406</v>
      </c>
      <c r="FR47" s="7">
        <f t="shared" si="35"/>
        <v>16.455990970666132</v>
      </c>
      <c r="FS47" s="7">
        <f t="shared" si="35"/>
        <v>16.394448724536012</v>
      </c>
      <c r="FT47" s="7">
        <f t="shared" si="35"/>
        <v>16.323044737829953</v>
      </c>
      <c r="FU47" s="7">
        <f t="shared" si="35"/>
        <v>16.242341154388814</v>
      </c>
      <c r="FV47" s="7">
        <f t="shared" si="35"/>
        <v>16.152923187665731</v>
      </c>
      <c r="FW47" s="7">
        <f t="shared" si="35"/>
        <v>16.055383415336799</v>
      </c>
      <c r="FX47" s="7">
        <f t="shared" si="35"/>
        <v>15.950308653736682</v>
      </c>
      <c r="FY47" s="7">
        <f t="shared" si="35"/>
        <v>15.838269590663039</v>
      </c>
      <c r="FZ47" s="7">
        <f t="shared" si="35"/>
        <v>15.719813088193462</v>
      </c>
      <c r="GA47" s="7">
        <f t="shared" si="35"/>
        <v>15.595456890890953</v>
      </c>
      <c r="GB47" s="7">
        <f t="shared" si="36"/>
        <v>15.465686380498148</v>
      </c>
      <c r="GC47" s="7">
        <f t="shared" si="36"/>
        <v>15.3309529880285</v>
      </c>
      <c r="GD47" s="7">
        <f t="shared" si="36"/>
        <v>15.191673887931479</v>
      </c>
      <c r="GE47" s="7">
        <f t="shared" si="36"/>
        <v>15.04823263874402</v>
      </c>
      <c r="GF47" s="7">
        <f t="shared" si="36"/>
        <v>14.900980486407216</v>
      </c>
      <c r="GG47" s="7">
        <f t="shared" si="36"/>
        <v>14.750238100637326</v>
      </c>
      <c r="GH47" s="7">
        <f t="shared" si="36"/>
        <v>14.596297565557482</v>
      </c>
      <c r="GI47" s="7">
        <f t="shared" si="36"/>
        <v>14.439424490216863</v>
      </c>
      <c r="GJ47" s="7">
        <f t="shared" si="36"/>
        <v>14.279860141569964</v>
      </c>
      <c r="GK47" s="7">
        <f t="shared" si="36"/>
        <v>14.117823532058905</v>
      </c>
      <c r="GL47" s="7">
        <f t="shared" si="36"/>
        <v>13.953513416867612</v>
      </c>
      <c r="GM47" s="7">
        <f t="shared" si="36"/>
        <v>13.787110173196375</v>
      </c>
      <c r="GN47" s="7">
        <f t="shared" si="36"/>
        <v>13.618777546582473</v>
      </c>
      <c r="GO47" s="7">
        <f t="shared" si="36"/>
        <v>13.448664258336322</v>
      </c>
      <c r="GP47" s="7">
        <f t="shared" si="36"/>
        <v>13.276905474411357</v>
      </c>
      <c r="GQ47" s="7">
        <f t="shared" si="36"/>
        <v>13.103624140173332</v>
      </c>
      <c r="GR47" s="7">
        <f t="shared" si="37"/>
        <v>12.928932188134524</v>
      </c>
      <c r="GS47" s="7">
        <f t="shared" si="37"/>
        <v>12.752931627202626</v>
      </c>
      <c r="GT47" s="7">
        <f t="shared" si="37"/>
        <v>12.575715522691766</v>
      </c>
      <c r="GU47" s="7">
        <f t="shared" si="37"/>
        <v>12.397368876500716</v>
      </c>
      <c r="GV47" s="7">
        <f t="shared" si="37"/>
        <v>12.217969416662513</v>
      </c>
      <c r="GW47" s="7">
        <f t="shared" si="37"/>
        <v>12.037588305042249</v>
      </c>
      <c r="GX47" s="7">
        <f t="shared" si="37"/>
        <v>11.856290771399067</v>
      </c>
      <c r="GY47" s="7">
        <f t="shared" si="37"/>
        <v>11.67413668140054</v>
      </c>
      <c r="GZ47" s="7">
        <f t="shared" si="37"/>
        <v>11.491181045526941</v>
      </c>
      <c r="HA47" s="7">
        <f t="shared" si="37"/>
        <v>11.307474475159708</v>
      </c>
      <c r="HB47" s="7">
        <f t="shared" si="37"/>
        <v>11.123063591531142</v>
      </c>
      <c r="HC47" s="7">
        <f t="shared" si="37"/>
        <v>10.937991392632647</v>
      </c>
      <c r="HD47" s="7">
        <f t="shared" si="37"/>
        <v>10.752297582642488</v>
      </c>
      <c r="HE47" s="7">
        <f t="shared" si="37"/>
        <v>10.566018867943397</v>
      </c>
      <c r="HF47" s="7">
        <f t="shared" si="37"/>
        <v>10.379189223355446</v>
      </c>
      <c r="HG47" s="7">
        <f t="shared" si="37"/>
        <v>10.191840131808618</v>
      </c>
      <c r="HH47" s="7">
        <f t="shared" si="31"/>
        <v>10.004000800320162</v>
      </c>
      <c r="HI47" s="7">
        <f t="shared" si="31"/>
        <v>9.815698354820789</v>
      </c>
      <c r="HJ47" s="7">
        <f t="shared" si="31"/>
        <v>9.6269580160880484</v>
      </c>
      <c r="HK47" s="7">
        <f t="shared" si="31"/>
        <v>9.4378032587912859</v>
      </c>
      <c r="HL47" s="39"/>
    </row>
    <row r="48" spans="1:220" x14ac:dyDescent="0.25">
      <c r="A48" s="26"/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21"/>
      <c r="T48" s="21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143"/>
      <c r="AO48" s="146" t="s">
        <v>72</v>
      </c>
      <c r="AP48" s="144">
        <f>AVERAGE(G15:G44)/100</f>
        <v>0.13296730091214756</v>
      </c>
      <c r="AQ48" s="143"/>
      <c r="AS48" s="143"/>
      <c r="AT48" s="143"/>
      <c r="AU48" s="146" t="s">
        <v>69</v>
      </c>
      <c r="AV48" s="145">
        <f>SUM(K15:K44)/30/100</f>
        <v>0.13296730091214756</v>
      </c>
      <c r="AW48" s="143"/>
      <c r="AY48" s="143"/>
      <c r="AZ48" s="146" t="s">
        <v>70</v>
      </c>
      <c r="BA48" s="145">
        <f>AVERAGE(DP15:HK114)/100</f>
        <v>0.1234745983180988</v>
      </c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>
        <f t="shared" si="24"/>
        <v>33</v>
      </c>
      <c r="DO48" s="38">
        <f t="shared" si="25"/>
        <v>34</v>
      </c>
      <c r="DP48" s="7">
        <f t="shared" ref="DP48:EE63" si="39">(100-SQRT((DP$14-50)^2+($DO48-50)^2))*0.2</f>
        <v>9.6907808249121032</v>
      </c>
      <c r="DQ48" s="7">
        <f t="shared" si="39"/>
        <v>9.8807114874611859</v>
      </c>
      <c r="DR48" s="7">
        <f t="shared" si="39"/>
        <v>10.070246730154873</v>
      </c>
      <c r="DS48" s="7">
        <f t="shared" si="39"/>
        <v>10.259363470491264</v>
      </c>
      <c r="DT48" s="7">
        <f t="shared" si="39"/>
        <v>10.448036850992359</v>
      </c>
      <c r="DU48" s="7">
        <f t="shared" si="39"/>
        <v>10.6362400714243</v>
      </c>
      <c r="DV48" s="7">
        <f t="shared" si="39"/>
        <v>10.823944202436431</v>
      </c>
      <c r="DW48" s="7">
        <f t="shared" si="39"/>
        <v>11.011117978302309</v>
      </c>
      <c r="DX48" s="7">
        <f t="shared" si="39"/>
        <v>11.197727566133846</v>
      </c>
      <c r="DY48" s="7">
        <f t="shared" si="39"/>
        <v>11.383736308584794</v>
      </c>
      <c r="DZ48" s="7">
        <f t="shared" si="39"/>
        <v>11.569104436656804</v>
      </c>
      <c r="EA48" s="7">
        <f t="shared" si="39"/>
        <v>11.753788748764679</v>
      </c>
      <c r="EB48" s="7">
        <f t="shared" si="39"/>
        <v>11.937742251701451</v>
      </c>
      <c r="EC48" s="7">
        <f t="shared" si="39"/>
        <v>12.120913758563118</v>
      </c>
      <c r="ED48" s="7">
        <f t="shared" si="39"/>
        <v>12.303247438042458</v>
      </c>
      <c r="EE48" s="7">
        <f t="shared" si="38"/>
        <v>12.484682308777627</v>
      </c>
      <c r="EF48" s="7">
        <f t="shared" si="33"/>
        <v>12.665151671643102</v>
      </c>
      <c r="EG48" s="7">
        <f t="shared" si="33"/>
        <v>12.844582472000674</v>
      </c>
      <c r="EH48" s="7">
        <f t="shared" si="33"/>
        <v>13.022894582995036</v>
      </c>
      <c r="EI48" s="7">
        <f t="shared" si="33"/>
        <v>13.200000000000001</v>
      </c>
      <c r="EJ48" s="7">
        <f t="shared" si="33"/>
        <v>13.375801935328321</v>
      </c>
      <c r="EK48" s="7">
        <f t="shared" si="33"/>
        <v>13.550193801361161</v>
      </c>
      <c r="EL48" s="7">
        <f t="shared" si="33"/>
        <v>13.723058069409914</v>
      </c>
      <c r="EM48" s="7">
        <f t="shared" si="33"/>
        <v>13.894264991010502</v>
      </c>
      <c r="EN48" s="7">
        <f t="shared" si="33"/>
        <v>14.063671168137668</v>
      </c>
      <c r="EO48" s="7">
        <f t="shared" si="33"/>
        <v>14.231117959257617</v>
      </c>
      <c r="EP48" s="7">
        <f t="shared" si="33"/>
        <v>14.39642970955124</v>
      </c>
      <c r="EQ48" s="7">
        <f t="shared" si="33"/>
        <v>14.559411796505822</v>
      </c>
      <c r="ER48" s="7">
        <f t="shared" si="33"/>
        <v>14.719848487022368</v>
      </c>
      <c r="ES48" s="7">
        <f t="shared" si="33"/>
        <v>14.877500610053723</v>
      </c>
      <c r="ET48" s="7">
        <f t="shared" si="33"/>
        <v>15.032103060650313</v>
      </c>
      <c r="EU48" s="7">
        <f t="shared" si="33"/>
        <v>15.183362168483081</v>
      </c>
      <c r="EV48" s="7">
        <f t="shared" si="34"/>
        <v>15.3309529880285</v>
      </c>
      <c r="EW48" s="7">
        <f t="shared" si="34"/>
        <v>15.474516600406098</v>
      </c>
      <c r="EX48" s="7">
        <f t="shared" si="34"/>
        <v>15.613657560107738</v>
      </c>
      <c r="EY48" s="7">
        <f t="shared" si="34"/>
        <v>15.747941674906139</v>
      </c>
      <c r="EZ48" s="7">
        <f t="shared" si="34"/>
        <v>15.87689437438234</v>
      </c>
      <c r="FA48" s="7">
        <f t="shared" si="34"/>
        <v>16</v>
      </c>
      <c r="FB48" s="7">
        <f t="shared" si="34"/>
        <v>16.116702432210481</v>
      </c>
      <c r="FC48" s="7">
        <f t="shared" si="34"/>
        <v>16.226407547177359</v>
      </c>
      <c r="FD48" s="7">
        <f t="shared" si="34"/>
        <v>16.328488049862838</v>
      </c>
      <c r="FE48" s="7">
        <f t="shared" si="34"/>
        <v>16.422291236000337</v>
      </c>
      <c r="FF48" s="7">
        <f t="shared" si="34"/>
        <v>16.507150160685406</v>
      </c>
      <c r="FG48" s="7">
        <f t="shared" si="34"/>
        <v>16.582398501872987</v>
      </c>
      <c r="FH48" s="7">
        <f t="shared" si="34"/>
        <v>16.647389077151956</v>
      </c>
      <c r="FI48" s="7">
        <f t="shared" si="34"/>
        <v>16.70151549950587</v>
      </c>
      <c r="FJ48" s="7">
        <f t="shared" si="34"/>
        <v>16.74423588078006</v>
      </c>
      <c r="FK48" s="7">
        <f t="shared" si="34"/>
        <v>16.77509690068058</v>
      </c>
      <c r="FL48" s="7">
        <f t="shared" si="35"/>
        <v>16.79375609162372</v>
      </c>
      <c r="FM48" s="7">
        <f t="shared" si="35"/>
        <v>16.8</v>
      </c>
      <c r="FN48" s="7">
        <f t="shared" si="35"/>
        <v>16.79375609162372</v>
      </c>
      <c r="FO48" s="7">
        <f t="shared" si="35"/>
        <v>16.77509690068058</v>
      </c>
      <c r="FP48" s="7">
        <f t="shared" si="35"/>
        <v>16.74423588078006</v>
      </c>
      <c r="FQ48" s="7">
        <f t="shared" si="35"/>
        <v>16.70151549950587</v>
      </c>
      <c r="FR48" s="7">
        <f t="shared" si="35"/>
        <v>16.647389077151956</v>
      </c>
      <c r="FS48" s="7">
        <f t="shared" si="35"/>
        <v>16.582398501872987</v>
      </c>
      <c r="FT48" s="7">
        <f t="shared" si="35"/>
        <v>16.507150160685406</v>
      </c>
      <c r="FU48" s="7">
        <f t="shared" si="35"/>
        <v>16.422291236000337</v>
      </c>
      <c r="FV48" s="7">
        <f t="shared" si="35"/>
        <v>16.328488049862838</v>
      </c>
      <c r="FW48" s="7">
        <f t="shared" si="35"/>
        <v>16.226407547177359</v>
      </c>
      <c r="FX48" s="7">
        <f t="shared" si="35"/>
        <v>16.116702432210481</v>
      </c>
      <c r="FY48" s="7">
        <f t="shared" si="35"/>
        <v>16</v>
      </c>
      <c r="FZ48" s="7">
        <f t="shared" si="35"/>
        <v>15.87689437438234</v>
      </c>
      <c r="GA48" s="7">
        <f t="shared" si="35"/>
        <v>15.747941674906139</v>
      </c>
      <c r="GB48" s="7">
        <f t="shared" si="36"/>
        <v>15.613657560107738</v>
      </c>
      <c r="GC48" s="7">
        <f t="shared" si="36"/>
        <v>15.474516600406098</v>
      </c>
      <c r="GD48" s="7">
        <f t="shared" si="36"/>
        <v>15.3309529880285</v>
      </c>
      <c r="GE48" s="7">
        <f t="shared" si="36"/>
        <v>15.183362168483081</v>
      </c>
      <c r="GF48" s="7">
        <f t="shared" si="36"/>
        <v>15.032103060650313</v>
      </c>
      <c r="GG48" s="7">
        <f t="shared" si="36"/>
        <v>14.877500610053723</v>
      </c>
      <c r="GH48" s="7">
        <f t="shared" si="36"/>
        <v>14.719848487022368</v>
      </c>
      <c r="GI48" s="7">
        <f t="shared" si="36"/>
        <v>14.559411796505822</v>
      </c>
      <c r="GJ48" s="7">
        <f t="shared" si="36"/>
        <v>14.39642970955124</v>
      </c>
      <c r="GK48" s="7">
        <f t="shared" si="36"/>
        <v>14.231117959257617</v>
      </c>
      <c r="GL48" s="7">
        <f t="shared" si="36"/>
        <v>14.063671168137668</v>
      </c>
      <c r="GM48" s="7">
        <f t="shared" si="36"/>
        <v>13.894264991010502</v>
      </c>
      <c r="GN48" s="7">
        <f t="shared" si="36"/>
        <v>13.723058069409914</v>
      </c>
      <c r="GO48" s="7">
        <f t="shared" si="36"/>
        <v>13.550193801361161</v>
      </c>
      <c r="GP48" s="7">
        <f t="shared" si="36"/>
        <v>13.375801935328321</v>
      </c>
      <c r="GQ48" s="7">
        <f t="shared" si="36"/>
        <v>13.200000000000001</v>
      </c>
      <c r="GR48" s="7">
        <f t="shared" si="37"/>
        <v>13.022894582995036</v>
      </c>
      <c r="GS48" s="7">
        <f t="shared" si="37"/>
        <v>12.844582472000674</v>
      </c>
      <c r="GT48" s="7">
        <f t="shared" si="37"/>
        <v>12.665151671643102</v>
      </c>
      <c r="GU48" s="7">
        <f t="shared" si="37"/>
        <v>12.484682308777627</v>
      </c>
      <c r="GV48" s="7">
        <f t="shared" si="37"/>
        <v>12.303247438042458</v>
      </c>
      <c r="GW48" s="7">
        <f t="shared" si="37"/>
        <v>12.120913758563118</v>
      </c>
      <c r="GX48" s="7">
        <f t="shared" si="37"/>
        <v>11.937742251701451</v>
      </c>
      <c r="GY48" s="7">
        <f t="shared" si="37"/>
        <v>11.753788748764679</v>
      </c>
      <c r="GZ48" s="7">
        <f t="shared" si="37"/>
        <v>11.569104436656804</v>
      </c>
      <c r="HA48" s="7">
        <f t="shared" si="37"/>
        <v>11.383736308584794</v>
      </c>
      <c r="HB48" s="7">
        <f t="shared" si="37"/>
        <v>11.197727566133846</v>
      </c>
      <c r="HC48" s="7">
        <f t="shared" si="37"/>
        <v>11.011117978302309</v>
      </c>
      <c r="HD48" s="7">
        <f t="shared" si="37"/>
        <v>10.823944202436431</v>
      </c>
      <c r="HE48" s="7">
        <f t="shared" si="37"/>
        <v>10.6362400714243</v>
      </c>
      <c r="HF48" s="7">
        <f t="shared" si="37"/>
        <v>10.448036850992359</v>
      </c>
      <c r="HG48" s="7">
        <f t="shared" si="37"/>
        <v>10.259363470491264</v>
      </c>
      <c r="HH48" s="7">
        <f t="shared" si="31"/>
        <v>10.070246730154873</v>
      </c>
      <c r="HI48" s="7">
        <f t="shared" si="31"/>
        <v>9.8807114874611859</v>
      </c>
      <c r="HJ48" s="7">
        <f t="shared" si="31"/>
        <v>9.6907808249121032</v>
      </c>
      <c r="HK48" s="7">
        <f t="shared" si="31"/>
        <v>9.5004762012746493</v>
      </c>
      <c r="HL48" s="39"/>
    </row>
    <row r="49" spans="1:220" ht="18.75" x14ac:dyDescent="0.3">
      <c r="A49" s="26"/>
      <c r="B49" s="40"/>
      <c r="C49" s="43" t="s">
        <v>24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143"/>
      <c r="AO49" s="143"/>
      <c r="AP49" s="146" t="s">
        <v>73</v>
      </c>
      <c r="AQ49" s="144">
        <f>(AP48-BA48)/BA48</f>
        <v>7.6879801379012291E-2</v>
      </c>
      <c r="AR49" s="143"/>
      <c r="AT49" s="143"/>
      <c r="AU49" s="143"/>
      <c r="AV49" s="143"/>
      <c r="AW49" s="146" t="s">
        <v>71</v>
      </c>
      <c r="AX49" s="145">
        <f>(AV48-BA48)/BA48</f>
        <v>7.6879801379012291E-2</v>
      </c>
      <c r="AY49" s="143"/>
      <c r="AZ49" s="143"/>
      <c r="BA49" s="14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>
        <f t="shared" si="24"/>
        <v>34</v>
      </c>
      <c r="DO49" s="38">
        <f t="shared" si="25"/>
        <v>35</v>
      </c>
      <c r="DP49" s="7">
        <f t="shared" si="39"/>
        <v>9.7510976197448347</v>
      </c>
      <c r="DQ49" s="7">
        <f t="shared" si="39"/>
        <v>9.9421672314558744</v>
      </c>
      <c r="DR49" s="7">
        <f t="shared" si="39"/>
        <v>10.132882893164792</v>
      </c>
      <c r="DS49" s="7">
        <f t="shared" si="39"/>
        <v>10.323223677277646</v>
      </c>
      <c r="DT49" s="7">
        <f t="shared" si="39"/>
        <v>10.513167019494864</v>
      </c>
      <c r="DU49" s="7">
        <f t="shared" si="39"/>
        <v>10.702688560664434</v>
      </c>
      <c r="DV49" s="7">
        <f t="shared" si="39"/>
        <v>10.891761970611441</v>
      </c>
      <c r="DW49" s="7">
        <f t="shared" si="39"/>
        <v>11.080358751608898</v>
      </c>
      <c r="DX49" s="7">
        <f t="shared" si="39"/>
        <v>11.268448018822772</v>
      </c>
      <c r="DY49" s="7">
        <f t="shared" si="39"/>
        <v>11.45599625468247</v>
      </c>
      <c r="DZ49" s="7">
        <f t="shared" si="39"/>
        <v>11.64296703368953</v>
      </c>
      <c r="EA49" s="7">
        <f t="shared" si="39"/>
        <v>11.829320713673802</v>
      </c>
      <c r="EB49" s="7">
        <f t="shared" si="39"/>
        <v>12.015014088929149</v>
      </c>
      <c r="EC49" s="7">
        <f t="shared" si="39"/>
        <v>12.200000000000001</v>
      </c>
      <c r="ED49" s="7">
        <f t="shared" si="39"/>
        <v>12.384226894136091</v>
      </c>
      <c r="EE49" s="7">
        <f t="shared" si="38"/>
        <v>12.567638329575182</v>
      </c>
      <c r="EF49" s="7">
        <f t="shared" si="33"/>
        <v>12.750172415843258</v>
      </c>
      <c r="EG49" s="7">
        <f t="shared" si="33"/>
        <v>12.931761181171083</v>
      </c>
      <c r="EH49" s="7">
        <f t="shared" si="33"/>
        <v>13.112329856910975</v>
      </c>
      <c r="EI49" s="7">
        <f t="shared" si="33"/>
        <v>13.291796067500634</v>
      </c>
      <c r="EJ49" s="7">
        <f t="shared" si="33"/>
        <v>13.470068913074199</v>
      </c>
      <c r="EK49" s="7">
        <f t="shared" si="33"/>
        <v>13.647047930292565</v>
      </c>
      <c r="EL49" s="7">
        <f t="shared" si="33"/>
        <v>13.822621915407801</v>
      </c>
      <c r="EM49" s="7">
        <f t="shared" si="33"/>
        <v>13.996667592078547</v>
      </c>
      <c r="EN49" s="7">
        <f t="shared" si="33"/>
        <v>14.169048105154701</v>
      </c>
      <c r="EO49" s="7">
        <f t="shared" si="33"/>
        <v>14.339611320766039</v>
      </c>
      <c r="EP49" s="7">
        <f t="shared" si="33"/>
        <v>14.508187912901608</v>
      </c>
      <c r="EQ49" s="7">
        <f t="shared" si="33"/>
        <v>14.674589217722261</v>
      </c>
      <c r="ER49" s="7">
        <f t="shared" si="33"/>
        <v>14.838604839774426</v>
      </c>
      <c r="ES49" s="7">
        <f t="shared" si="33"/>
        <v>15</v>
      </c>
      <c r="ET49" s="7">
        <f t="shared" si="33"/>
        <v>15.158512625235918</v>
      </c>
      <c r="EU49" s="7">
        <f t="shared" si="33"/>
        <v>15.313850194456007</v>
      </c>
      <c r="EV49" s="7">
        <f t="shared" si="34"/>
        <v>15.465686380498148</v>
      </c>
      <c r="EW49" s="7">
        <f t="shared" si="34"/>
        <v>15.613657560107738</v>
      </c>
      <c r="EX49" s="7">
        <f t="shared" si="34"/>
        <v>15.757359312880716</v>
      </c>
      <c r="EY49" s="7">
        <f t="shared" si="34"/>
        <v>15.896343094263361</v>
      </c>
      <c r="EZ49" s="7">
        <f t="shared" si="34"/>
        <v>16.030113351744159</v>
      </c>
      <c r="FA49" s="7">
        <f t="shared" si="34"/>
        <v>16.15812545754029</v>
      </c>
      <c r="FB49" s="7">
        <f t="shared" si="34"/>
        <v>16.279784952452346</v>
      </c>
      <c r="FC49" s="7">
        <f t="shared" si="34"/>
        <v>16.394448724536012</v>
      </c>
      <c r="FD49" s="7">
        <f t="shared" si="34"/>
        <v>16.501428863092823</v>
      </c>
      <c r="FE49" s="7">
        <f t="shared" si="34"/>
        <v>16.600000000000001</v>
      </c>
      <c r="FF49" s="7">
        <f t="shared" si="34"/>
        <v>16.689410928550632</v>
      </c>
      <c r="FG49" s="7">
        <f t="shared" si="34"/>
        <v>16.768901115719299</v>
      </c>
      <c r="FH49" s="7">
        <f t="shared" si="34"/>
        <v>16.837722339831622</v>
      </c>
      <c r="FI49" s="7">
        <f t="shared" si="34"/>
        <v>16.895165060747996</v>
      </c>
      <c r="FJ49" s="7">
        <f t="shared" si="34"/>
        <v>16.940588291844332</v>
      </c>
      <c r="FK49" s="7">
        <f t="shared" si="34"/>
        <v>16.97345080991569</v>
      </c>
      <c r="FL49" s="7">
        <f t="shared" si="35"/>
        <v>16.993340724325417</v>
      </c>
      <c r="FM49" s="7">
        <f t="shared" si="35"/>
        <v>17</v>
      </c>
      <c r="FN49" s="7">
        <f t="shared" si="35"/>
        <v>16.993340724325417</v>
      </c>
      <c r="FO49" s="7">
        <f t="shared" si="35"/>
        <v>16.97345080991569</v>
      </c>
      <c r="FP49" s="7">
        <f t="shared" si="35"/>
        <v>16.940588291844332</v>
      </c>
      <c r="FQ49" s="7">
        <f t="shared" si="35"/>
        <v>16.895165060747996</v>
      </c>
      <c r="FR49" s="7">
        <f t="shared" si="35"/>
        <v>16.837722339831622</v>
      </c>
      <c r="FS49" s="7">
        <f t="shared" si="35"/>
        <v>16.768901115719299</v>
      </c>
      <c r="FT49" s="7">
        <f t="shared" si="35"/>
        <v>16.689410928550632</v>
      </c>
      <c r="FU49" s="7">
        <f t="shared" si="35"/>
        <v>16.600000000000001</v>
      </c>
      <c r="FV49" s="7">
        <f t="shared" si="35"/>
        <v>16.501428863092823</v>
      </c>
      <c r="FW49" s="7">
        <f t="shared" si="35"/>
        <v>16.394448724536012</v>
      </c>
      <c r="FX49" s="7">
        <f t="shared" si="35"/>
        <v>16.279784952452346</v>
      </c>
      <c r="FY49" s="7">
        <f t="shared" si="35"/>
        <v>16.15812545754029</v>
      </c>
      <c r="FZ49" s="7">
        <f t="shared" si="35"/>
        <v>16.030113351744159</v>
      </c>
      <c r="GA49" s="7">
        <f t="shared" si="35"/>
        <v>15.896343094263361</v>
      </c>
      <c r="GB49" s="7">
        <f t="shared" si="36"/>
        <v>15.757359312880716</v>
      </c>
      <c r="GC49" s="7">
        <f t="shared" si="36"/>
        <v>15.613657560107738</v>
      </c>
      <c r="GD49" s="7">
        <f t="shared" si="36"/>
        <v>15.465686380498148</v>
      </c>
      <c r="GE49" s="7">
        <f t="shared" si="36"/>
        <v>15.313850194456007</v>
      </c>
      <c r="GF49" s="7">
        <f t="shared" si="36"/>
        <v>15.158512625235918</v>
      </c>
      <c r="GG49" s="7">
        <f t="shared" si="36"/>
        <v>15</v>
      </c>
      <c r="GH49" s="7">
        <f t="shared" si="36"/>
        <v>14.838604839774426</v>
      </c>
      <c r="GI49" s="7">
        <f t="shared" si="36"/>
        <v>14.674589217722261</v>
      </c>
      <c r="GJ49" s="7">
        <f t="shared" si="36"/>
        <v>14.508187912901608</v>
      </c>
      <c r="GK49" s="7">
        <f t="shared" si="36"/>
        <v>14.339611320766039</v>
      </c>
      <c r="GL49" s="7">
        <f t="shared" si="36"/>
        <v>14.169048105154701</v>
      </c>
      <c r="GM49" s="7">
        <f t="shared" si="36"/>
        <v>13.996667592078547</v>
      </c>
      <c r="GN49" s="7">
        <f t="shared" si="36"/>
        <v>13.822621915407801</v>
      </c>
      <c r="GO49" s="7">
        <f t="shared" si="36"/>
        <v>13.647047930292565</v>
      </c>
      <c r="GP49" s="7">
        <f t="shared" si="36"/>
        <v>13.470068913074199</v>
      </c>
      <c r="GQ49" s="7">
        <f t="shared" si="36"/>
        <v>13.291796067500634</v>
      </c>
      <c r="GR49" s="7">
        <f t="shared" si="37"/>
        <v>13.112329856910975</v>
      </c>
      <c r="GS49" s="7">
        <f t="shared" si="37"/>
        <v>12.931761181171083</v>
      </c>
      <c r="GT49" s="7">
        <f t="shared" si="37"/>
        <v>12.750172415843258</v>
      </c>
      <c r="GU49" s="7">
        <f t="shared" si="37"/>
        <v>12.567638329575182</v>
      </c>
      <c r="GV49" s="7">
        <f t="shared" si="37"/>
        <v>12.384226894136091</v>
      </c>
      <c r="GW49" s="7">
        <f t="shared" si="37"/>
        <v>12.200000000000001</v>
      </c>
      <c r="GX49" s="7">
        <f t="shared" si="37"/>
        <v>12.015014088929149</v>
      </c>
      <c r="GY49" s="7">
        <f t="shared" si="37"/>
        <v>11.829320713673802</v>
      </c>
      <c r="GZ49" s="7">
        <f t="shared" si="37"/>
        <v>11.64296703368953</v>
      </c>
      <c r="HA49" s="7">
        <f t="shared" si="37"/>
        <v>11.45599625468247</v>
      </c>
      <c r="HB49" s="7">
        <f t="shared" si="37"/>
        <v>11.268448018822772</v>
      </c>
      <c r="HC49" s="7">
        <f t="shared" si="37"/>
        <v>11.080358751608898</v>
      </c>
      <c r="HD49" s="7">
        <f t="shared" si="37"/>
        <v>10.891761970611441</v>
      </c>
      <c r="HE49" s="7">
        <f t="shared" si="37"/>
        <v>10.702688560664434</v>
      </c>
      <c r="HF49" s="7">
        <f t="shared" si="37"/>
        <v>10.513167019494864</v>
      </c>
      <c r="HG49" s="7">
        <f t="shared" si="37"/>
        <v>10.323223677277646</v>
      </c>
      <c r="HH49" s="7">
        <f t="shared" si="31"/>
        <v>10.132882893164792</v>
      </c>
      <c r="HI49" s="7">
        <f t="shared" si="31"/>
        <v>9.9421672314558744</v>
      </c>
      <c r="HJ49" s="7">
        <f t="shared" si="31"/>
        <v>9.7510976197448347</v>
      </c>
      <c r="HK49" s="7">
        <f t="shared" si="31"/>
        <v>9.5596934910894511</v>
      </c>
      <c r="HL49" s="39"/>
    </row>
    <row r="50" spans="1:220" x14ac:dyDescent="0.25">
      <c r="A50" s="26"/>
      <c r="B50" s="40"/>
      <c r="C50" s="38" t="s">
        <v>22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>
        <f t="shared" si="24"/>
        <v>35</v>
      </c>
      <c r="DO50" s="38">
        <f t="shared" si="25"/>
        <v>36</v>
      </c>
      <c r="DP50" s="7">
        <f t="shared" si="39"/>
        <v>9.807846155007276</v>
      </c>
      <c r="DQ50" s="7">
        <f t="shared" si="39"/>
        <v>10</v>
      </c>
      <c r="DR50" s="7">
        <f t="shared" si="39"/>
        <v>10.191840131808618</v>
      </c>
      <c r="DS50" s="7">
        <f t="shared" si="39"/>
        <v>10.383347775862955</v>
      </c>
      <c r="DT50" s="7">
        <f t="shared" si="39"/>
        <v>10.574502665641457</v>
      </c>
      <c r="DU50" s="7">
        <f t="shared" si="39"/>
        <v>10.765282895507845</v>
      </c>
      <c r="DV50" s="7">
        <f t="shared" si="39"/>
        <v>10.955664756323991</v>
      </c>
      <c r="DW50" s="7">
        <f t="shared" si="39"/>
        <v>11.14562255152854</v>
      </c>
      <c r="DX50" s="7">
        <f t="shared" si="39"/>
        <v>11.335128391026213</v>
      </c>
      <c r="DY50" s="7">
        <f t="shared" si="39"/>
        <v>11.524151959833164</v>
      </c>
      <c r="DZ50" s="7">
        <f t="shared" si="39"/>
        <v>11.712660257959737</v>
      </c>
      <c r="EA50" s="7">
        <f t="shared" si="39"/>
        <v>11.900617307473366</v>
      </c>
      <c r="EB50" s="7">
        <f t="shared" si="39"/>
        <v>12.087983822059009</v>
      </c>
      <c r="EC50" s="7">
        <f t="shared" si="39"/>
        <v>12.274716833668814</v>
      </c>
      <c r="ED50" s="7">
        <f t="shared" si="39"/>
        <v>12.460769270011696</v>
      </c>
      <c r="EE50" s="7">
        <f t="shared" si="38"/>
        <v>12.646089475659906</v>
      </c>
      <c r="EF50" s="7">
        <f t="shared" si="33"/>
        <v>12.830620668426031</v>
      </c>
      <c r="EG50" s="7">
        <f t="shared" si="33"/>
        <v>13.014300321370809</v>
      </c>
      <c r="EH50" s="7">
        <f t="shared" si="33"/>
        <v>13.19705945932202</v>
      </c>
      <c r="EI50" s="7">
        <f t="shared" si="33"/>
        <v>13.378821857101261</v>
      </c>
      <c r="EJ50" s="7">
        <f t="shared" si="33"/>
        <v>13.559503124758152</v>
      </c>
      <c r="EK50" s="7">
        <f t="shared" si="33"/>
        <v>13.739009663000587</v>
      </c>
      <c r="EL50" s="7">
        <f t="shared" si="33"/>
        <v>13.917237469701782</v>
      </c>
      <c r="EM50" s="7">
        <f t="shared" si="33"/>
        <v>14.094070775906642</v>
      </c>
      <c r="EN50" s="7">
        <f t="shared" si="33"/>
        <v>14.269380487242239</v>
      </c>
      <c r="EO50" s="7">
        <f t="shared" si="33"/>
        <v>14.443022404220081</v>
      </c>
      <c r="EP50" s="7">
        <f t="shared" si="33"/>
        <v>14.614835192865497</v>
      </c>
      <c r="EQ50" s="7">
        <f t="shared" si="33"/>
        <v>14.784638075837883</v>
      </c>
      <c r="ER50" s="7">
        <f t="shared" si="33"/>
        <v>14.952228214350416</v>
      </c>
      <c r="ES50" s="7">
        <f t="shared" si="33"/>
        <v>15.117377753706519</v>
      </c>
      <c r="ET50" s="7">
        <f t="shared" si="33"/>
        <v>15.279830511517623</v>
      </c>
      <c r="EU50" s="7">
        <f t="shared" si="33"/>
        <v>15.439298299603449</v>
      </c>
      <c r="EV50" s="7">
        <f t="shared" si="34"/>
        <v>15.595456890890953</v>
      </c>
      <c r="EW50" s="7">
        <f t="shared" si="34"/>
        <v>15.747941674906139</v>
      </c>
      <c r="EX50" s="7">
        <f t="shared" si="34"/>
        <v>15.896343094263361</v>
      </c>
      <c r="EY50" s="7">
        <f t="shared" si="34"/>
        <v>16.040202025355335</v>
      </c>
      <c r="EZ50" s="7">
        <f t="shared" si="34"/>
        <v>16.179005365091438</v>
      </c>
      <c r="FA50" s="7">
        <f t="shared" si="34"/>
        <v>16.312182217082846</v>
      </c>
      <c r="FB50" s="7">
        <f t="shared" si="34"/>
        <v>16.43910123704703</v>
      </c>
      <c r="FC50" s="7">
        <f t="shared" si="34"/>
        <v>16.559069893182947</v>
      </c>
      <c r="FD50" s="7">
        <f t="shared" si="34"/>
        <v>16.671336604581352</v>
      </c>
      <c r="FE50" s="7">
        <f t="shared" si="34"/>
        <v>16.77509690068058</v>
      </c>
      <c r="FF50" s="7">
        <f t="shared" si="34"/>
        <v>16.869504831500294</v>
      </c>
      <c r="FG50" s="7">
        <f t="shared" si="34"/>
        <v>16.953690757654439</v>
      </c>
      <c r="FH50" s="7">
        <f t="shared" si="34"/>
        <v>17.026786250536301</v>
      </c>
      <c r="FI50" s="7">
        <f t="shared" si="34"/>
        <v>17.087956044287793</v>
      </c>
      <c r="FJ50" s="7">
        <f t="shared" si="34"/>
        <v>17.13643578734473</v>
      </c>
      <c r="FK50" s="7">
        <f t="shared" si="34"/>
        <v>17.171572875253812</v>
      </c>
      <c r="FL50" s="7">
        <f t="shared" si="35"/>
        <v>17.192866230476362</v>
      </c>
      <c r="FM50" s="7">
        <f t="shared" si="35"/>
        <v>17.2</v>
      </c>
      <c r="FN50" s="7">
        <f t="shared" si="35"/>
        <v>17.192866230476362</v>
      </c>
      <c r="FO50" s="7">
        <f t="shared" si="35"/>
        <v>17.171572875253812</v>
      </c>
      <c r="FP50" s="7">
        <f t="shared" si="35"/>
        <v>17.13643578734473</v>
      </c>
      <c r="FQ50" s="7">
        <f t="shared" si="35"/>
        <v>17.087956044287793</v>
      </c>
      <c r="FR50" s="7">
        <f t="shared" si="35"/>
        <v>17.026786250536301</v>
      </c>
      <c r="FS50" s="7">
        <f t="shared" si="35"/>
        <v>16.953690757654439</v>
      </c>
      <c r="FT50" s="7">
        <f t="shared" si="35"/>
        <v>16.869504831500294</v>
      </c>
      <c r="FU50" s="7">
        <f t="shared" si="35"/>
        <v>16.77509690068058</v>
      </c>
      <c r="FV50" s="7">
        <f t="shared" si="35"/>
        <v>16.671336604581352</v>
      </c>
      <c r="FW50" s="7">
        <f t="shared" si="35"/>
        <v>16.559069893182947</v>
      </c>
      <c r="FX50" s="7">
        <f t="shared" si="35"/>
        <v>16.43910123704703</v>
      </c>
      <c r="FY50" s="7">
        <f t="shared" si="35"/>
        <v>16.312182217082846</v>
      </c>
      <c r="FZ50" s="7">
        <f t="shared" si="35"/>
        <v>16.179005365091438</v>
      </c>
      <c r="GA50" s="7">
        <f t="shared" si="35"/>
        <v>16.040202025355335</v>
      </c>
      <c r="GB50" s="7">
        <f t="shared" si="36"/>
        <v>15.896343094263361</v>
      </c>
      <c r="GC50" s="7">
        <f t="shared" si="36"/>
        <v>15.747941674906139</v>
      </c>
      <c r="GD50" s="7">
        <f t="shared" si="36"/>
        <v>15.595456890890953</v>
      </c>
      <c r="GE50" s="7">
        <f t="shared" si="36"/>
        <v>15.439298299603449</v>
      </c>
      <c r="GF50" s="7">
        <f t="shared" si="36"/>
        <v>15.279830511517623</v>
      </c>
      <c r="GG50" s="7">
        <f t="shared" si="36"/>
        <v>15.117377753706519</v>
      </c>
      <c r="GH50" s="7">
        <f t="shared" si="36"/>
        <v>14.952228214350416</v>
      </c>
      <c r="GI50" s="7">
        <f t="shared" si="36"/>
        <v>14.784638075837883</v>
      </c>
      <c r="GJ50" s="7">
        <f t="shared" si="36"/>
        <v>14.614835192865497</v>
      </c>
      <c r="GK50" s="7">
        <f t="shared" si="36"/>
        <v>14.443022404220081</v>
      </c>
      <c r="GL50" s="7">
        <f t="shared" si="36"/>
        <v>14.269380487242239</v>
      </c>
      <c r="GM50" s="7">
        <f t="shared" si="36"/>
        <v>14.094070775906642</v>
      </c>
      <c r="GN50" s="7">
        <f t="shared" si="36"/>
        <v>13.917237469701782</v>
      </c>
      <c r="GO50" s="7">
        <f t="shared" si="36"/>
        <v>13.739009663000587</v>
      </c>
      <c r="GP50" s="7">
        <f t="shared" si="36"/>
        <v>13.559503124758152</v>
      </c>
      <c r="GQ50" s="7">
        <f t="shared" si="36"/>
        <v>13.378821857101261</v>
      </c>
      <c r="GR50" s="7">
        <f t="shared" si="37"/>
        <v>13.19705945932202</v>
      </c>
      <c r="GS50" s="7">
        <f t="shared" si="37"/>
        <v>13.014300321370809</v>
      </c>
      <c r="GT50" s="7">
        <f t="shared" si="37"/>
        <v>12.830620668426031</v>
      </c>
      <c r="GU50" s="7">
        <f t="shared" si="37"/>
        <v>12.646089475659906</v>
      </c>
      <c r="GV50" s="7">
        <f t="shared" si="37"/>
        <v>12.460769270011696</v>
      </c>
      <c r="GW50" s="7">
        <f t="shared" si="37"/>
        <v>12.274716833668814</v>
      </c>
      <c r="GX50" s="7">
        <f t="shared" si="37"/>
        <v>12.087983822059009</v>
      </c>
      <c r="GY50" s="7">
        <f t="shared" si="37"/>
        <v>11.900617307473366</v>
      </c>
      <c r="GZ50" s="7">
        <f t="shared" si="37"/>
        <v>11.712660257959737</v>
      </c>
      <c r="HA50" s="7">
        <f t="shared" si="37"/>
        <v>11.524151959833164</v>
      </c>
      <c r="HB50" s="7">
        <f t="shared" si="37"/>
        <v>11.335128391026213</v>
      </c>
      <c r="HC50" s="7">
        <f t="shared" si="37"/>
        <v>11.14562255152854</v>
      </c>
      <c r="HD50" s="7">
        <f t="shared" si="37"/>
        <v>10.955664756323991</v>
      </c>
      <c r="HE50" s="7">
        <f t="shared" si="37"/>
        <v>10.765282895507845</v>
      </c>
      <c r="HF50" s="7">
        <f t="shared" si="37"/>
        <v>10.574502665641457</v>
      </c>
      <c r="HG50" s="7">
        <f t="shared" si="37"/>
        <v>10.383347775862955</v>
      </c>
      <c r="HH50" s="7">
        <f t="shared" ref="HH50:HK69" si="40">(100-SQRT((HH$14-50)^2+($DO50-50)^2))*0.2</f>
        <v>10.191840131808618</v>
      </c>
      <c r="HI50" s="7">
        <f t="shared" si="40"/>
        <v>10</v>
      </c>
      <c r="HJ50" s="7">
        <f t="shared" si="40"/>
        <v>9.807846155007276</v>
      </c>
      <c r="HK50" s="7">
        <f t="shared" si="40"/>
        <v>9.6153960114022645</v>
      </c>
      <c r="HL50" s="39"/>
    </row>
    <row r="51" spans="1:220" x14ac:dyDescent="0.25">
      <c r="A51" s="26"/>
      <c r="B51" s="40"/>
      <c r="C51" s="38" t="s">
        <v>23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>
        <f t="shared" si="24"/>
        <v>36</v>
      </c>
      <c r="DO51" s="38">
        <f t="shared" si="25"/>
        <v>37</v>
      </c>
      <c r="DP51" s="7">
        <f t="shared" si="39"/>
        <v>9.8609665154907393</v>
      </c>
      <c r="DQ51" s="7">
        <f t="shared" si="39"/>
        <v>10.054146592674917</v>
      </c>
      <c r="DR51" s="7">
        <f t="shared" si="39"/>
        <v>10.247051727810714</v>
      </c>
      <c r="DS51" s="7">
        <f t="shared" si="39"/>
        <v>10.439665277826306</v>
      </c>
      <c r="DT51" s="7">
        <f t="shared" si="39"/>
        <v>10.631969257095705</v>
      </c>
      <c r="DU51" s="7">
        <f t="shared" si="39"/>
        <v>10.823944202436431</v>
      </c>
      <c r="DV51" s="7">
        <f t="shared" si="39"/>
        <v>11.015569021913521</v>
      </c>
      <c r="DW51" s="7">
        <f t="shared" si="39"/>
        <v>11.206820825207757</v>
      </c>
      <c r="DX51" s="7">
        <f t="shared" si="39"/>
        <v>11.397674732957373</v>
      </c>
      <c r="DY51" s="7">
        <f t="shared" si="39"/>
        <v>11.588103662074765</v>
      </c>
      <c r="DZ51" s="7">
        <f t="shared" si="39"/>
        <v>11.778078083562214</v>
      </c>
      <c r="EA51" s="7">
        <f t="shared" si="39"/>
        <v>11.967565748790719</v>
      </c>
      <c r="EB51" s="7">
        <f t="shared" si="39"/>
        <v>12.156531379548969</v>
      </c>
      <c r="EC51" s="7">
        <f t="shared" si="39"/>
        <v>12.344936316398146</v>
      </c>
      <c r="ED51" s="7">
        <f t="shared" si="39"/>
        <v>12.532738118962213</v>
      </c>
      <c r="EE51" s="7">
        <f t="shared" si="38"/>
        <v>12.719890110719483</v>
      </c>
      <c r="EF51" s="7">
        <f t="shared" si="33"/>
        <v>12.906340859612721</v>
      </c>
      <c r="EG51" s="7">
        <f t="shared" si="33"/>
        <v>13.092033584331785</v>
      </c>
      <c r="EH51" s="7">
        <f t="shared" si="33"/>
        <v>13.276905474411357</v>
      </c>
      <c r="EI51" s="7">
        <f t="shared" si="33"/>
        <v>13.460886910291274</v>
      </c>
      <c r="EJ51" s="7">
        <f t="shared" si="33"/>
        <v>13.64390056717172</v>
      </c>
      <c r="EK51" s="7">
        <f t="shared" si="33"/>
        <v>13.825860383826749</v>
      </c>
      <c r="EL51" s="7">
        <f t="shared" si="33"/>
        <v>14.006670374491321</v>
      </c>
      <c r="EM51" s="7">
        <f t="shared" si="33"/>
        <v>14.186223258500547</v>
      </c>
      <c r="EN51" s="7">
        <f t="shared" si="33"/>
        <v>14.364398878557854</v>
      </c>
      <c r="EO51" s="7">
        <f t="shared" si="33"/>
        <v>14.541062374417528</v>
      </c>
      <c r="EP51" s="7">
        <f t="shared" si="33"/>
        <v>14.716062074550837</v>
      </c>
      <c r="EQ51" s="7">
        <f t="shared" si="33"/>
        <v>14.889227064327745</v>
      </c>
      <c r="ER51" s="7">
        <f t="shared" si="33"/>
        <v>15.060364385908613</v>
      </c>
      <c r="ES51" s="7">
        <f t="shared" si="33"/>
        <v>15.229255823249375</v>
      </c>
      <c r="ET51" s="7">
        <f t="shared" si="33"/>
        <v>15.395654226711466</v>
      </c>
      <c r="EU51" s="7">
        <f t="shared" si="33"/>
        <v>15.559279337765098</v>
      </c>
      <c r="EV51" s="7">
        <f t="shared" si="34"/>
        <v>15.719813088193462</v>
      </c>
      <c r="EW51" s="7">
        <f t="shared" si="34"/>
        <v>15.87689437438234</v>
      </c>
      <c r="EX51" s="7">
        <f t="shared" si="34"/>
        <v>16.030113351744159</v>
      </c>
      <c r="EY51" s="7">
        <f t="shared" si="34"/>
        <v>16.179005365091438</v>
      </c>
      <c r="EZ51" s="7">
        <f t="shared" si="34"/>
        <v>16.323044737829953</v>
      </c>
      <c r="FA51" s="7">
        <f t="shared" si="34"/>
        <v>16.461638797409176</v>
      </c>
      <c r="FB51" s="7">
        <f t="shared" si="34"/>
        <v>16.594122726814721</v>
      </c>
      <c r="FC51" s="7">
        <f t="shared" si="34"/>
        <v>16.719756106628655</v>
      </c>
      <c r="FD51" s="7">
        <f t="shared" si="34"/>
        <v>16.837722339831622</v>
      </c>
      <c r="FE51" s="7">
        <f t="shared" si="34"/>
        <v>16.947132495505251</v>
      </c>
      <c r="FF51" s="7">
        <f t="shared" si="34"/>
        <v>17.047035387953322</v>
      </c>
      <c r="FG51" s="7">
        <f t="shared" si="34"/>
        <v>17.13643578734473</v>
      </c>
      <c r="FH51" s="7">
        <f t="shared" si="34"/>
        <v>17.214322344563175</v>
      </c>
      <c r="FI51" s="7">
        <f t="shared" si="34"/>
        <v>17.27970589825291</v>
      </c>
      <c r="FJ51" s="7">
        <f t="shared" si="34"/>
        <v>17.331667187174734</v>
      </c>
      <c r="FK51" s="7">
        <f t="shared" si="34"/>
        <v>17.369410712406818</v>
      </c>
      <c r="FL51" s="7">
        <f t="shared" si="35"/>
        <v>17.392319037918941</v>
      </c>
      <c r="FM51" s="7">
        <f t="shared" si="35"/>
        <v>17.400000000000002</v>
      </c>
      <c r="FN51" s="7">
        <f t="shared" si="35"/>
        <v>17.392319037918941</v>
      </c>
      <c r="FO51" s="7">
        <f t="shared" si="35"/>
        <v>17.369410712406818</v>
      </c>
      <c r="FP51" s="7">
        <f t="shared" si="35"/>
        <v>17.331667187174734</v>
      </c>
      <c r="FQ51" s="7">
        <f t="shared" si="35"/>
        <v>17.27970589825291</v>
      </c>
      <c r="FR51" s="7">
        <f t="shared" si="35"/>
        <v>17.214322344563175</v>
      </c>
      <c r="FS51" s="7">
        <f t="shared" si="35"/>
        <v>17.13643578734473</v>
      </c>
      <c r="FT51" s="7">
        <f t="shared" si="35"/>
        <v>17.047035387953322</v>
      </c>
      <c r="FU51" s="7">
        <f t="shared" si="35"/>
        <v>16.947132495505251</v>
      </c>
      <c r="FV51" s="7">
        <f t="shared" si="35"/>
        <v>16.837722339831622</v>
      </c>
      <c r="FW51" s="7">
        <f t="shared" si="35"/>
        <v>16.719756106628655</v>
      </c>
      <c r="FX51" s="7">
        <f t="shared" si="35"/>
        <v>16.594122726814721</v>
      </c>
      <c r="FY51" s="7">
        <f t="shared" si="35"/>
        <v>16.461638797409176</v>
      </c>
      <c r="FZ51" s="7">
        <f t="shared" si="35"/>
        <v>16.323044737829953</v>
      </c>
      <c r="GA51" s="7">
        <f t="shared" si="35"/>
        <v>16.179005365091438</v>
      </c>
      <c r="GB51" s="7">
        <f t="shared" si="36"/>
        <v>16.030113351744159</v>
      </c>
      <c r="GC51" s="7">
        <f t="shared" si="36"/>
        <v>15.87689437438234</v>
      </c>
      <c r="GD51" s="7">
        <f t="shared" si="36"/>
        <v>15.719813088193462</v>
      </c>
      <c r="GE51" s="7">
        <f t="shared" si="36"/>
        <v>15.559279337765098</v>
      </c>
      <c r="GF51" s="7">
        <f t="shared" si="36"/>
        <v>15.395654226711466</v>
      </c>
      <c r="GG51" s="7">
        <f t="shared" si="36"/>
        <v>15.229255823249375</v>
      </c>
      <c r="GH51" s="7">
        <f t="shared" si="36"/>
        <v>15.060364385908613</v>
      </c>
      <c r="GI51" s="7">
        <f t="shared" si="36"/>
        <v>14.889227064327745</v>
      </c>
      <c r="GJ51" s="7">
        <f t="shared" si="36"/>
        <v>14.716062074550837</v>
      </c>
      <c r="GK51" s="7">
        <f t="shared" si="36"/>
        <v>14.541062374417528</v>
      </c>
      <c r="GL51" s="7">
        <f t="shared" si="36"/>
        <v>14.364398878557854</v>
      </c>
      <c r="GM51" s="7">
        <f t="shared" si="36"/>
        <v>14.186223258500547</v>
      </c>
      <c r="GN51" s="7">
        <f t="shared" si="36"/>
        <v>14.006670374491321</v>
      </c>
      <c r="GO51" s="7">
        <f t="shared" si="36"/>
        <v>13.825860383826749</v>
      </c>
      <c r="GP51" s="7">
        <f t="shared" si="36"/>
        <v>13.64390056717172</v>
      </c>
      <c r="GQ51" s="7">
        <f t="shared" si="36"/>
        <v>13.460886910291274</v>
      </c>
      <c r="GR51" s="7">
        <f t="shared" si="37"/>
        <v>13.276905474411357</v>
      </c>
      <c r="GS51" s="7">
        <f t="shared" si="37"/>
        <v>13.092033584331785</v>
      </c>
      <c r="GT51" s="7">
        <f t="shared" si="37"/>
        <v>12.906340859612721</v>
      </c>
      <c r="GU51" s="7">
        <f t="shared" si="37"/>
        <v>12.719890110719483</v>
      </c>
      <c r="GV51" s="7">
        <f t="shared" si="37"/>
        <v>12.532738118962213</v>
      </c>
      <c r="GW51" s="7">
        <f t="shared" si="37"/>
        <v>12.344936316398146</v>
      </c>
      <c r="GX51" s="7">
        <f t="shared" si="37"/>
        <v>12.156531379548969</v>
      </c>
      <c r="GY51" s="7">
        <f t="shared" si="37"/>
        <v>11.967565748790719</v>
      </c>
      <c r="GZ51" s="7">
        <f t="shared" si="37"/>
        <v>11.778078083562214</v>
      </c>
      <c r="HA51" s="7">
        <f t="shared" si="37"/>
        <v>11.588103662074765</v>
      </c>
      <c r="HB51" s="7">
        <f t="shared" si="37"/>
        <v>11.397674732957373</v>
      </c>
      <c r="HC51" s="7">
        <f t="shared" si="37"/>
        <v>11.206820825207757</v>
      </c>
      <c r="HD51" s="7">
        <f t="shared" si="37"/>
        <v>11.015569021913521</v>
      </c>
      <c r="HE51" s="7">
        <f t="shared" si="37"/>
        <v>10.823944202436431</v>
      </c>
      <c r="HF51" s="7">
        <f t="shared" si="37"/>
        <v>10.631969257095705</v>
      </c>
      <c r="HG51" s="7">
        <f t="shared" si="37"/>
        <v>10.439665277826306</v>
      </c>
      <c r="HH51" s="7">
        <f t="shared" si="40"/>
        <v>10.247051727810714</v>
      </c>
      <c r="HI51" s="7">
        <f t="shared" si="40"/>
        <v>10.054146592674917</v>
      </c>
      <c r="HJ51" s="7">
        <f t="shared" si="40"/>
        <v>9.8609665154907393</v>
      </c>
      <c r="HK51" s="7">
        <f t="shared" si="40"/>
        <v>9.6675269175284093</v>
      </c>
      <c r="HL51" s="39"/>
    </row>
    <row r="52" spans="1:220" x14ac:dyDescent="0.25">
      <c r="A52" s="26"/>
      <c r="B52" s="40"/>
      <c r="C52" s="38" t="s">
        <v>25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>
        <f t="shared" si="24"/>
        <v>37</v>
      </c>
      <c r="DO52" s="38">
        <f t="shared" si="25"/>
        <v>38</v>
      </c>
      <c r="DP52" s="7">
        <f t="shared" si="39"/>
        <v>9.91040139549645</v>
      </c>
      <c r="DQ52" s="7">
        <f t="shared" si="39"/>
        <v>10.104546498517616</v>
      </c>
      <c r="DR52" s="7">
        <f t="shared" si="39"/>
        <v>10.298453731492078</v>
      </c>
      <c r="DS52" s="7">
        <f t="shared" si="39"/>
        <v>10.492108540796231</v>
      </c>
      <c r="DT52" s="7">
        <f t="shared" si="39"/>
        <v>10.685495182243987</v>
      </c>
      <c r="DU52" s="7">
        <f t="shared" si="39"/>
        <v>10.878596599206897</v>
      </c>
      <c r="DV52" s="7">
        <f t="shared" si="39"/>
        <v>11.071394285780116</v>
      </c>
      <c r="DW52" s="7">
        <f t="shared" si="39"/>
        <v>11.263868132863379</v>
      </c>
      <c r="DX52" s="7">
        <f t="shared" si="39"/>
        <v>11.45599625468247</v>
      </c>
      <c r="DY52" s="7">
        <f t="shared" si="39"/>
        <v>11.647754792871559</v>
      </c>
      <c r="DZ52" s="7">
        <f t="shared" si="39"/>
        <v>11.839117694758734</v>
      </c>
      <c r="EA52" s="7">
        <f t="shared" si="39"/>
        <v>12.03005646193149</v>
      </c>
      <c r="EB52" s="7">
        <f t="shared" si="39"/>
        <v>12.220539864489311</v>
      </c>
      <c r="EC52" s="7">
        <f t="shared" si="39"/>
        <v>12.41053361559589</v>
      </c>
      <c r="ED52" s="7">
        <f t="shared" si="39"/>
        <v>12.600000000000001</v>
      </c>
      <c r="EE52" s="7">
        <f t="shared" si="38"/>
        <v>12.788897449072023</v>
      </c>
      <c r="EF52" s="7">
        <f t="shared" si="33"/>
        <v>12.977180053568226</v>
      </c>
      <c r="EG52" s="7">
        <f t="shared" si="33"/>
        <v>13.164797003745974</v>
      </c>
      <c r="EH52" s="7">
        <f t="shared" si="33"/>
        <v>13.351691944562134</v>
      </c>
      <c r="EI52" s="7">
        <f t="shared" si="33"/>
        <v>13.537802231438597</v>
      </c>
      <c r="EJ52" s="7">
        <f t="shared" si="33"/>
        <v>13.723058069409914</v>
      </c>
      <c r="EK52" s="7">
        <f t="shared" si="33"/>
        <v>13.907381515308874</v>
      </c>
      <c r="EL52" s="7">
        <f t="shared" si="33"/>
        <v>14.090685318922338</v>
      </c>
      <c r="EM52" s="7">
        <f t="shared" si="33"/>
        <v>14.272871574689459</v>
      </c>
      <c r="EN52" s="7">
        <f t="shared" si="33"/>
        <v>14.453830150455182</v>
      </c>
      <c r="EO52" s="7">
        <f t="shared" si="33"/>
        <v>14.633436854000506</v>
      </c>
      <c r="EP52" s="7">
        <f t="shared" si="33"/>
        <v>14.811551291570863</v>
      </c>
      <c r="EQ52" s="7">
        <f t="shared" si="33"/>
        <v>14.988014365543334</v>
      </c>
      <c r="ER52" s="7">
        <f t="shared" si="33"/>
        <v>15.162645351020871</v>
      </c>
      <c r="ES52" s="7">
        <f t="shared" si="33"/>
        <v>15.335238484123762</v>
      </c>
      <c r="ET52" s="7">
        <f t="shared" si="33"/>
        <v>15.505558989151154</v>
      </c>
      <c r="EU52" s="7">
        <f t="shared" si="33"/>
        <v>15.673338469443213</v>
      </c>
      <c r="EV52" s="7">
        <f t="shared" si="34"/>
        <v>15.838269590663039</v>
      </c>
      <c r="EW52" s="7">
        <f t="shared" si="34"/>
        <v>16</v>
      </c>
      <c r="EX52" s="7">
        <f t="shared" si="34"/>
        <v>16.15812545754029</v>
      </c>
      <c r="EY52" s="7">
        <f t="shared" si="34"/>
        <v>16.312182217082846</v>
      </c>
      <c r="EZ52" s="7">
        <f t="shared" si="34"/>
        <v>16.461638797409176</v>
      </c>
      <c r="FA52" s="7">
        <f t="shared" si="34"/>
        <v>16.605887450304575</v>
      </c>
      <c r="FB52" s="7">
        <f t="shared" si="34"/>
        <v>16.74423588078006</v>
      </c>
      <c r="FC52" s="7">
        <f t="shared" si="34"/>
        <v>16.875900129637341</v>
      </c>
      <c r="FD52" s="7">
        <f t="shared" si="34"/>
        <v>17</v>
      </c>
      <c r="FE52" s="7">
        <f t="shared" si="34"/>
        <v>17.115558979628812</v>
      </c>
      <c r="FF52" s="7">
        <f t="shared" si="34"/>
        <v>17.22151120211004</v>
      </c>
      <c r="FG52" s="7">
        <f t="shared" si="34"/>
        <v>17.31671842700025</v>
      </c>
      <c r="FH52" s="7">
        <f t="shared" si="34"/>
        <v>17.400000000000002</v>
      </c>
      <c r="FI52" s="7">
        <f t="shared" si="34"/>
        <v>17.4701778718653</v>
      </c>
      <c r="FJ52" s="7">
        <f t="shared" si="34"/>
        <v>17.526136624629405</v>
      </c>
      <c r="FK52" s="7">
        <f t="shared" si="34"/>
        <v>17.566894987880712</v>
      </c>
      <c r="FL52" s="7">
        <f t="shared" si="35"/>
        <v>17.591681084241539</v>
      </c>
      <c r="FM52" s="7">
        <f t="shared" si="35"/>
        <v>17.600000000000001</v>
      </c>
      <c r="FN52" s="7">
        <f t="shared" si="35"/>
        <v>17.591681084241539</v>
      </c>
      <c r="FO52" s="7">
        <f t="shared" si="35"/>
        <v>17.566894987880712</v>
      </c>
      <c r="FP52" s="7">
        <f t="shared" si="35"/>
        <v>17.526136624629405</v>
      </c>
      <c r="FQ52" s="7">
        <f t="shared" si="35"/>
        <v>17.4701778718653</v>
      </c>
      <c r="FR52" s="7">
        <f t="shared" si="35"/>
        <v>17.400000000000002</v>
      </c>
      <c r="FS52" s="7">
        <f t="shared" si="35"/>
        <v>17.31671842700025</v>
      </c>
      <c r="FT52" s="7">
        <f t="shared" si="35"/>
        <v>17.22151120211004</v>
      </c>
      <c r="FU52" s="7">
        <f t="shared" si="35"/>
        <v>17.115558979628812</v>
      </c>
      <c r="FV52" s="7">
        <f t="shared" si="35"/>
        <v>17</v>
      </c>
      <c r="FW52" s="7">
        <f t="shared" si="35"/>
        <v>16.875900129637341</v>
      </c>
      <c r="FX52" s="7">
        <f t="shared" si="35"/>
        <v>16.74423588078006</v>
      </c>
      <c r="FY52" s="7">
        <f t="shared" si="35"/>
        <v>16.605887450304575</v>
      </c>
      <c r="FZ52" s="7">
        <f t="shared" si="35"/>
        <v>16.461638797409176</v>
      </c>
      <c r="GA52" s="7">
        <f t="shared" si="35"/>
        <v>16.312182217082846</v>
      </c>
      <c r="GB52" s="7">
        <f t="shared" si="36"/>
        <v>16.15812545754029</v>
      </c>
      <c r="GC52" s="7">
        <f t="shared" si="36"/>
        <v>16</v>
      </c>
      <c r="GD52" s="7">
        <f t="shared" si="36"/>
        <v>15.838269590663039</v>
      </c>
      <c r="GE52" s="7">
        <f t="shared" si="36"/>
        <v>15.673338469443213</v>
      </c>
      <c r="GF52" s="7">
        <f t="shared" si="36"/>
        <v>15.505558989151154</v>
      </c>
      <c r="GG52" s="7">
        <f t="shared" si="36"/>
        <v>15.335238484123762</v>
      </c>
      <c r="GH52" s="7">
        <f t="shared" si="36"/>
        <v>15.162645351020871</v>
      </c>
      <c r="GI52" s="7">
        <f t="shared" si="36"/>
        <v>14.988014365543334</v>
      </c>
      <c r="GJ52" s="7">
        <f t="shared" si="36"/>
        <v>14.811551291570863</v>
      </c>
      <c r="GK52" s="7">
        <f t="shared" si="36"/>
        <v>14.633436854000506</v>
      </c>
      <c r="GL52" s="7">
        <f t="shared" si="36"/>
        <v>14.453830150455182</v>
      </c>
      <c r="GM52" s="7">
        <f t="shared" si="36"/>
        <v>14.272871574689459</v>
      </c>
      <c r="GN52" s="7">
        <f t="shared" si="36"/>
        <v>14.090685318922338</v>
      </c>
      <c r="GO52" s="7">
        <f t="shared" si="36"/>
        <v>13.907381515308874</v>
      </c>
      <c r="GP52" s="7">
        <f t="shared" si="36"/>
        <v>13.723058069409914</v>
      </c>
      <c r="GQ52" s="7">
        <f t="shared" si="36"/>
        <v>13.537802231438597</v>
      </c>
      <c r="GR52" s="7">
        <f t="shared" si="37"/>
        <v>13.351691944562134</v>
      </c>
      <c r="GS52" s="7">
        <f t="shared" si="37"/>
        <v>13.164797003745974</v>
      </c>
      <c r="GT52" s="7">
        <f t="shared" si="37"/>
        <v>12.977180053568226</v>
      </c>
      <c r="GU52" s="7">
        <f t="shared" si="37"/>
        <v>12.788897449072023</v>
      </c>
      <c r="GV52" s="7">
        <f t="shared" si="37"/>
        <v>12.600000000000001</v>
      </c>
      <c r="GW52" s="7">
        <f t="shared" si="37"/>
        <v>12.41053361559589</v>
      </c>
      <c r="GX52" s="7">
        <f t="shared" si="37"/>
        <v>12.220539864489311</v>
      </c>
      <c r="GY52" s="7">
        <f t="shared" si="37"/>
        <v>12.03005646193149</v>
      </c>
      <c r="GZ52" s="7">
        <f t="shared" si="37"/>
        <v>11.839117694758734</v>
      </c>
      <c r="HA52" s="7">
        <f t="shared" si="37"/>
        <v>11.647754792871559</v>
      </c>
      <c r="HB52" s="7">
        <f t="shared" si="37"/>
        <v>11.45599625468247</v>
      </c>
      <c r="HC52" s="7">
        <f t="shared" si="37"/>
        <v>11.263868132863379</v>
      </c>
      <c r="HD52" s="7">
        <f t="shared" si="37"/>
        <v>11.071394285780116</v>
      </c>
      <c r="HE52" s="7">
        <f t="shared" si="37"/>
        <v>10.878596599206897</v>
      </c>
      <c r="HF52" s="7">
        <f t="shared" si="37"/>
        <v>10.685495182243987</v>
      </c>
      <c r="HG52" s="7">
        <f t="shared" si="37"/>
        <v>10.492108540796231</v>
      </c>
      <c r="HH52" s="7">
        <f t="shared" si="40"/>
        <v>10.298453731492078</v>
      </c>
      <c r="HI52" s="7">
        <f t="shared" si="40"/>
        <v>10.104546498517616</v>
      </c>
      <c r="HJ52" s="7">
        <f t="shared" si="40"/>
        <v>9.91040139549645</v>
      </c>
      <c r="HK52" s="7">
        <f t="shared" si="40"/>
        <v>9.7160318942540478</v>
      </c>
      <c r="HL52" s="39"/>
    </row>
    <row r="53" spans="1:220" ht="15.75" thickBot="1" x14ac:dyDescent="0.3">
      <c r="A53" s="26"/>
      <c r="B53" s="40"/>
      <c r="C53" s="38" t="s">
        <v>26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>
        <f t="shared" si="24"/>
        <v>38</v>
      </c>
      <c r="DO53" s="38">
        <f t="shared" si="25"/>
        <v>39</v>
      </c>
      <c r="DP53" s="7">
        <f t="shared" si="39"/>
        <v>9.956096376408226</v>
      </c>
      <c r="DQ53" s="7">
        <f t="shared" si="39"/>
        <v>10.151142198203896</v>
      </c>
      <c r="DR53" s="7">
        <f t="shared" si="39"/>
        <v>10.345985291082265</v>
      </c>
      <c r="DS53" s="7">
        <f t="shared" si="39"/>
        <v>10.540613127691627</v>
      </c>
      <c r="DT53" s="7">
        <f t="shared" si="39"/>
        <v>10.735012142479626</v>
      </c>
      <c r="DU53" s="7">
        <f t="shared" si="39"/>
        <v>10.929167623641147</v>
      </c>
      <c r="DV53" s="7">
        <f t="shared" si="39"/>
        <v>11.123063591531142</v>
      </c>
      <c r="DW53" s="7">
        <f t="shared" si="39"/>
        <v>11.316682661563036</v>
      </c>
      <c r="DX53" s="7">
        <f t="shared" si="39"/>
        <v>11.510005889283551</v>
      </c>
      <c r="DY53" s="7">
        <f t="shared" si="39"/>
        <v>11.703012594923385</v>
      </c>
      <c r="DZ53" s="7">
        <f t="shared" si="39"/>
        <v>11.895680164258076</v>
      </c>
      <c r="EA53" s="7">
        <f t="shared" si="39"/>
        <v>12.087983822059009</v>
      </c>
      <c r="EB53" s="7">
        <f t="shared" si="39"/>
        <v>12.279896373752488</v>
      </c>
      <c r="EC53" s="7">
        <f t="shared" si="39"/>
        <v>12.471387910112517</v>
      </c>
      <c r="ED53" s="7">
        <f t="shared" si="39"/>
        <v>12.662425468862345</v>
      </c>
      <c r="EE53" s="7">
        <f t="shared" si="38"/>
        <v>12.852972645917745</v>
      </c>
      <c r="EF53" s="7">
        <f t="shared" si="33"/>
        <v>13.042989147629568</v>
      </c>
      <c r="EG53" s="7">
        <f t="shared" si="33"/>
        <v>13.23243027372455</v>
      </c>
      <c r="EH53" s="7">
        <f t="shared" si="33"/>
        <v>13.421246318640591</v>
      </c>
      <c r="EI53" s="7">
        <f t="shared" si="33"/>
        <v>13.609381876531817</v>
      </c>
      <c r="EJ53" s="7">
        <f t="shared" si="33"/>
        <v>13.796775032291672</v>
      </c>
      <c r="EK53" s="7">
        <f t="shared" si="33"/>
        <v>13.983356417403471</v>
      </c>
      <c r="EL53" s="7">
        <f t="shared" si="33"/>
        <v>14.169048105154701</v>
      </c>
      <c r="EM53" s="7">
        <f t="shared" si="33"/>
        <v>14.35376231460276</v>
      </c>
      <c r="EN53" s="7">
        <f t="shared" si="33"/>
        <v>14.537399886500936</v>
      </c>
      <c r="EO53" s="7">
        <f t="shared" si="33"/>
        <v>14.719848487022368</v>
      </c>
      <c r="EP53" s="7">
        <f t="shared" si="33"/>
        <v>14.900980486407216</v>
      </c>
      <c r="EQ53" s="7">
        <f t="shared" si="33"/>
        <v>15.080650449500462</v>
      </c>
      <c r="ER53" s="7">
        <f t="shared" si="33"/>
        <v>15.258692163548123</v>
      </c>
      <c r="ES53" s="7">
        <f t="shared" si="33"/>
        <v>15.43491511579467</v>
      </c>
      <c r="ET53" s="7">
        <f t="shared" si="33"/>
        <v>15.609100319979971</v>
      </c>
      <c r="EU53" s="7">
        <f t="shared" si="33"/>
        <v>15.780995378054204</v>
      </c>
      <c r="EV53" s="7">
        <f t="shared" si="34"/>
        <v>15.950308653736682</v>
      </c>
      <c r="EW53" s="7">
        <f t="shared" si="34"/>
        <v>16.116702432210481</v>
      </c>
      <c r="EX53" s="7">
        <f t="shared" si="34"/>
        <v>16.279784952452346</v>
      </c>
      <c r="EY53" s="7">
        <f t="shared" si="34"/>
        <v>16.43910123704703</v>
      </c>
      <c r="EZ53" s="7">
        <f t="shared" si="34"/>
        <v>16.594122726814721</v>
      </c>
      <c r="FA53" s="7">
        <f t="shared" si="34"/>
        <v>16.74423588078006</v>
      </c>
      <c r="FB53" s="7">
        <f t="shared" si="34"/>
        <v>16.888730162779193</v>
      </c>
      <c r="FC53" s="7">
        <f t="shared" si="34"/>
        <v>17.026786250536301</v>
      </c>
      <c r="FD53" s="7">
        <f t="shared" si="34"/>
        <v>17.157465919289621</v>
      </c>
      <c r="FE53" s="7">
        <f t="shared" si="34"/>
        <v>17.27970589825291</v>
      </c>
      <c r="FF53" s="7">
        <f t="shared" si="34"/>
        <v>17.392319037918941</v>
      </c>
      <c r="FG53" s="7">
        <f t="shared" si="34"/>
        <v>17.494007182771668</v>
      </c>
      <c r="FH53" s="7">
        <f t="shared" si="34"/>
        <v>17.583390805281084</v>
      </c>
      <c r="FI53" s="7">
        <f t="shared" si="34"/>
        <v>17.659060017856074</v>
      </c>
      <c r="FJ53" s="7">
        <f t="shared" si="34"/>
        <v>17.719649149801725</v>
      </c>
      <c r="FK53" s="7">
        <f t="shared" si="34"/>
        <v>17.76393202250021</v>
      </c>
      <c r="FL53" s="7">
        <f t="shared" si="35"/>
        <v>17.790927796562549</v>
      </c>
      <c r="FM53" s="7">
        <f t="shared" si="35"/>
        <v>17.8</v>
      </c>
      <c r="FN53" s="7">
        <f t="shared" si="35"/>
        <v>17.790927796562549</v>
      </c>
      <c r="FO53" s="7">
        <f t="shared" si="35"/>
        <v>17.76393202250021</v>
      </c>
      <c r="FP53" s="7">
        <f t="shared" si="35"/>
        <v>17.719649149801725</v>
      </c>
      <c r="FQ53" s="7">
        <f t="shared" si="35"/>
        <v>17.659060017856074</v>
      </c>
      <c r="FR53" s="7">
        <f t="shared" si="35"/>
        <v>17.583390805281084</v>
      </c>
      <c r="FS53" s="7">
        <f t="shared" si="35"/>
        <v>17.494007182771668</v>
      </c>
      <c r="FT53" s="7">
        <f t="shared" si="35"/>
        <v>17.392319037918941</v>
      </c>
      <c r="FU53" s="7">
        <f t="shared" si="35"/>
        <v>17.27970589825291</v>
      </c>
      <c r="FV53" s="7">
        <f t="shared" si="35"/>
        <v>17.157465919289621</v>
      </c>
      <c r="FW53" s="7">
        <f t="shared" si="35"/>
        <v>17.026786250536301</v>
      </c>
      <c r="FX53" s="7">
        <f t="shared" si="35"/>
        <v>16.888730162779193</v>
      </c>
      <c r="FY53" s="7">
        <f t="shared" si="35"/>
        <v>16.74423588078006</v>
      </c>
      <c r="FZ53" s="7">
        <f t="shared" si="35"/>
        <v>16.594122726814721</v>
      </c>
      <c r="GA53" s="7">
        <f t="shared" si="35"/>
        <v>16.43910123704703</v>
      </c>
      <c r="GB53" s="7">
        <f t="shared" si="36"/>
        <v>16.279784952452346</v>
      </c>
      <c r="GC53" s="7">
        <f t="shared" si="36"/>
        <v>16.116702432210481</v>
      </c>
      <c r="GD53" s="7">
        <f t="shared" si="36"/>
        <v>15.950308653736682</v>
      </c>
      <c r="GE53" s="7">
        <f t="shared" si="36"/>
        <v>15.780995378054204</v>
      </c>
      <c r="GF53" s="7">
        <f t="shared" si="36"/>
        <v>15.609100319979971</v>
      </c>
      <c r="GG53" s="7">
        <f t="shared" si="36"/>
        <v>15.43491511579467</v>
      </c>
      <c r="GH53" s="7">
        <f t="shared" si="36"/>
        <v>15.258692163548123</v>
      </c>
      <c r="GI53" s="7">
        <f t="shared" si="36"/>
        <v>15.080650449500462</v>
      </c>
      <c r="GJ53" s="7">
        <f t="shared" si="36"/>
        <v>14.900980486407216</v>
      </c>
      <c r="GK53" s="7">
        <f t="shared" si="36"/>
        <v>14.719848487022368</v>
      </c>
      <c r="GL53" s="7">
        <f t="shared" si="36"/>
        <v>14.537399886500936</v>
      </c>
      <c r="GM53" s="7">
        <f t="shared" si="36"/>
        <v>14.35376231460276</v>
      </c>
      <c r="GN53" s="7">
        <f t="shared" si="36"/>
        <v>14.169048105154701</v>
      </c>
      <c r="GO53" s="7">
        <f t="shared" si="36"/>
        <v>13.983356417403471</v>
      </c>
      <c r="GP53" s="7">
        <f t="shared" si="36"/>
        <v>13.796775032291672</v>
      </c>
      <c r="GQ53" s="7">
        <f t="shared" si="36"/>
        <v>13.609381876531817</v>
      </c>
      <c r="GR53" s="7">
        <f t="shared" si="37"/>
        <v>13.421246318640591</v>
      </c>
      <c r="GS53" s="7">
        <f t="shared" si="37"/>
        <v>13.23243027372455</v>
      </c>
      <c r="GT53" s="7">
        <f t="shared" si="37"/>
        <v>13.042989147629568</v>
      </c>
      <c r="GU53" s="7">
        <f t="shared" si="37"/>
        <v>12.852972645917745</v>
      </c>
      <c r="GV53" s="7">
        <f t="shared" si="37"/>
        <v>12.662425468862345</v>
      </c>
      <c r="GW53" s="7">
        <f t="shared" si="37"/>
        <v>12.471387910112517</v>
      </c>
      <c r="GX53" s="7">
        <f t="shared" si="37"/>
        <v>12.279896373752488</v>
      </c>
      <c r="GY53" s="7">
        <f t="shared" si="37"/>
        <v>12.087983822059009</v>
      </c>
      <c r="GZ53" s="7">
        <f t="shared" si="37"/>
        <v>11.895680164258076</v>
      </c>
      <c r="HA53" s="7">
        <f t="shared" si="37"/>
        <v>11.703012594923385</v>
      </c>
      <c r="HB53" s="7">
        <f t="shared" si="37"/>
        <v>11.510005889283551</v>
      </c>
      <c r="HC53" s="7">
        <f t="shared" si="37"/>
        <v>11.316682661563036</v>
      </c>
      <c r="HD53" s="7">
        <f t="shared" si="37"/>
        <v>11.123063591531142</v>
      </c>
      <c r="HE53" s="7">
        <f t="shared" si="37"/>
        <v>10.929167623641147</v>
      </c>
      <c r="HF53" s="7">
        <f t="shared" si="37"/>
        <v>10.735012142479626</v>
      </c>
      <c r="HG53" s="7">
        <f t="shared" si="37"/>
        <v>10.540613127691627</v>
      </c>
      <c r="HH53" s="7">
        <f t="shared" si="40"/>
        <v>10.345985291082265</v>
      </c>
      <c r="HI53" s="7">
        <f t="shared" si="40"/>
        <v>10.151142198203896</v>
      </c>
      <c r="HJ53" s="7">
        <f t="shared" si="40"/>
        <v>9.956096376408226</v>
      </c>
      <c r="HK53" s="7">
        <f t="shared" si="40"/>
        <v>9.7608594110638371</v>
      </c>
      <c r="HL53" s="39"/>
    </row>
    <row r="54" spans="1:220" ht="21.75" thickBot="1" x14ac:dyDescent="0.4">
      <c r="A54" s="26"/>
      <c r="B54" s="40"/>
      <c r="C54" s="38" t="s">
        <v>27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11" t="s">
        <v>20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3"/>
      <c r="DM54" s="7"/>
      <c r="DN54" s="38">
        <f t="shared" si="24"/>
        <v>39</v>
      </c>
      <c r="DO54" s="38">
        <f t="shared" si="25"/>
        <v>40</v>
      </c>
      <c r="DP54" s="7">
        <f t="shared" si="39"/>
        <v>9.9980001999600105</v>
      </c>
      <c r="DQ54" s="7">
        <f t="shared" si="39"/>
        <v>10.193879462294991</v>
      </c>
      <c r="DR54" s="7">
        <f t="shared" si="39"/>
        <v>10.38958897861283</v>
      </c>
      <c r="DS54" s="7">
        <f t="shared" si="39"/>
        <v>10.585118163248145</v>
      </c>
      <c r="DT54" s="7">
        <f t="shared" si="39"/>
        <v>10.780455542707113</v>
      </c>
      <c r="DU54" s="7">
        <f t="shared" si="39"/>
        <v>10.975588661857218</v>
      </c>
      <c r="DV54" s="7">
        <f t="shared" si="39"/>
        <v>11.170503978142355</v>
      </c>
      <c r="DW54" s="7">
        <f t="shared" si="39"/>
        <v>11.36518674203084</v>
      </c>
      <c r="DX54" s="7">
        <f t="shared" si="39"/>
        <v>11.559620861596324</v>
      </c>
      <c r="DY54" s="7">
        <f t="shared" si="39"/>
        <v>11.753788748764679</v>
      </c>
      <c r="DZ54" s="7">
        <f t="shared" si="39"/>
        <v>11.947671144321042</v>
      </c>
      <c r="EA54" s="7">
        <f t="shared" si="39"/>
        <v>12.141246918244601</v>
      </c>
      <c r="EB54" s="7">
        <f t="shared" si="39"/>
        <v>12.334492841305281</v>
      </c>
      <c r="EC54" s="7">
        <f t="shared" si="39"/>
        <v>12.527383323092238</v>
      </c>
      <c r="ED54" s="7">
        <f t="shared" si="39"/>
        <v>12.719890110719483</v>
      </c>
      <c r="EE54" s="7">
        <f t="shared" si="38"/>
        <v>12.911981941332261</v>
      </c>
      <c r="EF54" s="7">
        <f t="shared" si="33"/>
        <v>13.103624140173332</v>
      </c>
      <c r="EG54" s="7">
        <f t="shared" si="33"/>
        <v>13.294778154303916</v>
      </c>
      <c r="EH54" s="7">
        <f t="shared" si="33"/>
        <v>13.485401010039068</v>
      </c>
      <c r="EI54" s="7">
        <f t="shared" si="33"/>
        <v>13.675444679663242</v>
      </c>
      <c r="EJ54" s="7">
        <f t="shared" si="33"/>
        <v>13.864855339928813</v>
      </c>
      <c r="EK54" s="7">
        <f t="shared" si="33"/>
        <v>14.053572501072598</v>
      </c>
      <c r="EL54" s="7">
        <f t="shared" si="33"/>
        <v>14.241527980444813</v>
      </c>
      <c r="EM54" s="7">
        <f t="shared" si="33"/>
        <v>14.428644689126353</v>
      </c>
      <c r="EN54" s="7">
        <f t="shared" si="33"/>
        <v>14.614835192865497</v>
      </c>
      <c r="EO54" s="7">
        <f t="shared" si="33"/>
        <v>14.8</v>
      </c>
      <c r="EP54" s="7">
        <f t="shared" si="33"/>
        <v>14.98402551840622</v>
      </c>
      <c r="EQ54" s="7">
        <f t="shared" si="33"/>
        <v>15.166781610562172</v>
      </c>
      <c r="ER54" s="7">
        <f t="shared" si="33"/>
        <v>15.348118660154796</v>
      </c>
      <c r="ES54" s="7">
        <f t="shared" si="33"/>
        <v>15.527864045000422</v>
      </c>
      <c r="ET54" s="7">
        <f t="shared" si="33"/>
        <v>15.705817889283223</v>
      </c>
      <c r="EU54" s="7">
        <f t="shared" si="33"/>
        <v>15.8817479436052</v>
      </c>
      <c r="EV54" s="7">
        <f t="shared" si="34"/>
        <v>16.055383415336799</v>
      </c>
      <c r="EW54" s="7">
        <f t="shared" si="34"/>
        <v>16.226407547177359</v>
      </c>
      <c r="EX54" s="7">
        <f t="shared" si="34"/>
        <v>16.394448724536012</v>
      </c>
      <c r="EY54" s="7">
        <f t="shared" si="34"/>
        <v>16.559069893182947</v>
      </c>
      <c r="EZ54" s="7">
        <f t="shared" si="34"/>
        <v>16.719756106628655</v>
      </c>
      <c r="FA54" s="7">
        <f t="shared" si="34"/>
        <v>16.875900129637341</v>
      </c>
      <c r="FB54" s="7">
        <f t="shared" si="34"/>
        <v>17.026786250536301</v>
      </c>
      <c r="FC54" s="7">
        <f t="shared" si="34"/>
        <v>17.171572875253812</v>
      </c>
      <c r="FD54" s="7">
        <f t="shared" si="34"/>
        <v>17.309275190585261</v>
      </c>
      <c r="FE54" s="7">
        <f t="shared" si="34"/>
        <v>17.438750305026861</v>
      </c>
      <c r="FF54" s="7">
        <f t="shared" si="34"/>
        <v>17.55868887685326</v>
      </c>
      <c r="FG54" s="7">
        <f t="shared" si="34"/>
        <v>17.667619242061882</v>
      </c>
      <c r="FH54" s="7">
        <f t="shared" si="34"/>
        <v>17.76393202250021</v>
      </c>
      <c r="FI54" s="7">
        <f t="shared" si="34"/>
        <v>17.8459340771462</v>
      </c>
      <c r="FJ54" s="7">
        <f t="shared" si="34"/>
        <v>17.911938698217892</v>
      </c>
      <c r="FK54" s="7">
        <f t="shared" si="34"/>
        <v>17.960392194562885</v>
      </c>
      <c r="FL54" s="7">
        <f t="shared" si="35"/>
        <v>17.990024875775823</v>
      </c>
      <c r="FM54" s="7">
        <f t="shared" si="35"/>
        <v>18</v>
      </c>
      <c r="FN54" s="7">
        <f t="shared" si="35"/>
        <v>17.990024875775823</v>
      </c>
      <c r="FO54" s="7">
        <f t="shared" si="35"/>
        <v>17.960392194562885</v>
      </c>
      <c r="FP54" s="7">
        <f t="shared" si="35"/>
        <v>17.911938698217892</v>
      </c>
      <c r="FQ54" s="7">
        <f t="shared" si="35"/>
        <v>17.8459340771462</v>
      </c>
      <c r="FR54" s="7">
        <f t="shared" si="35"/>
        <v>17.76393202250021</v>
      </c>
      <c r="FS54" s="7">
        <f t="shared" si="35"/>
        <v>17.667619242061882</v>
      </c>
      <c r="FT54" s="7">
        <f t="shared" si="35"/>
        <v>17.55868887685326</v>
      </c>
      <c r="FU54" s="7">
        <f t="shared" si="35"/>
        <v>17.438750305026861</v>
      </c>
      <c r="FV54" s="7">
        <f t="shared" si="35"/>
        <v>17.309275190585261</v>
      </c>
      <c r="FW54" s="7">
        <f t="shared" si="35"/>
        <v>17.171572875253812</v>
      </c>
      <c r="FX54" s="7">
        <f t="shared" si="35"/>
        <v>17.026786250536301</v>
      </c>
      <c r="FY54" s="7">
        <f t="shared" si="35"/>
        <v>16.875900129637341</v>
      </c>
      <c r="FZ54" s="7">
        <f t="shared" si="35"/>
        <v>16.719756106628655</v>
      </c>
      <c r="GA54" s="7">
        <f t="shared" si="35"/>
        <v>16.559069893182947</v>
      </c>
      <c r="GB54" s="7">
        <f t="shared" si="36"/>
        <v>16.394448724536012</v>
      </c>
      <c r="GC54" s="7">
        <f t="shared" si="36"/>
        <v>16.226407547177359</v>
      </c>
      <c r="GD54" s="7">
        <f t="shared" si="36"/>
        <v>16.055383415336799</v>
      </c>
      <c r="GE54" s="7">
        <f t="shared" si="36"/>
        <v>15.8817479436052</v>
      </c>
      <c r="GF54" s="7">
        <f t="shared" si="36"/>
        <v>15.705817889283223</v>
      </c>
      <c r="GG54" s="7">
        <f t="shared" si="36"/>
        <v>15.527864045000422</v>
      </c>
      <c r="GH54" s="7">
        <f t="shared" si="36"/>
        <v>15.348118660154796</v>
      </c>
      <c r="GI54" s="7">
        <f t="shared" si="36"/>
        <v>15.166781610562172</v>
      </c>
      <c r="GJ54" s="7">
        <f t="shared" si="36"/>
        <v>14.98402551840622</v>
      </c>
      <c r="GK54" s="7">
        <f t="shared" si="36"/>
        <v>14.8</v>
      </c>
      <c r="GL54" s="7">
        <f t="shared" si="36"/>
        <v>14.614835192865497</v>
      </c>
      <c r="GM54" s="7">
        <f t="shared" si="36"/>
        <v>14.428644689126353</v>
      </c>
      <c r="GN54" s="7">
        <f t="shared" si="36"/>
        <v>14.241527980444813</v>
      </c>
      <c r="GO54" s="7">
        <f t="shared" si="36"/>
        <v>14.053572501072598</v>
      </c>
      <c r="GP54" s="7">
        <f t="shared" si="36"/>
        <v>13.864855339928813</v>
      </c>
      <c r="GQ54" s="7">
        <f t="shared" si="36"/>
        <v>13.675444679663242</v>
      </c>
      <c r="GR54" s="7">
        <f t="shared" si="37"/>
        <v>13.485401010039068</v>
      </c>
      <c r="GS54" s="7">
        <f t="shared" si="37"/>
        <v>13.294778154303916</v>
      </c>
      <c r="GT54" s="7">
        <f t="shared" si="37"/>
        <v>13.103624140173332</v>
      </c>
      <c r="GU54" s="7">
        <f t="shared" si="37"/>
        <v>12.911981941332261</v>
      </c>
      <c r="GV54" s="7">
        <f t="shared" si="37"/>
        <v>12.719890110719483</v>
      </c>
      <c r="GW54" s="7">
        <f t="shared" si="37"/>
        <v>12.527383323092238</v>
      </c>
      <c r="GX54" s="7">
        <f t="shared" si="37"/>
        <v>12.334492841305281</v>
      </c>
      <c r="GY54" s="7">
        <f t="shared" si="37"/>
        <v>12.141246918244601</v>
      </c>
      <c r="GZ54" s="7">
        <f t="shared" si="37"/>
        <v>11.947671144321042</v>
      </c>
      <c r="HA54" s="7">
        <f t="shared" si="37"/>
        <v>11.753788748764679</v>
      </c>
      <c r="HB54" s="7">
        <f t="shared" si="37"/>
        <v>11.559620861596324</v>
      </c>
      <c r="HC54" s="7">
        <f t="shared" si="37"/>
        <v>11.36518674203084</v>
      </c>
      <c r="HD54" s="7">
        <f t="shared" si="37"/>
        <v>11.170503978142355</v>
      </c>
      <c r="HE54" s="7">
        <f t="shared" si="37"/>
        <v>10.975588661857218</v>
      </c>
      <c r="HF54" s="7">
        <f t="shared" si="37"/>
        <v>10.780455542707113</v>
      </c>
      <c r="HG54" s="7">
        <f t="shared" si="37"/>
        <v>10.585118163248145</v>
      </c>
      <c r="HH54" s="7">
        <f t="shared" si="40"/>
        <v>10.38958897861283</v>
      </c>
      <c r="HI54" s="7">
        <f t="shared" si="40"/>
        <v>10.193879462294991</v>
      </c>
      <c r="HJ54" s="7">
        <f t="shared" si="40"/>
        <v>9.9980001999600105</v>
      </c>
      <c r="HK54" s="7">
        <f t="shared" si="40"/>
        <v>9.801960972814431</v>
      </c>
      <c r="HL54" s="39"/>
    </row>
    <row r="55" spans="1:220" x14ac:dyDescent="0.25">
      <c r="A55" s="26"/>
      <c r="B55" s="40"/>
      <c r="C55" s="38" t="s">
        <v>28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 t="s">
        <v>61</v>
      </c>
      <c r="Q55" s="38">
        <v>0</v>
      </c>
      <c r="R55" s="38">
        <f>Q56</f>
        <v>6</v>
      </c>
      <c r="S55" s="38">
        <f t="shared" ref="S55:CD55" si="41">R56</f>
        <v>12</v>
      </c>
      <c r="T55" s="38">
        <f t="shared" si="41"/>
        <v>18</v>
      </c>
      <c r="U55" s="38">
        <f t="shared" si="41"/>
        <v>24</v>
      </c>
      <c r="V55" s="38">
        <f t="shared" si="41"/>
        <v>30</v>
      </c>
      <c r="W55" s="38">
        <f t="shared" si="41"/>
        <v>36</v>
      </c>
      <c r="X55" s="38">
        <f t="shared" si="41"/>
        <v>42</v>
      </c>
      <c r="Y55" s="38">
        <f t="shared" si="41"/>
        <v>48</v>
      </c>
      <c r="Z55" s="38">
        <f t="shared" si="41"/>
        <v>54</v>
      </c>
      <c r="AA55" s="38">
        <f t="shared" si="41"/>
        <v>60</v>
      </c>
      <c r="AB55" s="38">
        <f t="shared" si="41"/>
        <v>66</v>
      </c>
      <c r="AC55" s="38">
        <f t="shared" si="41"/>
        <v>72</v>
      </c>
      <c r="AD55" s="38">
        <f t="shared" si="41"/>
        <v>78</v>
      </c>
      <c r="AE55" s="38">
        <f t="shared" si="41"/>
        <v>84</v>
      </c>
      <c r="AF55" s="38">
        <f t="shared" si="41"/>
        <v>90</v>
      </c>
      <c r="AG55" s="38">
        <f t="shared" si="41"/>
        <v>96</v>
      </c>
      <c r="AH55" s="38">
        <f t="shared" si="41"/>
        <v>102</v>
      </c>
      <c r="AI55" s="38">
        <f t="shared" si="41"/>
        <v>108</v>
      </c>
      <c r="AJ55" s="38">
        <f t="shared" si="41"/>
        <v>114</v>
      </c>
      <c r="AK55" s="38">
        <f t="shared" si="41"/>
        <v>120</v>
      </c>
      <c r="AL55" s="38">
        <f t="shared" si="41"/>
        <v>126</v>
      </c>
      <c r="AM55" s="38">
        <f t="shared" si="41"/>
        <v>132</v>
      </c>
      <c r="AN55" s="38">
        <f t="shared" si="41"/>
        <v>138</v>
      </c>
      <c r="AO55" s="38">
        <f t="shared" si="41"/>
        <v>144</v>
      </c>
      <c r="AP55" s="38">
        <f t="shared" si="41"/>
        <v>150</v>
      </c>
      <c r="AQ55" s="38">
        <f t="shared" si="41"/>
        <v>156</v>
      </c>
      <c r="AR55" s="38">
        <f t="shared" si="41"/>
        <v>162</v>
      </c>
      <c r="AS55" s="38">
        <f t="shared" si="41"/>
        <v>168</v>
      </c>
      <c r="AT55" s="38">
        <f t="shared" si="41"/>
        <v>174</v>
      </c>
      <c r="AU55" s="38">
        <f t="shared" si="41"/>
        <v>180</v>
      </c>
      <c r="AV55" s="38">
        <f t="shared" si="41"/>
        <v>186</v>
      </c>
      <c r="AW55" s="38">
        <f t="shared" si="41"/>
        <v>192</v>
      </c>
      <c r="AX55" s="38">
        <f t="shared" si="41"/>
        <v>198</v>
      </c>
      <c r="AY55" s="38">
        <f t="shared" si="41"/>
        <v>204</v>
      </c>
      <c r="AZ55" s="38">
        <f t="shared" si="41"/>
        <v>210</v>
      </c>
      <c r="BA55" s="38">
        <f t="shared" si="41"/>
        <v>216</v>
      </c>
      <c r="BB55" s="38">
        <f t="shared" si="41"/>
        <v>222</v>
      </c>
      <c r="BC55" s="38">
        <f t="shared" si="41"/>
        <v>228</v>
      </c>
      <c r="BD55" s="38">
        <f t="shared" si="41"/>
        <v>234</v>
      </c>
      <c r="BE55" s="38">
        <f t="shared" si="41"/>
        <v>240</v>
      </c>
      <c r="BF55" s="38">
        <f t="shared" si="41"/>
        <v>246</v>
      </c>
      <c r="BG55" s="38">
        <f t="shared" si="41"/>
        <v>252</v>
      </c>
      <c r="BH55" s="38">
        <f t="shared" si="41"/>
        <v>258</v>
      </c>
      <c r="BI55" s="38">
        <f t="shared" si="41"/>
        <v>264</v>
      </c>
      <c r="BJ55" s="38">
        <f t="shared" si="41"/>
        <v>270</v>
      </c>
      <c r="BK55" s="38">
        <f t="shared" si="41"/>
        <v>276</v>
      </c>
      <c r="BL55" s="38">
        <f t="shared" si="41"/>
        <v>282</v>
      </c>
      <c r="BM55" s="38">
        <f t="shared" si="41"/>
        <v>288</v>
      </c>
      <c r="BN55" s="38">
        <f t="shared" si="41"/>
        <v>294</v>
      </c>
      <c r="BO55" s="38">
        <f t="shared" si="41"/>
        <v>300</v>
      </c>
      <c r="BP55" s="38">
        <f t="shared" si="41"/>
        <v>306</v>
      </c>
      <c r="BQ55" s="38">
        <f t="shared" si="41"/>
        <v>312</v>
      </c>
      <c r="BR55" s="38">
        <f t="shared" si="41"/>
        <v>318</v>
      </c>
      <c r="BS55" s="38">
        <f t="shared" si="41"/>
        <v>324</v>
      </c>
      <c r="BT55" s="38">
        <f t="shared" si="41"/>
        <v>330</v>
      </c>
      <c r="BU55" s="38">
        <f t="shared" si="41"/>
        <v>336</v>
      </c>
      <c r="BV55" s="38">
        <f t="shared" si="41"/>
        <v>342</v>
      </c>
      <c r="BW55" s="38">
        <f t="shared" si="41"/>
        <v>348</v>
      </c>
      <c r="BX55" s="38">
        <f t="shared" si="41"/>
        <v>354</v>
      </c>
      <c r="BY55" s="38">
        <f t="shared" si="41"/>
        <v>360</v>
      </c>
      <c r="BZ55" s="38">
        <f t="shared" si="41"/>
        <v>366</v>
      </c>
      <c r="CA55" s="38">
        <f t="shared" si="41"/>
        <v>372</v>
      </c>
      <c r="CB55" s="38">
        <f t="shared" si="41"/>
        <v>378</v>
      </c>
      <c r="CC55" s="38">
        <f t="shared" si="41"/>
        <v>384</v>
      </c>
      <c r="CD55" s="38">
        <f t="shared" si="41"/>
        <v>390</v>
      </c>
      <c r="CE55" s="38">
        <f t="shared" ref="CE55:DL55" si="42">CD56</f>
        <v>396</v>
      </c>
      <c r="CF55" s="38">
        <f t="shared" si="42"/>
        <v>402</v>
      </c>
      <c r="CG55" s="38">
        <f t="shared" si="42"/>
        <v>408</v>
      </c>
      <c r="CH55" s="38">
        <f t="shared" si="42"/>
        <v>414</v>
      </c>
      <c r="CI55" s="38">
        <f t="shared" si="42"/>
        <v>420</v>
      </c>
      <c r="CJ55" s="38">
        <f t="shared" si="42"/>
        <v>426</v>
      </c>
      <c r="CK55" s="38">
        <f t="shared" si="42"/>
        <v>432</v>
      </c>
      <c r="CL55" s="38">
        <f t="shared" si="42"/>
        <v>438</v>
      </c>
      <c r="CM55" s="38">
        <f t="shared" si="42"/>
        <v>444</v>
      </c>
      <c r="CN55" s="38">
        <f t="shared" si="42"/>
        <v>450</v>
      </c>
      <c r="CO55" s="38">
        <f t="shared" si="42"/>
        <v>456</v>
      </c>
      <c r="CP55" s="38">
        <f t="shared" si="42"/>
        <v>462</v>
      </c>
      <c r="CQ55" s="38">
        <f t="shared" si="42"/>
        <v>468</v>
      </c>
      <c r="CR55" s="38">
        <f t="shared" si="42"/>
        <v>474</v>
      </c>
      <c r="CS55" s="38">
        <f t="shared" si="42"/>
        <v>480</v>
      </c>
      <c r="CT55" s="38">
        <f t="shared" si="42"/>
        <v>486</v>
      </c>
      <c r="CU55" s="38">
        <f t="shared" si="42"/>
        <v>492</v>
      </c>
      <c r="CV55" s="38">
        <f t="shared" si="42"/>
        <v>498</v>
      </c>
      <c r="CW55" s="38">
        <f t="shared" si="42"/>
        <v>504</v>
      </c>
      <c r="CX55" s="38">
        <f t="shared" si="42"/>
        <v>510</v>
      </c>
      <c r="CY55" s="38">
        <f t="shared" si="42"/>
        <v>516</v>
      </c>
      <c r="CZ55" s="38">
        <f t="shared" si="42"/>
        <v>522</v>
      </c>
      <c r="DA55" s="38">
        <f t="shared" si="42"/>
        <v>528</v>
      </c>
      <c r="DB55" s="38">
        <f t="shared" si="42"/>
        <v>534</v>
      </c>
      <c r="DC55" s="38">
        <f t="shared" si="42"/>
        <v>540</v>
      </c>
      <c r="DD55" s="38">
        <f t="shared" si="42"/>
        <v>546</v>
      </c>
      <c r="DE55" s="38">
        <f t="shared" si="42"/>
        <v>552</v>
      </c>
      <c r="DF55" s="38">
        <f t="shared" si="42"/>
        <v>558</v>
      </c>
      <c r="DG55" s="38">
        <f t="shared" si="42"/>
        <v>564</v>
      </c>
      <c r="DH55" s="38">
        <f t="shared" si="42"/>
        <v>570</v>
      </c>
      <c r="DI55" s="38">
        <f t="shared" si="42"/>
        <v>576</v>
      </c>
      <c r="DJ55" s="38">
        <f t="shared" si="42"/>
        <v>582</v>
      </c>
      <c r="DK55" s="38">
        <f t="shared" si="42"/>
        <v>588</v>
      </c>
      <c r="DL55" s="38">
        <f t="shared" si="42"/>
        <v>594</v>
      </c>
      <c r="DM55" s="38"/>
      <c r="DN55" s="38">
        <f t="shared" si="24"/>
        <v>40</v>
      </c>
      <c r="DO55" s="38">
        <f t="shared" si="25"/>
        <v>41</v>
      </c>
      <c r="DP55" s="7">
        <f t="shared" si="39"/>
        <v>10.036065034335081</v>
      </c>
      <c r="DQ55" s="7">
        <f t="shared" si="39"/>
        <v>10.232707642340177</v>
      </c>
      <c r="DR55" s="7">
        <f t="shared" si="39"/>
        <v>10.429211108795682</v>
      </c>
      <c r="DS55" s="7">
        <f t="shared" si="39"/>
        <v>10.625566683793629</v>
      </c>
      <c r="DT55" s="7">
        <f t="shared" si="39"/>
        <v>10.821764875532988</v>
      </c>
      <c r="DU55" s="7">
        <f t="shared" si="39"/>
        <v>11.017795370845754</v>
      </c>
      <c r="DV55" s="7">
        <f t="shared" si="39"/>
        <v>11.213646945404482</v>
      </c>
      <c r="DW55" s="7">
        <f t="shared" si="39"/>
        <v>11.409307362034189</v>
      </c>
      <c r="DX55" s="7">
        <f t="shared" si="39"/>
        <v>11.604763255273859</v>
      </c>
      <c r="DY55" s="7">
        <f t="shared" si="39"/>
        <v>11.8</v>
      </c>
      <c r="DZ55" s="7">
        <f t="shared" si="39"/>
        <v>11.9950015615242</v>
      </c>
      <c r="EA55" s="7">
        <f t="shared" si="39"/>
        <v>12.189750324093346</v>
      </c>
      <c r="EB55" s="7">
        <f t="shared" si="39"/>
        <v>12.384226894136091</v>
      </c>
      <c r="EC55" s="7">
        <f t="shared" si="39"/>
        <v>12.578409873888212</v>
      </c>
      <c r="ED55" s="7">
        <f t="shared" si="39"/>
        <v>12.77227560016294</v>
      </c>
      <c r="EE55" s="7">
        <f t="shared" si="38"/>
        <v>12.96579784197241</v>
      </c>
      <c r="EF55" s="7">
        <f t="shared" si="33"/>
        <v>13.158947449405174</v>
      </c>
      <c r="EG55" s="7">
        <f t="shared" si="33"/>
        <v>13.351691944562134</v>
      </c>
      <c r="EH55" s="7">
        <f t="shared" si="33"/>
        <v>13.543995043372412</v>
      </c>
      <c r="EI55" s="7">
        <f t="shared" si="33"/>
        <v>13.735816094653671</v>
      </c>
      <c r="EJ55" s="7">
        <f t="shared" si="33"/>
        <v>13.927109419724411</v>
      </c>
      <c r="EK55" s="7">
        <f t="shared" si="33"/>
        <v>14.117823532058905</v>
      </c>
      <c r="EL55" s="7">
        <f t="shared" si="33"/>
        <v>14.307900211696918</v>
      </c>
      <c r="EM55" s="7">
        <f t="shared" si="33"/>
        <v>14.49727340312096</v>
      </c>
      <c r="EN55" s="7">
        <f t="shared" si="33"/>
        <v>14.685867897765432</v>
      </c>
      <c r="EO55" s="7">
        <f t="shared" si="33"/>
        <v>14.873597752809482</v>
      </c>
      <c r="EP55" s="7">
        <f t="shared" si="33"/>
        <v>15.060364385908613</v>
      </c>
      <c r="EQ55" s="7">
        <f t="shared" si="33"/>
        <v>15.246054270398117</v>
      </c>
      <c r="ER55" s="7">
        <f t="shared" si="33"/>
        <v>15.430536136481656</v>
      </c>
      <c r="ES55" s="7">
        <f t="shared" si="33"/>
        <v>15.613657560107738</v>
      </c>
      <c r="ET55" s="7">
        <f t="shared" si="33"/>
        <v>15.795240791674273</v>
      </c>
      <c r="EU55" s="7">
        <f t="shared" si="33"/>
        <v>15.97507764050038</v>
      </c>
      <c r="EV55" s="7">
        <f t="shared" si="34"/>
        <v>16.152923187665731</v>
      </c>
      <c r="EW55" s="7">
        <f t="shared" si="34"/>
        <v>16.328488049862838</v>
      </c>
      <c r="EX55" s="7">
        <f t="shared" si="34"/>
        <v>16.501428863092823</v>
      </c>
      <c r="EY55" s="7">
        <f t="shared" si="34"/>
        <v>16.671336604581352</v>
      </c>
      <c r="EZ55" s="7">
        <f t="shared" si="34"/>
        <v>16.837722339831622</v>
      </c>
      <c r="FA55" s="7">
        <f t="shared" si="34"/>
        <v>17</v>
      </c>
      <c r="FB55" s="7">
        <f t="shared" si="34"/>
        <v>17.157465919289621</v>
      </c>
      <c r="FC55" s="7">
        <f t="shared" si="34"/>
        <v>17.309275190585261</v>
      </c>
      <c r="FD55" s="7">
        <f t="shared" si="34"/>
        <v>17.45441558772843</v>
      </c>
      <c r="FE55" s="7">
        <f t="shared" si="34"/>
        <v>17.591681084241539</v>
      </c>
      <c r="FF55" s="7">
        <f t="shared" si="34"/>
        <v>17.719649149801725</v>
      </c>
      <c r="FG55" s="7">
        <f t="shared" si="34"/>
        <v>17.836669234721608</v>
      </c>
      <c r="FH55" s="7">
        <f t="shared" si="34"/>
        <v>17.940873971802599</v>
      </c>
      <c r="FI55" s="7">
        <f t="shared" si="34"/>
        <v>18.03022843964078</v>
      </c>
      <c r="FJ55" s="7">
        <f t="shared" si="34"/>
        <v>18.102633403898974</v>
      </c>
      <c r="FK55" s="7">
        <f t="shared" si="34"/>
        <v>18.156091108541425</v>
      </c>
      <c r="FL55" s="7">
        <f t="shared" si="35"/>
        <v>18.18892297237252</v>
      </c>
      <c r="FM55" s="7">
        <f t="shared" si="35"/>
        <v>18.2</v>
      </c>
      <c r="FN55" s="7">
        <f t="shared" si="35"/>
        <v>18.18892297237252</v>
      </c>
      <c r="FO55" s="7">
        <f t="shared" si="35"/>
        <v>18.156091108541425</v>
      </c>
      <c r="FP55" s="7">
        <f t="shared" si="35"/>
        <v>18.102633403898974</v>
      </c>
      <c r="FQ55" s="7">
        <f t="shared" si="35"/>
        <v>18.03022843964078</v>
      </c>
      <c r="FR55" s="7">
        <f t="shared" si="35"/>
        <v>17.940873971802599</v>
      </c>
      <c r="FS55" s="7">
        <f t="shared" si="35"/>
        <v>17.836669234721608</v>
      </c>
      <c r="FT55" s="7">
        <f t="shared" si="35"/>
        <v>17.719649149801725</v>
      </c>
      <c r="FU55" s="7">
        <f t="shared" si="35"/>
        <v>17.591681084241539</v>
      </c>
      <c r="FV55" s="7">
        <f t="shared" si="35"/>
        <v>17.45441558772843</v>
      </c>
      <c r="FW55" s="7">
        <f t="shared" si="35"/>
        <v>17.309275190585261</v>
      </c>
      <c r="FX55" s="7">
        <f t="shared" si="35"/>
        <v>17.157465919289621</v>
      </c>
      <c r="FY55" s="7">
        <f t="shared" si="35"/>
        <v>17</v>
      </c>
      <c r="FZ55" s="7">
        <f t="shared" si="35"/>
        <v>16.837722339831622</v>
      </c>
      <c r="GA55" s="7">
        <f t="shared" si="35"/>
        <v>16.671336604581352</v>
      </c>
      <c r="GB55" s="7">
        <f t="shared" si="36"/>
        <v>16.501428863092823</v>
      </c>
      <c r="GC55" s="7">
        <f t="shared" si="36"/>
        <v>16.328488049862838</v>
      </c>
      <c r="GD55" s="7">
        <f t="shared" si="36"/>
        <v>16.152923187665731</v>
      </c>
      <c r="GE55" s="7">
        <f t="shared" si="36"/>
        <v>15.97507764050038</v>
      </c>
      <c r="GF55" s="7">
        <f t="shared" si="36"/>
        <v>15.795240791674273</v>
      </c>
      <c r="GG55" s="7">
        <f t="shared" si="36"/>
        <v>15.613657560107738</v>
      </c>
      <c r="GH55" s="7">
        <f t="shared" si="36"/>
        <v>15.430536136481656</v>
      </c>
      <c r="GI55" s="7">
        <f t="shared" si="36"/>
        <v>15.246054270398117</v>
      </c>
      <c r="GJ55" s="7">
        <f t="shared" si="36"/>
        <v>15.060364385908613</v>
      </c>
      <c r="GK55" s="7">
        <f t="shared" si="36"/>
        <v>14.873597752809482</v>
      </c>
      <c r="GL55" s="7">
        <f t="shared" si="36"/>
        <v>14.685867897765432</v>
      </c>
      <c r="GM55" s="7">
        <f t="shared" si="36"/>
        <v>14.49727340312096</v>
      </c>
      <c r="GN55" s="7">
        <f t="shared" si="36"/>
        <v>14.307900211696918</v>
      </c>
      <c r="GO55" s="7">
        <f t="shared" si="36"/>
        <v>14.117823532058905</v>
      </c>
      <c r="GP55" s="7">
        <f t="shared" si="36"/>
        <v>13.927109419724411</v>
      </c>
      <c r="GQ55" s="7">
        <f t="shared" si="36"/>
        <v>13.735816094653671</v>
      </c>
      <c r="GR55" s="7">
        <f t="shared" si="37"/>
        <v>13.543995043372412</v>
      </c>
      <c r="GS55" s="7">
        <f t="shared" si="37"/>
        <v>13.351691944562134</v>
      </c>
      <c r="GT55" s="7">
        <f t="shared" si="37"/>
        <v>13.158947449405174</v>
      </c>
      <c r="GU55" s="7">
        <f t="shared" si="37"/>
        <v>12.96579784197241</v>
      </c>
      <c r="GV55" s="7">
        <f t="shared" si="37"/>
        <v>12.77227560016294</v>
      </c>
      <c r="GW55" s="7">
        <f t="shared" si="37"/>
        <v>12.578409873888212</v>
      </c>
      <c r="GX55" s="7">
        <f t="shared" si="37"/>
        <v>12.384226894136091</v>
      </c>
      <c r="GY55" s="7">
        <f t="shared" si="37"/>
        <v>12.189750324093346</v>
      </c>
      <c r="GZ55" s="7">
        <f t="shared" si="37"/>
        <v>11.9950015615242</v>
      </c>
      <c r="HA55" s="7">
        <f t="shared" si="37"/>
        <v>11.8</v>
      </c>
      <c r="HB55" s="7">
        <f t="shared" si="37"/>
        <v>11.604763255273859</v>
      </c>
      <c r="HC55" s="7">
        <f t="shared" si="37"/>
        <v>11.409307362034189</v>
      </c>
      <c r="HD55" s="7">
        <f t="shared" si="37"/>
        <v>11.213646945404482</v>
      </c>
      <c r="HE55" s="7">
        <f t="shared" si="37"/>
        <v>11.017795370845754</v>
      </c>
      <c r="HF55" s="7">
        <f t="shared" si="37"/>
        <v>10.821764875532988</v>
      </c>
      <c r="HG55" s="7">
        <f t="shared" si="37"/>
        <v>10.625566683793629</v>
      </c>
      <c r="HH55" s="7">
        <f t="shared" si="40"/>
        <v>10.429211108795682</v>
      </c>
      <c r="HI55" s="7">
        <f t="shared" si="40"/>
        <v>10.232707642340177</v>
      </c>
      <c r="HJ55" s="7">
        <f t="shared" si="40"/>
        <v>10.036065034335081</v>
      </c>
      <c r="HK55" s="7">
        <f t="shared" si="40"/>
        <v>9.8392913632955707</v>
      </c>
      <c r="HL55" s="39"/>
    </row>
    <row r="56" spans="1:220" x14ac:dyDescent="0.25">
      <c r="A56" s="26"/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>
        <f t="shared" ref="Q56:AV56" si="43">Q55+$AO$6</f>
        <v>6</v>
      </c>
      <c r="R56" s="38">
        <f t="shared" si="43"/>
        <v>12</v>
      </c>
      <c r="S56" s="38">
        <f t="shared" si="43"/>
        <v>18</v>
      </c>
      <c r="T56" s="38">
        <f t="shared" si="43"/>
        <v>24</v>
      </c>
      <c r="U56" s="38">
        <f t="shared" si="43"/>
        <v>30</v>
      </c>
      <c r="V56" s="38">
        <f t="shared" si="43"/>
        <v>36</v>
      </c>
      <c r="W56" s="38">
        <f t="shared" si="43"/>
        <v>42</v>
      </c>
      <c r="X56" s="38">
        <f t="shared" si="43"/>
        <v>48</v>
      </c>
      <c r="Y56" s="38">
        <f t="shared" si="43"/>
        <v>54</v>
      </c>
      <c r="Z56" s="38">
        <f t="shared" si="43"/>
        <v>60</v>
      </c>
      <c r="AA56" s="38">
        <f t="shared" si="43"/>
        <v>66</v>
      </c>
      <c r="AB56" s="38">
        <f t="shared" si="43"/>
        <v>72</v>
      </c>
      <c r="AC56" s="38">
        <f t="shared" si="43"/>
        <v>78</v>
      </c>
      <c r="AD56" s="38">
        <f t="shared" si="43"/>
        <v>84</v>
      </c>
      <c r="AE56" s="38">
        <f t="shared" si="43"/>
        <v>90</v>
      </c>
      <c r="AF56" s="38">
        <f t="shared" si="43"/>
        <v>96</v>
      </c>
      <c r="AG56" s="38">
        <f t="shared" si="43"/>
        <v>102</v>
      </c>
      <c r="AH56" s="38">
        <f t="shared" si="43"/>
        <v>108</v>
      </c>
      <c r="AI56" s="38">
        <f t="shared" si="43"/>
        <v>114</v>
      </c>
      <c r="AJ56" s="38">
        <f t="shared" si="43"/>
        <v>120</v>
      </c>
      <c r="AK56" s="38">
        <f t="shared" si="43"/>
        <v>126</v>
      </c>
      <c r="AL56" s="38">
        <f t="shared" si="43"/>
        <v>132</v>
      </c>
      <c r="AM56" s="38">
        <f t="shared" si="43"/>
        <v>138</v>
      </c>
      <c r="AN56" s="38">
        <f t="shared" si="43"/>
        <v>144</v>
      </c>
      <c r="AO56" s="38">
        <f t="shared" si="43"/>
        <v>150</v>
      </c>
      <c r="AP56" s="38">
        <f t="shared" si="43"/>
        <v>156</v>
      </c>
      <c r="AQ56" s="38">
        <f t="shared" si="43"/>
        <v>162</v>
      </c>
      <c r="AR56" s="38">
        <f t="shared" si="43"/>
        <v>168</v>
      </c>
      <c r="AS56" s="38">
        <f t="shared" si="43"/>
        <v>174</v>
      </c>
      <c r="AT56" s="38">
        <f t="shared" si="43"/>
        <v>180</v>
      </c>
      <c r="AU56" s="38">
        <f t="shared" si="43"/>
        <v>186</v>
      </c>
      <c r="AV56" s="38">
        <f t="shared" si="43"/>
        <v>192</v>
      </c>
      <c r="AW56" s="38">
        <f t="shared" ref="AW56:CB56" si="44">AW55+$AO$6</f>
        <v>198</v>
      </c>
      <c r="AX56" s="38">
        <f t="shared" si="44"/>
        <v>204</v>
      </c>
      <c r="AY56" s="38">
        <f t="shared" si="44"/>
        <v>210</v>
      </c>
      <c r="AZ56" s="38">
        <f t="shared" si="44"/>
        <v>216</v>
      </c>
      <c r="BA56" s="38">
        <f t="shared" si="44"/>
        <v>222</v>
      </c>
      <c r="BB56" s="38">
        <f t="shared" si="44"/>
        <v>228</v>
      </c>
      <c r="BC56" s="38">
        <f t="shared" si="44"/>
        <v>234</v>
      </c>
      <c r="BD56" s="38">
        <f t="shared" si="44"/>
        <v>240</v>
      </c>
      <c r="BE56" s="38">
        <f t="shared" si="44"/>
        <v>246</v>
      </c>
      <c r="BF56" s="38">
        <f t="shared" si="44"/>
        <v>252</v>
      </c>
      <c r="BG56" s="38">
        <f t="shared" si="44"/>
        <v>258</v>
      </c>
      <c r="BH56" s="38">
        <f t="shared" si="44"/>
        <v>264</v>
      </c>
      <c r="BI56" s="38">
        <f t="shared" si="44"/>
        <v>270</v>
      </c>
      <c r="BJ56" s="38">
        <f t="shared" si="44"/>
        <v>276</v>
      </c>
      <c r="BK56" s="38">
        <f t="shared" si="44"/>
        <v>282</v>
      </c>
      <c r="BL56" s="38">
        <f t="shared" si="44"/>
        <v>288</v>
      </c>
      <c r="BM56" s="38">
        <f t="shared" si="44"/>
        <v>294</v>
      </c>
      <c r="BN56" s="38">
        <f t="shared" si="44"/>
        <v>300</v>
      </c>
      <c r="BO56" s="38">
        <f t="shared" si="44"/>
        <v>306</v>
      </c>
      <c r="BP56" s="38">
        <f t="shared" si="44"/>
        <v>312</v>
      </c>
      <c r="BQ56" s="38">
        <f t="shared" si="44"/>
        <v>318</v>
      </c>
      <c r="BR56" s="38">
        <f t="shared" si="44"/>
        <v>324</v>
      </c>
      <c r="BS56" s="38">
        <f t="shared" si="44"/>
        <v>330</v>
      </c>
      <c r="BT56" s="38">
        <f t="shared" si="44"/>
        <v>336</v>
      </c>
      <c r="BU56" s="38">
        <f t="shared" si="44"/>
        <v>342</v>
      </c>
      <c r="BV56" s="38">
        <f t="shared" si="44"/>
        <v>348</v>
      </c>
      <c r="BW56" s="38">
        <f t="shared" si="44"/>
        <v>354</v>
      </c>
      <c r="BX56" s="38">
        <f t="shared" si="44"/>
        <v>360</v>
      </c>
      <c r="BY56" s="38">
        <f t="shared" si="44"/>
        <v>366</v>
      </c>
      <c r="BZ56" s="38">
        <f t="shared" si="44"/>
        <v>372</v>
      </c>
      <c r="CA56" s="38">
        <f t="shared" si="44"/>
        <v>378</v>
      </c>
      <c r="CB56" s="38">
        <f t="shared" si="44"/>
        <v>384</v>
      </c>
      <c r="CC56" s="38">
        <f t="shared" ref="CC56:DH56" si="45">CC55+$AO$6</f>
        <v>390</v>
      </c>
      <c r="CD56" s="38">
        <f t="shared" si="45"/>
        <v>396</v>
      </c>
      <c r="CE56" s="38">
        <f t="shared" si="45"/>
        <v>402</v>
      </c>
      <c r="CF56" s="38">
        <f t="shared" si="45"/>
        <v>408</v>
      </c>
      <c r="CG56" s="38">
        <f t="shared" si="45"/>
        <v>414</v>
      </c>
      <c r="CH56" s="38">
        <f t="shared" si="45"/>
        <v>420</v>
      </c>
      <c r="CI56" s="38">
        <f t="shared" si="45"/>
        <v>426</v>
      </c>
      <c r="CJ56" s="38">
        <f t="shared" si="45"/>
        <v>432</v>
      </c>
      <c r="CK56" s="38">
        <f t="shared" si="45"/>
        <v>438</v>
      </c>
      <c r="CL56" s="38">
        <f t="shared" si="45"/>
        <v>444</v>
      </c>
      <c r="CM56" s="38">
        <f t="shared" si="45"/>
        <v>450</v>
      </c>
      <c r="CN56" s="38">
        <f t="shared" si="45"/>
        <v>456</v>
      </c>
      <c r="CO56" s="38">
        <f t="shared" si="45"/>
        <v>462</v>
      </c>
      <c r="CP56" s="38">
        <f t="shared" si="45"/>
        <v>468</v>
      </c>
      <c r="CQ56" s="38">
        <f t="shared" si="45"/>
        <v>474</v>
      </c>
      <c r="CR56" s="38">
        <f t="shared" si="45"/>
        <v>480</v>
      </c>
      <c r="CS56" s="38">
        <f t="shared" si="45"/>
        <v>486</v>
      </c>
      <c r="CT56" s="38">
        <f t="shared" si="45"/>
        <v>492</v>
      </c>
      <c r="CU56" s="38">
        <f t="shared" si="45"/>
        <v>498</v>
      </c>
      <c r="CV56" s="38">
        <f t="shared" si="45"/>
        <v>504</v>
      </c>
      <c r="CW56" s="38">
        <f t="shared" si="45"/>
        <v>510</v>
      </c>
      <c r="CX56" s="38">
        <f t="shared" si="45"/>
        <v>516</v>
      </c>
      <c r="CY56" s="38">
        <f t="shared" si="45"/>
        <v>522</v>
      </c>
      <c r="CZ56" s="38">
        <f t="shared" si="45"/>
        <v>528</v>
      </c>
      <c r="DA56" s="38">
        <f t="shared" si="45"/>
        <v>534</v>
      </c>
      <c r="DB56" s="38">
        <f t="shared" si="45"/>
        <v>540</v>
      </c>
      <c r="DC56" s="38">
        <f t="shared" si="45"/>
        <v>546</v>
      </c>
      <c r="DD56" s="38">
        <f t="shared" si="45"/>
        <v>552</v>
      </c>
      <c r="DE56" s="38">
        <f t="shared" si="45"/>
        <v>558</v>
      </c>
      <c r="DF56" s="38">
        <f t="shared" si="45"/>
        <v>564</v>
      </c>
      <c r="DG56" s="38">
        <f t="shared" si="45"/>
        <v>570</v>
      </c>
      <c r="DH56" s="38">
        <f t="shared" si="45"/>
        <v>576</v>
      </c>
      <c r="DI56" s="38">
        <f t="shared" ref="DI56:DL56" si="46">DI55+$AO$6</f>
        <v>582</v>
      </c>
      <c r="DJ56" s="38">
        <f t="shared" si="46"/>
        <v>588</v>
      </c>
      <c r="DK56" s="38">
        <f t="shared" si="46"/>
        <v>594</v>
      </c>
      <c r="DL56" s="38">
        <f t="shared" si="46"/>
        <v>600</v>
      </c>
      <c r="DM56" s="38"/>
      <c r="DN56" s="38">
        <f t="shared" si="24"/>
        <v>41</v>
      </c>
      <c r="DO56" s="38">
        <f t="shared" si="25"/>
        <v>42</v>
      </c>
      <c r="DP56" s="7">
        <f t="shared" si="39"/>
        <v>10.070246730154873</v>
      </c>
      <c r="DQ56" s="7">
        <f t="shared" si="39"/>
        <v>10.267579951522849</v>
      </c>
      <c r="DR56" s="7">
        <f t="shared" si="39"/>
        <v>10.464802047151828</v>
      </c>
      <c r="DS56" s="7">
        <f t="shared" si="39"/>
        <v>10.661905976057</v>
      </c>
      <c r="DT56" s="7">
        <f t="shared" si="39"/>
        <v>10.858884094378849</v>
      </c>
      <c r="DU56" s="7">
        <f t="shared" si="39"/>
        <v>11.055728090000841</v>
      </c>
      <c r="DV56" s="7">
        <f t="shared" si="39"/>
        <v>11.252428908548385</v>
      </c>
      <c r="DW56" s="7">
        <f t="shared" si="39"/>
        <v>11.448976669427221</v>
      </c>
      <c r="DX56" s="7">
        <f t="shared" si="39"/>
        <v>11.645360570317832</v>
      </c>
      <c r="DY56" s="7">
        <f t="shared" si="39"/>
        <v>11.841568778251546</v>
      </c>
      <c r="DZ56" s="7">
        <f t="shared" si="39"/>
        <v>12.037588305042249</v>
      </c>
      <c r="EA56" s="7">
        <f t="shared" si="39"/>
        <v>12.233404864420962</v>
      </c>
      <c r="EB56" s="7">
        <f t="shared" si="39"/>
        <v>12.429002707700921</v>
      </c>
      <c r="EC56" s="7">
        <f t="shared" si="39"/>
        <v>12.624364434165692</v>
      </c>
      <c r="ED56" s="7">
        <f t="shared" si="39"/>
        <v>12.819470771593505</v>
      </c>
      <c r="EE56" s="7">
        <f t="shared" si="38"/>
        <v>13.014300321370809</v>
      </c>
      <c r="EF56" s="7">
        <f t="shared" si="33"/>
        <v>13.208829261460142</v>
      </c>
      <c r="EG56" s="7">
        <f t="shared" si="33"/>
        <v>13.403030999011742</v>
      </c>
      <c r="EH56" s="7">
        <f t="shared" si="33"/>
        <v>13.596875762567151</v>
      </c>
      <c r="EI56" s="7">
        <f t="shared" si="33"/>
        <v>13.790330121495991</v>
      </c>
      <c r="EJ56" s="7">
        <f t="shared" si="33"/>
        <v>13.983356417403471</v>
      </c>
      <c r="EK56" s="7">
        <f t="shared" si="33"/>
        <v>14.175912088575586</v>
      </c>
      <c r="EL56" s="7">
        <f t="shared" si="33"/>
        <v>14.367948863868513</v>
      </c>
      <c r="EM56" s="7">
        <f t="shared" si="33"/>
        <v>14.559411796505822</v>
      </c>
      <c r="EN56" s="7">
        <f t="shared" si="33"/>
        <v>14.750238100637326</v>
      </c>
      <c r="EO56" s="7">
        <f t="shared" si="33"/>
        <v>14.940355743730592</v>
      </c>
      <c r="EP56" s="7">
        <f t="shared" si="33"/>
        <v>15.129681735245633</v>
      </c>
      <c r="EQ56" s="7">
        <f t="shared" si="33"/>
        <v>15.31812003571215</v>
      </c>
      <c r="ER56" s="7">
        <f t="shared" si="33"/>
        <v>15.505558989151154</v>
      </c>
      <c r="ES56" s="7">
        <f t="shared" si="33"/>
        <v>15.691868154292397</v>
      </c>
      <c r="ET56" s="7">
        <f t="shared" si="33"/>
        <v>15.87689437438234</v>
      </c>
      <c r="EU56" s="7">
        <f t="shared" si="33"/>
        <v>16.06045687928156</v>
      </c>
      <c r="EV56" s="7">
        <f t="shared" si="34"/>
        <v>16.242341154388814</v>
      </c>
      <c r="EW56" s="7">
        <f t="shared" si="34"/>
        <v>16.422291236000337</v>
      </c>
      <c r="EX56" s="7">
        <f t="shared" si="34"/>
        <v>16.600000000000001</v>
      </c>
      <c r="EY56" s="7">
        <f t="shared" si="34"/>
        <v>16.77509690068058</v>
      </c>
      <c r="EZ56" s="7">
        <f t="shared" si="34"/>
        <v>16.947132495505251</v>
      </c>
      <c r="FA56" s="7">
        <f t="shared" si="34"/>
        <v>17.115558979628812</v>
      </c>
      <c r="FB56" s="7">
        <f t="shared" si="34"/>
        <v>17.27970589825291</v>
      </c>
      <c r="FC56" s="7">
        <f t="shared" si="34"/>
        <v>17.438750305026861</v>
      </c>
      <c r="FD56" s="7">
        <f t="shared" si="34"/>
        <v>17.591681084241539</v>
      </c>
      <c r="FE56" s="7">
        <f t="shared" si="34"/>
        <v>17.737258300203049</v>
      </c>
      <c r="FF56" s="7">
        <f t="shared" si="34"/>
        <v>17.873970837453069</v>
      </c>
      <c r="FG56" s="7">
        <f t="shared" si="34"/>
        <v>18</v>
      </c>
      <c r="FH56" s="7">
        <f t="shared" si="34"/>
        <v>18.11320377358868</v>
      </c>
      <c r="FI56" s="7">
        <f t="shared" si="34"/>
        <v>18.21114561800017</v>
      </c>
      <c r="FJ56" s="7">
        <f t="shared" si="34"/>
        <v>18.291199250936497</v>
      </c>
      <c r="FK56" s="7">
        <f t="shared" si="34"/>
        <v>18.350757749752937</v>
      </c>
      <c r="FL56" s="7">
        <f t="shared" si="35"/>
        <v>18.38754845034029</v>
      </c>
      <c r="FM56" s="7">
        <f t="shared" si="35"/>
        <v>18.400000000000002</v>
      </c>
      <c r="FN56" s="7">
        <f t="shared" si="35"/>
        <v>18.38754845034029</v>
      </c>
      <c r="FO56" s="7">
        <f t="shared" si="35"/>
        <v>18.350757749752937</v>
      </c>
      <c r="FP56" s="7">
        <f t="shared" si="35"/>
        <v>18.291199250936497</v>
      </c>
      <c r="FQ56" s="7">
        <f t="shared" si="35"/>
        <v>18.21114561800017</v>
      </c>
      <c r="FR56" s="7">
        <f t="shared" si="35"/>
        <v>18.11320377358868</v>
      </c>
      <c r="FS56" s="7">
        <f t="shared" si="35"/>
        <v>18</v>
      </c>
      <c r="FT56" s="7">
        <f t="shared" si="35"/>
        <v>17.873970837453069</v>
      </c>
      <c r="FU56" s="7">
        <f t="shared" si="35"/>
        <v>17.737258300203049</v>
      </c>
      <c r="FV56" s="7">
        <f t="shared" si="35"/>
        <v>17.591681084241539</v>
      </c>
      <c r="FW56" s="7">
        <f t="shared" si="35"/>
        <v>17.438750305026861</v>
      </c>
      <c r="FX56" s="7">
        <f t="shared" si="35"/>
        <v>17.27970589825291</v>
      </c>
      <c r="FY56" s="7">
        <f t="shared" si="35"/>
        <v>17.115558979628812</v>
      </c>
      <c r="FZ56" s="7">
        <f t="shared" si="35"/>
        <v>16.947132495505251</v>
      </c>
      <c r="GA56" s="7">
        <f t="shared" si="35"/>
        <v>16.77509690068058</v>
      </c>
      <c r="GB56" s="7">
        <f t="shared" si="36"/>
        <v>16.600000000000001</v>
      </c>
      <c r="GC56" s="7">
        <f t="shared" si="36"/>
        <v>16.422291236000337</v>
      </c>
      <c r="GD56" s="7">
        <f t="shared" si="36"/>
        <v>16.242341154388814</v>
      </c>
      <c r="GE56" s="7">
        <f t="shared" si="36"/>
        <v>16.06045687928156</v>
      </c>
      <c r="GF56" s="7">
        <f t="shared" si="36"/>
        <v>15.87689437438234</v>
      </c>
      <c r="GG56" s="7">
        <f t="shared" si="36"/>
        <v>15.691868154292397</v>
      </c>
      <c r="GH56" s="7">
        <f t="shared" si="36"/>
        <v>15.505558989151154</v>
      </c>
      <c r="GI56" s="7">
        <f t="shared" si="36"/>
        <v>15.31812003571215</v>
      </c>
      <c r="GJ56" s="7">
        <f t="shared" si="36"/>
        <v>15.129681735245633</v>
      </c>
      <c r="GK56" s="7">
        <f t="shared" si="36"/>
        <v>14.940355743730592</v>
      </c>
      <c r="GL56" s="7">
        <f t="shared" si="36"/>
        <v>14.750238100637326</v>
      </c>
      <c r="GM56" s="7">
        <f t="shared" si="36"/>
        <v>14.559411796505822</v>
      </c>
      <c r="GN56" s="7">
        <f t="shared" si="36"/>
        <v>14.367948863868513</v>
      </c>
      <c r="GO56" s="7">
        <f t="shared" si="36"/>
        <v>14.175912088575586</v>
      </c>
      <c r="GP56" s="7">
        <f t="shared" si="36"/>
        <v>13.983356417403471</v>
      </c>
      <c r="GQ56" s="7">
        <f t="shared" si="36"/>
        <v>13.790330121495991</v>
      </c>
      <c r="GR56" s="7">
        <f t="shared" si="37"/>
        <v>13.596875762567151</v>
      </c>
      <c r="GS56" s="7">
        <f t="shared" si="37"/>
        <v>13.403030999011742</v>
      </c>
      <c r="GT56" s="7">
        <f t="shared" si="37"/>
        <v>13.208829261460142</v>
      </c>
      <c r="GU56" s="7">
        <f t="shared" si="37"/>
        <v>13.014300321370809</v>
      </c>
      <c r="GV56" s="7">
        <f t="shared" si="37"/>
        <v>12.819470771593505</v>
      </c>
      <c r="GW56" s="7">
        <f t="shared" si="37"/>
        <v>12.624364434165692</v>
      </c>
      <c r="GX56" s="7">
        <f t="shared" si="37"/>
        <v>12.429002707700921</v>
      </c>
      <c r="GY56" s="7">
        <f t="shared" si="37"/>
        <v>12.233404864420962</v>
      </c>
      <c r="GZ56" s="7">
        <f t="shared" si="37"/>
        <v>12.037588305042249</v>
      </c>
      <c r="HA56" s="7">
        <f t="shared" si="37"/>
        <v>11.841568778251546</v>
      </c>
      <c r="HB56" s="7">
        <f t="shared" si="37"/>
        <v>11.645360570317832</v>
      </c>
      <c r="HC56" s="7">
        <f t="shared" si="37"/>
        <v>11.448976669427221</v>
      </c>
      <c r="HD56" s="7">
        <f t="shared" si="37"/>
        <v>11.252428908548385</v>
      </c>
      <c r="HE56" s="7">
        <f t="shared" si="37"/>
        <v>11.055728090000841</v>
      </c>
      <c r="HF56" s="7">
        <f t="shared" si="37"/>
        <v>10.858884094378849</v>
      </c>
      <c r="HG56" s="7">
        <f t="shared" si="37"/>
        <v>10.661905976057</v>
      </c>
      <c r="HH56" s="7">
        <f t="shared" si="40"/>
        <v>10.464802047151828</v>
      </c>
      <c r="HI56" s="7">
        <f t="shared" si="40"/>
        <v>10.267579951522849</v>
      </c>
      <c r="HJ56" s="7">
        <f t="shared" si="40"/>
        <v>10.070246730154873</v>
      </c>
      <c r="HK56" s="7">
        <f t="shared" si="40"/>
        <v>9.8728088790622692</v>
      </c>
      <c r="HL56" s="39"/>
    </row>
    <row r="57" spans="1:220" ht="18.75" x14ac:dyDescent="0.3">
      <c r="A57" s="26"/>
      <c r="B57" s="40"/>
      <c r="C57" s="43" t="s">
        <v>29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>
        <v>1</v>
      </c>
      <c r="R57" s="38">
        <f>Q57+1</f>
        <v>2</v>
      </c>
      <c r="S57" s="38">
        <f t="shared" ref="S57:CD57" si="47">R57+1</f>
        <v>3</v>
      </c>
      <c r="T57" s="38">
        <f t="shared" si="47"/>
        <v>4</v>
      </c>
      <c r="U57" s="38">
        <f t="shared" si="47"/>
        <v>5</v>
      </c>
      <c r="V57" s="38">
        <f t="shared" si="47"/>
        <v>6</v>
      </c>
      <c r="W57" s="38">
        <f t="shared" si="47"/>
        <v>7</v>
      </c>
      <c r="X57" s="38">
        <f t="shared" si="47"/>
        <v>8</v>
      </c>
      <c r="Y57" s="38">
        <f t="shared" si="47"/>
        <v>9</v>
      </c>
      <c r="Z57" s="38">
        <f t="shared" si="47"/>
        <v>10</v>
      </c>
      <c r="AA57" s="38">
        <f t="shared" si="47"/>
        <v>11</v>
      </c>
      <c r="AB57" s="38">
        <f t="shared" si="47"/>
        <v>12</v>
      </c>
      <c r="AC57" s="38">
        <f t="shared" si="47"/>
        <v>13</v>
      </c>
      <c r="AD57" s="38">
        <f t="shared" si="47"/>
        <v>14</v>
      </c>
      <c r="AE57" s="38">
        <f t="shared" si="47"/>
        <v>15</v>
      </c>
      <c r="AF57" s="38">
        <f t="shared" si="47"/>
        <v>16</v>
      </c>
      <c r="AG57" s="38">
        <f t="shared" si="47"/>
        <v>17</v>
      </c>
      <c r="AH57" s="38">
        <f t="shared" si="47"/>
        <v>18</v>
      </c>
      <c r="AI57" s="38">
        <f t="shared" si="47"/>
        <v>19</v>
      </c>
      <c r="AJ57" s="38">
        <f t="shared" si="47"/>
        <v>20</v>
      </c>
      <c r="AK57" s="38">
        <f t="shared" si="47"/>
        <v>21</v>
      </c>
      <c r="AL57" s="38">
        <f t="shared" si="47"/>
        <v>22</v>
      </c>
      <c r="AM57" s="38">
        <f t="shared" si="47"/>
        <v>23</v>
      </c>
      <c r="AN57" s="38">
        <f t="shared" si="47"/>
        <v>24</v>
      </c>
      <c r="AO57" s="38">
        <f t="shared" si="47"/>
        <v>25</v>
      </c>
      <c r="AP57" s="38">
        <f t="shared" si="47"/>
        <v>26</v>
      </c>
      <c r="AQ57" s="38">
        <f t="shared" si="47"/>
        <v>27</v>
      </c>
      <c r="AR57" s="38">
        <f t="shared" si="47"/>
        <v>28</v>
      </c>
      <c r="AS57" s="38">
        <f t="shared" si="47"/>
        <v>29</v>
      </c>
      <c r="AT57" s="38">
        <f t="shared" si="47"/>
        <v>30</v>
      </c>
      <c r="AU57" s="38">
        <f t="shared" si="47"/>
        <v>31</v>
      </c>
      <c r="AV57" s="38">
        <f t="shared" si="47"/>
        <v>32</v>
      </c>
      <c r="AW57" s="38">
        <f t="shared" si="47"/>
        <v>33</v>
      </c>
      <c r="AX57" s="38">
        <f t="shared" si="47"/>
        <v>34</v>
      </c>
      <c r="AY57" s="38">
        <f t="shared" si="47"/>
        <v>35</v>
      </c>
      <c r="AZ57" s="38">
        <f t="shared" si="47"/>
        <v>36</v>
      </c>
      <c r="BA57" s="38">
        <f t="shared" si="47"/>
        <v>37</v>
      </c>
      <c r="BB57" s="38">
        <f t="shared" si="47"/>
        <v>38</v>
      </c>
      <c r="BC57" s="38">
        <f t="shared" si="47"/>
        <v>39</v>
      </c>
      <c r="BD57" s="38">
        <f t="shared" si="47"/>
        <v>40</v>
      </c>
      <c r="BE57" s="38">
        <f t="shared" si="47"/>
        <v>41</v>
      </c>
      <c r="BF57" s="38">
        <f t="shared" si="47"/>
        <v>42</v>
      </c>
      <c r="BG57" s="38">
        <f t="shared" si="47"/>
        <v>43</v>
      </c>
      <c r="BH57" s="38">
        <f t="shared" si="47"/>
        <v>44</v>
      </c>
      <c r="BI57" s="38">
        <f t="shared" si="47"/>
        <v>45</v>
      </c>
      <c r="BJ57" s="38">
        <f t="shared" si="47"/>
        <v>46</v>
      </c>
      <c r="BK57" s="38">
        <f t="shared" si="47"/>
        <v>47</v>
      </c>
      <c r="BL57" s="38">
        <f t="shared" si="47"/>
        <v>48</v>
      </c>
      <c r="BM57" s="38">
        <f t="shared" si="47"/>
        <v>49</v>
      </c>
      <c r="BN57" s="38">
        <f t="shared" si="47"/>
        <v>50</v>
      </c>
      <c r="BO57" s="38">
        <f t="shared" si="47"/>
        <v>51</v>
      </c>
      <c r="BP57" s="38">
        <f t="shared" si="47"/>
        <v>52</v>
      </c>
      <c r="BQ57" s="38">
        <f t="shared" si="47"/>
        <v>53</v>
      </c>
      <c r="BR57" s="38">
        <f t="shared" si="47"/>
        <v>54</v>
      </c>
      <c r="BS57" s="38">
        <f t="shared" si="47"/>
        <v>55</v>
      </c>
      <c r="BT57" s="38">
        <f t="shared" si="47"/>
        <v>56</v>
      </c>
      <c r="BU57" s="38">
        <f t="shared" si="47"/>
        <v>57</v>
      </c>
      <c r="BV57" s="38">
        <f t="shared" si="47"/>
        <v>58</v>
      </c>
      <c r="BW57" s="38">
        <f t="shared" si="47"/>
        <v>59</v>
      </c>
      <c r="BX57" s="38">
        <f t="shared" si="47"/>
        <v>60</v>
      </c>
      <c r="BY57" s="38">
        <f t="shared" si="47"/>
        <v>61</v>
      </c>
      <c r="BZ57" s="38">
        <f t="shared" si="47"/>
        <v>62</v>
      </c>
      <c r="CA57" s="38">
        <f t="shared" si="47"/>
        <v>63</v>
      </c>
      <c r="CB57" s="38">
        <f t="shared" si="47"/>
        <v>64</v>
      </c>
      <c r="CC57" s="38">
        <f t="shared" si="47"/>
        <v>65</v>
      </c>
      <c r="CD57" s="38">
        <f t="shared" si="47"/>
        <v>66</v>
      </c>
      <c r="CE57" s="38">
        <f t="shared" ref="CE57:DL57" si="48">CD57+1</f>
        <v>67</v>
      </c>
      <c r="CF57" s="38">
        <f t="shared" si="48"/>
        <v>68</v>
      </c>
      <c r="CG57" s="38">
        <f t="shared" si="48"/>
        <v>69</v>
      </c>
      <c r="CH57" s="38">
        <f t="shared" si="48"/>
        <v>70</v>
      </c>
      <c r="CI57" s="38">
        <f t="shared" si="48"/>
        <v>71</v>
      </c>
      <c r="CJ57" s="38">
        <f t="shared" si="48"/>
        <v>72</v>
      </c>
      <c r="CK57" s="38">
        <f t="shared" si="48"/>
        <v>73</v>
      </c>
      <c r="CL57" s="38">
        <f t="shared" si="48"/>
        <v>74</v>
      </c>
      <c r="CM57" s="38">
        <f t="shared" si="48"/>
        <v>75</v>
      </c>
      <c r="CN57" s="38">
        <f t="shared" si="48"/>
        <v>76</v>
      </c>
      <c r="CO57" s="38">
        <f t="shared" si="48"/>
        <v>77</v>
      </c>
      <c r="CP57" s="38">
        <f t="shared" si="48"/>
        <v>78</v>
      </c>
      <c r="CQ57" s="38">
        <f t="shared" si="48"/>
        <v>79</v>
      </c>
      <c r="CR57" s="38">
        <f t="shared" si="48"/>
        <v>80</v>
      </c>
      <c r="CS57" s="38">
        <f t="shared" si="48"/>
        <v>81</v>
      </c>
      <c r="CT57" s="38">
        <f t="shared" si="48"/>
        <v>82</v>
      </c>
      <c r="CU57" s="38">
        <f t="shared" si="48"/>
        <v>83</v>
      </c>
      <c r="CV57" s="38">
        <f t="shared" si="48"/>
        <v>84</v>
      </c>
      <c r="CW57" s="38">
        <f t="shared" si="48"/>
        <v>85</v>
      </c>
      <c r="CX57" s="38">
        <f t="shared" si="48"/>
        <v>86</v>
      </c>
      <c r="CY57" s="38">
        <f t="shared" si="48"/>
        <v>87</v>
      </c>
      <c r="CZ57" s="38">
        <f t="shared" si="48"/>
        <v>88</v>
      </c>
      <c r="DA57" s="38">
        <f t="shared" si="48"/>
        <v>89</v>
      </c>
      <c r="DB57" s="38">
        <f t="shared" si="48"/>
        <v>90</v>
      </c>
      <c r="DC57" s="38">
        <f t="shared" si="48"/>
        <v>91</v>
      </c>
      <c r="DD57" s="38">
        <f t="shared" si="48"/>
        <v>92</v>
      </c>
      <c r="DE57" s="38">
        <f t="shared" si="48"/>
        <v>93</v>
      </c>
      <c r="DF57" s="38">
        <f t="shared" si="48"/>
        <v>94</v>
      </c>
      <c r="DG57" s="38">
        <f t="shared" si="48"/>
        <v>95</v>
      </c>
      <c r="DH57" s="38">
        <f t="shared" si="48"/>
        <v>96</v>
      </c>
      <c r="DI57" s="38">
        <f t="shared" si="48"/>
        <v>97</v>
      </c>
      <c r="DJ57" s="38">
        <f t="shared" si="48"/>
        <v>98</v>
      </c>
      <c r="DK57" s="38">
        <f t="shared" si="48"/>
        <v>99</v>
      </c>
      <c r="DL57" s="38">
        <f t="shared" si="48"/>
        <v>100</v>
      </c>
      <c r="DM57" s="38"/>
      <c r="DN57" s="38">
        <f t="shared" si="24"/>
        <v>42</v>
      </c>
      <c r="DO57" s="38">
        <f t="shared" si="25"/>
        <v>43</v>
      </c>
      <c r="DP57" s="7">
        <f t="shared" si="39"/>
        <v>10.100505063388335</v>
      </c>
      <c r="DQ57" s="7">
        <f t="shared" si="39"/>
        <v>10.298453731492078</v>
      </c>
      <c r="DR57" s="7">
        <f t="shared" si="39"/>
        <v>10.496316503586623</v>
      </c>
      <c r="DS57" s="7">
        <f t="shared" si="39"/>
        <v>10.694087900694527</v>
      </c>
      <c r="DT57" s="7">
        <f t="shared" si="39"/>
        <v>10.891761970611441</v>
      </c>
      <c r="DU57" s="7">
        <f t="shared" si="39"/>
        <v>11.089332236021816</v>
      </c>
      <c r="DV57" s="7">
        <f t="shared" si="39"/>
        <v>11.286791635683215</v>
      </c>
      <c r="DW57" s="7">
        <f t="shared" si="39"/>
        <v>11.484132457582493</v>
      </c>
      <c r="DX57" s="7">
        <f t="shared" si="39"/>
        <v>11.681346262765832</v>
      </c>
      <c r="DY57" s="7">
        <f t="shared" si="39"/>
        <v>11.87842379830122</v>
      </c>
      <c r="DZ57" s="7">
        <f t="shared" si="39"/>
        <v>12.075354897536421</v>
      </c>
      <c r="EA57" s="7">
        <f t="shared" si="39"/>
        <v>12.272128365455337</v>
      </c>
      <c r="EB57" s="7">
        <f t="shared" si="39"/>
        <v>12.468731846494908</v>
      </c>
      <c r="EC57" s="7">
        <f t="shared" si="39"/>
        <v>12.665151671643102</v>
      </c>
      <c r="ED57" s="7">
        <f t="shared" si="39"/>
        <v>12.861372680970101</v>
      </c>
      <c r="EE57" s="7">
        <f t="shared" si="38"/>
        <v>13.057378016916088</v>
      </c>
      <c r="EF57" s="7">
        <f t="shared" si="33"/>
        <v>13.253148882626801</v>
      </c>
      <c r="EG57" s="7">
        <f t="shared" si="33"/>
        <v>13.448664258336322</v>
      </c>
      <c r="EH57" s="7">
        <f t="shared" si="33"/>
        <v>13.64390056717172</v>
      </c>
      <c r="EI57" s="7">
        <f t="shared" si="33"/>
        <v>13.838831279700257</v>
      </c>
      <c r="EJ57" s="7">
        <f t="shared" si="33"/>
        <v>14.03342644392948</v>
      </c>
      <c r="EK57" s="7">
        <f t="shared" si="33"/>
        <v>14.227652124135275</v>
      </c>
      <c r="EL57" s="7">
        <f t="shared" si="33"/>
        <v>14.421469727607459</v>
      </c>
      <c r="EM57" s="7">
        <f t="shared" si="33"/>
        <v>14.614835192865497</v>
      </c>
      <c r="EN57" s="7">
        <f t="shared" si="33"/>
        <v>14.807698005701134</v>
      </c>
      <c r="EO57" s="7">
        <f t="shared" si="33"/>
        <v>15</v>
      </c>
      <c r="EP57" s="7">
        <f t="shared" si="33"/>
        <v>15.191673887931479</v>
      </c>
      <c r="EQ57" s="7">
        <f t="shared" si="33"/>
        <v>15.382641447753924</v>
      </c>
      <c r="ER57" s="7">
        <f t="shared" si="33"/>
        <v>15.57281127576427</v>
      </c>
      <c r="ES57" s="7">
        <f t="shared" si="33"/>
        <v>15.762075979916583</v>
      </c>
      <c r="ET57" s="7">
        <f t="shared" si="33"/>
        <v>15.950308653736682</v>
      </c>
      <c r="EU57" s="7">
        <f t="shared" si="33"/>
        <v>16.137358416834406</v>
      </c>
      <c r="EV57" s="7">
        <f t="shared" si="34"/>
        <v>16.323044737829953</v>
      </c>
      <c r="EW57" s="7">
        <f t="shared" si="34"/>
        <v>16.507150160685406</v>
      </c>
      <c r="EX57" s="7">
        <f t="shared" si="34"/>
        <v>16.689410928550632</v>
      </c>
      <c r="EY57" s="7">
        <f t="shared" si="34"/>
        <v>16.869504831500294</v>
      </c>
      <c r="EZ57" s="7">
        <f t="shared" si="34"/>
        <v>17.047035387953322</v>
      </c>
      <c r="FA57" s="7">
        <f t="shared" si="34"/>
        <v>17.22151120211004</v>
      </c>
      <c r="FB57" s="7">
        <f t="shared" si="34"/>
        <v>17.392319037918941</v>
      </c>
      <c r="FC57" s="7">
        <f t="shared" si="34"/>
        <v>17.55868887685326</v>
      </c>
      <c r="FD57" s="7">
        <f t="shared" si="34"/>
        <v>17.719649149801725</v>
      </c>
      <c r="FE57" s="7">
        <f t="shared" si="34"/>
        <v>17.873970837453069</v>
      </c>
      <c r="FF57" s="7">
        <f t="shared" si="34"/>
        <v>18.020101012677667</v>
      </c>
      <c r="FG57" s="7">
        <f t="shared" si="34"/>
        <v>18.156091108541425</v>
      </c>
      <c r="FH57" s="7">
        <f t="shared" si="34"/>
        <v>18.279534946591475</v>
      </c>
      <c r="FI57" s="7">
        <f t="shared" si="34"/>
        <v>18.38754845034029</v>
      </c>
      <c r="FJ57" s="7">
        <f t="shared" si="34"/>
        <v>18.476845378827218</v>
      </c>
      <c r="FK57" s="7">
        <f t="shared" si="34"/>
        <v>18.543978022143897</v>
      </c>
      <c r="FL57" s="7">
        <f t="shared" si="35"/>
        <v>18.585786437626904</v>
      </c>
      <c r="FM57" s="7">
        <f t="shared" si="35"/>
        <v>18.600000000000001</v>
      </c>
      <c r="FN57" s="7">
        <f t="shared" si="35"/>
        <v>18.585786437626904</v>
      </c>
      <c r="FO57" s="7">
        <f t="shared" si="35"/>
        <v>18.543978022143897</v>
      </c>
      <c r="FP57" s="7">
        <f t="shared" si="35"/>
        <v>18.476845378827218</v>
      </c>
      <c r="FQ57" s="7">
        <f t="shared" si="35"/>
        <v>18.38754845034029</v>
      </c>
      <c r="FR57" s="7">
        <f t="shared" si="35"/>
        <v>18.279534946591475</v>
      </c>
      <c r="FS57" s="7">
        <f t="shared" si="35"/>
        <v>18.156091108541425</v>
      </c>
      <c r="FT57" s="7">
        <f t="shared" si="35"/>
        <v>18.020101012677667</v>
      </c>
      <c r="FU57" s="7">
        <f t="shared" si="35"/>
        <v>17.873970837453069</v>
      </c>
      <c r="FV57" s="7">
        <f t="shared" si="35"/>
        <v>17.719649149801725</v>
      </c>
      <c r="FW57" s="7">
        <f t="shared" si="35"/>
        <v>17.55868887685326</v>
      </c>
      <c r="FX57" s="7">
        <f t="shared" si="35"/>
        <v>17.392319037918941</v>
      </c>
      <c r="FY57" s="7">
        <f t="shared" si="35"/>
        <v>17.22151120211004</v>
      </c>
      <c r="FZ57" s="7">
        <f t="shared" si="35"/>
        <v>17.047035387953322</v>
      </c>
      <c r="GA57" s="7">
        <f t="shared" si="35"/>
        <v>16.869504831500294</v>
      </c>
      <c r="GB57" s="7">
        <f t="shared" si="36"/>
        <v>16.689410928550632</v>
      </c>
      <c r="GC57" s="7">
        <f t="shared" si="36"/>
        <v>16.507150160685406</v>
      </c>
      <c r="GD57" s="7">
        <f t="shared" si="36"/>
        <v>16.323044737829953</v>
      </c>
      <c r="GE57" s="7">
        <f t="shared" si="36"/>
        <v>16.137358416834406</v>
      </c>
      <c r="GF57" s="7">
        <f t="shared" si="36"/>
        <v>15.950308653736682</v>
      </c>
      <c r="GG57" s="7">
        <f t="shared" si="36"/>
        <v>15.762075979916583</v>
      </c>
      <c r="GH57" s="7">
        <f t="shared" si="36"/>
        <v>15.57281127576427</v>
      </c>
      <c r="GI57" s="7">
        <f t="shared" si="36"/>
        <v>15.382641447753924</v>
      </c>
      <c r="GJ57" s="7">
        <f t="shared" si="36"/>
        <v>15.191673887931479</v>
      </c>
      <c r="GK57" s="7">
        <f t="shared" si="36"/>
        <v>15</v>
      </c>
      <c r="GL57" s="7">
        <f t="shared" si="36"/>
        <v>14.807698005701134</v>
      </c>
      <c r="GM57" s="7">
        <f t="shared" si="36"/>
        <v>14.614835192865497</v>
      </c>
      <c r="GN57" s="7">
        <f t="shared" si="36"/>
        <v>14.421469727607459</v>
      </c>
      <c r="GO57" s="7">
        <f t="shared" si="36"/>
        <v>14.227652124135275</v>
      </c>
      <c r="GP57" s="7">
        <f t="shared" si="36"/>
        <v>14.03342644392948</v>
      </c>
      <c r="GQ57" s="7">
        <f t="shared" si="36"/>
        <v>13.838831279700257</v>
      </c>
      <c r="GR57" s="7">
        <f t="shared" si="37"/>
        <v>13.64390056717172</v>
      </c>
      <c r="GS57" s="7">
        <f t="shared" si="37"/>
        <v>13.448664258336322</v>
      </c>
      <c r="GT57" s="7">
        <f t="shared" si="37"/>
        <v>13.253148882626801</v>
      </c>
      <c r="GU57" s="7">
        <f t="shared" si="37"/>
        <v>13.057378016916088</v>
      </c>
      <c r="GV57" s="7">
        <f t="shared" si="37"/>
        <v>12.861372680970101</v>
      </c>
      <c r="GW57" s="7">
        <f t="shared" si="37"/>
        <v>12.665151671643102</v>
      </c>
      <c r="GX57" s="7">
        <f t="shared" si="37"/>
        <v>12.468731846494908</v>
      </c>
      <c r="GY57" s="7">
        <f t="shared" si="37"/>
        <v>12.272128365455337</v>
      </c>
      <c r="GZ57" s="7">
        <f t="shared" si="37"/>
        <v>12.075354897536421</v>
      </c>
      <c r="HA57" s="7">
        <f t="shared" si="37"/>
        <v>11.87842379830122</v>
      </c>
      <c r="HB57" s="7">
        <f t="shared" si="37"/>
        <v>11.681346262765832</v>
      </c>
      <c r="HC57" s="7">
        <f t="shared" si="37"/>
        <v>11.484132457582493</v>
      </c>
      <c r="HD57" s="7">
        <f t="shared" si="37"/>
        <v>11.286791635683215</v>
      </c>
      <c r="HE57" s="7">
        <f t="shared" si="37"/>
        <v>11.089332236021816</v>
      </c>
      <c r="HF57" s="7">
        <f t="shared" si="37"/>
        <v>10.891761970611441</v>
      </c>
      <c r="HG57" s="7">
        <f t="shared" si="37"/>
        <v>10.694087900694527</v>
      </c>
      <c r="HH57" s="7">
        <f t="shared" si="40"/>
        <v>10.496316503586623</v>
      </c>
      <c r="HI57" s="7">
        <f t="shared" si="40"/>
        <v>10.298453731492078</v>
      </c>
      <c r="HJ57" s="7">
        <f t="shared" si="40"/>
        <v>10.100505063388335</v>
      </c>
      <c r="HK57" s="7">
        <f t="shared" si="40"/>
        <v>9.9024755509085303</v>
      </c>
      <c r="HL57" s="39"/>
    </row>
    <row r="58" spans="1:220" x14ac:dyDescent="0.25">
      <c r="A58" s="26"/>
      <c r="B58" s="40"/>
      <c r="C58" s="38" t="s">
        <v>62</v>
      </c>
      <c r="D58" s="38"/>
      <c r="E58" s="38"/>
      <c r="F58" s="38"/>
      <c r="G58" s="38"/>
      <c r="H58" s="38"/>
      <c r="I58" s="38"/>
      <c r="J58" s="38"/>
      <c r="K58" s="38"/>
      <c r="L58" s="38"/>
      <c r="M58" s="38" t="s">
        <v>60</v>
      </c>
      <c r="N58" s="38">
        <v>0</v>
      </c>
      <c r="O58" s="38">
        <f t="shared" ref="O58:O89" si="49">$AO$6+N58</f>
        <v>6</v>
      </c>
      <c r="P58" s="38">
        <v>1</v>
      </c>
      <c r="Q58" s="38">
        <f t="shared" ref="Q58:Z67" si="50">COUNTIFS($D$15:$D$44,"&gt;="&amp;$N58,$D$15:$D$44,"&lt;"&amp;$O58,$C$15:$C$44,"&gt;="&amp;Q$55,$C$15:$C$44,"&lt;"&amp;Q$56)</f>
        <v>1</v>
      </c>
      <c r="R58" s="38">
        <f t="shared" si="50"/>
        <v>0</v>
      </c>
      <c r="S58" s="38">
        <f t="shared" si="50"/>
        <v>0</v>
      </c>
      <c r="T58" s="38">
        <f t="shared" si="50"/>
        <v>0</v>
      </c>
      <c r="U58" s="38">
        <f t="shared" si="50"/>
        <v>1</v>
      </c>
      <c r="V58" s="38">
        <f t="shared" si="50"/>
        <v>0</v>
      </c>
      <c r="W58" s="38">
        <f t="shared" si="50"/>
        <v>0</v>
      </c>
      <c r="X58" s="38">
        <f t="shared" si="50"/>
        <v>1</v>
      </c>
      <c r="Y58" s="38">
        <f t="shared" si="50"/>
        <v>0</v>
      </c>
      <c r="Z58" s="38">
        <f t="shared" si="50"/>
        <v>0</v>
      </c>
      <c r="AA58" s="38">
        <f t="shared" ref="AA58:AJ67" si="51">COUNTIFS($D$15:$D$44,"&gt;="&amp;$N58,$D$15:$D$44,"&lt;"&amp;$O58,$C$15:$C$44,"&gt;="&amp;AA$55,$C$15:$C$44,"&lt;"&amp;AA$56)</f>
        <v>1</v>
      </c>
      <c r="AB58" s="38">
        <f t="shared" si="51"/>
        <v>0</v>
      </c>
      <c r="AC58" s="38">
        <f t="shared" si="51"/>
        <v>0</v>
      </c>
      <c r="AD58" s="38">
        <f t="shared" si="51"/>
        <v>0</v>
      </c>
      <c r="AE58" s="38">
        <f t="shared" si="51"/>
        <v>1</v>
      </c>
      <c r="AF58" s="38">
        <f t="shared" si="51"/>
        <v>0</v>
      </c>
      <c r="AG58" s="38">
        <f t="shared" si="51"/>
        <v>0</v>
      </c>
      <c r="AH58" s="38">
        <f t="shared" si="51"/>
        <v>0</v>
      </c>
      <c r="AI58" s="38">
        <f t="shared" si="51"/>
        <v>0</v>
      </c>
      <c r="AJ58" s="38">
        <f t="shared" si="51"/>
        <v>0</v>
      </c>
      <c r="AK58" s="38">
        <f t="shared" ref="AK58:AT67" si="52">COUNTIFS($D$15:$D$44,"&gt;="&amp;$N58,$D$15:$D$44,"&lt;"&amp;$O58,$C$15:$C$44,"&gt;="&amp;AK$55,$C$15:$C$44,"&lt;"&amp;AK$56)</f>
        <v>0</v>
      </c>
      <c r="AL58" s="38">
        <f t="shared" si="52"/>
        <v>0</v>
      </c>
      <c r="AM58" s="38">
        <f t="shared" si="52"/>
        <v>0</v>
      </c>
      <c r="AN58" s="38">
        <f t="shared" si="52"/>
        <v>0</v>
      </c>
      <c r="AO58" s="38">
        <f t="shared" si="52"/>
        <v>0</v>
      </c>
      <c r="AP58" s="38">
        <f t="shared" si="52"/>
        <v>0</v>
      </c>
      <c r="AQ58" s="38">
        <f t="shared" si="52"/>
        <v>0</v>
      </c>
      <c r="AR58" s="38">
        <f t="shared" si="52"/>
        <v>0</v>
      </c>
      <c r="AS58" s="38">
        <f t="shared" si="52"/>
        <v>0</v>
      </c>
      <c r="AT58" s="38">
        <f t="shared" si="52"/>
        <v>0</v>
      </c>
      <c r="AU58" s="38">
        <f t="shared" ref="AU58:BD67" si="53">COUNTIFS($D$15:$D$44,"&gt;="&amp;$N58,$D$15:$D$44,"&lt;"&amp;$O58,$C$15:$C$44,"&gt;="&amp;AU$55,$C$15:$C$44,"&lt;"&amp;AU$56)</f>
        <v>0</v>
      </c>
      <c r="AV58" s="38">
        <f t="shared" si="53"/>
        <v>0</v>
      </c>
      <c r="AW58" s="38">
        <f t="shared" si="53"/>
        <v>0</v>
      </c>
      <c r="AX58" s="38">
        <f t="shared" si="53"/>
        <v>0</v>
      </c>
      <c r="AY58" s="38">
        <f t="shared" si="53"/>
        <v>0</v>
      </c>
      <c r="AZ58" s="38">
        <f t="shared" si="53"/>
        <v>0</v>
      </c>
      <c r="BA58" s="38">
        <f t="shared" si="53"/>
        <v>0</v>
      </c>
      <c r="BB58" s="38">
        <f t="shared" si="53"/>
        <v>0</v>
      </c>
      <c r="BC58" s="38">
        <f t="shared" si="53"/>
        <v>0</v>
      </c>
      <c r="BD58" s="38">
        <f t="shared" si="53"/>
        <v>0</v>
      </c>
      <c r="BE58" s="38">
        <f t="shared" ref="BE58:BN67" si="54">COUNTIFS($D$15:$D$44,"&gt;="&amp;$N58,$D$15:$D$44,"&lt;"&amp;$O58,$C$15:$C$44,"&gt;="&amp;BE$55,$C$15:$C$44,"&lt;"&amp;BE$56)</f>
        <v>0</v>
      </c>
      <c r="BF58" s="38">
        <f t="shared" si="54"/>
        <v>0</v>
      </c>
      <c r="BG58" s="38">
        <f t="shared" si="54"/>
        <v>0</v>
      </c>
      <c r="BH58" s="38">
        <f t="shared" si="54"/>
        <v>0</v>
      </c>
      <c r="BI58" s="38">
        <f t="shared" si="54"/>
        <v>0</v>
      </c>
      <c r="BJ58" s="38">
        <f t="shared" si="54"/>
        <v>0</v>
      </c>
      <c r="BK58" s="38">
        <f t="shared" si="54"/>
        <v>0</v>
      </c>
      <c r="BL58" s="38">
        <f t="shared" si="54"/>
        <v>0</v>
      </c>
      <c r="BM58" s="38">
        <f t="shared" si="54"/>
        <v>0</v>
      </c>
      <c r="BN58" s="38">
        <f t="shared" si="54"/>
        <v>0</v>
      </c>
      <c r="BO58" s="38">
        <f t="shared" ref="BO58:BX67" si="55">COUNTIFS($D$15:$D$44,"&gt;="&amp;$N58,$D$15:$D$44,"&lt;"&amp;$O58,$C$15:$C$44,"&gt;="&amp;BO$55,$C$15:$C$44,"&lt;"&amp;BO$56)</f>
        <v>0</v>
      </c>
      <c r="BP58" s="38">
        <f t="shared" si="55"/>
        <v>0</v>
      </c>
      <c r="BQ58" s="38">
        <f t="shared" si="55"/>
        <v>0</v>
      </c>
      <c r="BR58" s="38">
        <f t="shared" si="55"/>
        <v>0</v>
      </c>
      <c r="BS58" s="38">
        <f t="shared" si="55"/>
        <v>0</v>
      </c>
      <c r="BT58" s="38">
        <f t="shared" si="55"/>
        <v>0</v>
      </c>
      <c r="BU58" s="38">
        <f t="shared" si="55"/>
        <v>0</v>
      </c>
      <c r="BV58" s="38">
        <f t="shared" si="55"/>
        <v>0</v>
      </c>
      <c r="BW58" s="38">
        <f t="shared" si="55"/>
        <v>0</v>
      </c>
      <c r="BX58" s="38">
        <f t="shared" si="55"/>
        <v>0</v>
      </c>
      <c r="BY58" s="38">
        <f t="shared" ref="BY58:CH67" si="56">COUNTIFS($D$15:$D$44,"&gt;="&amp;$N58,$D$15:$D$44,"&lt;"&amp;$O58,$C$15:$C$44,"&gt;="&amp;BY$55,$C$15:$C$44,"&lt;"&amp;BY$56)</f>
        <v>0</v>
      </c>
      <c r="BZ58" s="38">
        <f t="shared" si="56"/>
        <v>0</v>
      </c>
      <c r="CA58" s="38">
        <f t="shared" si="56"/>
        <v>0</v>
      </c>
      <c r="CB58" s="38">
        <f t="shared" si="56"/>
        <v>0</v>
      </c>
      <c r="CC58" s="38">
        <f t="shared" si="56"/>
        <v>0</v>
      </c>
      <c r="CD58" s="38">
        <f t="shared" si="56"/>
        <v>0</v>
      </c>
      <c r="CE58" s="38">
        <f t="shared" si="56"/>
        <v>0</v>
      </c>
      <c r="CF58" s="38">
        <f t="shared" si="56"/>
        <v>0</v>
      </c>
      <c r="CG58" s="38">
        <f t="shared" si="56"/>
        <v>0</v>
      </c>
      <c r="CH58" s="38">
        <f t="shared" si="56"/>
        <v>0</v>
      </c>
      <c r="CI58" s="38">
        <f t="shared" ref="CI58:CR67" si="57">COUNTIFS($D$15:$D$44,"&gt;="&amp;$N58,$D$15:$D$44,"&lt;"&amp;$O58,$C$15:$C$44,"&gt;="&amp;CI$55,$C$15:$C$44,"&lt;"&amp;CI$56)</f>
        <v>0</v>
      </c>
      <c r="CJ58" s="38">
        <f t="shared" si="57"/>
        <v>0</v>
      </c>
      <c r="CK58" s="38">
        <f t="shared" si="57"/>
        <v>0</v>
      </c>
      <c r="CL58" s="38">
        <f t="shared" si="57"/>
        <v>0</v>
      </c>
      <c r="CM58" s="38">
        <f t="shared" si="57"/>
        <v>0</v>
      </c>
      <c r="CN58" s="38">
        <f t="shared" si="57"/>
        <v>0</v>
      </c>
      <c r="CO58" s="38">
        <f t="shared" si="57"/>
        <v>0</v>
      </c>
      <c r="CP58" s="38">
        <f t="shared" si="57"/>
        <v>0</v>
      </c>
      <c r="CQ58" s="38">
        <f t="shared" si="57"/>
        <v>0</v>
      </c>
      <c r="CR58" s="38">
        <f t="shared" si="57"/>
        <v>0</v>
      </c>
      <c r="CS58" s="38">
        <f t="shared" ref="CS58:DB67" si="58">COUNTIFS($D$15:$D$44,"&gt;="&amp;$N58,$D$15:$D$44,"&lt;"&amp;$O58,$C$15:$C$44,"&gt;="&amp;CS$55,$C$15:$C$44,"&lt;"&amp;CS$56)</f>
        <v>0</v>
      </c>
      <c r="CT58" s="38">
        <f t="shared" si="58"/>
        <v>0</v>
      </c>
      <c r="CU58" s="38">
        <f t="shared" si="58"/>
        <v>0</v>
      </c>
      <c r="CV58" s="38">
        <f t="shared" si="58"/>
        <v>0</v>
      </c>
      <c r="CW58" s="38">
        <f t="shared" si="58"/>
        <v>0</v>
      </c>
      <c r="CX58" s="38">
        <f t="shared" si="58"/>
        <v>0</v>
      </c>
      <c r="CY58" s="38">
        <f t="shared" si="58"/>
        <v>0</v>
      </c>
      <c r="CZ58" s="38">
        <f t="shared" si="58"/>
        <v>0</v>
      </c>
      <c r="DA58" s="38">
        <f t="shared" si="58"/>
        <v>0</v>
      </c>
      <c r="DB58" s="38">
        <f t="shared" si="58"/>
        <v>0</v>
      </c>
      <c r="DC58" s="38">
        <f t="shared" ref="DC58:DL67" si="59">COUNTIFS($D$15:$D$44,"&gt;="&amp;$N58,$D$15:$D$44,"&lt;"&amp;$O58,$C$15:$C$44,"&gt;="&amp;DC$55,$C$15:$C$44,"&lt;"&amp;DC$56)</f>
        <v>0</v>
      </c>
      <c r="DD58" s="38">
        <f t="shared" si="59"/>
        <v>0</v>
      </c>
      <c r="DE58" s="38">
        <f t="shared" si="59"/>
        <v>0</v>
      </c>
      <c r="DF58" s="38">
        <f t="shared" si="59"/>
        <v>0</v>
      </c>
      <c r="DG58" s="38">
        <f t="shared" si="59"/>
        <v>0</v>
      </c>
      <c r="DH58" s="38">
        <f t="shared" si="59"/>
        <v>0</v>
      </c>
      <c r="DI58" s="38">
        <f t="shared" si="59"/>
        <v>0</v>
      </c>
      <c r="DJ58" s="38">
        <f t="shared" si="59"/>
        <v>0</v>
      </c>
      <c r="DK58" s="38">
        <f t="shared" si="59"/>
        <v>0</v>
      </c>
      <c r="DL58" s="38">
        <f t="shared" si="59"/>
        <v>0</v>
      </c>
      <c r="DM58" s="38"/>
      <c r="DN58" s="38">
        <f t="shared" si="24"/>
        <v>43</v>
      </c>
      <c r="DO58" s="38">
        <f t="shared" si="25"/>
        <v>44</v>
      </c>
      <c r="DP58" s="7">
        <f t="shared" si="39"/>
        <v>10.126803962242015</v>
      </c>
      <c r="DQ58" s="7">
        <f t="shared" si="39"/>
        <v>10.325290702041741</v>
      </c>
      <c r="DR58" s="7">
        <f t="shared" si="39"/>
        <v>10.523713807614293</v>
      </c>
      <c r="DS58" s="7">
        <f t="shared" si="39"/>
        <v>10.722069196205439</v>
      </c>
      <c r="DT58" s="7">
        <f t="shared" si="39"/>
        <v>10.920352429747068</v>
      </c>
      <c r="DU58" s="7">
        <f t="shared" si="39"/>
        <v>11.118558675530194</v>
      </c>
      <c r="DV58" s="7">
        <f t="shared" si="39"/>
        <v>11.316682661563036</v>
      </c>
      <c r="DW58" s="7">
        <f t="shared" si="39"/>
        <v>11.51471862576143</v>
      </c>
      <c r="DX58" s="7">
        <f t="shared" si="39"/>
        <v>11.712660257959737</v>
      </c>
      <c r="DY58" s="7">
        <f t="shared" si="39"/>
        <v>11.910500633537326</v>
      </c>
      <c r="DZ58" s="7">
        <f t="shared" si="39"/>
        <v>12.108232137220456</v>
      </c>
      <c r="EA58" s="7">
        <f t="shared" si="39"/>
        <v>12.305846375331463</v>
      </c>
      <c r="EB58" s="7">
        <f t="shared" si="39"/>
        <v>12.503334074403476</v>
      </c>
      <c r="EC58" s="7">
        <f t="shared" si="39"/>
        <v>12.700684963642138</v>
      </c>
      <c r="ED58" s="7">
        <f t="shared" si="39"/>
        <v>12.897887638174121</v>
      </c>
      <c r="EE58" s="7">
        <f t="shared" si="38"/>
        <v>13.094929399347173</v>
      </c>
      <c r="EF58" s="7">
        <f t="shared" si="33"/>
        <v>13.291796067500634</v>
      </c>
      <c r="EG58" s="7">
        <f t="shared" si="33"/>
        <v>13.488471761560119</v>
      </c>
      <c r="EH58" s="7">
        <f t="shared" si="33"/>
        <v>13.684938638461222</v>
      </c>
      <c r="EI58" s="7">
        <f t="shared" si="33"/>
        <v>13.88117658368866</v>
      </c>
      <c r="EJ58" s="7">
        <f t="shared" si="33"/>
        <v>14.077162842015662</v>
      </c>
      <c r="EK58" s="7">
        <f t="shared" si="33"/>
        <v>14.272871574689459</v>
      </c>
      <c r="EL58" s="7">
        <f t="shared" si="33"/>
        <v>14.468273325624267</v>
      </c>
      <c r="EM58" s="7">
        <f t="shared" si="33"/>
        <v>14.663334374349468</v>
      </c>
      <c r="EN58" s="7">
        <f t="shared" si="33"/>
        <v>14.858015947127024</v>
      </c>
      <c r="EO58" s="7">
        <f t="shared" si="33"/>
        <v>15.05227324925881</v>
      </c>
      <c r="EP58" s="7">
        <f t="shared" si="33"/>
        <v>15.246054270398117</v>
      </c>
      <c r="EQ58" s="7">
        <f t="shared" si="33"/>
        <v>15.439298299603449</v>
      </c>
      <c r="ER58" s="7">
        <f t="shared" si="33"/>
        <v>15.63193406643169</v>
      </c>
      <c r="ES58" s="7">
        <f t="shared" si="33"/>
        <v>15.82387739643578</v>
      </c>
      <c r="ET58" s="7">
        <f t="shared" si="33"/>
        <v>16.015028230965747</v>
      </c>
      <c r="EU58" s="7">
        <f t="shared" si="33"/>
        <v>16.205266807797944</v>
      </c>
      <c r="EV58" s="7">
        <f t="shared" si="34"/>
        <v>16.394448724536012</v>
      </c>
      <c r="EW58" s="7">
        <f t="shared" si="34"/>
        <v>16.582398501872987</v>
      </c>
      <c r="EX58" s="7">
        <f t="shared" si="34"/>
        <v>16.768901115719299</v>
      </c>
      <c r="EY58" s="7">
        <f t="shared" si="34"/>
        <v>16.953690757654439</v>
      </c>
      <c r="EZ58" s="7">
        <f t="shared" si="34"/>
        <v>17.13643578734473</v>
      </c>
      <c r="FA58" s="7">
        <f t="shared" si="34"/>
        <v>17.31671842700025</v>
      </c>
      <c r="FB58" s="7">
        <f t="shared" si="34"/>
        <v>17.494007182771668</v>
      </c>
      <c r="FC58" s="7">
        <f t="shared" si="34"/>
        <v>17.667619242061882</v>
      </c>
      <c r="FD58" s="7">
        <f t="shared" si="34"/>
        <v>17.836669234721608</v>
      </c>
      <c r="FE58" s="7">
        <f t="shared" si="34"/>
        <v>18</v>
      </c>
      <c r="FF58" s="7">
        <f t="shared" si="34"/>
        <v>18.156091108541425</v>
      </c>
      <c r="FG58" s="7">
        <f t="shared" si="34"/>
        <v>18.302943725152286</v>
      </c>
      <c r="FH58" s="7">
        <f t="shared" si="34"/>
        <v>18.437950064818672</v>
      </c>
      <c r="FI58" s="7">
        <f t="shared" si="34"/>
        <v>18.557779489814404</v>
      </c>
      <c r="FJ58" s="7">
        <f t="shared" si="34"/>
        <v>18.658359213500127</v>
      </c>
      <c r="FK58" s="7">
        <f t="shared" si="34"/>
        <v>18.735088935932648</v>
      </c>
      <c r="FL58" s="7">
        <f t="shared" si="35"/>
        <v>18.783447493940354</v>
      </c>
      <c r="FM58" s="7">
        <f t="shared" si="35"/>
        <v>18.8</v>
      </c>
      <c r="FN58" s="7">
        <f t="shared" si="35"/>
        <v>18.783447493940354</v>
      </c>
      <c r="FO58" s="7">
        <f t="shared" si="35"/>
        <v>18.735088935932648</v>
      </c>
      <c r="FP58" s="7">
        <f t="shared" si="35"/>
        <v>18.658359213500127</v>
      </c>
      <c r="FQ58" s="7">
        <f t="shared" si="35"/>
        <v>18.557779489814404</v>
      </c>
      <c r="FR58" s="7">
        <f t="shared" si="35"/>
        <v>18.437950064818672</v>
      </c>
      <c r="FS58" s="7">
        <f t="shared" si="35"/>
        <v>18.302943725152286</v>
      </c>
      <c r="FT58" s="7">
        <f t="shared" si="35"/>
        <v>18.156091108541425</v>
      </c>
      <c r="FU58" s="7">
        <f t="shared" si="35"/>
        <v>18</v>
      </c>
      <c r="FV58" s="7">
        <f t="shared" si="35"/>
        <v>17.836669234721608</v>
      </c>
      <c r="FW58" s="7">
        <f t="shared" si="35"/>
        <v>17.667619242061882</v>
      </c>
      <c r="FX58" s="7">
        <f t="shared" si="35"/>
        <v>17.494007182771668</v>
      </c>
      <c r="FY58" s="7">
        <f t="shared" si="35"/>
        <v>17.31671842700025</v>
      </c>
      <c r="FZ58" s="7">
        <f t="shared" si="35"/>
        <v>17.13643578734473</v>
      </c>
      <c r="GA58" s="7">
        <f t="shared" si="35"/>
        <v>16.953690757654439</v>
      </c>
      <c r="GB58" s="7">
        <f t="shared" si="36"/>
        <v>16.768901115719299</v>
      </c>
      <c r="GC58" s="7">
        <f t="shared" si="36"/>
        <v>16.582398501872987</v>
      </c>
      <c r="GD58" s="7">
        <f t="shared" si="36"/>
        <v>16.394448724536012</v>
      </c>
      <c r="GE58" s="7">
        <f t="shared" si="36"/>
        <v>16.205266807797944</v>
      </c>
      <c r="GF58" s="7">
        <f t="shared" si="36"/>
        <v>16.015028230965747</v>
      </c>
      <c r="GG58" s="7">
        <f t="shared" si="36"/>
        <v>15.82387739643578</v>
      </c>
      <c r="GH58" s="7">
        <f t="shared" si="36"/>
        <v>15.63193406643169</v>
      </c>
      <c r="GI58" s="7">
        <f t="shared" si="36"/>
        <v>15.439298299603449</v>
      </c>
      <c r="GJ58" s="7">
        <f t="shared" si="36"/>
        <v>15.246054270398117</v>
      </c>
      <c r="GK58" s="7">
        <f t="shared" si="36"/>
        <v>15.05227324925881</v>
      </c>
      <c r="GL58" s="7">
        <f t="shared" si="36"/>
        <v>14.858015947127024</v>
      </c>
      <c r="GM58" s="7">
        <f t="shared" si="36"/>
        <v>14.663334374349468</v>
      </c>
      <c r="GN58" s="7">
        <f t="shared" si="36"/>
        <v>14.468273325624267</v>
      </c>
      <c r="GO58" s="7">
        <f t="shared" si="36"/>
        <v>14.272871574689459</v>
      </c>
      <c r="GP58" s="7">
        <f t="shared" si="36"/>
        <v>14.077162842015662</v>
      </c>
      <c r="GQ58" s="7">
        <f t="shared" si="36"/>
        <v>13.88117658368866</v>
      </c>
      <c r="GR58" s="7">
        <f t="shared" si="37"/>
        <v>13.684938638461222</v>
      </c>
      <c r="GS58" s="7">
        <f t="shared" si="37"/>
        <v>13.488471761560119</v>
      </c>
      <c r="GT58" s="7">
        <f t="shared" si="37"/>
        <v>13.291796067500634</v>
      </c>
      <c r="GU58" s="7">
        <f t="shared" si="37"/>
        <v>13.094929399347173</v>
      </c>
      <c r="GV58" s="7">
        <f t="shared" si="37"/>
        <v>12.897887638174121</v>
      </c>
      <c r="GW58" s="7">
        <f t="shared" si="37"/>
        <v>12.700684963642138</v>
      </c>
      <c r="GX58" s="7">
        <f t="shared" si="37"/>
        <v>12.503334074403476</v>
      </c>
      <c r="GY58" s="7">
        <f t="shared" si="37"/>
        <v>12.305846375331463</v>
      </c>
      <c r="GZ58" s="7">
        <f t="shared" si="37"/>
        <v>12.108232137220456</v>
      </c>
      <c r="HA58" s="7">
        <f t="shared" si="37"/>
        <v>11.910500633537326</v>
      </c>
      <c r="HB58" s="7">
        <f t="shared" si="37"/>
        <v>11.712660257959737</v>
      </c>
      <c r="HC58" s="7">
        <f t="shared" si="37"/>
        <v>11.51471862576143</v>
      </c>
      <c r="HD58" s="7">
        <f t="shared" si="37"/>
        <v>11.316682661563036</v>
      </c>
      <c r="HE58" s="7">
        <f t="shared" si="37"/>
        <v>11.118558675530194</v>
      </c>
      <c r="HF58" s="7">
        <f t="shared" si="37"/>
        <v>10.920352429747068</v>
      </c>
      <c r="HG58" s="7">
        <f t="shared" si="37"/>
        <v>10.722069196205439</v>
      </c>
      <c r="HH58" s="7">
        <f t="shared" si="40"/>
        <v>10.523713807614293</v>
      </c>
      <c r="HI58" s="7">
        <f t="shared" si="40"/>
        <v>10.325290702041741</v>
      </c>
      <c r="HJ58" s="7">
        <f t="shared" si="40"/>
        <v>10.126803962242015</v>
      </c>
      <c r="HK58" s="7">
        <f t="shared" si="40"/>
        <v>9.9282573503886624</v>
      </c>
      <c r="HL58" s="39"/>
    </row>
    <row r="59" spans="1:220" x14ac:dyDescent="0.25">
      <c r="A59" s="26"/>
      <c r="B59" s="40"/>
      <c r="C59" s="38" t="s">
        <v>30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>
        <f t="shared" ref="N59:N122" si="60">O58</f>
        <v>6</v>
      </c>
      <c r="O59" s="38">
        <f t="shared" si="49"/>
        <v>12</v>
      </c>
      <c r="P59" s="38">
        <f>P58+1</f>
        <v>2</v>
      </c>
      <c r="Q59" s="38">
        <f t="shared" si="50"/>
        <v>0</v>
      </c>
      <c r="R59" s="38">
        <f t="shared" si="50"/>
        <v>0</v>
      </c>
      <c r="S59" s="38">
        <f t="shared" si="50"/>
        <v>0</v>
      </c>
      <c r="T59" s="38">
        <f t="shared" si="50"/>
        <v>0</v>
      </c>
      <c r="U59" s="38">
        <f t="shared" si="50"/>
        <v>0</v>
      </c>
      <c r="V59" s="38">
        <f t="shared" si="50"/>
        <v>0</v>
      </c>
      <c r="W59" s="38">
        <f t="shared" si="50"/>
        <v>0</v>
      </c>
      <c r="X59" s="38">
        <f t="shared" si="50"/>
        <v>0</v>
      </c>
      <c r="Y59" s="38">
        <f t="shared" si="50"/>
        <v>0</v>
      </c>
      <c r="Z59" s="38">
        <f t="shared" si="50"/>
        <v>0</v>
      </c>
      <c r="AA59" s="38">
        <f t="shared" si="51"/>
        <v>0</v>
      </c>
      <c r="AB59" s="38">
        <f t="shared" si="51"/>
        <v>0</v>
      </c>
      <c r="AC59" s="38">
        <f t="shared" si="51"/>
        <v>0</v>
      </c>
      <c r="AD59" s="38">
        <f t="shared" si="51"/>
        <v>0</v>
      </c>
      <c r="AE59" s="38">
        <f t="shared" si="51"/>
        <v>0</v>
      </c>
      <c r="AF59" s="38">
        <f t="shared" si="51"/>
        <v>0</v>
      </c>
      <c r="AG59" s="38">
        <f t="shared" si="51"/>
        <v>0</v>
      </c>
      <c r="AH59" s="38">
        <f t="shared" si="51"/>
        <v>0</v>
      </c>
      <c r="AI59" s="38">
        <f t="shared" si="51"/>
        <v>0</v>
      </c>
      <c r="AJ59" s="38">
        <f t="shared" si="51"/>
        <v>0</v>
      </c>
      <c r="AK59" s="38">
        <f t="shared" si="52"/>
        <v>0</v>
      </c>
      <c r="AL59" s="38">
        <f t="shared" si="52"/>
        <v>0</v>
      </c>
      <c r="AM59" s="38">
        <f t="shared" si="52"/>
        <v>0</v>
      </c>
      <c r="AN59" s="38">
        <f t="shared" si="52"/>
        <v>0</v>
      </c>
      <c r="AO59" s="38">
        <f t="shared" si="52"/>
        <v>0</v>
      </c>
      <c r="AP59" s="38">
        <f t="shared" si="52"/>
        <v>0</v>
      </c>
      <c r="AQ59" s="38">
        <f t="shared" si="52"/>
        <v>0</v>
      </c>
      <c r="AR59" s="38">
        <f t="shared" si="52"/>
        <v>0</v>
      </c>
      <c r="AS59" s="38">
        <f t="shared" si="52"/>
        <v>0</v>
      </c>
      <c r="AT59" s="38">
        <f t="shared" si="52"/>
        <v>0</v>
      </c>
      <c r="AU59" s="38">
        <f t="shared" si="53"/>
        <v>0</v>
      </c>
      <c r="AV59" s="38">
        <f t="shared" si="53"/>
        <v>0</v>
      </c>
      <c r="AW59" s="38">
        <f t="shared" si="53"/>
        <v>0</v>
      </c>
      <c r="AX59" s="38">
        <f t="shared" si="53"/>
        <v>0</v>
      </c>
      <c r="AY59" s="38">
        <f t="shared" si="53"/>
        <v>0</v>
      </c>
      <c r="AZ59" s="38">
        <f t="shared" si="53"/>
        <v>0</v>
      </c>
      <c r="BA59" s="38">
        <f t="shared" si="53"/>
        <v>0</v>
      </c>
      <c r="BB59" s="38">
        <f t="shared" si="53"/>
        <v>0</v>
      </c>
      <c r="BC59" s="38">
        <f t="shared" si="53"/>
        <v>0</v>
      </c>
      <c r="BD59" s="38">
        <f t="shared" si="53"/>
        <v>0</v>
      </c>
      <c r="BE59" s="38">
        <f t="shared" si="54"/>
        <v>0</v>
      </c>
      <c r="BF59" s="38">
        <f t="shared" si="54"/>
        <v>0</v>
      </c>
      <c r="BG59" s="38">
        <f t="shared" si="54"/>
        <v>0</v>
      </c>
      <c r="BH59" s="38">
        <f t="shared" si="54"/>
        <v>0</v>
      </c>
      <c r="BI59" s="38">
        <f t="shared" si="54"/>
        <v>0</v>
      </c>
      <c r="BJ59" s="38">
        <f t="shared" si="54"/>
        <v>0</v>
      </c>
      <c r="BK59" s="38">
        <f t="shared" si="54"/>
        <v>0</v>
      </c>
      <c r="BL59" s="38">
        <f t="shared" si="54"/>
        <v>0</v>
      </c>
      <c r="BM59" s="38">
        <f t="shared" si="54"/>
        <v>0</v>
      </c>
      <c r="BN59" s="38">
        <f t="shared" si="54"/>
        <v>0</v>
      </c>
      <c r="BO59" s="38">
        <f t="shared" si="55"/>
        <v>0</v>
      </c>
      <c r="BP59" s="38">
        <f t="shared" si="55"/>
        <v>0</v>
      </c>
      <c r="BQ59" s="38">
        <f t="shared" si="55"/>
        <v>0</v>
      </c>
      <c r="BR59" s="38">
        <f t="shared" si="55"/>
        <v>0</v>
      </c>
      <c r="BS59" s="38">
        <f t="shared" si="55"/>
        <v>0</v>
      </c>
      <c r="BT59" s="38">
        <f t="shared" si="55"/>
        <v>0</v>
      </c>
      <c r="BU59" s="38">
        <f t="shared" si="55"/>
        <v>0</v>
      </c>
      <c r="BV59" s="38">
        <f t="shared" si="55"/>
        <v>0</v>
      </c>
      <c r="BW59" s="38">
        <f t="shared" si="55"/>
        <v>0</v>
      </c>
      <c r="BX59" s="38">
        <f t="shared" si="55"/>
        <v>0</v>
      </c>
      <c r="BY59" s="38">
        <f t="shared" si="56"/>
        <v>0</v>
      </c>
      <c r="BZ59" s="38">
        <f t="shared" si="56"/>
        <v>0</v>
      </c>
      <c r="CA59" s="38">
        <f t="shared" si="56"/>
        <v>0</v>
      </c>
      <c r="CB59" s="38">
        <f t="shared" si="56"/>
        <v>0</v>
      </c>
      <c r="CC59" s="38">
        <f t="shared" si="56"/>
        <v>0</v>
      </c>
      <c r="CD59" s="38">
        <f t="shared" si="56"/>
        <v>0</v>
      </c>
      <c r="CE59" s="38">
        <f t="shared" si="56"/>
        <v>0</v>
      </c>
      <c r="CF59" s="38">
        <f t="shared" si="56"/>
        <v>0</v>
      </c>
      <c r="CG59" s="38">
        <f t="shared" si="56"/>
        <v>0</v>
      </c>
      <c r="CH59" s="38">
        <f t="shared" si="56"/>
        <v>0</v>
      </c>
      <c r="CI59" s="38">
        <f t="shared" si="57"/>
        <v>0</v>
      </c>
      <c r="CJ59" s="38">
        <f t="shared" si="57"/>
        <v>0</v>
      </c>
      <c r="CK59" s="38">
        <f t="shared" si="57"/>
        <v>0</v>
      </c>
      <c r="CL59" s="38">
        <f t="shared" si="57"/>
        <v>0</v>
      </c>
      <c r="CM59" s="38">
        <f t="shared" si="57"/>
        <v>0</v>
      </c>
      <c r="CN59" s="38">
        <f t="shared" si="57"/>
        <v>0</v>
      </c>
      <c r="CO59" s="38">
        <f t="shared" si="57"/>
        <v>0</v>
      </c>
      <c r="CP59" s="38">
        <f t="shared" si="57"/>
        <v>0</v>
      </c>
      <c r="CQ59" s="38">
        <f t="shared" si="57"/>
        <v>0</v>
      </c>
      <c r="CR59" s="38">
        <f t="shared" si="57"/>
        <v>0</v>
      </c>
      <c r="CS59" s="38">
        <f t="shared" si="58"/>
        <v>0</v>
      </c>
      <c r="CT59" s="38">
        <f t="shared" si="58"/>
        <v>0</v>
      </c>
      <c r="CU59" s="38">
        <f t="shared" si="58"/>
        <v>0</v>
      </c>
      <c r="CV59" s="38">
        <f t="shared" si="58"/>
        <v>0</v>
      </c>
      <c r="CW59" s="38">
        <f t="shared" si="58"/>
        <v>0</v>
      </c>
      <c r="CX59" s="38">
        <f t="shared" si="58"/>
        <v>0</v>
      </c>
      <c r="CY59" s="38">
        <f t="shared" si="58"/>
        <v>0</v>
      </c>
      <c r="CZ59" s="38">
        <f t="shared" si="58"/>
        <v>0</v>
      </c>
      <c r="DA59" s="38">
        <f t="shared" si="58"/>
        <v>0</v>
      </c>
      <c r="DB59" s="38">
        <f t="shared" si="58"/>
        <v>0</v>
      </c>
      <c r="DC59" s="38">
        <f t="shared" si="59"/>
        <v>0</v>
      </c>
      <c r="DD59" s="38">
        <f t="shared" si="59"/>
        <v>0</v>
      </c>
      <c r="DE59" s="38">
        <f t="shared" si="59"/>
        <v>0</v>
      </c>
      <c r="DF59" s="38">
        <f t="shared" si="59"/>
        <v>0</v>
      </c>
      <c r="DG59" s="38">
        <f t="shared" si="59"/>
        <v>0</v>
      </c>
      <c r="DH59" s="38">
        <f t="shared" si="59"/>
        <v>0</v>
      </c>
      <c r="DI59" s="38">
        <f t="shared" si="59"/>
        <v>0</v>
      </c>
      <c r="DJ59" s="38">
        <f t="shared" si="59"/>
        <v>0</v>
      </c>
      <c r="DK59" s="38">
        <f t="shared" si="59"/>
        <v>0</v>
      </c>
      <c r="DL59" s="38">
        <f t="shared" si="59"/>
        <v>0</v>
      </c>
      <c r="DM59" s="38"/>
      <c r="DN59" s="38">
        <f t="shared" si="24"/>
        <v>44</v>
      </c>
      <c r="DO59" s="38">
        <f t="shared" si="25"/>
        <v>45</v>
      </c>
      <c r="DP59" s="7">
        <f t="shared" si="39"/>
        <v>10.149111715180199</v>
      </c>
      <c r="DQ59" s="7">
        <f t="shared" si="39"/>
        <v>10.348057190389078</v>
      </c>
      <c r="DR59" s="7">
        <f t="shared" si="39"/>
        <v>10.546958161522822</v>
      </c>
      <c r="DS59" s="7">
        <f t="shared" si="39"/>
        <v>10.745811758992581</v>
      </c>
      <c r="DT59" s="7">
        <f t="shared" si="39"/>
        <v>10.944614861862583</v>
      </c>
      <c r="DU59" s="7">
        <f t="shared" si="39"/>
        <v>11.143364069806189</v>
      </c>
      <c r="DV59" s="7">
        <f t="shared" si="39"/>
        <v>11.342055671234656</v>
      </c>
      <c r="DW59" s="7">
        <f t="shared" si="39"/>
        <v>11.540685606977361</v>
      </c>
      <c r="DX59" s="7">
        <f t="shared" si="39"/>
        <v>11.739249428774649</v>
      </c>
      <c r="DY59" s="7">
        <f t="shared" si="39"/>
        <v>11.937742251701451</v>
      </c>
      <c r="DZ59" s="7">
        <f t="shared" si="39"/>
        <v>12.136158699465</v>
      </c>
      <c r="EA59" s="7">
        <f t="shared" si="39"/>
        <v>12.334492841305281</v>
      </c>
      <c r="EB59" s="7">
        <f t="shared" si="39"/>
        <v>12.532738118962213</v>
      </c>
      <c r="EC59" s="7">
        <f t="shared" si="39"/>
        <v>12.730887261845503</v>
      </c>
      <c r="ED59" s="7">
        <f t="shared" si="39"/>
        <v>12.928932188134524</v>
      </c>
      <c r="EE59" s="7">
        <f t="shared" si="38"/>
        <v>13.126863889024168</v>
      </c>
      <c r="EF59" s="7">
        <f t="shared" si="33"/>
        <v>13.324672292688547</v>
      </c>
      <c r="EG59" s="7">
        <f t="shared" si="33"/>
        <v>13.522346103719343</v>
      </c>
      <c r="EH59" s="7">
        <f t="shared" si="33"/>
        <v>13.719872612756967</v>
      </c>
      <c r="EI59" s="7">
        <f t="shared" si="33"/>
        <v>13.917237469701782</v>
      </c>
      <c r="EJ59" s="7">
        <f t="shared" si="33"/>
        <v>14.114424412175135</v>
      </c>
      <c r="EK59" s="7">
        <f t="shared" si="33"/>
        <v>14.311414938668845</v>
      </c>
      <c r="EL59" s="7">
        <f t="shared" si="33"/>
        <v>14.508187912901608</v>
      </c>
      <c r="EM59" s="7">
        <f t="shared" si="33"/>
        <v>14.704719082050509</v>
      </c>
      <c r="EN59" s="7">
        <f t="shared" si="33"/>
        <v>14.900980486407216</v>
      </c>
      <c r="EO59" s="7">
        <f t="shared" si="33"/>
        <v>15.096939731147495</v>
      </c>
      <c r="EP59" s="7">
        <f t="shared" si="33"/>
        <v>15.292559081624072</v>
      </c>
      <c r="EQ59" s="7">
        <f t="shared" si="33"/>
        <v>15.487794330928608</v>
      </c>
      <c r="ER59" s="7">
        <f t="shared" si="33"/>
        <v>15.682593371015422</v>
      </c>
      <c r="ES59" s="7">
        <f t="shared" si="33"/>
        <v>15.87689437438234</v>
      </c>
      <c r="ET59" s="7">
        <f t="shared" si="33"/>
        <v>16.070623459122299</v>
      </c>
      <c r="EU59" s="7">
        <f t="shared" si="33"/>
        <v>16.263691661546119</v>
      </c>
      <c r="EV59" s="7">
        <f t="shared" si="34"/>
        <v>16.455990970666132</v>
      </c>
      <c r="EW59" s="7">
        <f t="shared" si="34"/>
        <v>16.647389077151956</v>
      </c>
      <c r="EX59" s="7">
        <f t="shared" si="34"/>
        <v>16.837722339831622</v>
      </c>
      <c r="EY59" s="7">
        <f t="shared" si="34"/>
        <v>17.026786250536301</v>
      </c>
      <c r="EZ59" s="7">
        <f t="shared" si="34"/>
        <v>17.214322344563175</v>
      </c>
      <c r="FA59" s="7">
        <f t="shared" si="34"/>
        <v>17.400000000000002</v>
      </c>
      <c r="FB59" s="7">
        <f t="shared" si="34"/>
        <v>17.583390805281084</v>
      </c>
      <c r="FC59" s="7">
        <f t="shared" si="34"/>
        <v>17.76393202250021</v>
      </c>
      <c r="FD59" s="7">
        <f t="shared" si="34"/>
        <v>17.940873971802599</v>
      </c>
      <c r="FE59" s="7">
        <f t="shared" si="34"/>
        <v>18.11320377358868</v>
      </c>
      <c r="FF59" s="7">
        <f t="shared" si="34"/>
        <v>18.279534946591475</v>
      </c>
      <c r="FG59" s="7">
        <f t="shared" si="34"/>
        <v>18.437950064818672</v>
      </c>
      <c r="FH59" s="7">
        <f t="shared" si="34"/>
        <v>18.585786437626904</v>
      </c>
      <c r="FI59" s="7">
        <f t="shared" si="34"/>
        <v>18.719375152513432</v>
      </c>
      <c r="FJ59" s="7">
        <f t="shared" si="34"/>
        <v>18.833809621030941</v>
      </c>
      <c r="FK59" s="7">
        <f t="shared" si="34"/>
        <v>18.922967038573102</v>
      </c>
      <c r="FL59" s="7">
        <f t="shared" si="35"/>
        <v>18.980196097281446</v>
      </c>
      <c r="FM59" s="7">
        <f t="shared" si="35"/>
        <v>19</v>
      </c>
      <c r="FN59" s="7">
        <f t="shared" si="35"/>
        <v>18.980196097281446</v>
      </c>
      <c r="FO59" s="7">
        <f t="shared" si="35"/>
        <v>18.922967038573102</v>
      </c>
      <c r="FP59" s="7">
        <f t="shared" si="35"/>
        <v>18.833809621030941</v>
      </c>
      <c r="FQ59" s="7">
        <f t="shared" si="35"/>
        <v>18.719375152513432</v>
      </c>
      <c r="FR59" s="7">
        <f t="shared" si="35"/>
        <v>18.585786437626904</v>
      </c>
      <c r="FS59" s="7">
        <f t="shared" si="35"/>
        <v>18.437950064818672</v>
      </c>
      <c r="FT59" s="7">
        <f t="shared" si="35"/>
        <v>18.279534946591475</v>
      </c>
      <c r="FU59" s="7">
        <f t="shared" si="35"/>
        <v>18.11320377358868</v>
      </c>
      <c r="FV59" s="7">
        <f t="shared" si="35"/>
        <v>17.940873971802599</v>
      </c>
      <c r="FW59" s="7">
        <f t="shared" si="35"/>
        <v>17.76393202250021</v>
      </c>
      <c r="FX59" s="7">
        <f t="shared" si="35"/>
        <v>17.583390805281084</v>
      </c>
      <c r="FY59" s="7">
        <f t="shared" si="35"/>
        <v>17.400000000000002</v>
      </c>
      <c r="FZ59" s="7">
        <f t="shared" si="35"/>
        <v>17.214322344563175</v>
      </c>
      <c r="GA59" s="7">
        <f t="shared" si="35"/>
        <v>17.026786250536301</v>
      </c>
      <c r="GB59" s="7">
        <f t="shared" si="36"/>
        <v>16.837722339831622</v>
      </c>
      <c r="GC59" s="7">
        <f t="shared" si="36"/>
        <v>16.647389077151956</v>
      </c>
      <c r="GD59" s="7">
        <f t="shared" si="36"/>
        <v>16.455990970666132</v>
      </c>
      <c r="GE59" s="7">
        <f t="shared" si="36"/>
        <v>16.263691661546119</v>
      </c>
      <c r="GF59" s="7">
        <f t="shared" si="36"/>
        <v>16.070623459122299</v>
      </c>
      <c r="GG59" s="7">
        <f t="shared" si="36"/>
        <v>15.87689437438234</v>
      </c>
      <c r="GH59" s="7">
        <f t="shared" si="36"/>
        <v>15.682593371015422</v>
      </c>
      <c r="GI59" s="7">
        <f t="shared" si="36"/>
        <v>15.487794330928608</v>
      </c>
      <c r="GJ59" s="7">
        <f t="shared" si="36"/>
        <v>15.292559081624072</v>
      </c>
      <c r="GK59" s="7">
        <f t="shared" si="36"/>
        <v>15.096939731147495</v>
      </c>
      <c r="GL59" s="7">
        <f t="shared" si="36"/>
        <v>14.900980486407216</v>
      </c>
      <c r="GM59" s="7">
        <f t="shared" si="36"/>
        <v>14.704719082050509</v>
      </c>
      <c r="GN59" s="7">
        <f t="shared" si="36"/>
        <v>14.508187912901608</v>
      </c>
      <c r="GO59" s="7">
        <f t="shared" si="36"/>
        <v>14.311414938668845</v>
      </c>
      <c r="GP59" s="7">
        <f t="shared" si="36"/>
        <v>14.114424412175135</v>
      </c>
      <c r="GQ59" s="7">
        <f t="shared" si="36"/>
        <v>13.917237469701782</v>
      </c>
      <c r="GR59" s="7">
        <f t="shared" si="37"/>
        <v>13.719872612756967</v>
      </c>
      <c r="GS59" s="7">
        <f t="shared" si="37"/>
        <v>13.522346103719343</v>
      </c>
      <c r="GT59" s="7">
        <f t="shared" si="37"/>
        <v>13.324672292688547</v>
      </c>
      <c r="GU59" s="7">
        <f t="shared" si="37"/>
        <v>13.126863889024168</v>
      </c>
      <c r="GV59" s="7">
        <f t="shared" si="37"/>
        <v>12.928932188134524</v>
      </c>
      <c r="GW59" s="7">
        <f t="shared" si="37"/>
        <v>12.730887261845503</v>
      </c>
      <c r="GX59" s="7">
        <f t="shared" si="37"/>
        <v>12.532738118962213</v>
      </c>
      <c r="GY59" s="7">
        <f t="shared" si="37"/>
        <v>12.334492841305281</v>
      </c>
      <c r="GZ59" s="7">
        <f t="shared" si="37"/>
        <v>12.136158699465</v>
      </c>
      <c r="HA59" s="7">
        <f t="shared" si="37"/>
        <v>11.937742251701451</v>
      </c>
      <c r="HB59" s="7">
        <f t="shared" si="37"/>
        <v>11.739249428774649</v>
      </c>
      <c r="HC59" s="7">
        <f t="shared" si="37"/>
        <v>11.540685606977361</v>
      </c>
      <c r="HD59" s="7">
        <f t="shared" si="37"/>
        <v>11.342055671234656</v>
      </c>
      <c r="HE59" s="7">
        <f t="shared" si="37"/>
        <v>11.143364069806189</v>
      </c>
      <c r="HF59" s="7">
        <f t="shared" si="37"/>
        <v>10.944614861862583</v>
      </c>
      <c r="HG59" s="7">
        <f t="shared" si="37"/>
        <v>10.745811758992581</v>
      </c>
      <c r="HH59" s="7">
        <f t="shared" si="40"/>
        <v>10.546958161522822</v>
      </c>
      <c r="HI59" s="7">
        <f t="shared" si="40"/>
        <v>10.348057190389078</v>
      </c>
      <c r="HJ59" s="7">
        <f t="shared" si="40"/>
        <v>10.149111715180199</v>
      </c>
      <c r="HK59" s="7">
        <f t="shared" si="40"/>
        <v>9.9501243788791101</v>
      </c>
      <c r="HL59" s="39"/>
    </row>
    <row r="60" spans="1:220" x14ac:dyDescent="0.25">
      <c r="A60" s="26"/>
      <c r="B60" s="40"/>
      <c r="C60" s="38" t="s">
        <v>31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>
        <f t="shared" si="60"/>
        <v>12</v>
      </c>
      <c r="O60" s="38">
        <f t="shared" si="49"/>
        <v>18</v>
      </c>
      <c r="P60" s="38">
        <f t="shared" ref="P60:P123" si="61">P59+1</f>
        <v>3</v>
      </c>
      <c r="Q60" s="38">
        <f t="shared" si="50"/>
        <v>0</v>
      </c>
      <c r="R60" s="38">
        <f t="shared" si="50"/>
        <v>0</v>
      </c>
      <c r="S60" s="38">
        <f t="shared" si="50"/>
        <v>0</v>
      </c>
      <c r="T60" s="38">
        <f t="shared" si="50"/>
        <v>0</v>
      </c>
      <c r="U60" s="38">
        <f t="shared" si="50"/>
        <v>0</v>
      </c>
      <c r="V60" s="38">
        <f t="shared" si="50"/>
        <v>0</v>
      </c>
      <c r="W60" s="38">
        <f t="shared" si="50"/>
        <v>0</v>
      </c>
      <c r="X60" s="38">
        <f t="shared" si="50"/>
        <v>0</v>
      </c>
      <c r="Y60" s="38">
        <f t="shared" si="50"/>
        <v>0</v>
      </c>
      <c r="Z60" s="38">
        <f t="shared" si="50"/>
        <v>0</v>
      </c>
      <c r="AA60" s="38">
        <f t="shared" si="51"/>
        <v>0</v>
      </c>
      <c r="AB60" s="38">
        <f t="shared" si="51"/>
        <v>0</v>
      </c>
      <c r="AC60" s="38">
        <f t="shared" si="51"/>
        <v>0</v>
      </c>
      <c r="AD60" s="38">
        <f t="shared" si="51"/>
        <v>0</v>
      </c>
      <c r="AE60" s="38">
        <f t="shared" si="51"/>
        <v>0</v>
      </c>
      <c r="AF60" s="38">
        <f t="shared" si="51"/>
        <v>0</v>
      </c>
      <c r="AG60" s="38">
        <f t="shared" si="51"/>
        <v>0</v>
      </c>
      <c r="AH60" s="38">
        <f t="shared" si="51"/>
        <v>0</v>
      </c>
      <c r="AI60" s="38">
        <f t="shared" si="51"/>
        <v>0</v>
      </c>
      <c r="AJ60" s="38">
        <f t="shared" si="51"/>
        <v>0</v>
      </c>
      <c r="AK60" s="38">
        <f t="shared" si="52"/>
        <v>0</v>
      </c>
      <c r="AL60" s="38">
        <f t="shared" si="52"/>
        <v>0</v>
      </c>
      <c r="AM60" s="38">
        <f t="shared" si="52"/>
        <v>0</v>
      </c>
      <c r="AN60" s="38">
        <f t="shared" si="52"/>
        <v>0</v>
      </c>
      <c r="AO60" s="38">
        <f t="shared" si="52"/>
        <v>0</v>
      </c>
      <c r="AP60" s="38">
        <f t="shared" si="52"/>
        <v>0</v>
      </c>
      <c r="AQ60" s="38">
        <f t="shared" si="52"/>
        <v>0</v>
      </c>
      <c r="AR60" s="38">
        <f t="shared" si="52"/>
        <v>0</v>
      </c>
      <c r="AS60" s="38">
        <f t="shared" si="52"/>
        <v>0</v>
      </c>
      <c r="AT60" s="38">
        <f t="shared" si="52"/>
        <v>0</v>
      </c>
      <c r="AU60" s="38">
        <f t="shared" si="53"/>
        <v>0</v>
      </c>
      <c r="AV60" s="38">
        <f t="shared" si="53"/>
        <v>0</v>
      </c>
      <c r="AW60" s="38">
        <f t="shared" si="53"/>
        <v>0</v>
      </c>
      <c r="AX60" s="38">
        <f t="shared" si="53"/>
        <v>0</v>
      </c>
      <c r="AY60" s="38">
        <f t="shared" si="53"/>
        <v>0</v>
      </c>
      <c r="AZ60" s="38">
        <f t="shared" si="53"/>
        <v>0</v>
      </c>
      <c r="BA60" s="38">
        <f t="shared" si="53"/>
        <v>0</v>
      </c>
      <c r="BB60" s="38">
        <f t="shared" si="53"/>
        <v>0</v>
      </c>
      <c r="BC60" s="38">
        <f t="shared" si="53"/>
        <v>0</v>
      </c>
      <c r="BD60" s="38">
        <f t="shared" si="53"/>
        <v>0</v>
      </c>
      <c r="BE60" s="38">
        <f t="shared" si="54"/>
        <v>0</v>
      </c>
      <c r="BF60" s="38">
        <f t="shared" si="54"/>
        <v>0</v>
      </c>
      <c r="BG60" s="38">
        <f t="shared" si="54"/>
        <v>0</v>
      </c>
      <c r="BH60" s="38">
        <f t="shared" si="54"/>
        <v>0</v>
      </c>
      <c r="BI60" s="38">
        <f t="shared" si="54"/>
        <v>0</v>
      </c>
      <c r="BJ60" s="38">
        <f t="shared" si="54"/>
        <v>0</v>
      </c>
      <c r="BK60" s="38">
        <f t="shared" si="54"/>
        <v>0</v>
      </c>
      <c r="BL60" s="38">
        <f t="shared" si="54"/>
        <v>0</v>
      </c>
      <c r="BM60" s="38">
        <f t="shared" si="54"/>
        <v>0</v>
      </c>
      <c r="BN60" s="38">
        <f t="shared" si="54"/>
        <v>0</v>
      </c>
      <c r="BO60" s="38">
        <f t="shared" si="55"/>
        <v>0</v>
      </c>
      <c r="BP60" s="38">
        <f t="shared" si="55"/>
        <v>0</v>
      </c>
      <c r="BQ60" s="38">
        <f t="shared" si="55"/>
        <v>0</v>
      </c>
      <c r="BR60" s="38">
        <f t="shared" si="55"/>
        <v>0</v>
      </c>
      <c r="BS60" s="38">
        <f t="shared" si="55"/>
        <v>0</v>
      </c>
      <c r="BT60" s="38">
        <f t="shared" si="55"/>
        <v>0</v>
      </c>
      <c r="BU60" s="38">
        <f t="shared" si="55"/>
        <v>0</v>
      </c>
      <c r="BV60" s="38">
        <f t="shared" si="55"/>
        <v>0</v>
      </c>
      <c r="BW60" s="38">
        <f t="shared" si="55"/>
        <v>0</v>
      </c>
      <c r="BX60" s="38">
        <f t="shared" si="55"/>
        <v>0</v>
      </c>
      <c r="BY60" s="38">
        <f t="shared" si="56"/>
        <v>0</v>
      </c>
      <c r="BZ60" s="38">
        <f t="shared" si="56"/>
        <v>0</v>
      </c>
      <c r="CA60" s="38">
        <f t="shared" si="56"/>
        <v>0</v>
      </c>
      <c r="CB60" s="38">
        <f t="shared" si="56"/>
        <v>0</v>
      </c>
      <c r="CC60" s="38">
        <f t="shared" si="56"/>
        <v>0</v>
      </c>
      <c r="CD60" s="38">
        <f t="shared" si="56"/>
        <v>0</v>
      </c>
      <c r="CE60" s="38">
        <f t="shared" si="56"/>
        <v>0</v>
      </c>
      <c r="CF60" s="38">
        <f t="shared" si="56"/>
        <v>0</v>
      </c>
      <c r="CG60" s="38">
        <f t="shared" si="56"/>
        <v>0</v>
      </c>
      <c r="CH60" s="38">
        <f t="shared" si="56"/>
        <v>0</v>
      </c>
      <c r="CI60" s="38">
        <f t="shared" si="57"/>
        <v>0</v>
      </c>
      <c r="CJ60" s="38">
        <f t="shared" si="57"/>
        <v>0</v>
      </c>
      <c r="CK60" s="38">
        <f t="shared" si="57"/>
        <v>0</v>
      </c>
      <c r="CL60" s="38">
        <f t="shared" si="57"/>
        <v>0</v>
      </c>
      <c r="CM60" s="38">
        <f t="shared" si="57"/>
        <v>0</v>
      </c>
      <c r="CN60" s="38">
        <f t="shared" si="57"/>
        <v>0</v>
      </c>
      <c r="CO60" s="38">
        <f t="shared" si="57"/>
        <v>0</v>
      </c>
      <c r="CP60" s="38">
        <f t="shared" si="57"/>
        <v>0</v>
      </c>
      <c r="CQ60" s="38">
        <f t="shared" si="57"/>
        <v>0</v>
      </c>
      <c r="CR60" s="38">
        <f t="shared" si="57"/>
        <v>0</v>
      </c>
      <c r="CS60" s="38">
        <f t="shared" si="58"/>
        <v>0</v>
      </c>
      <c r="CT60" s="38">
        <f t="shared" si="58"/>
        <v>0</v>
      </c>
      <c r="CU60" s="38">
        <f t="shared" si="58"/>
        <v>0</v>
      </c>
      <c r="CV60" s="38">
        <f t="shared" si="58"/>
        <v>0</v>
      </c>
      <c r="CW60" s="38">
        <f t="shared" si="58"/>
        <v>0</v>
      </c>
      <c r="CX60" s="38">
        <f t="shared" si="58"/>
        <v>0</v>
      </c>
      <c r="CY60" s="38">
        <f t="shared" si="58"/>
        <v>0</v>
      </c>
      <c r="CZ60" s="38">
        <f t="shared" si="58"/>
        <v>0</v>
      </c>
      <c r="DA60" s="38">
        <f t="shared" si="58"/>
        <v>0</v>
      </c>
      <c r="DB60" s="38">
        <f t="shared" si="58"/>
        <v>0</v>
      </c>
      <c r="DC60" s="38">
        <f t="shared" si="59"/>
        <v>0</v>
      </c>
      <c r="DD60" s="38">
        <f t="shared" si="59"/>
        <v>0</v>
      </c>
      <c r="DE60" s="38">
        <f t="shared" si="59"/>
        <v>0</v>
      </c>
      <c r="DF60" s="38">
        <f t="shared" si="59"/>
        <v>0</v>
      </c>
      <c r="DG60" s="38">
        <f t="shared" si="59"/>
        <v>0</v>
      </c>
      <c r="DH60" s="38">
        <f t="shared" si="59"/>
        <v>0</v>
      </c>
      <c r="DI60" s="38">
        <f t="shared" si="59"/>
        <v>0</v>
      </c>
      <c r="DJ60" s="38">
        <f t="shared" si="59"/>
        <v>0</v>
      </c>
      <c r="DK60" s="38">
        <f t="shared" si="59"/>
        <v>0</v>
      </c>
      <c r="DL60" s="38">
        <f t="shared" si="59"/>
        <v>0</v>
      </c>
      <c r="DM60" s="38"/>
      <c r="DN60" s="38">
        <f t="shared" si="24"/>
        <v>45</v>
      </c>
      <c r="DO60" s="38">
        <f t="shared" si="25"/>
        <v>46</v>
      </c>
      <c r="DP60" s="7">
        <f t="shared" si="39"/>
        <v>10.167401157374517</v>
      </c>
      <c r="DQ60" s="7">
        <f t="shared" si="39"/>
        <v>10.366724336966165</v>
      </c>
      <c r="DR60" s="7">
        <f t="shared" si="39"/>
        <v>10.566018867943397</v>
      </c>
      <c r="DS60" s="7">
        <f t="shared" si="39"/>
        <v>10.765282895507845</v>
      </c>
      <c r="DT60" s="7">
        <f t="shared" si="39"/>
        <v>10.964514401538786</v>
      </c>
      <c r="DU60" s="7">
        <f t="shared" si="39"/>
        <v>11.163711186250191</v>
      </c>
      <c r="DV60" s="7">
        <f t="shared" si="39"/>
        <v>11.362870847324327</v>
      </c>
      <c r="DW60" s="7">
        <f t="shared" si="39"/>
        <v>11.561990756108406</v>
      </c>
      <c r="DX60" s="7">
        <f t="shared" si="39"/>
        <v>11.761068030381608</v>
      </c>
      <c r="DY60" s="7">
        <f t="shared" si="39"/>
        <v>11.960099503103288</v>
      </c>
      <c r="DZ60" s="7">
        <f t="shared" si="39"/>
        <v>12.159081686434938</v>
      </c>
      <c r="EA60" s="7">
        <f t="shared" si="39"/>
        <v>12.358010730182881</v>
      </c>
      <c r="EB60" s="7">
        <f t="shared" si="39"/>
        <v>12.556882373628643</v>
      </c>
      <c r="EC60" s="7">
        <f t="shared" si="39"/>
        <v>12.755691889490066</v>
      </c>
      <c r="ED60" s="7">
        <f t="shared" si="39"/>
        <v>12.954434018476588</v>
      </c>
      <c r="EE60" s="7">
        <f t="shared" si="38"/>
        <v>13.153102892550525</v>
      </c>
      <c r="EF60" s="7">
        <f t="shared" si="33"/>
        <v>13.351691944562134</v>
      </c>
      <c r="EG60" s="7">
        <f t="shared" si="33"/>
        <v>13.550193801361161</v>
      </c>
      <c r="EH60" s="7">
        <f t="shared" si="33"/>
        <v>13.748600156764887</v>
      </c>
      <c r="EI60" s="7">
        <f t="shared" si="33"/>
        <v>13.946901619831378</v>
      </c>
      <c r="EJ60" s="7">
        <f t="shared" si="33"/>
        <v>14.145087532678222</v>
      </c>
      <c r="EK60" s="7">
        <f t="shared" si="33"/>
        <v>14.34314575050762</v>
      </c>
      <c r="EL60" s="7">
        <f t="shared" si="33"/>
        <v>14.541062374417528</v>
      </c>
      <c r="EM60" s="7">
        <f t="shared" si="33"/>
        <v>14.738821424813636</v>
      </c>
      <c r="EN60" s="7">
        <f t="shared" si="33"/>
        <v>14.936404439531135</v>
      </c>
      <c r="EO60" s="7">
        <f t="shared" si="33"/>
        <v>15.133789975761426</v>
      </c>
      <c r="EP60" s="7">
        <f t="shared" si="33"/>
        <v>15.3309529880285</v>
      </c>
      <c r="EQ60" s="7">
        <f t="shared" si="33"/>
        <v>15.527864045000422</v>
      </c>
      <c r="ER60" s="7">
        <f t="shared" si="33"/>
        <v>15.724488334713611</v>
      </c>
      <c r="ES60" s="7">
        <f t="shared" si="33"/>
        <v>15.920784389125771</v>
      </c>
      <c r="ET60" s="7">
        <f t="shared" si="33"/>
        <v>16.116702432210481</v>
      </c>
      <c r="EU60" s="7">
        <f t="shared" si="33"/>
        <v>16.312182217082846</v>
      </c>
      <c r="EV60" s="7">
        <f t="shared" si="34"/>
        <v>16.507150160685406</v>
      </c>
      <c r="EW60" s="7">
        <f t="shared" si="34"/>
        <v>16.70151549950587</v>
      </c>
      <c r="EX60" s="7">
        <f t="shared" si="34"/>
        <v>16.895165060747996</v>
      </c>
      <c r="EY60" s="7">
        <f t="shared" si="34"/>
        <v>17.087956044287793</v>
      </c>
      <c r="EZ60" s="7">
        <f t="shared" si="34"/>
        <v>17.27970589825291</v>
      </c>
      <c r="FA60" s="7">
        <f t="shared" si="34"/>
        <v>17.4701778718653</v>
      </c>
      <c r="FB60" s="7">
        <f t="shared" si="34"/>
        <v>17.659060017856074</v>
      </c>
      <c r="FC60" s="7">
        <f t="shared" si="34"/>
        <v>17.8459340771462</v>
      </c>
      <c r="FD60" s="7">
        <f t="shared" si="34"/>
        <v>18.03022843964078</v>
      </c>
      <c r="FE60" s="7">
        <f t="shared" si="34"/>
        <v>18.21114561800017</v>
      </c>
      <c r="FF60" s="7">
        <f t="shared" si="34"/>
        <v>18.38754845034029</v>
      </c>
      <c r="FG60" s="7">
        <f t="shared" si="34"/>
        <v>18.557779489814404</v>
      </c>
      <c r="FH60" s="7">
        <f t="shared" si="34"/>
        <v>18.719375152513432</v>
      </c>
      <c r="FI60" s="7">
        <f t="shared" si="34"/>
        <v>18.868629150101523</v>
      </c>
      <c r="FJ60" s="7">
        <f t="shared" si="34"/>
        <v>19</v>
      </c>
      <c r="FK60" s="7">
        <f t="shared" si="34"/>
        <v>19.105572809000087</v>
      </c>
      <c r="FL60" s="7">
        <f t="shared" si="35"/>
        <v>19.175378874876468</v>
      </c>
      <c r="FM60" s="7">
        <f t="shared" si="35"/>
        <v>19.200000000000003</v>
      </c>
      <c r="FN60" s="7">
        <f t="shared" si="35"/>
        <v>19.175378874876468</v>
      </c>
      <c r="FO60" s="7">
        <f t="shared" si="35"/>
        <v>19.105572809000087</v>
      </c>
      <c r="FP60" s="7">
        <f t="shared" si="35"/>
        <v>19</v>
      </c>
      <c r="FQ60" s="7">
        <f t="shared" si="35"/>
        <v>18.868629150101523</v>
      </c>
      <c r="FR60" s="7">
        <f t="shared" si="35"/>
        <v>18.719375152513432</v>
      </c>
      <c r="FS60" s="7">
        <f t="shared" si="35"/>
        <v>18.557779489814404</v>
      </c>
      <c r="FT60" s="7">
        <f t="shared" si="35"/>
        <v>18.38754845034029</v>
      </c>
      <c r="FU60" s="7">
        <f t="shared" si="35"/>
        <v>18.21114561800017</v>
      </c>
      <c r="FV60" s="7">
        <f t="shared" si="35"/>
        <v>18.03022843964078</v>
      </c>
      <c r="FW60" s="7">
        <f t="shared" si="35"/>
        <v>17.8459340771462</v>
      </c>
      <c r="FX60" s="7">
        <f t="shared" si="35"/>
        <v>17.659060017856074</v>
      </c>
      <c r="FY60" s="7">
        <f t="shared" si="35"/>
        <v>17.4701778718653</v>
      </c>
      <c r="FZ60" s="7">
        <f t="shared" si="35"/>
        <v>17.27970589825291</v>
      </c>
      <c r="GA60" s="7">
        <f t="shared" si="35"/>
        <v>17.087956044287793</v>
      </c>
      <c r="GB60" s="7">
        <f t="shared" si="36"/>
        <v>16.895165060747996</v>
      </c>
      <c r="GC60" s="7">
        <f t="shared" si="36"/>
        <v>16.70151549950587</v>
      </c>
      <c r="GD60" s="7">
        <f t="shared" si="36"/>
        <v>16.507150160685406</v>
      </c>
      <c r="GE60" s="7">
        <f t="shared" si="36"/>
        <v>16.312182217082846</v>
      </c>
      <c r="GF60" s="7">
        <f t="shared" si="36"/>
        <v>16.116702432210481</v>
      </c>
      <c r="GG60" s="7">
        <f t="shared" si="36"/>
        <v>15.920784389125771</v>
      </c>
      <c r="GH60" s="7">
        <f t="shared" si="36"/>
        <v>15.724488334713611</v>
      </c>
      <c r="GI60" s="7">
        <f t="shared" si="36"/>
        <v>15.527864045000422</v>
      </c>
      <c r="GJ60" s="7">
        <f t="shared" si="36"/>
        <v>15.3309529880285</v>
      </c>
      <c r="GK60" s="7">
        <f t="shared" si="36"/>
        <v>15.133789975761426</v>
      </c>
      <c r="GL60" s="7">
        <f t="shared" si="36"/>
        <v>14.936404439531135</v>
      </c>
      <c r="GM60" s="7">
        <f t="shared" si="36"/>
        <v>14.738821424813636</v>
      </c>
      <c r="GN60" s="7">
        <f t="shared" si="36"/>
        <v>14.541062374417528</v>
      </c>
      <c r="GO60" s="7">
        <f t="shared" si="36"/>
        <v>14.34314575050762</v>
      </c>
      <c r="GP60" s="7">
        <f t="shared" si="36"/>
        <v>14.145087532678222</v>
      </c>
      <c r="GQ60" s="7">
        <f t="shared" si="36"/>
        <v>13.946901619831378</v>
      </c>
      <c r="GR60" s="7">
        <f t="shared" si="37"/>
        <v>13.748600156764887</v>
      </c>
      <c r="GS60" s="7">
        <f t="shared" si="37"/>
        <v>13.550193801361161</v>
      </c>
      <c r="GT60" s="7">
        <f t="shared" si="37"/>
        <v>13.351691944562134</v>
      </c>
      <c r="GU60" s="7">
        <f t="shared" si="37"/>
        <v>13.153102892550525</v>
      </c>
      <c r="GV60" s="7">
        <f t="shared" si="37"/>
        <v>12.954434018476588</v>
      </c>
      <c r="GW60" s="7">
        <f t="shared" si="37"/>
        <v>12.755691889490066</v>
      </c>
      <c r="GX60" s="7">
        <f t="shared" si="37"/>
        <v>12.556882373628643</v>
      </c>
      <c r="GY60" s="7">
        <f t="shared" si="37"/>
        <v>12.358010730182881</v>
      </c>
      <c r="GZ60" s="7">
        <f t="shared" si="37"/>
        <v>12.159081686434938</v>
      </c>
      <c r="HA60" s="7">
        <f t="shared" si="37"/>
        <v>11.960099503103288</v>
      </c>
      <c r="HB60" s="7">
        <f t="shared" si="37"/>
        <v>11.761068030381608</v>
      </c>
      <c r="HC60" s="7">
        <f t="shared" si="37"/>
        <v>11.561990756108406</v>
      </c>
      <c r="HD60" s="7">
        <f t="shared" si="37"/>
        <v>11.362870847324327</v>
      </c>
      <c r="HE60" s="7">
        <f t="shared" si="37"/>
        <v>11.163711186250191</v>
      </c>
      <c r="HF60" s="7">
        <f t="shared" si="37"/>
        <v>10.964514401538786</v>
      </c>
      <c r="HG60" s="7">
        <f t="shared" si="37"/>
        <v>10.765282895507845</v>
      </c>
      <c r="HH60" s="7">
        <f t="shared" si="40"/>
        <v>10.566018867943397</v>
      </c>
      <c r="HI60" s="7">
        <f t="shared" si="40"/>
        <v>10.366724336966165</v>
      </c>
      <c r="HJ60" s="7">
        <f t="shared" si="40"/>
        <v>10.167401157374517</v>
      </c>
      <c r="HK60" s="7">
        <f t="shared" si="40"/>
        <v>9.9680510368124384</v>
      </c>
      <c r="HL60" s="39"/>
    </row>
    <row r="61" spans="1:220" x14ac:dyDescent="0.25">
      <c r="A61" s="26"/>
      <c r="B61" s="40"/>
      <c r="C61" s="38" t="s">
        <v>63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>
        <f t="shared" si="60"/>
        <v>18</v>
      </c>
      <c r="O61" s="38">
        <f t="shared" si="49"/>
        <v>24</v>
      </c>
      <c r="P61" s="38">
        <f t="shared" si="61"/>
        <v>4</v>
      </c>
      <c r="Q61" s="38">
        <f t="shared" si="50"/>
        <v>0</v>
      </c>
      <c r="R61" s="38">
        <f t="shared" si="50"/>
        <v>0</v>
      </c>
      <c r="S61" s="38">
        <f t="shared" si="50"/>
        <v>0</v>
      </c>
      <c r="T61" s="38">
        <f t="shared" si="50"/>
        <v>0</v>
      </c>
      <c r="U61" s="38">
        <f t="shared" si="50"/>
        <v>0</v>
      </c>
      <c r="V61" s="38">
        <f t="shared" si="50"/>
        <v>0</v>
      </c>
      <c r="W61" s="38">
        <f t="shared" si="50"/>
        <v>0</v>
      </c>
      <c r="X61" s="38">
        <f t="shared" si="50"/>
        <v>0</v>
      </c>
      <c r="Y61" s="38">
        <f t="shared" si="50"/>
        <v>0</v>
      </c>
      <c r="Z61" s="38">
        <f t="shared" si="50"/>
        <v>0</v>
      </c>
      <c r="AA61" s="38">
        <f t="shared" si="51"/>
        <v>0</v>
      </c>
      <c r="AB61" s="38">
        <f t="shared" si="51"/>
        <v>0</v>
      </c>
      <c r="AC61" s="38">
        <f t="shared" si="51"/>
        <v>0</v>
      </c>
      <c r="AD61" s="38">
        <f t="shared" si="51"/>
        <v>0</v>
      </c>
      <c r="AE61" s="38">
        <f t="shared" si="51"/>
        <v>0</v>
      </c>
      <c r="AF61" s="38">
        <f t="shared" si="51"/>
        <v>0</v>
      </c>
      <c r="AG61" s="38">
        <f t="shared" si="51"/>
        <v>0</v>
      </c>
      <c r="AH61" s="38">
        <f t="shared" si="51"/>
        <v>0</v>
      </c>
      <c r="AI61" s="38">
        <f t="shared" si="51"/>
        <v>0</v>
      </c>
      <c r="AJ61" s="38">
        <f t="shared" si="51"/>
        <v>0</v>
      </c>
      <c r="AK61" s="38">
        <f t="shared" si="52"/>
        <v>0</v>
      </c>
      <c r="AL61" s="38">
        <f t="shared" si="52"/>
        <v>0</v>
      </c>
      <c r="AM61" s="38">
        <f t="shared" si="52"/>
        <v>0</v>
      </c>
      <c r="AN61" s="38">
        <f t="shared" si="52"/>
        <v>0</v>
      </c>
      <c r="AO61" s="38">
        <f t="shared" si="52"/>
        <v>0</v>
      </c>
      <c r="AP61" s="38">
        <f t="shared" si="52"/>
        <v>0</v>
      </c>
      <c r="AQ61" s="38">
        <f t="shared" si="52"/>
        <v>0</v>
      </c>
      <c r="AR61" s="38">
        <f t="shared" si="52"/>
        <v>0</v>
      </c>
      <c r="AS61" s="38">
        <f t="shared" si="52"/>
        <v>0</v>
      </c>
      <c r="AT61" s="38">
        <f t="shared" si="52"/>
        <v>0</v>
      </c>
      <c r="AU61" s="38">
        <f t="shared" si="53"/>
        <v>0</v>
      </c>
      <c r="AV61" s="38">
        <f t="shared" si="53"/>
        <v>0</v>
      </c>
      <c r="AW61" s="38">
        <f t="shared" si="53"/>
        <v>0</v>
      </c>
      <c r="AX61" s="38">
        <f t="shared" si="53"/>
        <v>0</v>
      </c>
      <c r="AY61" s="38">
        <f t="shared" si="53"/>
        <v>0</v>
      </c>
      <c r="AZ61" s="38">
        <f t="shared" si="53"/>
        <v>0</v>
      </c>
      <c r="BA61" s="38">
        <f t="shared" si="53"/>
        <v>0</v>
      </c>
      <c r="BB61" s="38">
        <f t="shared" si="53"/>
        <v>0</v>
      </c>
      <c r="BC61" s="38">
        <f t="shared" si="53"/>
        <v>0</v>
      </c>
      <c r="BD61" s="38">
        <f t="shared" si="53"/>
        <v>0</v>
      </c>
      <c r="BE61" s="38">
        <f t="shared" si="54"/>
        <v>0</v>
      </c>
      <c r="BF61" s="38">
        <f t="shared" si="54"/>
        <v>0</v>
      </c>
      <c r="BG61" s="38">
        <f t="shared" si="54"/>
        <v>0</v>
      </c>
      <c r="BH61" s="38">
        <f t="shared" si="54"/>
        <v>0</v>
      </c>
      <c r="BI61" s="38">
        <f t="shared" si="54"/>
        <v>0</v>
      </c>
      <c r="BJ61" s="38">
        <f t="shared" si="54"/>
        <v>0</v>
      </c>
      <c r="BK61" s="38">
        <f t="shared" si="54"/>
        <v>0</v>
      </c>
      <c r="BL61" s="38">
        <f t="shared" si="54"/>
        <v>0</v>
      </c>
      <c r="BM61" s="38">
        <f t="shared" si="54"/>
        <v>0</v>
      </c>
      <c r="BN61" s="38">
        <f t="shared" si="54"/>
        <v>0</v>
      </c>
      <c r="BO61" s="38">
        <f t="shared" si="55"/>
        <v>0</v>
      </c>
      <c r="BP61" s="38">
        <f t="shared" si="55"/>
        <v>0</v>
      </c>
      <c r="BQ61" s="38">
        <f t="shared" si="55"/>
        <v>0</v>
      </c>
      <c r="BR61" s="38">
        <f t="shared" si="55"/>
        <v>0</v>
      </c>
      <c r="BS61" s="38">
        <f t="shared" si="55"/>
        <v>0</v>
      </c>
      <c r="BT61" s="38">
        <f t="shared" si="55"/>
        <v>0</v>
      </c>
      <c r="BU61" s="38">
        <f t="shared" si="55"/>
        <v>0</v>
      </c>
      <c r="BV61" s="38">
        <f t="shared" si="55"/>
        <v>0</v>
      </c>
      <c r="BW61" s="38">
        <f t="shared" si="55"/>
        <v>0</v>
      </c>
      <c r="BX61" s="38">
        <f t="shared" si="55"/>
        <v>0</v>
      </c>
      <c r="BY61" s="38">
        <f t="shared" si="56"/>
        <v>0</v>
      </c>
      <c r="BZ61" s="38">
        <f t="shared" si="56"/>
        <v>0</v>
      </c>
      <c r="CA61" s="38">
        <f t="shared" si="56"/>
        <v>0</v>
      </c>
      <c r="CB61" s="38">
        <f t="shared" si="56"/>
        <v>0</v>
      </c>
      <c r="CC61" s="38">
        <f t="shared" si="56"/>
        <v>0</v>
      </c>
      <c r="CD61" s="38">
        <f t="shared" si="56"/>
        <v>0</v>
      </c>
      <c r="CE61" s="38">
        <f t="shared" si="56"/>
        <v>0</v>
      </c>
      <c r="CF61" s="38">
        <f t="shared" si="56"/>
        <v>0</v>
      </c>
      <c r="CG61" s="38">
        <f t="shared" si="56"/>
        <v>0</v>
      </c>
      <c r="CH61" s="38">
        <f t="shared" si="56"/>
        <v>0</v>
      </c>
      <c r="CI61" s="38">
        <f t="shared" si="57"/>
        <v>0</v>
      </c>
      <c r="CJ61" s="38">
        <f t="shared" si="57"/>
        <v>0</v>
      </c>
      <c r="CK61" s="38">
        <f t="shared" si="57"/>
        <v>0</v>
      </c>
      <c r="CL61" s="38">
        <f t="shared" si="57"/>
        <v>0</v>
      </c>
      <c r="CM61" s="38">
        <f t="shared" si="57"/>
        <v>0</v>
      </c>
      <c r="CN61" s="38">
        <f t="shared" si="57"/>
        <v>0</v>
      </c>
      <c r="CO61" s="38">
        <f t="shared" si="57"/>
        <v>0</v>
      </c>
      <c r="CP61" s="38">
        <f t="shared" si="57"/>
        <v>0</v>
      </c>
      <c r="CQ61" s="38">
        <f t="shared" si="57"/>
        <v>0</v>
      </c>
      <c r="CR61" s="38">
        <f t="shared" si="57"/>
        <v>0</v>
      </c>
      <c r="CS61" s="38">
        <f t="shared" si="58"/>
        <v>0</v>
      </c>
      <c r="CT61" s="38">
        <f t="shared" si="58"/>
        <v>0</v>
      </c>
      <c r="CU61" s="38">
        <f t="shared" si="58"/>
        <v>0</v>
      </c>
      <c r="CV61" s="38">
        <f t="shared" si="58"/>
        <v>0</v>
      </c>
      <c r="CW61" s="38">
        <f t="shared" si="58"/>
        <v>0</v>
      </c>
      <c r="CX61" s="38">
        <f t="shared" si="58"/>
        <v>0</v>
      </c>
      <c r="CY61" s="38">
        <f t="shared" si="58"/>
        <v>0</v>
      </c>
      <c r="CZ61" s="38">
        <f t="shared" si="58"/>
        <v>0</v>
      </c>
      <c r="DA61" s="38">
        <f t="shared" si="58"/>
        <v>0</v>
      </c>
      <c r="DB61" s="38">
        <f t="shared" si="58"/>
        <v>0</v>
      </c>
      <c r="DC61" s="38">
        <f t="shared" si="59"/>
        <v>0</v>
      </c>
      <c r="DD61" s="38">
        <f t="shared" si="59"/>
        <v>0</v>
      </c>
      <c r="DE61" s="38">
        <f t="shared" si="59"/>
        <v>0</v>
      </c>
      <c r="DF61" s="38">
        <f t="shared" si="59"/>
        <v>0</v>
      </c>
      <c r="DG61" s="38">
        <f t="shared" si="59"/>
        <v>0</v>
      </c>
      <c r="DH61" s="38">
        <f t="shared" si="59"/>
        <v>0</v>
      </c>
      <c r="DI61" s="38">
        <f t="shared" si="59"/>
        <v>0</v>
      </c>
      <c r="DJ61" s="38">
        <f t="shared" si="59"/>
        <v>0</v>
      </c>
      <c r="DK61" s="38">
        <f t="shared" si="59"/>
        <v>0</v>
      </c>
      <c r="DL61" s="38">
        <f t="shared" si="59"/>
        <v>0</v>
      </c>
      <c r="DM61" s="38"/>
      <c r="DN61" s="38">
        <f t="shared" si="24"/>
        <v>46</v>
      </c>
      <c r="DO61" s="38">
        <f t="shared" si="25"/>
        <v>47</v>
      </c>
      <c r="DP61" s="7">
        <f t="shared" si="39"/>
        <v>10.18164983309314</v>
      </c>
      <c r="DQ61" s="7">
        <f t="shared" si="39"/>
        <v>10.381268274871161</v>
      </c>
      <c r="DR61" s="7">
        <f t="shared" si="39"/>
        <v>10.580870528546708</v>
      </c>
      <c r="DS61" s="7">
        <f t="shared" si="39"/>
        <v>10.780455542707113</v>
      </c>
      <c r="DT61" s="7">
        <f t="shared" si="39"/>
        <v>10.980022172976255</v>
      </c>
      <c r="DU61" s="7">
        <f t="shared" si="39"/>
        <v>11.179569171520022</v>
      </c>
      <c r="DV61" s="7">
        <f t="shared" si="39"/>
        <v>11.379095175099078</v>
      </c>
      <c r="DW61" s="7">
        <f t="shared" si="39"/>
        <v>11.578598691429081</v>
      </c>
      <c r="DX61" s="7">
        <f t="shared" si="39"/>
        <v>11.778078083562214</v>
      </c>
      <c r="DY61" s="7">
        <f t="shared" si="39"/>
        <v>11.977531551947369</v>
      </c>
      <c r="DZ61" s="7">
        <f t="shared" si="39"/>
        <v>12.176957113756822</v>
      </c>
      <c r="EA61" s="7">
        <f t="shared" si="39"/>
        <v>12.376352578981633</v>
      </c>
      <c r="EB61" s="7">
        <f t="shared" si="39"/>
        <v>12.575715522691766</v>
      </c>
      <c r="EC61" s="7">
        <f t="shared" si="39"/>
        <v>12.775043252724624</v>
      </c>
      <c r="ED61" s="7">
        <f t="shared" si="39"/>
        <v>12.974332771899881</v>
      </c>
      <c r="EE61" s="7">
        <f t="shared" si="38"/>
        <v>13.173580733649596</v>
      </c>
      <c r="EF61" s="7">
        <f t="shared" si="33"/>
        <v>13.372783389687644</v>
      </c>
      <c r="EG61" s="7">
        <f t="shared" si="33"/>
        <v>13.571936528004722</v>
      </c>
      <c r="EH61" s="7">
        <f t="shared" si="33"/>
        <v>13.771035399041025</v>
      </c>
      <c r="EI61" s="7">
        <f t="shared" si="33"/>
        <v>13.970074627327467</v>
      </c>
      <c r="EJ61" s="7">
        <f t="shared" si="33"/>
        <v>14.169048105154701</v>
      </c>
      <c r="EK61" s="7">
        <f t="shared" si="33"/>
        <v>14.367948863868513</v>
      </c>
      <c r="EL61" s="7">
        <f t="shared" si="33"/>
        <v>14.566768917117551</v>
      </c>
      <c r="EM61" s="7">
        <f t="shared" si="33"/>
        <v>14.765499068679041</v>
      </c>
      <c r="EN61" s="7">
        <f t="shared" si="33"/>
        <v>14.964128675194331</v>
      </c>
      <c r="EO61" s="7">
        <f t="shared" si="33"/>
        <v>15.162645351020871</v>
      </c>
      <c r="EP61" s="7">
        <f t="shared" si="33"/>
        <v>15.361034598102719</v>
      </c>
      <c r="EQ61" s="7">
        <f t="shared" si="33"/>
        <v>15.559279337765098</v>
      </c>
      <c r="ER61" s="7">
        <f t="shared" si="33"/>
        <v>15.757359312880716</v>
      </c>
      <c r="ES61" s="7">
        <f t="shared" si="33"/>
        <v>15.955250316768664</v>
      </c>
      <c r="ET61" s="7">
        <f t="shared" si="33"/>
        <v>16.152923187665731</v>
      </c>
      <c r="EU61" s="7">
        <f t="shared" ref="EU61:FJ76" si="62">(100-SQRT((EU$14-50)^2+($DO61-50)^2))*0.2</f>
        <v>16.35034248182107</v>
      </c>
      <c r="EV61" s="7">
        <f t="shared" si="34"/>
        <v>16.547464699673586</v>
      </c>
      <c r="EW61" s="7">
        <f t="shared" si="34"/>
        <v>16.74423588078006</v>
      </c>
      <c r="EX61" s="7">
        <f t="shared" si="34"/>
        <v>16.940588291844332</v>
      </c>
      <c r="EY61" s="7">
        <f t="shared" si="34"/>
        <v>17.13643578734473</v>
      </c>
      <c r="EZ61" s="7">
        <f t="shared" si="34"/>
        <v>17.331667187174734</v>
      </c>
      <c r="FA61" s="7">
        <f t="shared" si="34"/>
        <v>17.526136624629405</v>
      </c>
      <c r="FB61" s="7">
        <f t="shared" si="34"/>
        <v>17.719649149801725</v>
      </c>
      <c r="FC61" s="7">
        <f t="shared" si="34"/>
        <v>17.911938698217892</v>
      </c>
      <c r="FD61" s="7">
        <f t="shared" si="34"/>
        <v>18.102633403898974</v>
      </c>
      <c r="FE61" s="7">
        <f t="shared" si="34"/>
        <v>18.291199250936497</v>
      </c>
      <c r="FF61" s="7">
        <f t="shared" si="34"/>
        <v>18.476845378827218</v>
      </c>
      <c r="FG61" s="7">
        <f t="shared" si="34"/>
        <v>18.658359213500127</v>
      </c>
      <c r="FH61" s="7">
        <f t="shared" si="34"/>
        <v>18.833809621030941</v>
      </c>
      <c r="FI61" s="7">
        <f t="shared" si="34"/>
        <v>19</v>
      </c>
      <c r="FJ61" s="7">
        <f t="shared" si="34"/>
        <v>19.151471862576141</v>
      </c>
      <c r="FK61" s="7">
        <f t="shared" ref="FK61:FZ76" si="63">(100-SQRT((FK$14-50)^2+($DO61-50)^2))*0.2</f>
        <v>19.278889744907204</v>
      </c>
      <c r="FL61" s="7">
        <f t="shared" si="35"/>
        <v>19.367544467966326</v>
      </c>
      <c r="FM61" s="7">
        <f t="shared" si="35"/>
        <v>19.400000000000002</v>
      </c>
      <c r="FN61" s="7">
        <f t="shared" si="35"/>
        <v>19.367544467966326</v>
      </c>
      <c r="FO61" s="7">
        <f t="shared" si="35"/>
        <v>19.278889744907204</v>
      </c>
      <c r="FP61" s="7">
        <f t="shared" si="35"/>
        <v>19.151471862576141</v>
      </c>
      <c r="FQ61" s="7">
        <f t="shared" si="35"/>
        <v>19</v>
      </c>
      <c r="FR61" s="7">
        <f t="shared" si="35"/>
        <v>18.833809621030941</v>
      </c>
      <c r="FS61" s="7">
        <f t="shared" si="35"/>
        <v>18.658359213500127</v>
      </c>
      <c r="FT61" s="7">
        <f t="shared" si="35"/>
        <v>18.476845378827218</v>
      </c>
      <c r="FU61" s="7">
        <f t="shared" si="35"/>
        <v>18.291199250936497</v>
      </c>
      <c r="FV61" s="7">
        <f t="shared" si="35"/>
        <v>18.102633403898974</v>
      </c>
      <c r="FW61" s="7">
        <f t="shared" si="35"/>
        <v>17.911938698217892</v>
      </c>
      <c r="FX61" s="7">
        <f t="shared" si="35"/>
        <v>17.719649149801725</v>
      </c>
      <c r="FY61" s="7">
        <f t="shared" si="35"/>
        <v>17.526136624629405</v>
      </c>
      <c r="FZ61" s="7">
        <f t="shared" si="35"/>
        <v>17.331667187174734</v>
      </c>
      <c r="GA61" s="7">
        <f t="shared" ref="GA61:GP76" si="64">(100-SQRT((GA$14-50)^2+($DO61-50)^2))*0.2</f>
        <v>17.13643578734473</v>
      </c>
      <c r="GB61" s="7">
        <f t="shared" si="36"/>
        <v>16.940588291844332</v>
      </c>
      <c r="GC61" s="7">
        <f t="shared" si="36"/>
        <v>16.74423588078006</v>
      </c>
      <c r="GD61" s="7">
        <f t="shared" si="36"/>
        <v>16.547464699673586</v>
      </c>
      <c r="GE61" s="7">
        <f t="shared" si="36"/>
        <v>16.35034248182107</v>
      </c>
      <c r="GF61" s="7">
        <f t="shared" si="36"/>
        <v>16.152923187665731</v>
      </c>
      <c r="GG61" s="7">
        <f t="shared" si="36"/>
        <v>15.955250316768664</v>
      </c>
      <c r="GH61" s="7">
        <f t="shared" si="36"/>
        <v>15.757359312880716</v>
      </c>
      <c r="GI61" s="7">
        <f t="shared" si="36"/>
        <v>15.559279337765098</v>
      </c>
      <c r="GJ61" s="7">
        <f t="shared" si="36"/>
        <v>15.361034598102719</v>
      </c>
      <c r="GK61" s="7">
        <f t="shared" si="36"/>
        <v>15.162645351020871</v>
      </c>
      <c r="GL61" s="7">
        <f t="shared" si="36"/>
        <v>14.964128675194331</v>
      </c>
      <c r="GM61" s="7">
        <f t="shared" si="36"/>
        <v>14.765499068679041</v>
      </c>
      <c r="GN61" s="7">
        <f t="shared" si="36"/>
        <v>14.566768917117551</v>
      </c>
      <c r="GO61" s="7">
        <f t="shared" si="36"/>
        <v>14.367948863868513</v>
      </c>
      <c r="GP61" s="7">
        <f t="shared" si="36"/>
        <v>14.169048105154701</v>
      </c>
      <c r="GQ61" s="7">
        <f t="shared" ref="GQ61:HF76" si="65">(100-SQRT((GQ$14-50)^2+($DO61-50)^2))*0.2</f>
        <v>13.970074627327467</v>
      </c>
      <c r="GR61" s="7">
        <f t="shared" si="37"/>
        <v>13.771035399041025</v>
      </c>
      <c r="GS61" s="7">
        <f t="shared" si="37"/>
        <v>13.571936528004722</v>
      </c>
      <c r="GT61" s="7">
        <f t="shared" si="37"/>
        <v>13.372783389687644</v>
      </c>
      <c r="GU61" s="7">
        <f t="shared" si="37"/>
        <v>13.173580733649596</v>
      </c>
      <c r="GV61" s="7">
        <f t="shared" si="37"/>
        <v>12.974332771899881</v>
      </c>
      <c r="GW61" s="7">
        <f t="shared" si="37"/>
        <v>12.775043252724624</v>
      </c>
      <c r="GX61" s="7">
        <f t="shared" si="37"/>
        <v>12.575715522691766</v>
      </c>
      <c r="GY61" s="7">
        <f t="shared" si="37"/>
        <v>12.376352578981633</v>
      </c>
      <c r="GZ61" s="7">
        <f t="shared" si="37"/>
        <v>12.176957113756822</v>
      </c>
      <c r="HA61" s="7">
        <f t="shared" si="37"/>
        <v>11.977531551947369</v>
      </c>
      <c r="HB61" s="7">
        <f t="shared" si="37"/>
        <v>11.778078083562214</v>
      </c>
      <c r="HC61" s="7">
        <f t="shared" si="37"/>
        <v>11.578598691429081</v>
      </c>
      <c r="HD61" s="7">
        <f t="shared" si="37"/>
        <v>11.379095175099078</v>
      </c>
      <c r="HE61" s="7">
        <f t="shared" si="37"/>
        <v>11.179569171520022</v>
      </c>
      <c r="HF61" s="7">
        <f t="shared" si="37"/>
        <v>10.980022172976255</v>
      </c>
      <c r="HG61" s="7">
        <f t="shared" ref="HG61:HK76" si="66">(100-SQRT((HG$14-50)^2+($DO61-50)^2))*0.2</f>
        <v>10.780455542707113</v>
      </c>
      <c r="HH61" s="7">
        <f t="shared" si="40"/>
        <v>10.580870528546708</v>
      </c>
      <c r="HI61" s="7">
        <f t="shared" si="40"/>
        <v>10.381268274871161</v>
      </c>
      <c r="HJ61" s="7">
        <f t="shared" si="40"/>
        <v>10.18164983309314</v>
      </c>
      <c r="HK61" s="7">
        <f t="shared" si="40"/>
        <v>9.982016170905446</v>
      </c>
      <c r="HL61" s="39"/>
    </row>
    <row r="62" spans="1:220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>
        <f t="shared" si="60"/>
        <v>24</v>
      </c>
      <c r="O62" s="38">
        <f t="shared" si="49"/>
        <v>30</v>
      </c>
      <c r="P62" s="38">
        <f t="shared" si="61"/>
        <v>5</v>
      </c>
      <c r="Q62" s="38">
        <f t="shared" si="50"/>
        <v>1</v>
      </c>
      <c r="R62" s="38">
        <f t="shared" si="50"/>
        <v>0</v>
      </c>
      <c r="S62" s="38">
        <f t="shared" si="50"/>
        <v>0</v>
      </c>
      <c r="T62" s="38">
        <f t="shared" si="50"/>
        <v>0</v>
      </c>
      <c r="U62" s="38">
        <f t="shared" si="50"/>
        <v>1</v>
      </c>
      <c r="V62" s="38">
        <f t="shared" si="50"/>
        <v>0</v>
      </c>
      <c r="W62" s="38">
        <f t="shared" si="50"/>
        <v>0</v>
      </c>
      <c r="X62" s="38">
        <f t="shared" si="50"/>
        <v>1</v>
      </c>
      <c r="Y62" s="38">
        <f t="shared" si="50"/>
        <v>0</v>
      </c>
      <c r="Z62" s="38">
        <f t="shared" si="50"/>
        <v>0</v>
      </c>
      <c r="AA62" s="38">
        <f t="shared" si="51"/>
        <v>1</v>
      </c>
      <c r="AB62" s="38">
        <f t="shared" si="51"/>
        <v>0</v>
      </c>
      <c r="AC62" s="38">
        <f t="shared" si="51"/>
        <v>0</v>
      </c>
      <c r="AD62" s="38">
        <f t="shared" si="51"/>
        <v>0</v>
      </c>
      <c r="AE62" s="38">
        <f t="shared" si="51"/>
        <v>1</v>
      </c>
      <c r="AF62" s="38">
        <f t="shared" si="51"/>
        <v>0</v>
      </c>
      <c r="AG62" s="38">
        <f t="shared" si="51"/>
        <v>0</v>
      </c>
      <c r="AH62" s="38">
        <f t="shared" si="51"/>
        <v>0</v>
      </c>
      <c r="AI62" s="38">
        <f t="shared" si="51"/>
        <v>0</v>
      </c>
      <c r="AJ62" s="38">
        <f t="shared" si="51"/>
        <v>0</v>
      </c>
      <c r="AK62" s="38">
        <f t="shared" si="52"/>
        <v>0</v>
      </c>
      <c r="AL62" s="38">
        <f t="shared" si="52"/>
        <v>0</v>
      </c>
      <c r="AM62" s="38">
        <f t="shared" si="52"/>
        <v>0</v>
      </c>
      <c r="AN62" s="38">
        <f t="shared" si="52"/>
        <v>0</v>
      </c>
      <c r="AO62" s="38">
        <f t="shared" si="52"/>
        <v>0</v>
      </c>
      <c r="AP62" s="38">
        <f t="shared" si="52"/>
        <v>0</v>
      </c>
      <c r="AQ62" s="38">
        <f t="shared" si="52"/>
        <v>0</v>
      </c>
      <c r="AR62" s="38">
        <f t="shared" si="52"/>
        <v>0</v>
      </c>
      <c r="AS62" s="38">
        <f t="shared" si="52"/>
        <v>0</v>
      </c>
      <c r="AT62" s="38">
        <f t="shared" si="52"/>
        <v>0</v>
      </c>
      <c r="AU62" s="38">
        <f t="shared" si="53"/>
        <v>0</v>
      </c>
      <c r="AV62" s="38">
        <f t="shared" si="53"/>
        <v>0</v>
      </c>
      <c r="AW62" s="38">
        <f t="shared" si="53"/>
        <v>0</v>
      </c>
      <c r="AX62" s="38">
        <f t="shared" si="53"/>
        <v>0</v>
      </c>
      <c r="AY62" s="38">
        <f t="shared" si="53"/>
        <v>0</v>
      </c>
      <c r="AZ62" s="38">
        <f t="shared" si="53"/>
        <v>0</v>
      </c>
      <c r="BA62" s="38">
        <f t="shared" si="53"/>
        <v>0</v>
      </c>
      <c r="BB62" s="38">
        <f t="shared" si="53"/>
        <v>0</v>
      </c>
      <c r="BC62" s="38">
        <f t="shared" si="53"/>
        <v>0</v>
      </c>
      <c r="BD62" s="38">
        <f t="shared" si="53"/>
        <v>0</v>
      </c>
      <c r="BE62" s="38">
        <f t="shared" si="54"/>
        <v>0</v>
      </c>
      <c r="BF62" s="38">
        <f t="shared" si="54"/>
        <v>0</v>
      </c>
      <c r="BG62" s="38">
        <f t="shared" si="54"/>
        <v>0</v>
      </c>
      <c r="BH62" s="38">
        <f t="shared" si="54"/>
        <v>0</v>
      </c>
      <c r="BI62" s="38">
        <f t="shared" si="54"/>
        <v>0</v>
      </c>
      <c r="BJ62" s="38">
        <f t="shared" si="54"/>
        <v>0</v>
      </c>
      <c r="BK62" s="38">
        <f t="shared" si="54"/>
        <v>0</v>
      </c>
      <c r="BL62" s="38">
        <f t="shared" si="54"/>
        <v>0</v>
      </c>
      <c r="BM62" s="38">
        <f t="shared" si="54"/>
        <v>0</v>
      </c>
      <c r="BN62" s="38">
        <f t="shared" si="54"/>
        <v>0</v>
      </c>
      <c r="BO62" s="38">
        <f t="shared" si="55"/>
        <v>0</v>
      </c>
      <c r="BP62" s="38">
        <f t="shared" si="55"/>
        <v>0</v>
      </c>
      <c r="BQ62" s="38">
        <f t="shared" si="55"/>
        <v>0</v>
      </c>
      <c r="BR62" s="38">
        <f t="shared" si="55"/>
        <v>0</v>
      </c>
      <c r="BS62" s="38">
        <f t="shared" si="55"/>
        <v>0</v>
      </c>
      <c r="BT62" s="38">
        <f t="shared" si="55"/>
        <v>0</v>
      </c>
      <c r="BU62" s="38">
        <f t="shared" si="55"/>
        <v>0</v>
      </c>
      <c r="BV62" s="38">
        <f t="shared" si="55"/>
        <v>0</v>
      </c>
      <c r="BW62" s="38">
        <f t="shared" si="55"/>
        <v>0</v>
      </c>
      <c r="BX62" s="38">
        <f t="shared" si="55"/>
        <v>0</v>
      </c>
      <c r="BY62" s="38">
        <f t="shared" si="56"/>
        <v>0</v>
      </c>
      <c r="BZ62" s="38">
        <f t="shared" si="56"/>
        <v>0</v>
      </c>
      <c r="CA62" s="38">
        <f t="shared" si="56"/>
        <v>0</v>
      </c>
      <c r="CB62" s="38">
        <f t="shared" si="56"/>
        <v>0</v>
      </c>
      <c r="CC62" s="38">
        <f t="shared" si="56"/>
        <v>0</v>
      </c>
      <c r="CD62" s="38">
        <f t="shared" si="56"/>
        <v>0</v>
      </c>
      <c r="CE62" s="38">
        <f t="shared" si="56"/>
        <v>0</v>
      </c>
      <c r="CF62" s="38">
        <f t="shared" si="56"/>
        <v>0</v>
      </c>
      <c r="CG62" s="38">
        <f t="shared" si="56"/>
        <v>0</v>
      </c>
      <c r="CH62" s="38">
        <f t="shared" si="56"/>
        <v>0</v>
      </c>
      <c r="CI62" s="38">
        <f t="shared" si="57"/>
        <v>0</v>
      </c>
      <c r="CJ62" s="38">
        <f t="shared" si="57"/>
        <v>0</v>
      </c>
      <c r="CK62" s="38">
        <f t="shared" si="57"/>
        <v>0</v>
      </c>
      <c r="CL62" s="38">
        <f t="shared" si="57"/>
        <v>0</v>
      </c>
      <c r="CM62" s="38">
        <f t="shared" si="57"/>
        <v>0</v>
      </c>
      <c r="CN62" s="38">
        <f t="shared" si="57"/>
        <v>0</v>
      </c>
      <c r="CO62" s="38">
        <f t="shared" si="57"/>
        <v>0</v>
      </c>
      <c r="CP62" s="38">
        <f t="shared" si="57"/>
        <v>0</v>
      </c>
      <c r="CQ62" s="38">
        <f t="shared" si="57"/>
        <v>0</v>
      </c>
      <c r="CR62" s="38">
        <f t="shared" si="57"/>
        <v>0</v>
      </c>
      <c r="CS62" s="38">
        <f t="shared" si="58"/>
        <v>0</v>
      </c>
      <c r="CT62" s="38">
        <f t="shared" si="58"/>
        <v>0</v>
      </c>
      <c r="CU62" s="38">
        <f t="shared" si="58"/>
        <v>0</v>
      </c>
      <c r="CV62" s="38">
        <f t="shared" si="58"/>
        <v>0</v>
      </c>
      <c r="CW62" s="38">
        <f t="shared" si="58"/>
        <v>0</v>
      </c>
      <c r="CX62" s="38">
        <f t="shared" si="58"/>
        <v>0</v>
      </c>
      <c r="CY62" s="38">
        <f t="shared" si="58"/>
        <v>0</v>
      </c>
      <c r="CZ62" s="38">
        <f t="shared" si="58"/>
        <v>0</v>
      </c>
      <c r="DA62" s="38">
        <f t="shared" si="58"/>
        <v>0</v>
      </c>
      <c r="DB62" s="38">
        <f t="shared" si="58"/>
        <v>0</v>
      </c>
      <c r="DC62" s="38">
        <f t="shared" si="59"/>
        <v>0</v>
      </c>
      <c r="DD62" s="38">
        <f t="shared" si="59"/>
        <v>0</v>
      </c>
      <c r="DE62" s="38">
        <f t="shared" si="59"/>
        <v>0</v>
      </c>
      <c r="DF62" s="38">
        <f t="shared" si="59"/>
        <v>0</v>
      </c>
      <c r="DG62" s="38">
        <f t="shared" si="59"/>
        <v>0</v>
      </c>
      <c r="DH62" s="38">
        <f t="shared" si="59"/>
        <v>0</v>
      </c>
      <c r="DI62" s="38">
        <f t="shared" si="59"/>
        <v>0</v>
      </c>
      <c r="DJ62" s="38">
        <f t="shared" si="59"/>
        <v>0</v>
      </c>
      <c r="DK62" s="38">
        <f t="shared" si="59"/>
        <v>0</v>
      </c>
      <c r="DL62" s="38">
        <f t="shared" si="59"/>
        <v>0</v>
      </c>
      <c r="DM62" s="38"/>
      <c r="DN62" s="38">
        <f t="shared" si="24"/>
        <v>47</v>
      </c>
      <c r="DO62" s="38">
        <f t="shared" si="25"/>
        <v>48</v>
      </c>
      <c r="DP62" s="7">
        <f t="shared" si="39"/>
        <v>10.191840131808618</v>
      </c>
      <c r="DQ62" s="7">
        <f t="shared" si="39"/>
        <v>10.391670280428549</v>
      </c>
      <c r="DR62" s="7">
        <f t="shared" si="39"/>
        <v>10.591493210928739</v>
      </c>
      <c r="DS62" s="7">
        <f t="shared" si="39"/>
        <v>10.79130845342293</v>
      </c>
      <c r="DT62" s="7">
        <f t="shared" si="39"/>
        <v>10.991115496355834</v>
      </c>
      <c r="DU62" s="7">
        <f t="shared" si="39"/>
        <v>11.190913781781905</v>
      </c>
      <c r="DV62" s="7">
        <f t="shared" si="39"/>
        <v>11.390702699987648</v>
      </c>
      <c r="DW62" s="7">
        <f t="shared" si="39"/>
        <v>11.590481583348545</v>
      </c>
      <c r="DX62" s="7">
        <f t="shared" si="39"/>
        <v>11.790249699290484</v>
      </c>
      <c r="DY62" s="7">
        <f t="shared" si="39"/>
        <v>11.990006242199685</v>
      </c>
      <c r="DZ62" s="7">
        <f t="shared" si="39"/>
        <v>12.189750324093346</v>
      </c>
      <c r="EA62" s="7">
        <f t="shared" si="39"/>
        <v>12.389480963823821</v>
      </c>
      <c r="EB62" s="7">
        <f t="shared" si="39"/>
        <v>12.589197074540438</v>
      </c>
      <c r="EC62" s="7">
        <f t="shared" si="39"/>
        <v>12.788897449072023</v>
      </c>
      <c r="ED62" s="7">
        <f t="shared" si="39"/>
        <v>12.98858074281676</v>
      </c>
      <c r="EE62" s="7">
        <f t="shared" si="38"/>
        <v>13.188245453629442</v>
      </c>
      <c r="EF62" s="7">
        <f t="shared" si="38"/>
        <v>13.387889898073382</v>
      </c>
      <c r="EG62" s="7">
        <f t="shared" si="38"/>
        <v>13.587512183247441</v>
      </c>
      <c r="EH62" s="7">
        <f t="shared" si="38"/>
        <v>13.787110173196375</v>
      </c>
      <c r="EI62" s="7">
        <f t="shared" si="38"/>
        <v>13.986681448650836</v>
      </c>
      <c r="EJ62" s="7">
        <f t="shared" si="38"/>
        <v>14.186223258500547</v>
      </c>
      <c r="EK62" s="7">
        <f t="shared" si="38"/>
        <v>14.385732460952722</v>
      </c>
      <c r="EL62" s="7">
        <f t="shared" si="38"/>
        <v>14.585205451727646</v>
      </c>
      <c r="EM62" s="7">
        <f t="shared" si="38"/>
        <v>14.784638075837883</v>
      </c>
      <c r="EN62" s="7">
        <f t="shared" si="38"/>
        <v>14.98402551840622</v>
      </c>
      <c r="EO62" s="7">
        <f t="shared" si="38"/>
        <v>15.183362168483081</v>
      </c>
      <c r="EP62" s="7">
        <f t="shared" si="38"/>
        <v>15.382641447753924</v>
      </c>
      <c r="EQ62" s="7">
        <f t="shared" si="38"/>
        <v>15.581855593125097</v>
      </c>
      <c r="ER62" s="7">
        <f t="shared" si="38"/>
        <v>15.780995378054204</v>
      </c>
      <c r="ES62" s="7">
        <f t="shared" si="38"/>
        <v>15.980049751551645</v>
      </c>
      <c r="ET62" s="7">
        <f t="shared" si="38"/>
        <v>16.179005365091438</v>
      </c>
      <c r="EU62" s="7">
        <f t="shared" si="62"/>
        <v>16.377845944745033</v>
      </c>
      <c r="EV62" s="7">
        <f t="shared" si="62"/>
        <v>16.576551446275261</v>
      </c>
      <c r="EW62" s="7">
        <f t="shared" si="62"/>
        <v>16.77509690068058</v>
      </c>
      <c r="EX62" s="7">
        <f t="shared" si="62"/>
        <v>16.97345080991569</v>
      </c>
      <c r="EY62" s="7">
        <f t="shared" si="62"/>
        <v>17.171572875253812</v>
      </c>
      <c r="EZ62" s="7">
        <f t="shared" si="62"/>
        <v>17.369410712406818</v>
      </c>
      <c r="FA62" s="7">
        <f t="shared" si="62"/>
        <v>17.566894987880712</v>
      </c>
      <c r="FB62" s="7">
        <f t="shared" si="62"/>
        <v>17.76393202250021</v>
      </c>
      <c r="FC62" s="7">
        <f t="shared" si="62"/>
        <v>17.960392194562885</v>
      </c>
      <c r="FD62" s="7">
        <f t="shared" si="62"/>
        <v>18.156091108541425</v>
      </c>
      <c r="FE62" s="7">
        <f t="shared" si="62"/>
        <v>18.350757749752937</v>
      </c>
      <c r="FF62" s="7">
        <f t="shared" si="62"/>
        <v>18.543978022143897</v>
      </c>
      <c r="FG62" s="7">
        <f t="shared" si="62"/>
        <v>18.735088935932648</v>
      </c>
      <c r="FH62" s="7">
        <f t="shared" si="62"/>
        <v>18.922967038573102</v>
      </c>
      <c r="FI62" s="7">
        <f t="shared" si="62"/>
        <v>19.105572809000087</v>
      </c>
      <c r="FJ62" s="7">
        <f t="shared" si="62"/>
        <v>19.278889744907204</v>
      </c>
      <c r="FK62" s="7">
        <f t="shared" si="63"/>
        <v>19.434314575050763</v>
      </c>
      <c r="FL62" s="7">
        <f t="shared" si="63"/>
        <v>19.552786404500043</v>
      </c>
      <c r="FM62" s="7">
        <f t="shared" si="63"/>
        <v>19.600000000000001</v>
      </c>
      <c r="FN62" s="7">
        <f t="shared" si="63"/>
        <v>19.552786404500043</v>
      </c>
      <c r="FO62" s="7">
        <f t="shared" si="63"/>
        <v>19.434314575050763</v>
      </c>
      <c r="FP62" s="7">
        <f t="shared" si="63"/>
        <v>19.278889744907204</v>
      </c>
      <c r="FQ62" s="7">
        <f t="shared" si="63"/>
        <v>19.105572809000087</v>
      </c>
      <c r="FR62" s="7">
        <f t="shared" si="63"/>
        <v>18.922967038573102</v>
      </c>
      <c r="FS62" s="7">
        <f t="shared" si="63"/>
        <v>18.735088935932648</v>
      </c>
      <c r="FT62" s="7">
        <f t="shared" si="63"/>
        <v>18.543978022143897</v>
      </c>
      <c r="FU62" s="7">
        <f t="shared" si="63"/>
        <v>18.350757749752937</v>
      </c>
      <c r="FV62" s="7">
        <f t="shared" si="63"/>
        <v>18.156091108541425</v>
      </c>
      <c r="FW62" s="7">
        <f t="shared" si="63"/>
        <v>17.960392194562885</v>
      </c>
      <c r="FX62" s="7">
        <f t="shared" si="63"/>
        <v>17.76393202250021</v>
      </c>
      <c r="FY62" s="7">
        <f t="shared" si="63"/>
        <v>17.566894987880712</v>
      </c>
      <c r="FZ62" s="7">
        <f t="shared" si="63"/>
        <v>17.369410712406818</v>
      </c>
      <c r="GA62" s="7">
        <f t="shared" si="64"/>
        <v>17.171572875253812</v>
      </c>
      <c r="GB62" s="7">
        <f t="shared" si="64"/>
        <v>16.97345080991569</v>
      </c>
      <c r="GC62" s="7">
        <f t="shared" si="64"/>
        <v>16.77509690068058</v>
      </c>
      <c r="GD62" s="7">
        <f t="shared" si="64"/>
        <v>16.576551446275261</v>
      </c>
      <c r="GE62" s="7">
        <f t="shared" si="64"/>
        <v>16.377845944745033</v>
      </c>
      <c r="GF62" s="7">
        <f t="shared" si="64"/>
        <v>16.179005365091438</v>
      </c>
      <c r="GG62" s="7">
        <f t="shared" si="64"/>
        <v>15.980049751551645</v>
      </c>
      <c r="GH62" s="7">
        <f t="shared" si="64"/>
        <v>15.780995378054204</v>
      </c>
      <c r="GI62" s="7">
        <f t="shared" si="64"/>
        <v>15.581855593125097</v>
      </c>
      <c r="GJ62" s="7">
        <f t="shared" si="64"/>
        <v>15.382641447753924</v>
      </c>
      <c r="GK62" s="7">
        <f t="shared" si="64"/>
        <v>15.183362168483081</v>
      </c>
      <c r="GL62" s="7">
        <f t="shared" si="64"/>
        <v>14.98402551840622</v>
      </c>
      <c r="GM62" s="7">
        <f t="shared" si="64"/>
        <v>14.784638075837883</v>
      </c>
      <c r="GN62" s="7">
        <f t="shared" si="64"/>
        <v>14.585205451727646</v>
      </c>
      <c r="GO62" s="7">
        <f t="shared" si="64"/>
        <v>14.385732460952722</v>
      </c>
      <c r="GP62" s="7">
        <f t="shared" si="64"/>
        <v>14.186223258500547</v>
      </c>
      <c r="GQ62" s="7">
        <f t="shared" si="65"/>
        <v>13.986681448650836</v>
      </c>
      <c r="GR62" s="7">
        <f t="shared" si="65"/>
        <v>13.787110173196375</v>
      </c>
      <c r="GS62" s="7">
        <f t="shared" si="65"/>
        <v>13.587512183247441</v>
      </c>
      <c r="GT62" s="7">
        <f t="shared" si="65"/>
        <v>13.387889898073382</v>
      </c>
      <c r="GU62" s="7">
        <f t="shared" si="65"/>
        <v>13.188245453629442</v>
      </c>
      <c r="GV62" s="7">
        <f t="shared" si="65"/>
        <v>12.98858074281676</v>
      </c>
      <c r="GW62" s="7">
        <f t="shared" si="65"/>
        <v>12.788897449072023</v>
      </c>
      <c r="GX62" s="7">
        <f t="shared" si="65"/>
        <v>12.589197074540438</v>
      </c>
      <c r="GY62" s="7">
        <f t="shared" si="65"/>
        <v>12.389480963823821</v>
      </c>
      <c r="GZ62" s="7">
        <f t="shared" si="65"/>
        <v>12.189750324093346</v>
      </c>
      <c r="HA62" s="7">
        <f t="shared" si="65"/>
        <v>11.990006242199685</v>
      </c>
      <c r="HB62" s="7">
        <f t="shared" si="65"/>
        <v>11.790249699290484</v>
      </c>
      <c r="HC62" s="7">
        <f t="shared" si="65"/>
        <v>11.590481583348545</v>
      </c>
      <c r="HD62" s="7">
        <f t="shared" si="65"/>
        <v>11.390702699987648</v>
      </c>
      <c r="HE62" s="7">
        <f t="shared" si="65"/>
        <v>11.190913781781905</v>
      </c>
      <c r="HF62" s="7">
        <f t="shared" si="65"/>
        <v>10.991115496355834</v>
      </c>
      <c r="HG62" s="7">
        <f t="shared" si="66"/>
        <v>10.79130845342293</v>
      </c>
      <c r="HH62" s="7">
        <f t="shared" si="40"/>
        <v>10.591493210928739</v>
      </c>
      <c r="HI62" s="7">
        <f t="shared" si="40"/>
        <v>10.391670280428549</v>
      </c>
      <c r="HJ62" s="7">
        <f t="shared" si="40"/>
        <v>10.191840131808618</v>
      </c>
      <c r="HK62" s="7">
        <f t="shared" si="40"/>
        <v>9.9920031974425569</v>
      </c>
      <c r="HL62" s="39"/>
    </row>
    <row r="63" spans="1:220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>
        <f t="shared" si="60"/>
        <v>30</v>
      </c>
      <c r="O63" s="38">
        <f t="shared" si="49"/>
        <v>36</v>
      </c>
      <c r="P63" s="38">
        <f t="shared" si="61"/>
        <v>6</v>
      </c>
      <c r="Q63" s="38">
        <f t="shared" si="50"/>
        <v>0</v>
      </c>
      <c r="R63" s="38">
        <f t="shared" si="50"/>
        <v>0</v>
      </c>
      <c r="S63" s="38">
        <f t="shared" si="50"/>
        <v>0</v>
      </c>
      <c r="T63" s="38">
        <f t="shared" si="50"/>
        <v>0</v>
      </c>
      <c r="U63" s="38">
        <f t="shared" si="50"/>
        <v>0</v>
      </c>
      <c r="V63" s="38">
        <f t="shared" si="50"/>
        <v>0</v>
      </c>
      <c r="W63" s="38">
        <f t="shared" si="50"/>
        <v>0</v>
      </c>
      <c r="X63" s="38">
        <f t="shared" si="50"/>
        <v>0</v>
      </c>
      <c r="Y63" s="38">
        <f t="shared" si="50"/>
        <v>0</v>
      </c>
      <c r="Z63" s="38">
        <f t="shared" si="50"/>
        <v>0</v>
      </c>
      <c r="AA63" s="38">
        <f t="shared" si="51"/>
        <v>0</v>
      </c>
      <c r="AB63" s="38">
        <f t="shared" si="51"/>
        <v>0</v>
      </c>
      <c r="AC63" s="38">
        <f t="shared" si="51"/>
        <v>0</v>
      </c>
      <c r="AD63" s="38">
        <f t="shared" si="51"/>
        <v>0</v>
      </c>
      <c r="AE63" s="38">
        <f t="shared" si="51"/>
        <v>0</v>
      </c>
      <c r="AF63" s="38">
        <f t="shared" si="51"/>
        <v>0</v>
      </c>
      <c r="AG63" s="38">
        <f t="shared" si="51"/>
        <v>0</v>
      </c>
      <c r="AH63" s="38">
        <f t="shared" si="51"/>
        <v>0</v>
      </c>
      <c r="AI63" s="38">
        <f t="shared" si="51"/>
        <v>0</v>
      </c>
      <c r="AJ63" s="38">
        <f t="shared" si="51"/>
        <v>0</v>
      </c>
      <c r="AK63" s="38">
        <f t="shared" si="52"/>
        <v>0</v>
      </c>
      <c r="AL63" s="38">
        <f t="shared" si="52"/>
        <v>0</v>
      </c>
      <c r="AM63" s="38">
        <f t="shared" si="52"/>
        <v>0</v>
      </c>
      <c r="AN63" s="38">
        <f t="shared" si="52"/>
        <v>0</v>
      </c>
      <c r="AO63" s="38">
        <f t="shared" si="52"/>
        <v>0</v>
      </c>
      <c r="AP63" s="38">
        <f t="shared" si="52"/>
        <v>0</v>
      </c>
      <c r="AQ63" s="38">
        <f t="shared" si="52"/>
        <v>0</v>
      </c>
      <c r="AR63" s="38">
        <f t="shared" si="52"/>
        <v>0</v>
      </c>
      <c r="AS63" s="38">
        <f t="shared" si="52"/>
        <v>0</v>
      </c>
      <c r="AT63" s="38">
        <f t="shared" si="52"/>
        <v>0</v>
      </c>
      <c r="AU63" s="38">
        <f t="shared" si="53"/>
        <v>0</v>
      </c>
      <c r="AV63" s="38">
        <f t="shared" si="53"/>
        <v>0</v>
      </c>
      <c r="AW63" s="38">
        <f t="shared" si="53"/>
        <v>0</v>
      </c>
      <c r="AX63" s="38">
        <f t="shared" si="53"/>
        <v>0</v>
      </c>
      <c r="AY63" s="38">
        <f t="shared" si="53"/>
        <v>0</v>
      </c>
      <c r="AZ63" s="38">
        <f t="shared" si="53"/>
        <v>0</v>
      </c>
      <c r="BA63" s="38">
        <f t="shared" si="53"/>
        <v>0</v>
      </c>
      <c r="BB63" s="38">
        <f t="shared" si="53"/>
        <v>0</v>
      </c>
      <c r="BC63" s="38">
        <f t="shared" si="53"/>
        <v>0</v>
      </c>
      <c r="BD63" s="38">
        <f t="shared" si="53"/>
        <v>0</v>
      </c>
      <c r="BE63" s="38">
        <f t="shared" si="54"/>
        <v>0</v>
      </c>
      <c r="BF63" s="38">
        <f t="shared" si="54"/>
        <v>0</v>
      </c>
      <c r="BG63" s="38">
        <f t="shared" si="54"/>
        <v>0</v>
      </c>
      <c r="BH63" s="38">
        <f t="shared" si="54"/>
        <v>0</v>
      </c>
      <c r="BI63" s="38">
        <f t="shared" si="54"/>
        <v>0</v>
      </c>
      <c r="BJ63" s="38">
        <f t="shared" si="54"/>
        <v>0</v>
      </c>
      <c r="BK63" s="38">
        <f t="shared" si="54"/>
        <v>0</v>
      </c>
      <c r="BL63" s="38">
        <f t="shared" si="54"/>
        <v>0</v>
      </c>
      <c r="BM63" s="38">
        <f t="shared" si="54"/>
        <v>0</v>
      </c>
      <c r="BN63" s="38">
        <f t="shared" si="54"/>
        <v>0</v>
      </c>
      <c r="BO63" s="38">
        <f t="shared" si="55"/>
        <v>0</v>
      </c>
      <c r="BP63" s="38">
        <f t="shared" si="55"/>
        <v>0</v>
      </c>
      <c r="BQ63" s="38">
        <f t="shared" si="55"/>
        <v>0</v>
      </c>
      <c r="BR63" s="38">
        <f t="shared" si="55"/>
        <v>0</v>
      </c>
      <c r="BS63" s="38">
        <f t="shared" si="55"/>
        <v>0</v>
      </c>
      <c r="BT63" s="38">
        <f t="shared" si="55"/>
        <v>0</v>
      </c>
      <c r="BU63" s="38">
        <f t="shared" si="55"/>
        <v>0</v>
      </c>
      <c r="BV63" s="38">
        <f t="shared" si="55"/>
        <v>0</v>
      </c>
      <c r="BW63" s="38">
        <f t="shared" si="55"/>
        <v>0</v>
      </c>
      <c r="BX63" s="38">
        <f t="shared" si="55"/>
        <v>0</v>
      </c>
      <c r="BY63" s="38">
        <f t="shared" si="56"/>
        <v>0</v>
      </c>
      <c r="BZ63" s="38">
        <f t="shared" si="56"/>
        <v>0</v>
      </c>
      <c r="CA63" s="38">
        <f t="shared" si="56"/>
        <v>0</v>
      </c>
      <c r="CB63" s="38">
        <f t="shared" si="56"/>
        <v>0</v>
      </c>
      <c r="CC63" s="38">
        <f t="shared" si="56"/>
        <v>0</v>
      </c>
      <c r="CD63" s="38">
        <f t="shared" si="56"/>
        <v>0</v>
      </c>
      <c r="CE63" s="38">
        <f t="shared" si="56"/>
        <v>0</v>
      </c>
      <c r="CF63" s="38">
        <f t="shared" si="56"/>
        <v>0</v>
      </c>
      <c r="CG63" s="38">
        <f t="shared" si="56"/>
        <v>0</v>
      </c>
      <c r="CH63" s="38">
        <f t="shared" si="56"/>
        <v>0</v>
      </c>
      <c r="CI63" s="38">
        <f t="shared" si="57"/>
        <v>0</v>
      </c>
      <c r="CJ63" s="38">
        <f t="shared" si="57"/>
        <v>0</v>
      </c>
      <c r="CK63" s="38">
        <f t="shared" si="57"/>
        <v>0</v>
      </c>
      <c r="CL63" s="38">
        <f t="shared" si="57"/>
        <v>0</v>
      </c>
      <c r="CM63" s="38">
        <f t="shared" si="57"/>
        <v>0</v>
      </c>
      <c r="CN63" s="38">
        <f t="shared" si="57"/>
        <v>0</v>
      </c>
      <c r="CO63" s="38">
        <f t="shared" si="57"/>
        <v>0</v>
      </c>
      <c r="CP63" s="38">
        <f t="shared" si="57"/>
        <v>0</v>
      </c>
      <c r="CQ63" s="38">
        <f t="shared" si="57"/>
        <v>0</v>
      </c>
      <c r="CR63" s="38">
        <f t="shared" si="57"/>
        <v>0</v>
      </c>
      <c r="CS63" s="38">
        <f t="shared" si="58"/>
        <v>0</v>
      </c>
      <c r="CT63" s="38">
        <f t="shared" si="58"/>
        <v>0</v>
      </c>
      <c r="CU63" s="38">
        <f t="shared" si="58"/>
        <v>0</v>
      </c>
      <c r="CV63" s="38">
        <f t="shared" si="58"/>
        <v>0</v>
      </c>
      <c r="CW63" s="38">
        <f t="shared" si="58"/>
        <v>0</v>
      </c>
      <c r="CX63" s="38">
        <f t="shared" si="58"/>
        <v>0</v>
      </c>
      <c r="CY63" s="38">
        <f t="shared" si="58"/>
        <v>0</v>
      </c>
      <c r="CZ63" s="38">
        <f t="shared" si="58"/>
        <v>0</v>
      </c>
      <c r="DA63" s="38">
        <f t="shared" si="58"/>
        <v>0</v>
      </c>
      <c r="DB63" s="38">
        <f t="shared" si="58"/>
        <v>0</v>
      </c>
      <c r="DC63" s="38">
        <f t="shared" si="59"/>
        <v>0</v>
      </c>
      <c r="DD63" s="38">
        <f t="shared" si="59"/>
        <v>0</v>
      </c>
      <c r="DE63" s="38">
        <f t="shared" si="59"/>
        <v>0</v>
      </c>
      <c r="DF63" s="38">
        <f t="shared" si="59"/>
        <v>0</v>
      </c>
      <c r="DG63" s="38">
        <f t="shared" si="59"/>
        <v>0</v>
      </c>
      <c r="DH63" s="38">
        <f t="shared" si="59"/>
        <v>0</v>
      </c>
      <c r="DI63" s="38">
        <f t="shared" si="59"/>
        <v>0</v>
      </c>
      <c r="DJ63" s="38">
        <f t="shared" si="59"/>
        <v>0</v>
      </c>
      <c r="DK63" s="38">
        <f t="shared" si="59"/>
        <v>0</v>
      </c>
      <c r="DL63" s="38">
        <f t="shared" si="59"/>
        <v>0</v>
      </c>
      <c r="DM63" s="38"/>
      <c r="DN63" s="38">
        <f t="shared" si="24"/>
        <v>48</v>
      </c>
      <c r="DO63" s="38">
        <f t="shared" si="25"/>
        <v>49</v>
      </c>
      <c r="DP63" s="7">
        <f t="shared" si="39"/>
        <v>10.197959396125725</v>
      </c>
      <c r="DQ63" s="7">
        <f t="shared" si="39"/>
        <v>10.397916892673758</v>
      </c>
      <c r="DR63" s="7">
        <f t="shared" si="39"/>
        <v>10.597872581165474</v>
      </c>
      <c r="DS63" s="7">
        <f t="shared" si="39"/>
        <v>10.797826343738128</v>
      </c>
      <c r="DT63" s="7">
        <f t="shared" si="39"/>
        <v>10.99777805205848</v>
      </c>
      <c r="DU63" s="7">
        <f t="shared" si="39"/>
        <v>11.197727566133846</v>
      </c>
      <c r="DV63" s="7">
        <f t="shared" si="39"/>
        <v>11.397674732957373</v>
      </c>
      <c r="DW63" s="7">
        <f t="shared" si="39"/>
        <v>11.597619384959998</v>
      </c>
      <c r="DX63" s="7">
        <f t="shared" si="39"/>
        <v>11.797561338236051</v>
      </c>
      <c r="DY63" s="7">
        <f t="shared" si="39"/>
        <v>11.997500390502978</v>
      </c>
      <c r="DZ63" s="7">
        <f t="shared" si="39"/>
        <v>12.197436318747537</v>
      </c>
      <c r="EA63" s="7">
        <f t="shared" si="39"/>
        <v>12.397368876500716</v>
      </c>
      <c r="EB63" s="7">
        <f t="shared" si="39"/>
        <v>12.597297790671302</v>
      </c>
      <c r="EC63" s="7">
        <f t="shared" si="39"/>
        <v>12.797222757852358</v>
      </c>
      <c r="ED63" s="7">
        <f t="shared" si="39"/>
        <v>12.997143439995362</v>
      </c>
      <c r="EE63" s="7">
        <f t="shared" si="39"/>
        <v>13.19705945932202</v>
      </c>
      <c r="EF63" s="7">
        <f t="shared" ref="EF63:EU78" si="67">(100-SQRT((EF$14-50)^2+($DO63-50)^2))*0.2</f>
        <v>13.39697039231233</v>
      </c>
      <c r="EG63" s="7">
        <f t="shared" si="67"/>
        <v>13.596875762567151</v>
      </c>
      <c r="EH63" s="7">
        <f t="shared" si="67"/>
        <v>13.796775032291672</v>
      </c>
      <c r="EI63" s="7">
        <f t="shared" si="67"/>
        <v>13.996667592078547</v>
      </c>
      <c r="EJ63" s="7">
        <f t="shared" si="67"/>
        <v>14.196552748581238</v>
      </c>
      <c r="EK63" s="7">
        <f t="shared" si="67"/>
        <v>14.39642970955124</v>
      </c>
      <c r="EL63" s="7">
        <f t="shared" si="67"/>
        <v>14.596297565557482</v>
      </c>
      <c r="EM63" s="7">
        <f t="shared" si="67"/>
        <v>14.796155267496927</v>
      </c>
      <c r="EN63" s="7">
        <f t="shared" si="67"/>
        <v>14.996001598721278</v>
      </c>
      <c r="EO63" s="7">
        <f t="shared" si="67"/>
        <v>15.195835140214275</v>
      </c>
      <c r="EP63" s="7">
        <f t="shared" si="67"/>
        <v>15.395654226711466</v>
      </c>
      <c r="EQ63" s="7">
        <f t="shared" si="67"/>
        <v>15.595456890890953</v>
      </c>
      <c r="ER63" s="7">
        <f t="shared" si="67"/>
        <v>15.795240791674273</v>
      </c>
      <c r="ES63" s="7">
        <f t="shared" si="67"/>
        <v>15.995003121099842</v>
      </c>
      <c r="ET63" s="7">
        <f t="shared" si="67"/>
        <v>16.194740481911911</v>
      </c>
      <c r="EU63" s="7">
        <f t="shared" si="62"/>
        <v>16.394448724536012</v>
      </c>
      <c r="EV63" s="7">
        <f t="shared" si="62"/>
        <v>16.594122726814721</v>
      </c>
      <c r="EW63" s="7">
        <f t="shared" si="62"/>
        <v>16.79375609162372</v>
      </c>
      <c r="EX63" s="7">
        <f t="shared" si="62"/>
        <v>16.993340724325417</v>
      </c>
      <c r="EY63" s="7">
        <f t="shared" si="62"/>
        <v>17.192866230476362</v>
      </c>
      <c r="EZ63" s="7">
        <f t="shared" si="62"/>
        <v>17.392319037918941</v>
      </c>
      <c r="FA63" s="7">
        <f t="shared" si="62"/>
        <v>17.591681084241539</v>
      </c>
      <c r="FB63" s="7">
        <f t="shared" si="62"/>
        <v>17.790927796562549</v>
      </c>
      <c r="FC63" s="7">
        <f t="shared" si="62"/>
        <v>17.990024875775823</v>
      </c>
      <c r="FD63" s="7">
        <f t="shared" si="62"/>
        <v>18.18892297237252</v>
      </c>
      <c r="FE63" s="7">
        <f t="shared" si="62"/>
        <v>18.38754845034029</v>
      </c>
      <c r="FF63" s="7">
        <f t="shared" si="62"/>
        <v>18.585786437626904</v>
      </c>
      <c r="FG63" s="7">
        <f t="shared" si="62"/>
        <v>18.783447493940354</v>
      </c>
      <c r="FH63" s="7">
        <f t="shared" si="62"/>
        <v>18.980196097281446</v>
      </c>
      <c r="FI63" s="7">
        <f t="shared" si="62"/>
        <v>19.175378874876468</v>
      </c>
      <c r="FJ63" s="7">
        <f t="shared" si="62"/>
        <v>19.367544467966326</v>
      </c>
      <c r="FK63" s="7">
        <f t="shared" si="63"/>
        <v>19.552786404500043</v>
      </c>
      <c r="FL63" s="7">
        <f t="shared" si="63"/>
        <v>19.717157287525382</v>
      </c>
      <c r="FM63" s="7">
        <f t="shared" si="63"/>
        <v>19.8</v>
      </c>
      <c r="FN63" s="7">
        <f t="shared" si="63"/>
        <v>19.717157287525382</v>
      </c>
      <c r="FO63" s="7">
        <f t="shared" si="63"/>
        <v>19.552786404500043</v>
      </c>
      <c r="FP63" s="7">
        <f t="shared" si="63"/>
        <v>19.367544467966326</v>
      </c>
      <c r="FQ63" s="7">
        <f t="shared" si="63"/>
        <v>19.175378874876468</v>
      </c>
      <c r="FR63" s="7">
        <f t="shared" si="63"/>
        <v>18.980196097281446</v>
      </c>
      <c r="FS63" s="7">
        <f t="shared" si="63"/>
        <v>18.783447493940354</v>
      </c>
      <c r="FT63" s="7">
        <f t="shared" si="63"/>
        <v>18.585786437626904</v>
      </c>
      <c r="FU63" s="7">
        <f t="shared" si="63"/>
        <v>18.38754845034029</v>
      </c>
      <c r="FV63" s="7">
        <f t="shared" si="63"/>
        <v>18.18892297237252</v>
      </c>
      <c r="FW63" s="7">
        <f t="shared" si="63"/>
        <v>17.990024875775823</v>
      </c>
      <c r="FX63" s="7">
        <f t="shared" si="63"/>
        <v>17.790927796562549</v>
      </c>
      <c r="FY63" s="7">
        <f t="shared" si="63"/>
        <v>17.591681084241539</v>
      </c>
      <c r="FZ63" s="7">
        <f t="shared" si="63"/>
        <v>17.392319037918941</v>
      </c>
      <c r="GA63" s="7">
        <f t="shared" si="64"/>
        <v>17.192866230476362</v>
      </c>
      <c r="GB63" s="7">
        <f t="shared" si="64"/>
        <v>16.993340724325417</v>
      </c>
      <c r="GC63" s="7">
        <f t="shared" si="64"/>
        <v>16.79375609162372</v>
      </c>
      <c r="GD63" s="7">
        <f t="shared" si="64"/>
        <v>16.594122726814721</v>
      </c>
      <c r="GE63" s="7">
        <f t="shared" si="64"/>
        <v>16.394448724536012</v>
      </c>
      <c r="GF63" s="7">
        <f t="shared" si="64"/>
        <v>16.194740481911911</v>
      </c>
      <c r="GG63" s="7">
        <f t="shared" si="64"/>
        <v>15.995003121099842</v>
      </c>
      <c r="GH63" s="7">
        <f t="shared" si="64"/>
        <v>15.795240791674273</v>
      </c>
      <c r="GI63" s="7">
        <f t="shared" si="64"/>
        <v>15.595456890890953</v>
      </c>
      <c r="GJ63" s="7">
        <f t="shared" si="64"/>
        <v>15.395654226711466</v>
      </c>
      <c r="GK63" s="7">
        <f t="shared" si="64"/>
        <v>15.195835140214275</v>
      </c>
      <c r="GL63" s="7">
        <f t="shared" si="64"/>
        <v>14.996001598721278</v>
      </c>
      <c r="GM63" s="7">
        <f t="shared" si="64"/>
        <v>14.796155267496927</v>
      </c>
      <c r="GN63" s="7">
        <f t="shared" si="64"/>
        <v>14.596297565557482</v>
      </c>
      <c r="GO63" s="7">
        <f t="shared" si="64"/>
        <v>14.39642970955124</v>
      </c>
      <c r="GP63" s="7">
        <f t="shared" si="64"/>
        <v>14.196552748581238</v>
      </c>
      <c r="GQ63" s="7">
        <f t="shared" si="65"/>
        <v>13.996667592078547</v>
      </c>
      <c r="GR63" s="7">
        <f t="shared" si="65"/>
        <v>13.796775032291672</v>
      </c>
      <c r="GS63" s="7">
        <f t="shared" si="65"/>
        <v>13.596875762567151</v>
      </c>
      <c r="GT63" s="7">
        <f t="shared" si="65"/>
        <v>13.39697039231233</v>
      </c>
      <c r="GU63" s="7">
        <f t="shared" si="65"/>
        <v>13.19705945932202</v>
      </c>
      <c r="GV63" s="7">
        <f t="shared" si="65"/>
        <v>12.997143439995362</v>
      </c>
      <c r="GW63" s="7">
        <f t="shared" si="65"/>
        <v>12.797222757852358</v>
      </c>
      <c r="GX63" s="7">
        <f t="shared" si="65"/>
        <v>12.597297790671302</v>
      </c>
      <c r="GY63" s="7">
        <f t="shared" si="65"/>
        <v>12.397368876500716</v>
      </c>
      <c r="GZ63" s="7">
        <f t="shared" si="65"/>
        <v>12.197436318747537</v>
      </c>
      <c r="HA63" s="7">
        <f t="shared" si="65"/>
        <v>11.997500390502978</v>
      </c>
      <c r="HB63" s="7">
        <f t="shared" si="65"/>
        <v>11.797561338236051</v>
      </c>
      <c r="HC63" s="7">
        <f t="shared" si="65"/>
        <v>11.597619384959998</v>
      </c>
      <c r="HD63" s="7">
        <f t="shared" si="65"/>
        <v>11.397674732957373</v>
      </c>
      <c r="HE63" s="7">
        <f t="shared" si="65"/>
        <v>11.197727566133846</v>
      </c>
      <c r="HF63" s="7">
        <f t="shared" si="65"/>
        <v>10.99777805205848</v>
      </c>
      <c r="HG63" s="7">
        <f t="shared" si="66"/>
        <v>10.797826343738128</v>
      </c>
      <c r="HH63" s="7">
        <f t="shared" si="40"/>
        <v>10.597872581165474</v>
      </c>
      <c r="HI63" s="7">
        <f t="shared" si="40"/>
        <v>10.397916892673758</v>
      </c>
      <c r="HJ63" s="7">
        <f t="shared" si="40"/>
        <v>10.197959396125725</v>
      </c>
      <c r="HK63" s="7">
        <f t="shared" si="40"/>
        <v>9.9980001999600105</v>
      </c>
      <c r="HL63" s="39"/>
    </row>
    <row r="64" spans="1:220" ht="15.75" thickBot="1" x14ac:dyDescent="0.3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>
        <f t="shared" si="60"/>
        <v>36</v>
      </c>
      <c r="O64" s="38">
        <f t="shared" si="49"/>
        <v>42</v>
      </c>
      <c r="P64" s="38">
        <f t="shared" si="61"/>
        <v>7</v>
      </c>
      <c r="Q64" s="38">
        <f t="shared" si="50"/>
        <v>0</v>
      </c>
      <c r="R64" s="38">
        <f t="shared" si="50"/>
        <v>0</v>
      </c>
      <c r="S64" s="38">
        <f t="shared" si="50"/>
        <v>0</v>
      </c>
      <c r="T64" s="38">
        <f t="shared" si="50"/>
        <v>0</v>
      </c>
      <c r="U64" s="38">
        <f t="shared" si="50"/>
        <v>0</v>
      </c>
      <c r="V64" s="38">
        <f t="shared" si="50"/>
        <v>0</v>
      </c>
      <c r="W64" s="38">
        <f t="shared" si="50"/>
        <v>0</v>
      </c>
      <c r="X64" s="38">
        <f t="shared" si="50"/>
        <v>0</v>
      </c>
      <c r="Y64" s="38">
        <f t="shared" si="50"/>
        <v>0</v>
      </c>
      <c r="Z64" s="38">
        <f t="shared" si="50"/>
        <v>0</v>
      </c>
      <c r="AA64" s="38">
        <f t="shared" si="51"/>
        <v>0</v>
      </c>
      <c r="AB64" s="38">
        <f t="shared" si="51"/>
        <v>0</v>
      </c>
      <c r="AC64" s="38">
        <f t="shared" si="51"/>
        <v>0</v>
      </c>
      <c r="AD64" s="38">
        <f t="shared" si="51"/>
        <v>0</v>
      </c>
      <c r="AE64" s="38">
        <f t="shared" si="51"/>
        <v>0</v>
      </c>
      <c r="AF64" s="38">
        <f t="shared" si="51"/>
        <v>0</v>
      </c>
      <c r="AG64" s="38">
        <f t="shared" si="51"/>
        <v>0</v>
      </c>
      <c r="AH64" s="38">
        <f t="shared" si="51"/>
        <v>0</v>
      </c>
      <c r="AI64" s="38">
        <f t="shared" si="51"/>
        <v>0</v>
      </c>
      <c r="AJ64" s="38">
        <f t="shared" si="51"/>
        <v>0</v>
      </c>
      <c r="AK64" s="38">
        <f t="shared" si="52"/>
        <v>0</v>
      </c>
      <c r="AL64" s="38">
        <f t="shared" si="52"/>
        <v>0</v>
      </c>
      <c r="AM64" s="38">
        <f t="shared" si="52"/>
        <v>0</v>
      </c>
      <c r="AN64" s="38">
        <f t="shared" si="52"/>
        <v>0</v>
      </c>
      <c r="AO64" s="38">
        <f t="shared" si="52"/>
        <v>0</v>
      </c>
      <c r="AP64" s="38">
        <f t="shared" si="52"/>
        <v>0</v>
      </c>
      <c r="AQ64" s="38">
        <f t="shared" si="52"/>
        <v>0</v>
      </c>
      <c r="AR64" s="38">
        <f t="shared" si="52"/>
        <v>0</v>
      </c>
      <c r="AS64" s="38">
        <f t="shared" si="52"/>
        <v>0</v>
      </c>
      <c r="AT64" s="38">
        <f t="shared" si="52"/>
        <v>0</v>
      </c>
      <c r="AU64" s="38">
        <f t="shared" si="53"/>
        <v>0</v>
      </c>
      <c r="AV64" s="38">
        <f t="shared" si="53"/>
        <v>0</v>
      </c>
      <c r="AW64" s="38">
        <f t="shared" si="53"/>
        <v>0</v>
      </c>
      <c r="AX64" s="38">
        <f t="shared" si="53"/>
        <v>0</v>
      </c>
      <c r="AY64" s="38">
        <f t="shared" si="53"/>
        <v>0</v>
      </c>
      <c r="AZ64" s="38">
        <f t="shared" si="53"/>
        <v>0</v>
      </c>
      <c r="BA64" s="38">
        <f t="shared" si="53"/>
        <v>0</v>
      </c>
      <c r="BB64" s="38">
        <f t="shared" si="53"/>
        <v>0</v>
      </c>
      <c r="BC64" s="38">
        <f t="shared" si="53"/>
        <v>0</v>
      </c>
      <c r="BD64" s="38">
        <f t="shared" si="53"/>
        <v>0</v>
      </c>
      <c r="BE64" s="38">
        <f t="shared" si="54"/>
        <v>0</v>
      </c>
      <c r="BF64" s="38">
        <f t="shared" si="54"/>
        <v>0</v>
      </c>
      <c r="BG64" s="38">
        <f t="shared" si="54"/>
        <v>0</v>
      </c>
      <c r="BH64" s="38">
        <f t="shared" si="54"/>
        <v>0</v>
      </c>
      <c r="BI64" s="38">
        <f t="shared" si="54"/>
        <v>0</v>
      </c>
      <c r="BJ64" s="38">
        <f t="shared" si="54"/>
        <v>0</v>
      </c>
      <c r="BK64" s="38">
        <f t="shared" si="54"/>
        <v>0</v>
      </c>
      <c r="BL64" s="38">
        <f t="shared" si="54"/>
        <v>0</v>
      </c>
      <c r="BM64" s="38">
        <f t="shared" si="54"/>
        <v>0</v>
      </c>
      <c r="BN64" s="38">
        <f t="shared" si="54"/>
        <v>0</v>
      </c>
      <c r="BO64" s="38">
        <f t="shared" si="55"/>
        <v>0</v>
      </c>
      <c r="BP64" s="38">
        <f t="shared" si="55"/>
        <v>0</v>
      </c>
      <c r="BQ64" s="38">
        <f t="shared" si="55"/>
        <v>0</v>
      </c>
      <c r="BR64" s="38">
        <f t="shared" si="55"/>
        <v>0</v>
      </c>
      <c r="BS64" s="38">
        <f t="shared" si="55"/>
        <v>0</v>
      </c>
      <c r="BT64" s="38">
        <f t="shared" si="55"/>
        <v>0</v>
      </c>
      <c r="BU64" s="38">
        <f t="shared" si="55"/>
        <v>0</v>
      </c>
      <c r="BV64" s="38">
        <f t="shared" si="55"/>
        <v>0</v>
      </c>
      <c r="BW64" s="38">
        <f t="shared" si="55"/>
        <v>0</v>
      </c>
      <c r="BX64" s="38">
        <f t="shared" si="55"/>
        <v>0</v>
      </c>
      <c r="BY64" s="38">
        <f t="shared" si="56"/>
        <v>0</v>
      </c>
      <c r="BZ64" s="38">
        <f t="shared" si="56"/>
        <v>0</v>
      </c>
      <c r="CA64" s="38">
        <f t="shared" si="56"/>
        <v>0</v>
      </c>
      <c r="CB64" s="38">
        <f t="shared" si="56"/>
        <v>0</v>
      </c>
      <c r="CC64" s="38">
        <f t="shared" si="56"/>
        <v>0</v>
      </c>
      <c r="CD64" s="38">
        <f t="shared" si="56"/>
        <v>0</v>
      </c>
      <c r="CE64" s="38">
        <f t="shared" si="56"/>
        <v>0</v>
      </c>
      <c r="CF64" s="38">
        <f t="shared" si="56"/>
        <v>0</v>
      </c>
      <c r="CG64" s="38">
        <f t="shared" si="56"/>
        <v>0</v>
      </c>
      <c r="CH64" s="38">
        <f t="shared" si="56"/>
        <v>0</v>
      </c>
      <c r="CI64" s="38">
        <f t="shared" si="57"/>
        <v>0</v>
      </c>
      <c r="CJ64" s="38">
        <f t="shared" si="57"/>
        <v>0</v>
      </c>
      <c r="CK64" s="38">
        <f t="shared" si="57"/>
        <v>0</v>
      </c>
      <c r="CL64" s="38">
        <f t="shared" si="57"/>
        <v>0</v>
      </c>
      <c r="CM64" s="38">
        <f t="shared" si="57"/>
        <v>0</v>
      </c>
      <c r="CN64" s="38">
        <f t="shared" si="57"/>
        <v>0</v>
      </c>
      <c r="CO64" s="38">
        <f t="shared" si="57"/>
        <v>0</v>
      </c>
      <c r="CP64" s="38">
        <f t="shared" si="57"/>
        <v>0</v>
      </c>
      <c r="CQ64" s="38">
        <f t="shared" si="57"/>
        <v>0</v>
      </c>
      <c r="CR64" s="38">
        <f t="shared" si="57"/>
        <v>0</v>
      </c>
      <c r="CS64" s="38">
        <f t="shared" si="58"/>
        <v>0</v>
      </c>
      <c r="CT64" s="38">
        <f t="shared" si="58"/>
        <v>0</v>
      </c>
      <c r="CU64" s="38">
        <f t="shared" si="58"/>
        <v>0</v>
      </c>
      <c r="CV64" s="38">
        <f t="shared" si="58"/>
        <v>0</v>
      </c>
      <c r="CW64" s="38">
        <f t="shared" si="58"/>
        <v>0</v>
      </c>
      <c r="CX64" s="38">
        <f t="shared" si="58"/>
        <v>0</v>
      </c>
      <c r="CY64" s="38">
        <f t="shared" si="58"/>
        <v>0</v>
      </c>
      <c r="CZ64" s="38">
        <f t="shared" si="58"/>
        <v>0</v>
      </c>
      <c r="DA64" s="38">
        <f t="shared" si="58"/>
        <v>0</v>
      </c>
      <c r="DB64" s="38">
        <f t="shared" si="58"/>
        <v>0</v>
      </c>
      <c r="DC64" s="38">
        <f t="shared" si="59"/>
        <v>0</v>
      </c>
      <c r="DD64" s="38">
        <f t="shared" si="59"/>
        <v>0</v>
      </c>
      <c r="DE64" s="38">
        <f t="shared" si="59"/>
        <v>0</v>
      </c>
      <c r="DF64" s="38">
        <f t="shared" si="59"/>
        <v>0</v>
      </c>
      <c r="DG64" s="38">
        <f t="shared" si="59"/>
        <v>0</v>
      </c>
      <c r="DH64" s="38">
        <f t="shared" si="59"/>
        <v>0</v>
      </c>
      <c r="DI64" s="38">
        <f t="shared" si="59"/>
        <v>0</v>
      </c>
      <c r="DJ64" s="38">
        <f t="shared" si="59"/>
        <v>0</v>
      </c>
      <c r="DK64" s="38">
        <f t="shared" si="59"/>
        <v>0</v>
      </c>
      <c r="DL64" s="38">
        <f t="shared" si="59"/>
        <v>0</v>
      </c>
      <c r="DM64" s="38"/>
      <c r="DN64" s="38">
        <f t="shared" si="24"/>
        <v>49</v>
      </c>
      <c r="DO64" s="38">
        <f t="shared" si="25"/>
        <v>50</v>
      </c>
      <c r="DP64" s="7">
        <f t="shared" ref="DP64:EE79" si="68">(100-SQRT((DP$14-50)^2+($DO64-50)^2))*0.2</f>
        <v>10.200000000000001</v>
      </c>
      <c r="DQ64" s="7">
        <f t="shared" si="68"/>
        <v>10.4</v>
      </c>
      <c r="DR64" s="7">
        <f t="shared" si="68"/>
        <v>10.600000000000001</v>
      </c>
      <c r="DS64" s="7">
        <f t="shared" si="68"/>
        <v>10.8</v>
      </c>
      <c r="DT64" s="7">
        <f t="shared" si="68"/>
        <v>11</v>
      </c>
      <c r="DU64" s="7">
        <f t="shared" si="68"/>
        <v>11.200000000000001</v>
      </c>
      <c r="DV64" s="7">
        <f t="shared" si="68"/>
        <v>11.4</v>
      </c>
      <c r="DW64" s="7">
        <f t="shared" si="68"/>
        <v>11.600000000000001</v>
      </c>
      <c r="DX64" s="7">
        <f t="shared" si="68"/>
        <v>11.8</v>
      </c>
      <c r="DY64" s="7">
        <f t="shared" si="68"/>
        <v>12</v>
      </c>
      <c r="DZ64" s="7">
        <f t="shared" si="68"/>
        <v>12.200000000000001</v>
      </c>
      <c r="EA64" s="7">
        <f t="shared" si="68"/>
        <v>12.4</v>
      </c>
      <c r="EB64" s="7">
        <f t="shared" si="68"/>
        <v>12.600000000000001</v>
      </c>
      <c r="EC64" s="7">
        <f t="shared" si="68"/>
        <v>12.8</v>
      </c>
      <c r="ED64" s="7">
        <f t="shared" si="68"/>
        <v>13</v>
      </c>
      <c r="EE64" s="7">
        <f t="shared" si="68"/>
        <v>13.200000000000001</v>
      </c>
      <c r="EF64" s="7">
        <f t="shared" si="67"/>
        <v>13.4</v>
      </c>
      <c r="EG64" s="7">
        <f t="shared" si="67"/>
        <v>13.600000000000001</v>
      </c>
      <c r="EH64" s="7">
        <f t="shared" si="67"/>
        <v>13.8</v>
      </c>
      <c r="EI64" s="7">
        <f t="shared" si="67"/>
        <v>14</v>
      </c>
      <c r="EJ64" s="7">
        <f t="shared" si="67"/>
        <v>14.200000000000001</v>
      </c>
      <c r="EK64" s="7">
        <f t="shared" si="67"/>
        <v>14.4</v>
      </c>
      <c r="EL64" s="7">
        <f t="shared" si="67"/>
        <v>14.600000000000001</v>
      </c>
      <c r="EM64" s="7">
        <f t="shared" si="67"/>
        <v>14.8</v>
      </c>
      <c r="EN64" s="7">
        <f t="shared" si="67"/>
        <v>15</v>
      </c>
      <c r="EO64" s="7">
        <f t="shared" si="67"/>
        <v>15.200000000000001</v>
      </c>
      <c r="EP64" s="7">
        <f t="shared" si="67"/>
        <v>15.4</v>
      </c>
      <c r="EQ64" s="7">
        <f t="shared" si="67"/>
        <v>15.600000000000001</v>
      </c>
      <c r="ER64" s="7">
        <f t="shared" si="67"/>
        <v>15.8</v>
      </c>
      <c r="ES64" s="7">
        <f t="shared" si="67"/>
        <v>16</v>
      </c>
      <c r="ET64" s="7">
        <f t="shared" si="67"/>
        <v>16.2</v>
      </c>
      <c r="EU64" s="7">
        <f t="shared" si="62"/>
        <v>16.400000000000002</v>
      </c>
      <c r="EV64" s="7">
        <f t="shared" si="62"/>
        <v>16.600000000000001</v>
      </c>
      <c r="EW64" s="7">
        <f t="shared" si="62"/>
        <v>16.8</v>
      </c>
      <c r="EX64" s="7">
        <f t="shared" si="62"/>
        <v>17</v>
      </c>
      <c r="EY64" s="7">
        <f t="shared" si="62"/>
        <v>17.2</v>
      </c>
      <c r="EZ64" s="7">
        <f t="shared" si="62"/>
        <v>17.400000000000002</v>
      </c>
      <c r="FA64" s="7">
        <f t="shared" si="62"/>
        <v>17.600000000000001</v>
      </c>
      <c r="FB64" s="7">
        <f t="shared" si="62"/>
        <v>17.8</v>
      </c>
      <c r="FC64" s="7">
        <f t="shared" si="62"/>
        <v>18</v>
      </c>
      <c r="FD64" s="7">
        <f t="shared" si="62"/>
        <v>18.2</v>
      </c>
      <c r="FE64" s="7">
        <f t="shared" si="62"/>
        <v>18.400000000000002</v>
      </c>
      <c r="FF64" s="7">
        <f t="shared" si="62"/>
        <v>18.600000000000001</v>
      </c>
      <c r="FG64" s="7">
        <f t="shared" si="62"/>
        <v>18.8</v>
      </c>
      <c r="FH64" s="7">
        <f t="shared" si="62"/>
        <v>19</v>
      </c>
      <c r="FI64" s="7">
        <f t="shared" si="62"/>
        <v>19.200000000000003</v>
      </c>
      <c r="FJ64" s="7">
        <f t="shared" si="62"/>
        <v>19.400000000000002</v>
      </c>
      <c r="FK64" s="7">
        <f t="shared" si="63"/>
        <v>19.600000000000001</v>
      </c>
      <c r="FL64" s="7">
        <f t="shared" si="63"/>
        <v>19.8</v>
      </c>
      <c r="FM64" s="7">
        <f t="shared" si="63"/>
        <v>20</v>
      </c>
      <c r="FN64" s="7">
        <f t="shared" si="63"/>
        <v>19.8</v>
      </c>
      <c r="FO64" s="7">
        <f t="shared" si="63"/>
        <v>19.600000000000001</v>
      </c>
      <c r="FP64" s="7">
        <f t="shared" si="63"/>
        <v>19.400000000000002</v>
      </c>
      <c r="FQ64" s="7">
        <f t="shared" si="63"/>
        <v>19.200000000000003</v>
      </c>
      <c r="FR64" s="7">
        <f t="shared" si="63"/>
        <v>19</v>
      </c>
      <c r="FS64" s="7">
        <f t="shared" si="63"/>
        <v>18.8</v>
      </c>
      <c r="FT64" s="7">
        <f t="shared" si="63"/>
        <v>18.600000000000001</v>
      </c>
      <c r="FU64" s="7">
        <f t="shared" si="63"/>
        <v>18.400000000000002</v>
      </c>
      <c r="FV64" s="7">
        <f t="shared" si="63"/>
        <v>18.2</v>
      </c>
      <c r="FW64" s="7">
        <f t="shared" si="63"/>
        <v>18</v>
      </c>
      <c r="FX64" s="7">
        <f t="shared" si="63"/>
        <v>17.8</v>
      </c>
      <c r="FY64" s="7">
        <f t="shared" si="63"/>
        <v>17.600000000000001</v>
      </c>
      <c r="FZ64" s="7">
        <f t="shared" si="63"/>
        <v>17.400000000000002</v>
      </c>
      <c r="GA64" s="7">
        <f t="shared" si="64"/>
        <v>17.2</v>
      </c>
      <c r="GB64" s="7">
        <f t="shared" si="64"/>
        <v>17</v>
      </c>
      <c r="GC64" s="7">
        <f t="shared" si="64"/>
        <v>16.8</v>
      </c>
      <c r="GD64" s="7">
        <f t="shared" si="64"/>
        <v>16.600000000000001</v>
      </c>
      <c r="GE64" s="7">
        <f t="shared" si="64"/>
        <v>16.400000000000002</v>
      </c>
      <c r="GF64" s="7">
        <f t="shared" si="64"/>
        <v>16.2</v>
      </c>
      <c r="GG64" s="7">
        <f t="shared" si="64"/>
        <v>16</v>
      </c>
      <c r="GH64" s="7">
        <f t="shared" si="64"/>
        <v>15.8</v>
      </c>
      <c r="GI64" s="7">
        <f t="shared" si="64"/>
        <v>15.600000000000001</v>
      </c>
      <c r="GJ64" s="7">
        <f t="shared" si="64"/>
        <v>15.4</v>
      </c>
      <c r="GK64" s="7">
        <f t="shared" si="64"/>
        <v>15.200000000000001</v>
      </c>
      <c r="GL64" s="7">
        <f t="shared" si="64"/>
        <v>15</v>
      </c>
      <c r="GM64" s="7">
        <f t="shared" si="64"/>
        <v>14.8</v>
      </c>
      <c r="GN64" s="7">
        <f t="shared" si="64"/>
        <v>14.600000000000001</v>
      </c>
      <c r="GO64" s="7">
        <f t="shared" si="64"/>
        <v>14.4</v>
      </c>
      <c r="GP64" s="7">
        <f t="shared" si="64"/>
        <v>14.200000000000001</v>
      </c>
      <c r="GQ64" s="7">
        <f t="shared" si="65"/>
        <v>14</v>
      </c>
      <c r="GR64" s="7">
        <f t="shared" si="65"/>
        <v>13.8</v>
      </c>
      <c r="GS64" s="7">
        <f t="shared" si="65"/>
        <v>13.600000000000001</v>
      </c>
      <c r="GT64" s="7">
        <f t="shared" si="65"/>
        <v>13.4</v>
      </c>
      <c r="GU64" s="7">
        <f t="shared" si="65"/>
        <v>13.200000000000001</v>
      </c>
      <c r="GV64" s="7">
        <f t="shared" si="65"/>
        <v>13</v>
      </c>
      <c r="GW64" s="7">
        <f t="shared" si="65"/>
        <v>12.8</v>
      </c>
      <c r="GX64" s="7">
        <f t="shared" si="65"/>
        <v>12.600000000000001</v>
      </c>
      <c r="GY64" s="7">
        <f t="shared" si="65"/>
        <v>12.4</v>
      </c>
      <c r="GZ64" s="7">
        <f t="shared" si="65"/>
        <v>12.200000000000001</v>
      </c>
      <c r="HA64" s="7">
        <f t="shared" si="65"/>
        <v>12</v>
      </c>
      <c r="HB64" s="7">
        <f t="shared" si="65"/>
        <v>11.8</v>
      </c>
      <c r="HC64" s="7">
        <f t="shared" si="65"/>
        <v>11.600000000000001</v>
      </c>
      <c r="HD64" s="7">
        <f t="shared" si="65"/>
        <v>11.4</v>
      </c>
      <c r="HE64" s="7">
        <f t="shared" si="65"/>
        <v>11.200000000000001</v>
      </c>
      <c r="HF64" s="7">
        <f t="shared" si="65"/>
        <v>11</v>
      </c>
      <c r="HG64" s="7">
        <f t="shared" si="66"/>
        <v>10.8</v>
      </c>
      <c r="HH64" s="7">
        <f t="shared" si="40"/>
        <v>10.600000000000001</v>
      </c>
      <c r="HI64" s="7">
        <f t="shared" si="40"/>
        <v>10.4</v>
      </c>
      <c r="HJ64" s="7">
        <f t="shared" si="40"/>
        <v>10.200000000000001</v>
      </c>
      <c r="HK64" s="7">
        <f t="shared" si="40"/>
        <v>10</v>
      </c>
      <c r="HL64" s="39"/>
    </row>
    <row r="65" spans="1:220" ht="15.75" thickBot="1" x14ac:dyDescent="0.3">
      <c r="A65" s="26"/>
      <c r="B65" s="40"/>
      <c r="C65" s="64" t="s">
        <v>81</v>
      </c>
      <c r="D65" s="17"/>
      <c r="E65" s="17"/>
      <c r="F65" s="17"/>
      <c r="G65" s="17"/>
      <c r="H65" s="17"/>
      <c r="I65" s="17"/>
      <c r="J65" s="17"/>
      <c r="K65" s="17"/>
      <c r="L65" s="18"/>
      <c r="M65" s="38"/>
      <c r="N65" s="38">
        <f t="shared" si="60"/>
        <v>42</v>
      </c>
      <c r="O65" s="38">
        <f t="shared" si="49"/>
        <v>48</v>
      </c>
      <c r="P65" s="38">
        <f t="shared" si="61"/>
        <v>8</v>
      </c>
      <c r="Q65" s="38">
        <f t="shared" si="50"/>
        <v>1</v>
      </c>
      <c r="R65" s="38">
        <f t="shared" si="50"/>
        <v>0</v>
      </c>
      <c r="S65" s="38">
        <f t="shared" si="50"/>
        <v>0</v>
      </c>
      <c r="T65" s="38">
        <f t="shared" si="50"/>
        <v>0</v>
      </c>
      <c r="U65" s="38">
        <f t="shared" si="50"/>
        <v>1</v>
      </c>
      <c r="V65" s="38">
        <f t="shared" si="50"/>
        <v>0</v>
      </c>
      <c r="W65" s="38">
        <f t="shared" si="50"/>
        <v>0</v>
      </c>
      <c r="X65" s="38">
        <f t="shared" si="50"/>
        <v>1</v>
      </c>
      <c r="Y65" s="38">
        <f t="shared" si="50"/>
        <v>0</v>
      </c>
      <c r="Z65" s="38">
        <f t="shared" si="50"/>
        <v>1</v>
      </c>
      <c r="AA65" s="38">
        <f t="shared" si="51"/>
        <v>1</v>
      </c>
      <c r="AB65" s="38">
        <f t="shared" si="51"/>
        <v>0</v>
      </c>
      <c r="AC65" s="38">
        <f t="shared" si="51"/>
        <v>0</v>
      </c>
      <c r="AD65" s="38">
        <f t="shared" si="51"/>
        <v>0</v>
      </c>
      <c r="AE65" s="38">
        <f t="shared" si="51"/>
        <v>1</v>
      </c>
      <c r="AF65" s="38">
        <f t="shared" si="51"/>
        <v>0</v>
      </c>
      <c r="AG65" s="38">
        <f t="shared" si="51"/>
        <v>0</v>
      </c>
      <c r="AH65" s="38">
        <f t="shared" si="51"/>
        <v>0</v>
      </c>
      <c r="AI65" s="38">
        <f t="shared" si="51"/>
        <v>0</v>
      </c>
      <c r="AJ65" s="38">
        <f t="shared" si="51"/>
        <v>0</v>
      </c>
      <c r="AK65" s="38">
        <f t="shared" si="52"/>
        <v>0</v>
      </c>
      <c r="AL65" s="38">
        <f t="shared" si="52"/>
        <v>0</v>
      </c>
      <c r="AM65" s="38">
        <f t="shared" si="52"/>
        <v>0</v>
      </c>
      <c r="AN65" s="38">
        <f t="shared" si="52"/>
        <v>0</v>
      </c>
      <c r="AO65" s="38">
        <f t="shared" si="52"/>
        <v>0</v>
      </c>
      <c r="AP65" s="38">
        <f t="shared" si="52"/>
        <v>0</v>
      </c>
      <c r="AQ65" s="38">
        <f t="shared" si="52"/>
        <v>0</v>
      </c>
      <c r="AR65" s="38">
        <f t="shared" si="52"/>
        <v>0</v>
      </c>
      <c r="AS65" s="38">
        <f t="shared" si="52"/>
        <v>0</v>
      </c>
      <c r="AT65" s="38">
        <f t="shared" si="52"/>
        <v>0</v>
      </c>
      <c r="AU65" s="38">
        <f t="shared" si="53"/>
        <v>0</v>
      </c>
      <c r="AV65" s="38">
        <f t="shared" si="53"/>
        <v>0</v>
      </c>
      <c r="AW65" s="38">
        <f t="shared" si="53"/>
        <v>0</v>
      </c>
      <c r="AX65" s="38">
        <f t="shared" si="53"/>
        <v>0</v>
      </c>
      <c r="AY65" s="38">
        <f t="shared" si="53"/>
        <v>0</v>
      </c>
      <c r="AZ65" s="38">
        <f t="shared" si="53"/>
        <v>0</v>
      </c>
      <c r="BA65" s="38">
        <f t="shared" si="53"/>
        <v>0</v>
      </c>
      <c r="BB65" s="38">
        <f t="shared" si="53"/>
        <v>0</v>
      </c>
      <c r="BC65" s="38">
        <f t="shared" si="53"/>
        <v>0</v>
      </c>
      <c r="BD65" s="38">
        <f t="shared" si="53"/>
        <v>0</v>
      </c>
      <c r="BE65" s="38">
        <f t="shared" si="54"/>
        <v>0</v>
      </c>
      <c r="BF65" s="38">
        <f t="shared" si="54"/>
        <v>0</v>
      </c>
      <c r="BG65" s="38">
        <f t="shared" si="54"/>
        <v>0</v>
      </c>
      <c r="BH65" s="38">
        <f t="shared" si="54"/>
        <v>0</v>
      </c>
      <c r="BI65" s="38">
        <f t="shared" si="54"/>
        <v>0</v>
      </c>
      <c r="BJ65" s="38">
        <f t="shared" si="54"/>
        <v>0</v>
      </c>
      <c r="BK65" s="38">
        <f t="shared" si="54"/>
        <v>0</v>
      </c>
      <c r="BL65" s="38">
        <f t="shared" si="54"/>
        <v>0</v>
      </c>
      <c r="BM65" s="38">
        <f t="shared" si="54"/>
        <v>0</v>
      </c>
      <c r="BN65" s="38">
        <f t="shared" si="54"/>
        <v>0</v>
      </c>
      <c r="BO65" s="38">
        <f t="shared" si="55"/>
        <v>0</v>
      </c>
      <c r="BP65" s="38">
        <f t="shared" si="55"/>
        <v>0</v>
      </c>
      <c r="BQ65" s="38">
        <f t="shared" si="55"/>
        <v>0</v>
      </c>
      <c r="BR65" s="38">
        <f t="shared" si="55"/>
        <v>0</v>
      </c>
      <c r="BS65" s="38">
        <f t="shared" si="55"/>
        <v>0</v>
      </c>
      <c r="BT65" s="38">
        <f t="shared" si="55"/>
        <v>0</v>
      </c>
      <c r="BU65" s="38">
        <f t="shared" si="55"/>
        <v>0</v>
      </c>
      <c r="BV65" s="38">
        <f t="shared" si="55"/>
        <v>0</v>
      </c>
      <c r="BW65" s="38">
        <f t="shared" si="55"/>
        <v>0</v>
      </c>
      <c r="BX65" s="38">
        <f t="shared" si="55"/>
        <v>0</v>
      </c>
      <c r="BY65" s="38">
        <f t="shared" si="56"/>
        <v>0</v>
      </c>
      <c r="BZ65" s="38">
        <f t="shared" si="56"/>
        <v>0</v>
      </c>
      <c r="CA65" s="38">
        <f t="shared" si="56"/>
        <v>0</v>
      </c>
      <c r="CB65" s="38">
        <f t="shared" si="56"/>
        <v>0</v>
      </c>
      <c r="CC65" s="38">
        <f t="shared" si="56"/>
        <v>0</v>
      </c>
      <c r="CD65" s="38">
        <f t="shared" si="56"/>
        <v>0</v>
      </c>
      <c r="CE65" s="38">
        <f t="shared" si="56"/>
        <v>0</v>
      </c>
      <c r="CF65" s="38">
        <f t="shared" si="56"/>
        <v>0</v>
      </c>
      <c r="CG65" s="38">
        <f t="shared" si="56"/>
        <v>0</v>
      </c>
      <c r="CH65" s="38">
        <f t="shared" si="56"/>
        <v>0</v>
      </c>
      <c r="CI65" s="38">
        <f t="shared" si="57"/>
        <v>0</v>
      </c>
      <c r="CJ65" s="38">
        <f t="shared" si="57"/>
        <v>0</v>
      </c>
      <c r="CK65" s="38">
        <f t="shared" si="57"/>
        <v>0</v>
      </c>
      <c r="CL65" s="38">
        <f t="shared" si="57"/>
        <v>0</v>
      </c>
      <c r="CM65" s="38">
        <f t="shared" si="57"/>
        <v>0</v>
      </c>
      <c r="CN65" s="38">
        <f t="shared" si="57"/>
        <v>0</v>
      </c>
      <c r="CO65" s="38">
        <f t="shared" si="57"/>
        <v>0</v>
      </c>
      <c r="CP65" s="38">
        <f t="shared" si="57"/>
        <v>0</v>
      </c>
      <c r="CQ65" s="38">
        <f t="shared" si="57"/>
        <v>0</v>
      </c>
      <c r="CR65" s="38">
        <f t="shared" si="57"/>
        <v>0</v>
      </c>
      <c r="CS65" s="38">
        <f t="shared" si="58"/>
        <v>0</v>
      </c>
      <c r="CT65" s="38">
        <f t="shared" si="58"/>
        <v>0</v>
      </c>
      <c r="CU65" s="38">
        <f t="shared" si="58"/>
        <v>0</v>
      </c>
      <c r="CV65" s="38">
        <f t="shared" si="58"/>
        <v>0</v>
      </c>
      <c r="CW65" s="38">
        <f t="shared" si="58"/>
        <v>0</v>
      </c>
      <c r="CX65" s="38">
        <f t="shared" si="58"/>
        <v>0</v>
      </c>
      <c r="CY65" s="38">
        <f t="shared" si="58"/>
        <v>0</v>
      </c>
      <c r="CZ65" s="38">
        <f t="shared" si="58"/>
        <v>0</v>
      </c>
      <c r="DA65" s="38">
        <f t="shared" si="58"/>
        <v>0</v>
      </c>
      <c r="DB65" s="38">
        <f t="shared" si="58"/>
        <v>0</v>
      </c>
      <c r="DC65" s="38">
        <f t="shared" si="59"/>
        <v>0</v>
      </c>
      <c r="DD65" s="38">
        <f t="shared" si="59"/>
        <v>0</v>
      </c>
      <c r="DE65" s="38">
        <f t="shared" si="59"/>
        <v>0</v>
      </c>
      <c r="DF65" s="38">
        <f t="shared" si="59"/>
        <v>0</v>
      </c>
      <c r="DG65" s="38">
        <f t="shared" si="59"/>
        <v>0</v>
      </c>
      <c r="DH65" s="38">
        <f t="shared" si="59"/>
        <v>0</v>
      </c>
      <c r="DI65" s="38">
        <f t="shared" si="59"/>
        <v>0</v>
      </c>
      <c r="DJ65" s="38">
        <f t="shared" si="59"/>
        <v>0</v>
      </c>
      <c r="DK65" s="38">
        <f t="shared" si="59"/>
        <v>0</v>
      </c>
      <c r="DL65" s="38">
        <f t="shared" si="59"/>
        <v>0</v>
      </c>
      <c r="DM65" s="38"/>
      <c r="DN65" s="38">
        <f t="shared" si="24"/>
        <v>50</v>
      </c>
      <c r="DO65" s="38">
        <f t="shared" si="25"/>
        <v>51</v>
      </c>
      <c r="DP65" s="7">
        <f t="shared" si="68"/>
        <v>10.197959396125725</v>
      </c>
      <c r="DQ65" s="7">
        <f t="shared" si="68"/>
        <v>10.397916892673758</v>
      </c>
      <c r="DR65" s="7">
        <f t="shared" si="68"/>
        <v>10.597872581165474</v>
      </c>
      <c r="DS65" s="7">
        <f t="shared" si="68"/>
        <v>10.797826343738128</v>
      </c>
      <c r="DT65" s="7">
        <f t="shared" si="68"/>
        <v>10.99777805205848</v>
      </c>
      <c r="DU65" s="7">
        <f t="shared" si="68"/>
        <v>11.197727566133846</v>
      </c>
      <c r="DV65" s="7">
        <f t="shared" si="68"/>
        <v>11.397674732957373</v>
      </c>
      <c r="DW65" s="7">
        <f t="shared" si="68"/>
        <v>11.597619384959998</v>
      </c>
      <c r="DX65" s="7">
        <f t="shared" si="68"/>
        <v>11.797561338236051</v>
      </c>
      <c r="DY65" s="7">
        <f t="shared" si="68"/>
        <v>11.997500390502978</v>
      </c>
      <c r="DZ65" s="7">
        <f t="shared" si="68"/>
        <v>12.197436318747537</v>
      </c>
      <c r="EA65" s="7">
        <f t="shared" si="68"/>
        <v>12.397368876500716</v>
      </c>
      <c r="EB65" s="7">
        <f t="shared" si="68"/>
        <v>12.597297790671302</v>
      </c>
      <c r="EC65" s="7">
        <f t="shared" si="68"/>
        <v>12.797222757852358</v>
      </c>
      <c r="ED65" s="7">
        <f t="shared" si="68"/>
        <v>12.997143439995362</v>
      </c>
      <c r="EE65" s="7">
        <f t="shared" si="68"/>
        <v>13.19705945932202</v>
      </c>
      <c r="EF65" s="7">
        <f t="shared" si="67"/>
        <v>13.39697039231233</v>
      </c>
      <c r="EG65" s="7">
        <f t="shared" si="67"/>
        <v>13.596875762567151</v>
      </c>
      <c r="EH65" s="7">
        <f t="shared" si="67"/>
        <v>13.796775032291672</v>
      </c>
      <c r="EI65" s="7">
        <f t="shared" si="67"/>
        <v>13.996667592078547</v>
      </c>
      <c r="EJ65" s="7">
        <f t="shared" si="67"/>
        <v>14.196552748581238</v>
      </c>
      <c r="EK65" s="7">
        <f t="shared" si="67"/>
        <v>14.39642970955124</v>
      </c>
      <c r="EL65" s="7">
        <f t="shared" si="67"/>
        <v>14.596297565557482</v>
      </c>
      <c r="EM65" s="7">
        <f t="shared" si="67"/>
        <v>14.796155267496927</v>
      </c>
      <c r="EN65" s="7">
        <f t="shared" si="67"/>
        <v>14.996001598721278</v>
      </c>
      <c r="EO65" s="7">
        <f t="shared" si="67"/>
        <v>15.195835140214275</v>
      </c>
      <c r="EP65" s="7">
        <f t="shared" si="67"/>
        <v>15.395654226711466</v>
      </c>
      <c r="EQ65" s="7">
        <f t="shared" si="67"/>
        <v>15.595456890890953</v>
      </c>
      <c r="ER65" s="7">
        <f t="shared" si="67"/>
        <v>15.795240791674273</v>
      </c>
      <c r="ES65" s="7">
        <f t="shared" si="67"/>
        <v>15.995003121099842</v>
      </c>
      <c r="ET65" s="7">
        <f t="shared" si="67"/>
        <v>16.194740481911911</v>
      </c>
      <c r="EU65" s="7">
        <f t="shared" si="62"/>
        <v>16.394448724536012</v>
      </c>
      <c r="EV65" s="7">
        <f t="shared" si="62"/>
        <v>16.594122726814721</v>
      </c>
      <c r="EW65" s="7">
        <f t="shared" si="62"/>
        <v>16.79375609162372</v>
      </c>
      <c r="EX65" s="7">
        <f t="shared" si="62"/>
        <v>16.993340724325417</v>
      </c>
      <c r="EY65" s="7">
        <f t="shared" si="62"/>
        <v>17.192866230476362</v>
      </c>
      <c r="EZ65" s="7">
        <f t="shared" si="62"/>
        <v>17.392319037918941</v>
      </c>
      <c r="FA65" s="7">
        <f t="shared" si="62"/>
        <v>17.591681084241539</v>
      </c>
      <c r="FB65" s="7">
        <f t="shared" si="62"/>
        <v>17.790927796562549</v>
      </c>
      <c r="FC65" s="7">
        <f t="shared" si="62"/>
        <v>17.990024875775823</v>
      </c>
      <c r="FD65" s="7">
        <f t="shared" si="62"/>
        <v>18.18892297237252</v>
      </c>
      <c r="FE65" s="7">
        <f t="shared" si="62"/>
        <v>18.38754845034029</v>
      </c>
      <c r="FF65" s="7">
        <f t="shared" si="62"/>
        <v>18.585786437626904</v>
      </c>
      <c r="FG65" s="7">
        <f t="shared" si="62"/>
        <v>18.783447493940354</v>
      </c>
      <c r="FH65" s="7">
        <f t="shared" si="62"/>
        <v>18.980196097281446</v>
      </c>
      <c r="FI65" s="7">
        <f t="shared" si="62"/>
        <v>19.175378874876468</v>
      </c>
      <c r="FJ65" s="7">
        <f t="shared" si="62"/>
        <v>19.367544467966326</v>
      </c>
      <c r="FK65" s="7">
        <f t="shared" si="63"/>
        <v>19.552786404500043</v>
      </c>
      <c r="FL65" s="7">
        <f t="shared" si="63"/>
        <v>19.717157287525382</v>
      </c>
      <c r="FM65" s="7">
        <f t="shared" si="63"/>
        <v>19.8</v>
      </c>
      <c r="FN65" s="7">
        <f t="shared" si="63"/>
        <v>19.717157287525382</v>
      </c>
      <c r="FO65" s="7">
        <f t="shared" si="63"/>
        <v>19.552786404500043</v>
      </c>
      <c r="FP65" s="7">
        <f t="shared" si="63"/>
        <v>19.367544467966326</v>
      </c>
      <c r="FQ65" s="7">
        <f t="shared" si="63"/>
        <v>19.175378874876468</v>
      </c>
      <c r="FR65" s="7">
        <f t="shared" si="63"/>
        <v>18.980196097281446</v>
      </c>
      <c r="FS65" s="7">
        <f t="shared" si="63"/>
        <v>18.783447493940354</v>
      </c>
      <c r="FT65" s="7">
        <f t="shared" si="63"/>
        <v>18.585786437626904</v>
      </c>
      <c r="FU65" s="7">
        <f t="shared" si="63"/>
        <v>18.38754845034029</v>
      </c>
      <c r="FV65" s="7">
        <f t="shared" si="63"/>
        <v>18.18892297237252</v>
      </c>
      <c r="FW65" s="7">
        <f t="shared" si="63"/>
        <v>17.990024875775823</v>
      </c>
      <c r="FX65" s="7">
        <f t="shared" si="63"/>
        <v>17.790927796562549</v>
      </c>
      <c r="FY65" s="7">
        <f t="shared" si="63"/>
        <v>17.591681084241539</v>
      </c>
      <c r="FZ65" s="7">
        <f t="shared" si="63"/>
        <v>17.392319037918941</v>
      </c>
      <c r="GA65" s="7">
        <f t="shared" si="64"/>
        <v>17.192866230476362</v>
      </c>
      <c r="GB65" s="7">
        <f t="shared" si="64"/>
        <v>16.993340724325417</v>
      </c>
      <c r="GC65" s="7">
        <f t="shared" si="64"/>
        <v>16.79375609162372</v>
      </c>
      <c r="GD65" s="7">
        <f t="shared" si="64"/>
        <v>16.594122726814721</v>
      </c>
      <c r="GE65" s="7">
        <f t="shared" si="64"/>
        <v>16.394448724536012</v>
      </c>
      <c r="GF65" s="7">
        <f t="shared" si="64"/>
        <v>16.194740481911911</v>
      </c>
      <c r="GG65" s="7">
        <f t="shared" si="64"/>
        <v>15.995003121099842</v>
      </c>
      <c r="GH65" s="7">
        <f t="shared" si="64"/>
        <v>15.795240791674273</v>
      </c>
      <c r="GI65" s="7">
        <f t="shared" si="64"/>
        <v>15.595456890890953</v>
      </c>
      <c r="GJ65" s="7">
        <f t="shared" si="64"/>
        <v>15.395654226711466</v>
      </c>
      <c r="GK65" s="7">
        <f t="shared" si="64"/>
        <v>15.195835140214275</v>
      </c>
      <c r="GL65" s="7">
        <f t="shared" si="64"/>
        <v>14.996001598721278</v>
      </c>
      <c r="GM65" s="7">
        <f t="shared" si="64"/>
        <v>14.796155267496927</v>
      </c>
      <c r="GN65" s="7">
        <f t="shared" si="64"/>
        <v>14.596297565557482</v>
      </c>
      <c r="GO65" s="7">
        <f t="shared" si="64"/>
        <v>14.39642970955124</v>
      </c>
      <c r="GP65" s="7">
        <f t="shared" si="64"/>
        <v>14.196552748581238</v>
      </c>
      <c r="GQ65" s="7">
        <f t="shared" si="65"/>
        <v>13.996667592078547</v>
      </c>
      <c r="GR65" s="7">
        <f t="shared" si="65"/>
        <v>13.796775032291672</v>
      </c>
      <c r="GS65" s="7">
        <f t="shared" si="65"/>
        <v>13.596875762567151</v>
      </c>
      <c r="GT65" s="7">
        <f t="shared" si="65"/>
        <v>13.39697039231233</v>
      </c>
      <c r="GU65" s="7">
        <f t="shared" si="65"/>
        <v>13.19705945932202</v>
      </c>
      <c r="GV65" s="7">
        <f t="shared" si="65"/>
        <v>12.997143439995362</v>
      </c>
      <c r="GW65" s="7">
        <f t="shared" si="65"/>
        <v>12.797222757852358</v>
      </c>
      <c r="GX65" s="7">
        <f t="shared" si="65"/>
        <v>12.597297790671302</v>
      </c>
      <c r="GY65" s="7">
        <f t="shared" si="65"/>
        <v>12.397368876500716</v>
      </c>
      <c r="GZ65" s="7">
        <f t="shared" si="65"/>
        <v>12.197436318747537</v>
      </c>
      <c r="HA65" s="7">
        <f t="shared" si="65"/>
        <v>11.997500390502978</v>
      </c>
      <c r="HB65" s="7">
        <f t="shared" si="65"/>
        <v>11.797561338236051</v>
      </c>
      <c r="HC65" s="7">
        <f t="shared" si="65"/>
        <v>11.597619384959998</v>
      </c>
      <c r="HD65" s="7">
        <f t="shared" si="65"/>
        <v>11.397674732957373</v>
      </c>
      <c r="HE65" s="7">
        <f t="shared" si="65"/>
        <v>11.197727566133846</v>
      </c>
      <c r="HF65" s="7">
        <f t="shared" si="65"/>
        <v>10.99777805205848</v>
      </c>
      <c r="HG65" s="7">
        <f t="shared" si="66"/>
        <v>10.797826343738128</v>
      </c>
      <c r="HH65" s="7">
        <f t="shared" si="40"/>
        <v>10.597872581165474</v>
      </c>
      <c r="HI65" s="7">
        <f t="shared" si="40"/>
        <v>10.397916892673758</v>
      </c>
      <c r="HJ65" s="7">
        <f t="shared" si="40"/>
        <v>10.197959396125725</v>
      </c>
      <c r="HK65" s="7">
        <f t="shared" si="40"/>
        <v>9.9980001999600105</v>
      </c>
      <c r="HL65" s="39"/>
    </row>
    <row r="66" spans="1:220" x14ac:dyDescent="0.25">
      <c r="A66" s="26"/>
      <c r="B66" s="40"/>
      <c r="C66" s="12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>
        <f t="shared" si="60"/>
        <v>48</v>
      </c>
      <c r="O66" s="38">
        <f t="shared" si="49"/>
        <v>54</v>
      </c>
      <c r="P66" s="38">
        <f t="shared" si="61"/>
        <v>9</v>
      </c>
      <c r="Q66" s="38">
        <f t="shared" si="50"/>
        <v>0</v>
      </c>
      <c r="R66" s="38">
        <f t="shared" si="50"/>
        <v>0</v>
      </c>
      <c r="S66" s="38">
        <f t="shared" si="50"/>
        <v>0</v>
      </c>
      <c r="T66" s="38">
        <f t="shared" si="50"/>
        <v>0</v>
      </c>
      <c r="U66" s="38">
        <f t="shared" si="50"/>
        <v>0</v>
      </c>
      <c r="V66" s="38">
        <f t="shared" si="50"/>
        <v>0</v>
      </c>
      <c r="W66" s="38">
        <f t="shared" si="50"/>
        <v>0</v>
      </c>
      <c r="X66" s="38">
        <f t="shared" si="50"/>
        <v>0</v>
      </c>
      <c r="Y66" s="38">
        <f t="shared" si="50"/>
        <v>0</v>
      </c>
      <c r="Z66" s="38">
        <f t="shared" si="50"/>
        <v>0</v>
      </c>
      <c r="AA66" s="38">
        <f t="shared" si="51"/>
        <v>0</v>
      </c>
      <c r="AB66" s="38">
        <f t="shared" si="51"/>
        <v>0</v>
      </c>
      <c r="AC66" s="38">
        <f t="shared" si="51"/>
        <v>0</v>
      </c>
      <c r="AD66" s="38">
        <f t="shared" si="51"/>
        <v>0</v>
      </c>
      <c r="AE66" s="38">
        <f t="shared" si="51"/>
        <v>0</v>
      </c>
      <c r="AF66" s="38">
        <f t="shared" si="51"/>
        <v>0</v>
      </c>
      <c r="AG66" s="38">
        <f t="shared" si="51"/>
        <v>0</v>
      </c>
      <c r="AH66" s="38">
        <f t="shared" si="51"/>
        <v>0</v>
      </c>
      <c r="AI66" s="38">
        <f t="shared" si="51"/>
        <v>0</v>
      </c>
      <c r="AJ66" s="38">
        <f t="shared" si="51"/>
        <v>0</v>
      </c>
      <c r="AK66" s="38">
        <f t="shared" si="52"/>
        <v>0</v>
      </c>
      <c r="AL66" s="38">
        <f t="shared" si="52"/>
        <v>0</v>
      </c>
      <c r="AM66" s="38">
        <f t="shared" si="52"/>
        <v>0</v>
      </c>
      <c r="AN66" s="38">
        <f t="shared" si="52"/>
        <v>0</v>
      </c>
      <c r="AO66" s="38">
        <f t="shared" si="52"/>
        <v>0</v>
      </c>
      <c r="AP66" s="38">
        <f t="shared" si="52"/>
        <v>0</v>
      </c>
      <c r="AQ66" s="38">
        <f t="shared" si="52"/>
        <v>0</v>
      </c>
      <c r="AR66" s="38">
        <f t="shared" si="52"/>
        <v>0</v>
      </c>
      <c r="AS66" s="38">
        <f t="shared" si="52"/>
        <v>0</v>
      </c>
      <c r="AT66" s="38">
        <f t="shared" si="52"/>
        <v>0</v>
      </c>
      <c r="AU66" s="38">
        <f t="shared" si="53"/>
        <v>0</v>
      </c>
      <c r="AV66" s="38">
        <f t="shared" si="53"/>
        <v>0</v>
      </c>
      <c r="AW66" s="38">
        <f t="shared" si="53"/>
        <v>0</v>
      </c>
      <c r="AX66" s="38">
        <f t="shared" si="53"/>
        <v>0</v>
      </c>
      <c r="AY66" s="38">
        <f t="shared" si="53"/>
        <v>0</v>
      </c>
      <c r="AZ66" s="38">
        <f t="shared" si="53"/>
        <v>0</v>
      </c>
      <c r="BA66" s="38">
        <f t="shared" si="53"/>
        <v>0</v>
      </c>
      <c r="BB66" s="38">
        <f t="shared" si="53"/>
        <v>0</v>
      </c>
      <c r="BC66" s="38">
        <f t="shared" si="53"/>
        <v>0</v>
      </c>
      <c r="BD66" s="38">
        <f t="shared" si="53"/>
        <v>0</v>
      </c>
      <c r="BE66" s="38">
        <f t="shared" si="54"/>
        <v>0</v>
      </c>
      <c r="BF66" s="38">
        <f t="shared" si="54"/>
        <v>0</v>
      </c>
      <c r="BG66" s="38">
        <f t="shared" si="54"/>
        <v>0</v>
      </c>
      <c r="BH66" s="38">
        <f t="shared" si="54"/>
        <v>0</v>
      </c>
      <c r="BI66" s="38">
        <f t="shared" si="54"/>
        <v>0</v>
      </c>
      <c r="BJ66" s="38">
        <f t="shared" si="54"/>
        <v>0</v>
      </c>
      <c r="BK66" s="38">
        <f t="shared" si="54"/>
        <v>0</v>
      </c>
      <c r="BL66" s="38">
        <f t="shared" si="54"/>
        <v>0</v>
      </c>
      <c r="BM66" s="38">
        <f t="shared" si="54"/>
        <v>0</v>
      </c>
      <c r="BN66" s="38">
        <f t="shared" si="54"/>
        <v>0</v>
      </c>
      <c r="BO66" s="38">
        <f t="shared" si="55"/>
        <v>0</v>
      </c>
      <c r="BP66" s="38">
        <f t="shared" si="55"/>
        <v>0</v>
      </c>
      <c r="BQ66" s="38">
        <f t="shared" si="55"/>
        <v>0</v>
      </c>
      <c r="BR66" s="38">
        <f t="shared" si="55"/>
        <v>0</v>
      </c>
      <c r="BS66" s="38">
        <f t="shared" si="55"/>
        <v>0</v>
      </c>
      <c r="BT66" s="38">
        <f t="shared" si="55"/>
        <v>0</v>
      </c>
      <c r="BU66" s="38">
        <f t="shared" si="55"/>
        <v>0</v>
      </c>
      <c r="BV66" s="38">
        <f t="shared" si="55"/>
        <v>0</v>
      </c>
      <c r="BW66" s="38">
        <f t="shared" si="55"/>
        <v>0</v>
      </c>
      <c r="BX66" s="38">
        <f t="shared" si="55"/>
        <v>0</v>
      </c>
      <c r="BY66" s="38">
        <f t="shared" si="56"/>
        <v>0</v>
      </c>
      <c r="BZ66" s="38">
        <f t="shared" si="56"/>
        <v>0</v>
      </c>
      <c r="CA66" s="38">
        <f t="shared" si="56"/>
        <v>0</v>
      </c>
      <c r="CB66" s="38">
        <f t="shared" si="56"/>
        <v>0</v>
      </c>
      <c r="CC66" s="38">
        <f t="shared" si="56"/>
        <v>0</v>
      </c>
      <c r="CD66" s="38">
        <f t="shared" si="56"/>
        <v>0</v>
      </c>
      <c r="CE66" s="38">
        <f t="shared" si="56"/>
        <v>0</v>
      </c>
      <c r="CF66" s="38">
        <f t="shared" si="56"/>
        <v>0</v>
      </c>
      <c r="CG66" s="38">
        <f t="shared" si="56"/>
        <v>0</v>
      </c>
      <c r="CH66" s="38">
        <f t="shared" si="56"/>
        <v>0</v>
      </c>
      <c r="CI66" s="38">
        <f t="shared" si="57"/>
        <v>0</v>
      </c>
      <c r="CJ66" s="38">
        <f t="shared" si="57"/>
        <v>0</v>
      </c>
      <c r="CK66" s="38">
        <f t="shared" si="57"/>
        <v>0</v>
      </c>
      <c r="CL66" s="38">
        <f t="shared" si="57"/>
        <v>0</v>
      </c>
      <c r="CM66" s="38">
        <f t="shared" si="57"/>
        <v>0</v>
      </c>
      <c r="CN66" s="38">
        <f t="shared" si="57"/>
        <v>0</v>
      </c>
      <c r="CO66" s="38">
        <f t="shared" si="57"/>
        <v>0</v>
      </c>
      <c r="CP66" s="38">
        <f t="shared" si="57"/>
        <v>0</v>
      </c>
      <c r="CQ66" s="38">
        <f t="shared" si="57"/>
        <v>0</v>
      </c>
      <c r="CR66" s="38">
        <f t="shared" si="57"/>
        <v>0</v>
      </c>
      <c r="CS66" s="38">
        <f t="shared" si="58"/>
        <v>0</v>
      </c>
      <c r="CT66" s="38">
        <f t="shared" si="58"/>
        <v>0</v>
      </c>
      <c r="CU66" s="38">
        <f t="shared" si="58"/>
        <v>0</v>
      </c>
      <c r="CV66" s="38">
        <f t="shared" si="58"/>
        <v>0</v>
      </c>
      <c r="CW66" s="38">
        <f t="shared" si="58"/>
        <v>0</v>
      </c>
      <c r="CX66" s="38">
        <f t="shared" si="58"/>
        <v>0</v>
      </c>
      <c r="CY66" s="38">
        <f t="shared" si="58"/>
        <v>0</v>
      </c>
      <c r="CZ66" s="38">
        <f t="shared" si="58"/>
        <v>0</v>
      </c>
      <c r="DA66" s="38">
        <f t="shared" si="58"/>
        <v>0</v>
      </c>
      <c r="DB66" s="38">
        <f t="shared" si="58"/>
        <v>0</v>
      </c>
      <c r="DC66" s="38">
        <f t="shared" si="59"/>
        <v>0</v>
      </c>
      <c r="DD66" s="38">
        <f t="shared" si="59"/>
        <v>0</v>
      </c>
      <c r="DE66" s="38">
        <f t="shared" si="59"/>
        <v>0</v>
      </c>
      <c r="DF66" s="38">
        <f t="shared" si="59"/>
        <v>0</v>
      </c>
      <c r="DG66" s="38">
        <f t="shared" si="59"/>
        <v>0</v>
      </c>
      <c r="DH66" s="38">
        <f t="shared" si="59"/>
        <v>0</v>
      </c>
      <c r="DI66" s="38">
        <f t="shared" si="59"/>
        <v>0</v>
      </c>
      <c r="DJ66" s="38">
        <f t="shared" si="59"/>
        <v>0</v>
      </c>
      <c r="DK66" s="38">
        <f t="shared" si="59"/>
        <v>0</v>
      </c>
      <c r="DL66" s="38">
        <f t="shared" si="59"/>
        <v>0</v>
      </c>
      <c r="DM66" s="38"/>
      <c r="DN66" s="38">
        <f t="shared" si="24"/>
        <v>51</v>
      </c>
      <c r="DO66" s="38">
        <f t="shared" si="25"/>
        <v>52</v>
      </c>
      <c r="DP66" s="7">
        <f t="shared" si="68"/>
        <v>10.191840131808618</v>
      </c>
      <c r="DQ66" s="7">
        <f t="shared" si="68"/>
        <v>10.391670280428549</v>
      </c>
      <c r="DR66" s="7">
        <f t="shared" si="68"/>
        <v>10.591493210928739</v>
      </c>
      <c r="DS66" s="7">
        <f t="shared" si="68"/>
        <v>10.79130845342293</v>
      </c>
      <c r="DT66" s="7">
        <f t="shared" si="68"/>
        <v>10.991115496355834</v>
      </c>
      <c r="DU66" s="7">
        <f t="shared" si="68"/>
        <v>11.190913781781905</v>
      </c>
      <c r="DV66" s="7">
        <f t="shared" si="68"/>
        <v>11.390702699987648</v>
      </c>
      <c r="DW66" s="7">
        <f t="shared" si="68"/>
        <v>11.590481583348545</v>
      </c>
      <c r="DX66" s="7">
        <f t="shared" si="68"/>
        <v>11.790249699290484</v>
      </c>
      <c r="DY66" s="7">
        <f t="shared" si="68"/>
        <v>11.990006242199685</v>
      </c>
      <c r="DZ66" s="7">
        <f t="shared" si="68"/>
        <v>12.189750324093346</v>
      </c>
      <c r="EA66" s="7">
        <f t="shared" si="68"/>
        <v>12.389480963823821</v>
      </c>
      <c r="EB66" s="7">
        <f t="shared" si="68"/>
        <v>12.589197074540438</v>
      </c>
      <c r="EC66" s="7">
        <f t="shared" si="68"/>
        <v>12.788897449072023</v>
      </c>
      <c r="ED66" s="7">
        <f t="shared" si="68"/>
        <v>12.98858074281676</v>
      </c>
      <c r="EE66" s="7">
        <f t="shared" si="68"/>
        <v>13.188245453629442</v>
      </c>
      <c r="EF66" s="7">
        <f t="shared" si="67"/>
        <v>13.387889898073382</v>
      </c>
      <c r="EG66" s="7">
        <f t="shared" si="67"/>
        <v>13.587512183247441</v>
      </c>
      <c r="EH66" s="7">
        <f t="shared" si="67"/>
        <v>13.787110173196375</v>
      </c>
      <c r="EI66" s="7">
        <f t="shared" si="67"/>
        <v>13.986681448650836</v>
      </c>
      <c r="EJ66" s="7">
        <f t="shared" si="67"/>
        <v>14.186223258500547</v>
      </c>
      <c r="EK66" s="7">
        <f t="shared" si="67"/>
        <v>14.385732460952722</v>
      </c>
      <c r="EL66" s="7">
        <f t="shared" si="67"/>
        <v>14.585205451727646</v>
      </c>
      <c r="EM66" s="7">
        <f t="shared" si="67"/>
        <v>14.784638075837883</v>
      </c>
      <c r="EN66" s="7">
        <f t="shared" si="67"/>
        <v>14.98402551840622</v>
      </c>
      <c r="EO66" s="7">
        <f t="shared" si="67"/>
        <v>15.183362168483081</v>
      </c>
      <c r="EP66" s="7">
        <f t="shared" si="67"/>
        <v>15.382641447753924</v>
      </c>
      <c r="EQ66" s="7">
        <f t="shared" si="67"/>
        <v>15.581855593125097</v>
      </c>
      <c r="ER66" s="7">
        <f t="shared" si="67"/>
        <v>15.780995378054204</v>
      </c>
      <c r="ES66" s="7">
        <f t="shared" si="67"/>
        <v>15.980049751551645</v>
      </c>
      <c r="ET66" s="7">
        <f t="shared" si="67"/>
        <v>16.179005365091438</v>
      </c>
      <c r="EU66" s="7">
        <f t="shared" si="62"/>
        <v>16.377845944745033</v>
      </c>
      <c r="EV66" s="7">
        <f t="shared" si="62"/>
        <v>16.576551446275261</v>
      </c>
      <c r="EW66" s="7">
        <f t="shared" si="62"/>
        <v>16.77509690068058</v>
      </c>
      <c r="EX66" s="7">
        <f t="shared" si="62"/>
        <v>16.97345080991569</v>
      </c>
      <c r="EY66" s="7">
        <f t="shared" si="62"/>
        <v>17.171572875253812</v>
      </c>
      <c r="EZ66" s="7">
        <f t="shared" si="62"/>
        <v>17.369410712406818</v>
      </c>
      <c r="FA66" s="7">
        <f t="shared" si="62"/>
        <v>17.566894987880712</v>
      </c>
      <c r="FB66" s="7">
        <f t="shared" si="62"/>
        <v>17.76393202250021</v>
      </c>
      <c r="FC66" s="7">
        <f t="shared" si="62"/>
        <v>17.960392194562885</v>
      </c>
      <c r="FD66" s="7">
        <f t="shared" si="62"/>
        <v>18.156091108541425</v>
      </c>
      <c r="FE66" s="7">
        <f t="shared" si="62"/>
        <v>18.350757749752937</v>
      </c>
      <c r="FF66" s="7">
        <f t="shared" si="62"/>
        <v>18.543978022143897</v>
      </c>
      <c r="FG66" s="7">
        <f t="shared" si="62"/>
        <v>18.735088935932648</v>
      </c>
      <c r="FH66" s="7">
        <f t="shared" si="62"/>
        <v>18.922967038573102</v>
      </c>
      <c r="FI66" s="7">
        <f t="shared" si="62"/>
        <v>19.105572809000087</v>
      </c>
      <c r="FJ66" s="7">
        <f t="shared" si="62"/>
        <v>19.278889744907204</v>
      </c>
      <c r="FK66" s="7">
        <f t="shared" si="63"/>
        <v>19.434314575050763</v>
      </c>
      <c r="FL66" s="7">
        <f t="shared" si="63"/>
        <v>19.552786404500043</v>
      </c>
      <c r="FM66" s="7">
        <f t="shared" si="63"/>
        <v>19.600000000000001</v>
      </c>
      <c r="FN66" s="7">
        <f t="shared" si="63"/>
        <v>19.552786404500043</v>
      </c>
      <c r="FO66" s="7">
        <f t="shared" si="63"/>
        <v>19.434314575050763</v>
      </c>
      <c r="FP66" s="7">
        <f t="shared" si="63"/>
        <v>19.278889744907204</v>
      </c>
      <c r="FQ66" s="7">
        <f t="shared" si="63"/>
        <v>19.105572809000087</v>
      </c>
      <c r="FR66" s="7">
        <f t="shared" si="63"/>
        <v>18.922967038573102</v>
      </c>
      <c r="FS66" s="7">
        <f t="shared" si="63"/>
        <v>18.735088935932648</v>
      </c>
      <c r="FT66" s="7">
        <f t="shared" si="63"/>
        <v>18.543978022143897</v>
      </c>
      <c r="FU66" s="7">
        <f t="shared" si="63"/>
        <v>18.350757749752937</v>
      </c>
      <c r="FV66" s="7">
        <f t="shared" si="63"/>
        <v>18.156091108541425</v>
      </c>
      <c r="FW66" s="7">
        <f t="shared" si="63"/>
        <v>17.960392194562885</v>
      </c>
      <c r="FX66" s="7">
        <f t="shared" si="63"/>
        <v>17.76393202250021</v>
      </c>
      <c r="FY66" s="7">
        <f t="shared" si="63"/>
        <v>17.566894987880712</v>
      </c>
      <c r="FZ66" s="7">
        <f t="shared" si="63"/>
        <v>17.369410712406818</v>
      </c>
      <c r="GA66" s="7">
        <f t="shared" si="64"/>
        <v>17.171572875253812</v>
      </c>
      <c r="GB66" s="7">
        <f t="shared" si="64"/>
        <v>16.97345080991569</v>
      </c>
      <c r="GC66" s="7">
        <f t="shared" si="64"/>
        <v>16.77509690068058</v>
      </c>
      <c r="GD66" s="7">
        <f t="shared" si="64"/>
        <v>16.576551446275261</v>
      </c>
      <c r="GE66" s="7">
        <f t="shared" si="64"/>
        <v>16.377845944745033</v>
      </c>
      <c r="GF66" s="7">
        <f t="shared" si="64"/>
        <v>16.179005365091438</v>
      </c>
      <c r="GG66" s="7">
        <f t="shared" si="64"/>
        <v>15.980049751551645</v>
      </c>
      <c r="GH66" s="7">
        <f t="shared" si="64"/>
        <v>15.780995378054204</v>
      </c>
      <c r="GI66" s="7">
        <f t="shared" si="64"/>
        <v>15.581855593125097</v>
      </c>
      <c r="GJ66" s="7">
        <f t="shared" si="64"/>
        <v>15.382641447753924</v>
      </c>
      <c r="GK66" s="7">
        <f t="shared" si="64"/>
        <v>15.183362168483081</v>
      </c>
      <c r="GL66" s="7">
        <f t="shared" si="64"/>
        <v>14.98402551840622</v>
      </c>
      <c r="GM66" s="7">
        <f t="shared" si="64"/>
        <v>14.784638075837883</v>
      </c>
      <c r="GN66" s="7">
        <f t="shared" si="64"/>
        <v>14.585205451727646</v>
      </c>
      <c r="GO66" s="7">
        <f t="shared" si="64"/>
        <v>14.385732460952722</v>
      </c>
      <c r="GP66" s="7">
        <f t="shared" si="64"/>
        <v>14.186223258500547</v>
      </c>
      <c r="GQ66" s="7">
        <f t="shared" si="65"/>
        <v>13.986681448650836</v>
      </c>
      <c r="GR66" s="7">
        <f t="shared" si="65"/>
        <v>13.787110173196375</v>
      </c>
      <c r="GS66" s="7">
        <f t="shared" si="65"/>
        <v>13.587512183247441</v>
      </c>
      <c r="GT66" s="7">
        <f t="shared" si="65"/>
        <v>13.387889898073382</v>
      </c>
      <c r="GU66" s="7">
        <f t="shared" si="65"/>
        <v>13.188245453629442</v>
      </c>
      <c r="GV66" s="7">
        <f t="shared" si="65"/>
        <v>12.98858074281676</v>
      </c>
      <c r="GW66" s="7">
        <f t="shared" si="65"/>
        <v>12.788897449072023</v>
      </c>
      <c r="GX66" s="7">
        <f t="shared" si="65"/>
        <v>12.589197074540438</v>
      </c>
      <c r="GY66" s="7">
        <f t="shared" si="65"/>
        <v>12.389480963823821</v>
      </c>
      <c r="GZ66" s="7">
        <f t="shared" si="65"/>
        <v>12.189750324093346</v>
      </c>
      <c r="HA66" s="7">
        <f t="shared" si="65"/>
        <v>11.990006242199685</v>
      </c>
      <c r="HB66" s="7">
        <f t="shared" si="65"/>
        <v>11.790249699290484</v>
      </c>
      <c r="HC66" s="7">
        <f t="shared" si="65"/>
        <v>11.590481583348545</v>
      </c>
      <c r="HD66" s="7">
        <f t="shared" si="65"/>
        <v>11.390702699987648</v>
      </c>
      <c r="HE66" s="7">
        <f t="shared" si="65"/>
        <v>11.190913781781905</v>
      </c>
      <c r="HF66" s="7">
        <f t="shared" si="65"/>
        <v>10.991115496355834</v>
      </c>
      <c r="HG66" s="7">
        <f t="shared" si="66"/>
        <v>10.79130845342293</v>
      </c>
      <c r="HH66" s="7">
        <f t="shared" si="40"/>
        <v>10.591493210928739</v>
      </c>
      <c r="HI66" s="7">
        <f t="shared" si="40"/>
        <v>10.391670280428549</v>
      </c>
      <c r="HJ66" s="7">
        <f t="shared" si="40"/>
        <v>10.191840131808618</v>
      </c>
      <c r="HK66" s="7">
        <f t="shared" si="40"/>
        <v>9.9920031974425569</v>
      </c>
      <c r="HL66" s="39"/>
    </row>
    <row r="67" spans="1:220" x14ac:dyDescent="0.25">
      <c r="A67" s="26"/>
      <c r="B67" s="40"/>
      <c r="C67" s="128" t="s">
        <v>82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>
        <f t="shared" si="60"/>
        <v>54</v>
      </c>
      <c r="O67" s="38">
        <f t="shared" si="49"/>
        <v>60</v>
      </c>
      <c r="P67" s="38">
        <f t="shared" si="61"/>
        <v>10</v>
      </c>
      <c r="Q67" s="38">
        <f t="shared" si="50"/>
        <v>0</v>
      </c>
      <c r="R67" s="38">
        <f t="shared" si="50"/>
        <v>0</v>
      </c>
      <c r="S67" s="38">
        <f t="shared" si="50"/>
        <v>0</v>
      </c>
      <c r="T67" s="38">
        <f t="shared" si="50"/>
        <v>0</v>
      </c>
      <c r="U67" s="38">
        <f t="shared" si="50"/>
        <v>0</v>
      </c>
      <c r="V67" s="38">
        <f t="shared" si="50"/>
        <v>0</v>
      </c>
      <c r="W67" s="38">
        <f t="shared" si="50"/>
        <v>0</v>
      </c>
      <c r="X67" s="38">
        <f t="shared" si="50"/>
        <v>1</v>
      </c>
      <c r="Y67" s="38">
        <f t="shared" si="50"/>
        <v>0</v>
      </c>
      <c r="Z67" s="38">
        <f t="shared" si="50"/>
        <v>1</v>
      </c>
      <c r="AA67" s="38">
        <f t="shared" si="51"/>
        <v>1</v>
      </c>
      <c r="AB67" s="38">
        <f t="shared" si="51"/>
        <v>0</v>
      </c>
      <c r="AC67" s="38">
        <f t="shared" si="51"/>
        <v>0</v>
      </c>
      <c r="AD67" s="38">
        <f t="shared" si="51"/>
        <v>0</v>
      </c>
      <c r="AE67" s="38">
        <f t="shared" si="51"/>
        <v>0</v>
      </c>
      <c r="AF67" s="38">
        <f t="shared" si="51"/>
        <v>0</v>
      </c>
      <c r="AG67" s="38">
        <f t="shared" si="51"/>
        <v>0</v>
      </c>
      <c r="AH67" s="38">
        <f t="shared" si="51"/>
        <v>0</v>
      </c>
      <c r="AI67" s="38">
        <f t="shared" si="51"/>
        <v>0</v>
      </c>
      <c r="AJ67" s="38">
        <f t="shared" si="51"/>
        <v>0</v>
      </c>
      <c r="AK67" s="38">
        <f t="shared" si="52"/>
        <v>0</v>
      </c>
      <c r="AL67" s="38">
        <f t="shared" si="52"/>
        <v>0</v>
      </c>
      <c r="AM67" s="38">
        <f t="shared" si="52"/>
        <v>0</v>
      </c>
      <c r="AN67" s="38">
        <f t="shared" si="52"/>
        <v>0</v>
      </c>
      <c r="AO67" s="38">
        <f t="shared" si="52"/>
        <v>0</v>
      </c>
      <c r="AP67" s="38">
        <f t="shared" si="52"/>
        <v>0</v>
      </c>
      <c r="AQ67" s="38">
        <f t="shared" si="52"/>
        <v>0</v>
      </c>
      <c r="AR67" s="38">
        <f t="shared" si="52"/>
        <v>0</v>
      </c>
      <c r="AS67" s="38">
        <f t="shared" si="52"/>
        <v>0</v>
      </c>
      <c r="AT67" s="38">
        <f t="shared" si="52"/>
        <v>0</v>
      </c>
      <c r="AU67" s="38">
        <f t="shared" si="53"/>
        <v>0</v>
      </c>
      <c r="AV67" s="38">
        <f t="shared" si="53"/>
        <v>0</v>
      </c>
      <c r="AW67" s="38">
        <f t="shared" si="53"/>
        <v>0</v>
      </c>
      <c r="AX67" s="38">
        <f t="shared" si="53"/>
        <v>0</v>
      </c>
      <c r="AY67" s="38">
        <f t="shared" si="53"/>
        <v>0</v>
      </c>
      <c r="AZ67" s="38">
        <f t="shared" si="53"/>
        <v>0</v>
      </c>
      <c r="BA67" s="38">
        <f t="shared" si="53"/>
        <v>0</v>
      </c>
      <c r="BB67" s="38">
        <f t="shared" si="53"/>
        <v>0</v>
      </c>
      <c r="BC67" s="38">
        <f t="shared" si="53"/>
        <v>0</v>
      </c>
      <c r="BD67" s="38">
        <f t="shared" si="53"/>
        <v>0</v>
      </c>
      <c r="BE67" s="38">
        <f t="shared" si="54"/>
        <v>0</v>
      </c>
      <c r="BF67" s="38">
        <f t="shared" si="54"/>
        <v>0</v>
      </c>
      <c r="BG67" s="38">
        <f t="shared" si="54"/>
        <v>0</v>
      </c>
      <c r="BH67" s="38">
        <f t="shared" si="54"/>
        <v>0</v>
      </c>
      <c r="BI67" s="38">
        <f t="shared" si="54"/>
        <v>0</v>
      </c>
      <c r="BJ67" s="38">
        <f t="shared" si="54"/>
        <v>0</v>
      </c>
      <c r="BK67" s="38">
        <f t="shared" si="54"/>
        <v>0</v>
      </c>
      <c r="BL67" s="38">
        <f t="shared" si="54"/>
        <v>0</v>
      </c>
      <c r="BM67" s="38">
        <f t="shared" si="54"/>
        <v>0</v>
      </c>
      <c r="BN67" s="38">
        <f t="shared" si="54"/>
        <v>0</v>
      </c>
      <c r="BO67" s="38">
        <f t="shared" si="55"/>
        <v>0</v>
      </c>
      <c r="BP67" s="38">
        <f t="shared" si="55"/>
        <v>0</v>
      </c>
      <c r="BQ67" s="38">
        <f t="shared" si="55"/>
        <v>0</v>
      </c>
      <c r="BR67" s="38">
        <f t="shared" si="55"/>
        <v>0</v>
      </c>
      <c r="BS67" s="38">
        <f t="shared" si="55"/>
        <v>0</v>
      </c>
      <c r="BT67" s="38">
        <f t="shared" si="55"/>
        <v>0</v>
      </c>
      <c r="BU67" s="38">
        <f t="shared" si="55"/>
        <v>0</v>
      </c>
      <c r="BV67" s="38">
        <f t="shared" si="55"/>
        <v>0</v>
      </c>
      <c r="BW67" s="38">
        <f t="shared" si="55"/>
        <v>0</v>
      </c>
      <c r="BX67" s="38">
        <f t="shared" si="55"/>
        <v>0</v>
      </c>
      <c r="BY67" s="38">
        <f t="shared" si="56"/>
        <v>0</v>
      </c>
      <c r="BZ67" s="38">
        <f t="shared" si="56"/>
        <v>0</v>
      </c>
      <c r="CA67" s="38">
        <f t="shared" si="56"/>
        <v>0</v>
      </c>
      <c r="CB67" s="38">
        <f t="shared" si="56"/>
        <v>0</v>
      </c>
      <c r="CC67" s="38">
        <f t="shared" si="56"/>
        <v>0</v>
      </c>
      <c r="CD67" s="38">
        <f t="shared" si="56"/>
        <v>0</v>
      </c>
      <c r="CE67" s="38">
        <f t="shared" si="56"/>
        <v>0</v>
      </c>
      <c r="CF67" s="38">
        <f t="shared" si="56"/>
        <v>0</v>
      </c>
      <c r="CG67" s="38">
        <f t="shared" si="56"/>
        <v>0</v>
      </c>
      <c r="CH67" s="38">
        <f t="shared" si="56"/>
        <v>0</v>
      </c>
      <c r="CI67" s="38">
        <f t="shared" si="57"/>
        <v>0</v>
      </c>
      <c r="CJ67" s="38">
        <f t="shared" si="57"/>
        <v>0</v>
      </c>
      <c r="CK67" s="38">
        <f t="shared" si="57"/>
        <v>0</v>
      </c>
      <c r="CL67" s="38">
        <f t="shared" si="57"/>
        <v>0</v>
      </c>
      <c r="CM67" s="38">
        <f t="shared" si="57"/>
        <v>0</v>
      </c>
      <c r="CN67" s="38">
        <f t="shared" si="57"/>
        <v>0</v>
      </c>
      <c r="CO67" s="38">
        <f t="shared" si="57"/>
        <v>0</v>
      </c>
      <c r="CP67" s="38">
        <f t="shared" si="57"/>
        <v>0</v>
      </c>
      <c r="CQ67" s="38">
        <f t="shared" si="57"/>
        <v>0</v>
      </c>
      <c r="CR67" s="38">
        <f t="shared" si="57"/>
        <v>0</v>
      </c>
      <c r="CS67" s="38">
        <f t="shared" si="58"/>
        <v>0</v>
      </c>
      <c r="CT67" s="38">
        <f t="shared" si="58"/>
        <v>0</v>
      </c>
      <c r="CU67" s="38">
        <f t="shared" si="58"/>
        <v>0</v>
      </c>
      <c r="CV67" s="38">
        <f t="shared" si="58"/>
        <v>0</v>
      </c>
      <c r="CW67" s="38">
        <f t="shared" si="58"/>
        <v>0</v>
      </c>
      <c r="CX67" s="38">
        <f t="shared" si="58"/>
        <v>0</v>
      </c>
      <c r="CY67" s="38">
        <f t="shared" si="58"/>
        <v>0</v>
      </c>
      <c r="CZ67" s="38">
        <f t="shared" si="58"/>
        <v>0</v>
      </c>
      <c r="DA67" s="38">
        <f t="shared" si="58"/>
        <v>0</v>
      </c>
      <c r="DB67" s="38">
        <f t="shared" si="58"/>
        <v>0</v>
      </c>
      <c r="DC67" s="38">
        <f t="shared" si="59"/>
        <v>0</v>
      </c>
      <c r="DD67" s="38">
        <f t="shared" si="59"/>
        <v>0</v>
      </c>
      <c r="DE67" s="38">
        <f t="shared" si="59"/>
        <v>0</v>
      </c>
      <c r="DF67" s="38">
        <f t="shared" si="59"/>
        <v>0</v>
      </c>
      <c r="DG67" s="38">
        <f t="shared" si="59"/>
        <v>0</v>
      </c>
      <c r="DH67" s="38">
        <f t="shared" si="59"/>
        <v>0</v>
      </c>
      <c r="DI67" s="38">
        <f t="shared" si="59"/>
        <v>0</v>
      </c>
      <c r="DJ67" s="38">
        <f t="shared" si="59"/>
        <v>0</v>
      </c>
      <c r="DK67" s="38">
        <f t="shared" si="59"/>
        <v>0</v>
      </c>
      <c r="DL67" s="38">
        <f t="shared" si="59"/>
        <v>0</v>
      </c>
      <c r="DM67" s="38"/>
      <c r="DN67" s="38">
        <f t="shared" si="24"/>
        <v>52</v>
      </c>
      <c r="DO67" s="38">
        <f t="shared" si="25"/>
        <v>53</v>
      </c>
      <c r="DP67" s="7">
        <f t="shared" si="68"/>
        <v>10.18164983309314</v>
      </c>
      <c r="DQ67" s="7">
        <f t="shared" si="68"/>
        <v>10.381268274871161</v>
      </c>
      <c r="DR67" s="7">
        <f t="shared" si="68"/>
        <v>10.580870528546708</v>
      </c>
      <c r="DS67" s="7">
        <f t="shared" si="68"/>
        <v>10.780455542707113</v>
      </c>
      <c r="DT67" s="7">
        <f t="shared" si="68"/>
        <v>10.980022172976255</v>
      </c>
      <c r="DU67" s="7">
        <f t="shared" si="68"/>
        <v>11.179569171520022</v>
      </c>
      <c r="DV67" s="7">
        <f t="shared" si="68"/>
        <v>11.379095175099078</v>
      </c>
      <c r="DW67" s="7">
        <f t="shared" si="68"/>
        <v>11.578598691429081</v>
      </c>
      <c r="DX67" s="7">
        <f t="shared" si="68"/>
        <v>11.778078083562214</v>
      </c>
      <c r="DY67" s="7">
        <f t="shared" si="68"/>
        <v>11.977531551947369</v>
      </c>
      <c r="DZ67" s="7">
        <f t="shared" si="68"/>
        <v>12.176957113756822</v>
      </c>
      <c r="EA67" s="7">
        <f t="shared" si="68"/>
        <v>12.376352578981633</v>
      </c>
      <c r="EB67" s="7">
        <f t="shared" si="68"/>
        <v>12.575715522691766</v>
      </c>
      <c r="EC67" s="7">
        <f t="shared" si="68"/>
        <v>12.775043252724624</v>
      </c>
      <c r="ED67" s="7">
        <f t="shared" si="68"/>
        <v>12.974332771899881</v>
      </c>
      <c r="EE67" s="7">
        <f t="shared" si="68"/>
        <v>13.173580733649596</v>
      </c>
      <c r="EF67" s="7">
        <f t="shared" si="67"/>
        <v>13.372783389687644</v>
      </c>
      <c r="EG67" s="7">
        <f t="shared" si="67"/>
        <v>13.571936528004722</v>
      </c>
      <c r="EH67" s="7">
        <f t="shared" si="67"/>
        <v>13.771035399041025</v>
      </c>
      <c r="EI67" s="7">
        <f t="shared" si="67"/>
        <v>13.970074627327467</v>
      </c>
      <c r="EJ67" s="7">
        <f t="shared" si="67"/>
        <v>14.169048105154701</v>
      </c>
      <c r="EK67" s="7">
        <f t="shared" si="67"/>
        <v>14.367948863868513</v>
      </c>
      <c r="EL67" s="7">
        <f t="shared" si="67"/>
        <v>14.566768917117551</v>
      </c>
      <c r="EM67" s="7">
        <f t="shared" si="67"/>
        <v>14.765499068679041</v>
      </c>
      <c r="EN67" s="7">
        <f t="shared" si="67"/>
        <v>14.964128675194331</v>
      </c>
      <c r="EO67" s="7">
        <f t="shared" si="67"/>
        <v>15.162645351020871</v>
      </c>
      <c r="EP67" s="7">
        <f t="shared" si="67"/>
        <v>15.361034598102719</v>
      </c>
      <c r="EQ67" s="7">
        <f t="shared" si="67"/>
        <v>15.559279337765098</v>
      </c>
      <c r="ER67" s="7">
        <f t="shared" si="67"/>
        <v>15.757359312880716</v>
      </c>
      <c r="ES67" s="7">
        <f t="shared" si="67"/>
        <v>15.955250316768664</v>
      </c>
      <c r="ET67" s="7">
        <f t="shared" si="67"/>
        <v>16.152923187665731</v>
      </c>
      <c r="EU67" s="7">
        <f t="shared" si="62"/>
        <v>16.35034248182107</v>
      </c>
      <c r="EV67" s="7">
        <f t="shared" si="62"/>
        <v>16.547464699673586</v>
      </c>
      <c r="EW67" s="7">
        <f t="shared" si="62"/>
        <v>16.74423588078006</v>
      </c>
      <c r="EX67" s="7">
        <f t="shared" si="62"/>
        <v>16.940588291844332</v>
      </c>
      <c r="EY67" s="7">
        <f t="shared" si="62"/>
        <v>17.13643578734473</v>
      </c>
      <c r="EZ67" s="7">
        <f t="shared" si="62"/>
        <v>17.331667187174734</v>
      </c>
      <c r="FA67" s="7">
        <f t="shared" si="62"/>
        <v>17.526136624629405</v>
      </c>
      <c r="FB67" s="7">
        <f t="shared" si="62"/>
        <v>17.719649149801725</v>
      </c>
      <c r="FC67" s="7">
        <f t="shared" si="62"/>
        <v>17.911938698217892</v>
      </c>
      <c r="FD67" s="7">
        <f t="shared" si="62"/>
        <v>18.102633403898974</v>
      </c>
      <c r="FE67" s="7">
        <f t="shared" si="62"/>
        <v>18.291199250936497</v>
      </c>
      <c r="FF67" s="7">
        <f t="shared" si="62"/>
        <v>18.476845378827218</v>
      </c>
      <c r="FG67" s="7">
        <f t="shared" si="62"/>
        <v>18.658359213500127</v>
      </c>
      <c r="FH67" s="7">
        <f t="shared" si="62"/>
        <v>18.833809621030941</v>
      </c>
      <c r="FI67" s="7">
        <f t="shared" si="62"/>
        <v>19</v>
      </c>
      <c r="FJ67" s="7">
        <f t="shared" si="62"/>
        <v>19.151471862576141</v>
      </c>
      <c r="FK67" s="7">
        <f t="shared" si="63"/>
        <v>19.278889744907204</v>
      </c>
      <c r="FL67" s="7">
        <f t="shared" si="63"/>
        <v>19.367544467966326</v>
      </c>
      <c r="FM67" s="7">
        <f t="shared" si="63"/>
        <v>19.400000000000002</v>
      </c>
      <c r="FN67" s="7">
        <f t="shared" si="63"/>
        <v>19.367544467966326</v>
      </c>
      <c r="FO67" s="7">
        <f t="shared" si="63"/>
        <v>19.278889744907204</v>
      </c>
      <c r="FP67" s="7">
        <f t="shared" si="63"/>
        <v>19.151471862576141</v>
      </c>
      <c r="FQ67" s="7">
        <f t="shared" si="63"/>
        <v>19</v>
      </c>
      <c r="FR67" s="7">
        <f t="shared" si="63"/>
        <v>18.833809621030941</v>
      </c>
      <c r="FS67" s="7">
        <f t="shared" si="63"/>
        <v>18.658359213500127</v>
      </c>
      <c r="FT67" s="7">
        <f t="shared" si="63"/>
        <v>18.476845378827218</v>
      </c>
      <c r="FU67" s="7">
        <f t="shared" si="63"/>
        <v>18.291199250936497</v>
      </c>
      <c r="FV67" s="7">
        <f t="shared" si="63"/>
        <v>18.102633403898974</v>
      </c>
      <c r="FW67" s="7">
        <f t="shared" si="63"/>
        <v>17.911938698217892</v>
      </c>
      <c r="FX67" s="7">
        <f t="shared" si="63"/>
        <v>17.719649149801725</v>
      </c>
      <c r="FY67" s="7">
        <f t="shared" si="63"/>
        <v>17.526136624629405</v>
      </c>
      <c r="FZ67" s="7">
        <f t="shared" si="63"/>
        <v>17.331667187174734</v>
      </c>
      <c r="GA67" s="7">
        <f t="shared" si="64"/>
        <v>17.13643578734473</v>
      </c>
      <c r="GB67" s="7">
        <f t="shared" si="64"/>
        <v>16.940588291844332</v>
      </c>
      <c r="GC67" s="7">
        <f t="shared" si="64"/>
        <v>16.74423588078006</v>
      </c>
      <c r="GD67" s="7">
        <f t="shared" si="64"/>
        <v>16.547464699673586</v>
      </c>
      <c r="GE67" s="7">
        <f t="shared" si="64"/>
        <v>16.35034248182107</v>
      </c>
      <c r="GF67" s="7">
        <f t="shared" si="64"/>
        <v>16.152923187665731</v>
      </c>
      <c r="GG67" s="7">
        <f t="shared" si="64"/>
        <v>15.955250316768664</v>
      </c>
      <c r="GH67" s="7">
        <f t="shared" si="64"/>
        <v>15.757359312880716</v>
      </c>
      <c r="GI67" s="7">
        <f t="shared" si="64"/>
        <v>15.559279337765098</v>
      </c>
      <c r="GJ67" s="7">
        <f t="shared" si="64"/>
        <v>15.361034598102719</v>
      </c>
      <c r="GK67" s="7">
        <f t="shared" si="64"/>
        <v>15.162645351020871</v>
      </c>
      <c r="GL67" s="7">
        <f t="shared" si="64"/>
        <v>14.964128675194331</v>
      </c>
      <c r="GM67" s="7">
        <f t="shared" si="64"/>
        <v>14.765499068679041</v>
      </c>
      <c r="GN67" s="7">
        <f t="shared" si="64"/>
        <v>14.566768917117551</v>
      </c>
      <c r="GO67" s="7">
        <f t="shared" si="64"/>
        <v>14.367948863868513</v>
      </c>
      <c r="GP67" s="7">
        <f t="shared" si="64"/>
        <v>14.169048105154701</v>
      </c>
      <c r="GQ67" s="7">
        <f t="shared" si="65"/>
        <v>13.970074627327467</v>
      </c>
      <c r="GR67" s="7">
        <f t="shared" si="65"/>
        <v>13.771035399041025</v>
      </c>
      <c r="GS67" s="7">
        <f t="shared" si="65"/>
        <v>13.571936528004722</v>
      </c>
      <c r="GT67" s="7">
        <f t="shared" si="65"/>
        <v>13.372783389687644</v>
      </c>
      <c r="GU67" s="7">
        <f t="shared" si="65"/>
        <v>13.173580733649596</v>
      </c>
      <c r="GV67" s="7">
        <f t="shared" si="65"/>
        <v>12.974332771899881</v>
      </c>
      <c r="GW67" s="7">
        <f t="shared" si="65"/>
        <v>12.775043252724624</v>
      </c>
      <c r="GX67" s="7">
        <f t="shared" si="65"/>
        <v>12.575715522691766</v>
      </c>
      <c r="GY67" s="7">
        <f t="shared" si="65"/>
        <v>12.376352578981633</v>
      </c>
      <c r="GZ67" s="7">
        <f t="shared" si="65"/>
        <v>12.176957113756822</v>
      </c>
      <c r="HA67" s="7">
        <f t="shared" si="65"/>
        <v>11.977531551947369</v>
      </c>
      <c r="HB67" s="7">
        <f t="shared" si="65"/>
        <v>11.778078083562214</v>
      </c>
      <c r="HC67" s="7">
        <f t="shared" si="65"/>
        <v>11.578598691429081</v>
      </c>
      <c r="HD67" s="7">
        <f t="shared" si="65"/>
        <v>11.379095175099078</v>
      </c>
      <c r="HE67" s="7">
        <f t="shared" si="65"/>
        <v>11.179569171520022</v>
      </c>
      <c r="HF67" s="7">
        <f t="shared" si="65"/>
        <v>10.980022172976255</v>
      </c>
      <c r="HG67" s="7">
        <f t="shared" si="66"/>
        <v>10.780455542707113</v>
      </c>
      <c r="HH67" s="7">
        <f t="shared" si="40"/>
        <v>10.580870528546708</v>
      </c>
      <c r="HI67" s="7">
        <f t="shared" si="40"/>
        <v>10.381268274871161</v>
      </c>
      <c r="HJ67" s="7">
        <f t="shared" si="40"/>
        <v>10.18164983309314</v>
      </c>
      <c r="HK67" s="7">
        <f t="shared" si="40"/>
        <v>9.982016170905446</v>
      </c>
      <c r="HL67" s="39"/>
    </row>
    <row r="68" spans="1:220" x14ac:dyDescent="0.25">
      <c r="A68" s="26"/>
      <c r="B68" s="40"/>
      <c r="C68" s="128" t="s">
        <v>83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>
        <f t="shared" si="60"/>
        <v>60</v>
      </c>
      <c r="O68" s="38">
        <f t="shared" si="49"/>
        <v>66</v>
      </c>
      <c r="P68" s="38">
        <f t="shared" si="61"/>
        <v>11</v>
      </c>
      <c r="Q68" s="38">
        <f t="shared" ref="Q68:Z77" si="69">COUNTIFS($D$15:$D$44,"&gt;="&amp;$N68,$D$15:$D$44,"&lt;"&amp;$O68,$C$15:$C$44,"&gt;="&amp;Q$55,$C$15:$C$44,"&lt;"&amp;Q$56)</f>
        <v>1</v>
      </c>
      <c r="R68" s="38">
        <f t="shared" si="69"/>
        <v>0</v>
      </c>
      <c r="S68" s="38">
        <f t="shared" si="69"/>
        <v>0</v>
      </c>
      <c r="T68" s="38">
        <f t="shared" si="69"/>
        <v>0</v>
      </c>
      <c r="U68" s="38">
        <f t="shared" si="69"/>
        <v>1</v>
      </c>
      <c r="V68" s="38">
        <f t="shared" si="69"/>
        <v>0</v>
      </c>
      <c r="W68" s="38">
        <f t="shared" si="69"/>
        <v>0</v>
      </c>
      <c r="X68" s="38">
        <f t="shared" si="69"/>
        <v>1</v>
      </c>
      <c r="Y68" s="38">
        <f t="shared" si="69"/>
        <v>0</v>
      </c>
      <c r="Z68" s="38">
        <f t="shared" si="69"/>
        <v>1</v>
      </c>
      <c r="AA68" s="38">
        <f t="shared" ref="AA68:AJ77" si="70">COUNTIFS($D$15:$D$44,"&gt;="&amp;$N68,$D$15:$D$44,"&lt;"&amp;$O68,$C$15:$C$44,"&gt;="&amp;AA$55,$C$15:$C$44,"&lt;"&amp;AA$56)</f>
        <v>1</v>
      </c>
      <c r="AB68" s="38">
        <f t="shared" si="70"/>
        <v>0</v>
      </c>
      <c r="AC68" s="38">
        <f t="shared" si="70"/>
        <v>0</v>
      </c>
      <c r="AD68" s="38">
        <f t="shared" si="70"/>
        <v>0</v>
      </c>
      <c r="AE68" s="38">
        <f t="shared" si="70"/>
        <v>1</v>
      </c>
      <c r="AF68" s="38">
        <f t="shared" si="70"/>
        <v>0</v>
      </c>
      <c r="AG68" s="38">
        <f t="shared" si="70"/>
        <v>0</v>
      </c>
      <c r="AH68" s="38">
        <f t="shared" si="70"/>
        <v>0</v>
      </c>
      <c r="AI68" s="38">
        <f t="shared" si="70"/>
        <v>0</v>
      </c>
      <c r="AJ68" s="38">
        <f t="shared" si="70"/>
        <v>0</v>
      </c>
      <c r="AK68" s="38">
        <f t="shared" ref="AK68:AT77" si="71">COUNTIFS($D$15:$D$44,"&gt;="&amp;$N68,$D$15:$D$44,"&lt;"&amp;$O68,$C$15:$C$44,"&gt;="&amp;AK$55,$C$15:$C$44,"&lt;"&amp;AK$56)</f>
        <v>0</v>
      </c>
      <c r="AL68" s="38">
        <f t="shared" si="71"/>
        <v>0</v>
      </c>
      <c r="AM68" s="38">
        <f t="shared" si="71"/>
        <v>0</v>
      </c>
      <c r="AN68" s="38">
        <f t="shared" si="71"/>
        <v>0</v>
      </c>
      <c r="AO68" s="38">
        <f t="shared" si="71"/>
        <v>0</v>
      </c>
      <c r="AP68" s="38">
        <f t="shared" si="71"/>
        <v>0</v>
      </c>
      <c r="AQ68" s="38">
        <f t="shared" si="71"/>
        <v>0</v>
      </c>
      <c r="AR68" s="38">
        <f t="shared" si="71"/>
        <v>0</v>
      </c>
      <c r="AS68" s="38">
        <f t="shared" si="71"/>
        <v>0</v>
      </c>
      <c r="AT68" s="38">
        <f t="shared" si="71"/>
        <v>0</v>
      </c>
      <c r="AU68" s="38">
        <f t="shared" ref="AU68:BD77" si="72">COUNTIFS($D$15:$D$44,"&gt;="&amp;$N68,$D$15:$D$44,"&lt;"&amp;$O68,$C$15:$C$44,"&gt;="&amp;AU$55,$C$15:$C$44,"&lt;"&amp;AU$56)</f>
        <v>0</v>
      </c>
      <c r="AV68" s="38">
        <f t="shared" si="72"/>
        <v>0</v>
      </c>
      <c r="AW68" s="38">
        <f t="shared" si="72"/>
        <v>0</v>
      </c>
      <c r="AX68" s="38">
        <f t="shared" si="72"/>
        <v>0</v>
      </c>
      <c r="AY68" s="38">
        <f t="shared" si="72"/>
        <v>0</v>
      </c>
      <c r="AZ68" s="38">
        <f t="shared" si="72"/>
        <v>0</v>
      </c>
      <c r="BA68" s="38">
        <f t="shared" si="72"/>
        <v>0</v>
      </c>
      <c r="BB68" s="38">
        <f t="shared" si="72"/>
        <v>0</v>
      </c>
      <c r="BC68" s="38">
        <f t="shared" si="72"/>
        <v>0</v>
      </c>
      <c r="BD68" s="38">
        <f t="shared" si="72"/>
        <v>0</v>
      </c>
      <c r="BE68" s="38">
        <f t="shared" ref="BE68:BN77" si="73">COUNTIFS($D$15:$D$44,"&gt;="&amp;$N68,$D$15:$D$44,"&lt;"&amp;$O68,$C$15:$C$44,"&gt;="&amp;BE$55,$C$15:$C$44,"&lt;"&amp;BE$56)</f>
        <v>0</v>
      </c>
      <c r="BF68" s="38">
        <f t="shared" si="73"/>
        <v>0</v>
      </c>
      <c r="BG68" s="38">
        <f t="shared" si="73"/>
        <v>0</v>
      </c>
      <c r="BH68" s="38">
        <f t="shared" si="73"/>
        <v>0</v>
      </c>
      <c r="BI68" s="38">
        <f t="shared" si="73"/>
        <v>0</v>
      </c>
      <c r="BJ68" s="38">
        <f t="shared" si="73"/>
        <v>0</v>
      </c>
      <c r="BK68" s="38">
        <f t="shared" si="73"/>
        <v>0</v>
      </c>
      <c r="BL68" s="38">
        <f t="shared" si="73"/>
        <v>0</v>
      </c>
      <c r="BM68" s="38">
        <f t="shared" si="73"/>
        <v>0</v>
      </c>
      <c r="BN68" s="38">
        <f t="shared" si="73"/>
        <v>0</v>
      </c>
      <c r="BO68" s="38">
        <f t="shared" ref="BO68:BX77" si="74">COUNTIFS($D$15:$D$44,"&gt;="&amp;$N68,$D$15:$D$44,"&lt;"&amp;$O68,$C$15:$C$44,"&gt;="&amp;BO$55,$C$15:$C$44,"&lt;"&amp;BO$56)</f>
        <v>0</v>
      </c>
      <c r="BP68" s="38">
        <f t="shared" si="74"/>
        <v>0</v>
      </c>
      <c r="BQ68" s="38">
        <f t="shared" si="74"/>
        <v>0</v>
      </c>
      <c r="BR68" s="38">
        <f t="shared" si="74"/>
        <v>0</v>
      </c>
      <c r="BS68" s="38">
        <f t="shared" si="74"/>
        <v>0</v>
      </c>
      <c r="BT68" s="38">
        <f t="shared" si="74"/>
        <v>0</v>
      </c>
      <c r="BU68" s="38">
        <f t="shared" si="74"/>
        <v>0</v>
      </c>
      <c r="BV68" s="38">
        <f t="shared" si="74"/>
        <v>0</v>
      </c>
      <c r="BW68" s="38">
        <f t="shared" si="74"/>
        <v>0</v>
      </c>
      <c r="BX68" s="38">
        <f t="shared" si="74"/>
        <v>0</v>
      </c>
      <c r="BY68" s="38">
        <f t="shared" ref="BY68:CH77" si="75">COUNTIFS($D$15:$D$44,"&gt;="&amp;$N68,$D$15:$D$44,"&lt;"&amp;$O68,$C$15:$C$44,"&gt;="&amp;BY$55,$C$15:$C$44,"&lt;"&amp;BY$56)</f>
        <v>0</v>
      </c>
      <c r="BZ68" s="38">
        <f t="shared" si="75"/>
        <v>0</v>
      </c>
      <c r="CA68" s="38">
        <f t="shared" si="75"/>
        <v>0</v>
      </c>
      <c r="CB68" s="38">
        <f t="shared" si="75"/>
        <v>0</v>
      </c>
      <c r="CC68" s="38">
        <f t="shared" si="75"/>
        <v>0</v>
      </c>
      <c r="CD68" s="38">
        <f t="shared" si="75"/>
        <v>0</v>
      </c>
      <c r="CE68" s="38">
        <f t="shared" si="75"/>
        <v>0</v>
      </c>
      <c r="CF68" s="38">
        <f t="shared" si="75"/>
        <v>0</v>
      </c>
      <c r="CG68" s="38">
        <f t="shared" si="75"/>
        <v>0</v>
      </c>
      <c r="CH68" s="38">
        <f t="shared" si="75"/>
        <v>0</v>
      </c>
      <c r="CI68" s="38">
        <f t="shared" ref="CI68:CR77" si="76">COUNTIFS($D$15:$D$44,"&gt;="&amp;$N68,$D$15:$D$44,"&lt;"&amp;$O68,$C$15:$C$44,"&gt;="&amp;CI$55,$C$15:$C$44,"&lt;"&amp;CI$56)</f>
        <v>0</v>
      </c>
      <c r="CJ68" s="38">
        <f t="shared" si="76"/>
        <v>0</v>
      </c>
      <c r="CK68" s="38">
        <f t="shared" si="76"/>
        <v>0</v>
      </c>
      <c r="CL68" s="38">
        <f t="shared" si="76"/>
        <v>0</v>
      </c>
      <c r="CM68" s="38">
        <f t="shared" si="76"/>
        <v>0</v>
      </c>
      <c r="CN68" s="38">
        <f t="shared" si="76"/>
        <v>0</v>
      </c>
      <c r="CO68" s="38">
        <f t="shared" si="76"/>
        <v>0</v>
      </c>
      <c r="CP68" s="38">
        <f t="shared" si="76"/>
        <v>0</v>
      </c>
      <c r="CQ68" s="38">
        <f t="shared" si="76"/>
        <v>0</v>
      </c>
      <c r="CR68" s="38">
        <f t="shared" si="76"/>
        <v>0</v>
      </c>
      <c r="CS68" s="38">
        <f t="shared" ref="CS68:DB77" si="77">COUNTIFS($D$15:$D$44,"&gt;="&amp;$N68,$D$15:$D$44,"&lt;"&amp;$O68,$C$15:$C$44,"&gt;="&amp;CS$55,$C$15:$C$44,"&lt;"&amp;CS$56)</f>
        <v>0</v>
      </c>
      <c r="CT68" s="38">
        <f t="shared" si="77"/>
        <v>0</v>
      </c>
      <c r="CU68" s="38">
        <f t="shared" si="77"/>
        <v>0</v>
      </c>
      <c r="CV68" s="38">
        <f t="shared" si="77"/>
        <v>0</v>
      </c>
      <c r="CW68" s="38">
        <f t="shared" si="77"/>
        <v>0</v>
      </c>
      <c r="CX68" s="38">
        <f t="shared" si="77"/>
        <v>0</v>
      </c>
      <c r="CY68" s="38">
        <f t="shared" si="77"/>
        <v>0</v>
      </c>
      <c r="CZ68" s="38">
        <f t="shared" si="77"/>
        <v>0</v>
      </c>
      <c r="DA68" s="38">
        <f t="shared" si="77"/>
        <v>0</v>
      </c>
      <c r="DB68" s="38">
        <f t="shared" si="77"/>
        <v>0</v>
      </c>
      <c r="DC68" s="38">
        <f t="shared" ref="DC68:DL77" si="78">COUNTIFS($D$15:$D$44,"&gt;="&amp;$N68,$D$15:$D$44,"&lt;"&amp;$O68,$C$15:$C$44,"&gt;="&amp;DC$55,$C$15:$C$44,"&lt;"&amp;DC$56)</f>
        <v>0</v>
      </c>
      <c r="DD68" s="38">
        <f t="shared" si="78"/>
        <v>0</v>
      </c>
      <c r="DE68" s="38">
        <f t="shared" si="78"/>
        <v>0</v>
      </c>
      <c r="DF68" s="38">
        <f t="shared" si="78"/>
        <v>0</v>
      </c>
      <c r="DG68" s="38">
        <f t="shared" si="78"/>
        <v>0</v>
      </c>
      <c r="DH68" s="38">
        <f t="shared" si="78"/>
        <v>0</v>
      </c>
      <c r="DI68" s="38">
        <f t="shared" si="78"/>
        <v>0</v>
      </c>
      <c r="DJ68" s="38">
        <f t="shared" si="78"/>
        <v>0</v>
      </c>
      <c r="DK68" s="38">
        <f t="shared" si="78"/>
        <v>0</v>
      </c>
      <c r="DL68" s="38">
        <f t="shared" si="78"/>
        <v>0</v>
      </c>
      <c r="DM68" s="38"/>
      <c r="DN68" s="38">
        <f t="shared" si="24"/>
        <v>53</v>
      </c>
      <c r="DO68" s="38">
        <f t="shared" si="25"/>
        <v>54</v>
      </c>
      <c r="DP68" s="7">
        <f t="shared" si="68"/>
        <v>10.167401157374517</v>
      </c>
      <c r="DQ68" s="7">
        <f t="shared" si="68"/>
        <v>10.366724336966165</v>
      </c>
      <c r="DR68" s="7">
        <f t="shared" si="68"/>
        <v>10.566018867943397</v>
      </c>
      <c r="DS68" s="7">
        <f t="shared" si="68"/>
        <v>10.765282895507845</v>
      </c>
      <c r="DT68" s="7">
        <f t="shared" si="68"/>
        <v>10.964514401538786</v>
      </c>
      <c r="DU68" s="7">
        <f t="shared" si="68"/>
        <v>11.163711186250191</v>
      </c>
      <c r="DV68" s="7">
        <f t="shared" si="68"/>
        <v>11.362870847324327</v>
      </c>
      <c r="DW68" s="7">
        <f t="shared" si="68"/>
        <v>11.561990756108406</v>
      </c>
      <c r="DX68" s="7">
        <f t="shared" si="68"/>
        <v>11.761068030381608</v>
      </c>
      <c r="DY68" s="7">
        <f t="shared" si="68"/>
        <v>11.960099503103288</v>
      </c>
      <c r="DZ68" s="7">
        <f t="shared" si="68"/>
        <v>12.159081686434938</v>
      </c>
      <c r="EA68" s="7">
        <f t="shared" si="68"/>
        <v>12.358010730182881</v>
      </c>
      <c r="EB68" s="7">
        <f t="shared" si="68"/>
        <v>12.556882373628643</v>
      </c>
      <c r="EC68" s="7">
        <f t="shared" si="68"/>
        <v>12.755691889490066</v>
      </c>
      <c r="ED68" s="7">
        <f t="shared" si="68"/>
        <v>12.954434018476588</v>
      </c>
      <c r="EE68" s="7">
        <f t="shared" si="68"/>
        <v>13.153102892550525</v>
      </c>
      <c r="EF68" s="7">
        <f t="shared" si="67"/>
        <v>13.351691944562134</v>
      </c>
      <c r="EG68" s="7">
        <f t="shared" si="67"/>
        <v>13.550193801361161</v>
      </c>
      <c r="EH68" s="7">
        <f t="shared" si="67"/>
        <v>13.748600156764887</v>
      </c>
      <c r="EI68" s="7">
        <f t="shared" si="67"/>
        <v>13.946901619831378</v>
      </c>
      <c r="EJ68" s="7">
        <f t="shared" si="67"/>
        <v>14.145087532678222</v>
      </c>
      <c r="EK68" s="7">
        <f t="shared" si="67"/>
        <v>14.34314575050762</v>
      </c>
      <c r="EL68" s="7">
        <f t="shared" si="67"/>
        <v>14.541062374417528</v>
      </c>
      <c r="EM68" s="7">
        <f t="shared" si="67"/>
        <v>14.738821424813636</v>
      </c>
      <c r="EN68" s="7">
        <f t="shared" si="67"/>
        <v>14.936404439531135</v>
      </c>
      <c r="EO68" s="7">
        <f t="shared" si="67"/>
        <v>15.133789975761426</v>
      </c>
      <c r="EP68" s="7">
        <f t="shared" si="67"/>
        <v>15.3309529880285</v>
      </c>
      <c r="EQ68" s="7">
        <f t="shared" si="67"/>
        <v>15.527864045000422</v>
      </c>
      <c r="ER68" s="7">
        <f t="shared" si="67"/>
        <v>15.724488334713611</v>
      </c>
      <c r="ES68" s="7">
        <f t="shared" si="67"/>
        <v>15.920784389125771</v>
      </c>
      <c r="ET68" s="7">
        <f t="shared" si="67"/>
        <v>16.116702432210481</v>
      </c>
      <c r="EU68" s="7">
        <f t="shared" si="62"/>
        <v>16.312182217082846</v>
      </c>
      <c r="EV68" s="7">
        <f t="shared" si="62"/>
        <v>16.507150160685406</v>
      </c>
      <c r="EW68" s="7">
        <f t="shared" si="62"/>
        <v>16.70151549950587</v>
      </c>
      <c r="EX68" s="7">
        <f t="shared" si="62"/>
        <v>16.895165060747996</v>
      </c>
      <c r="EY68" s="7">
        <f t="shared" si="62"/>
        <v>17.087956044287793</v>
      </c>
      <c r="EZ68" s="7">
        <f t="shared" si="62"/>
        <v>17.27970589825291</v>
      </c>
      <c r="FA68" s="7">
        <f t="shared" si="62"/>
        <v>17.4701778718653</v>
      </c>
      <c r="FB68" s="7">
        <f t="shared" si="62"/>
        <v>17.659060017856074</v>
      </c>
      <c r="FC68" s="7">
        <f t="shared" si="62"/>
        <v>17.8459340771462</v>
      </c>
      <c r="FD68" s="7">
        <f t="shared" si="62"/>
        <v>18.03022843964078</v>
      </c>
      <c r="FE68" s="7">
        <f t="shared" si="62"/>
        <v>18.21114561800017</v>
      </c>
      <c r="FF68" s="7">
        <f t="shared" si="62"/>
        <v>18.38754845034029</v>
      </c>
      <c r="FG68" s="7">
        <f t="shared" si="62"/>
        <v>18.557779489814404</v>
      </c>
      <c r="FH68" s="7">
        <f t="shared" si="62"/>
        <v>18.719375152513432</v>
      </c>
      <c r="FI68" s="7">
        <f t="shared" si="62"/>
        <v>18.868629150101523</v>
      </c>
      <c r="FJ68" s="7">
        <f t="shared" si="62"/>
        <v>19</v>
      </c>
      <c r="FK68" s="7">
        <f t="shared" si="63"/>
        <v>19.105572809000087</v>
      </c>
      <c r="FL68" s="7">
        <f t="shared" si="63"/>
        <v>19.175378874876468</v>
      </c>
      <c r="FM68" s="7">
        <f t="shared" si="63"/>
        <v>19.200000000000003</v>
      </c>
      <c r="FN68" s="7">
        <f t="shared" si="63"/>
        <v>19.175378874876468</v>
      </c>
      <c r="FO68" s="7">
        <f t="shared" si="63"/>
        <v>19.105572809000087</v>
      </c>
      <c r="FP68" s="7">
        <f t="shared" si="63"/>
        <v>19</v>
      </c>
      <c r="FQ68" s="7">
        <f t="shared" si="63"/>
        <v>18.868629150101523</v>
      </c>
      <c r="FR68" s="7">
        <f t="shared" si="63"/>
        <v>18.719375152513432</v>
      </c>
      <c r="FS68" s="7">
        <f t="shared" si="63"/>
        <v>18.557779489814404</v>
      </c>
      <c r="FT68" s="7">
        <f t="shared" si="63"/>
        <v>18.38754845034029</v>
      </c>
      <c r="FU68" s="7">
        <f t="shared" si="63"/>
        <v>18.21114561800017</v>
      </c>
      <c r="FV68" s="7">
        <f t="shared" si="63"/>
        <v>18.03022843964078</v>
      </c>
      <c r="FW68" s="7">
        <f t="shared" si="63"/>
        <v>17.8459340771462</v>
      </c>
      <c r="FX68" s="7">
        <f t="shared" si="63"/>
        <v>17.659060017856074</v>
      </c>
      <c r="FY68" s="7">
        <f t="shared" si="63"/>
        <v>17.4701778718653</v>
      </c>
      <c r="FZ68" s="7">
        <f t="shared" si="63"/>
        <v>17.27970589825291</v>
      </c>
      <c r="GA68" s="7">
        <f t="shared" si="64"/>
        <v>17.087956044287793</v>
      </c>
      <c r="GB68" s="7">
        <f t="shared" si="64"/>
        <v>16.895165060747996</v>
      </c>
      <c r="GC68" s="7">
        <f t="shared" si="64"/>
        <v>16.70151549950587</v>
      </c>
      <c r="GD68" s="7">
        <f t="shared" si="64"/>
        <v>16.507150160685406</v>
      </c>
      <c r="GE68" s="7">
        <f t="shared" si="64"/>
        <v>16.312182217082846</v>
      </c>
      <c r="GF68" s="7">
        <f t="shared" si="64"/>
        <v>16.116702432210481</v>
      </c>
      <c r="GG68" s="7">
        <f t="shared" si="64"/>
        <v>15.920784389125771</v>
      </c>
      <c r="GH68" s="7">
        <f t="shared" si="64"/>
        <v>15.724488334713611</v>
      </c>
      <c r="GI68" s="7">
        <f t="shared" si="64"/>
        <v>15.527864045000422</v>
      </c>
      <c r="GJ68" s="7">
        <f t="shared" si="64"/>
        <v>15.3309529880285</v>
      </c>
      <c r="GK68" s="7">
        <f t="shared" si="64"/>
        <v>15.133789975761426</v>
      </c>
      <c r="GL68" s="7">
        <f t="shared" si="64"/>
        <v>14.936404439531135</v>
      </c>
      <c r="GM68" s="7">
        <f t="shared" si="64"/>
        <v>14.738821424813636</v>
      </c>
      <c r="GN68" s="7">
        <f t="shared" si="64"/>
        <v>14.541062374417528</v>
      </c>
      <c r="GO68" s="7">
        <f t="shared" si="64"/>
        <v>14.34314575050762</v>
      </c>
      <c r="GP68" s="7">
        <f t="shared" si="64"/>
        <v>14.145087532678222</v>
      </c>
      <c r="GQ68" s="7">
        <f t="shared" si="65"/>
        <v>13.946901619831378</v>
      </c>
      <c r="GR68" s="7">
        <f t="shared" si="65"/>
        <v>13.748600156764887</v>
      </c>
      <c r="GS68" s="7">
        <f t="shared" si="65"/>
        <v>13.550193801361161</v>
      </c>
      <c r="GT68" s="7">
        <f t="shared" si="65"/>
        <v>13.351691944562134</v>
      </c>
      <c r="GU68" s="7">
        <f t="shared" si="65"/>
        <v>13.153102892550525</v>
      </c>
      <c r="GV68" s="7">
        <f t="shared" si="65"/>
        <v>12.954434018476588</v>
      </c>
      <c r="GW68" s="7">
        <f t="shared" si="65"/>
        <v>12.755691889490066</v>
      </c>
      <c r="GX68" s="7">
        <f t="shared" si="65"/>
        <v>12.556882373628643</v>
      </c>
      <c r="GY68" s="7">
        <f t="shared" si="65"/>
        <v>12.358010730182881</v>
      </c>
      <c r="GZ68" s="7">
        <f t="shared" si="65"/>
        <v>12.159081686434938</v>
      </c>
      <c r="HA68" s="7">
        <f t="shared" si="65"/>
        <v>11.960099503103288</v>
      </c>
      <c r="HB68" s="7">
        <f t="shared" si="65"/>
        <v>11.761068030381608</v>
      </c>
      <c r="HC68" s="7">
        <f t="shared" si="65"/>
        <v>11.561990756108406</v>
      </c>
      <c r="HD68" s="7">
        <f t="shared" si="65"/>
        <v>11.362870847324327</v>
      </c>
      <c r="HE68" s="7">
        <f t="shared" si="65"/>
        <v>11.163711186250191</v>
      </c>
      <c r="HF68" s="7">
        <f t="shared" si="65"/>
        <v>10.964514401538786</v>
      </c>
      <c r="HG68" s="7">
        <f t="shared" si="66"/>
        <v>10.765282895507845</v>
      </c>
      <c r="HH68" s="7">
        <f t="shared" si="40"/>
        <v>10.566018867943397</v>
      </c>
      <c r="HI68" s="7">
        <f t="shared" si="40"/>
        <v>10.366724336966165</v>
      </c>
      <c r="HJ68" s="7">
        <f t="shared" si="40"/>
        <v>10.167401157374517</v>
      </c>
      <c r="HK68" s="7">
        <f t="shared" si="40"/>
        <v>9.9680510368124384</v>
      </c>
      <c r="HL68" s="39"/>
    </row>
    <row r="69" spans="1:220" x14ac:dyDescent="0.25">
      <c r="A69" s="26"/>
      <c r="B69" s="40"/>
      <c r="C69" s="128" t="s">
        <v>84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>
        <f t="shared" si="60"/>
        <v>66</v>
      </c>
      <c r="O69" s="38">
        <f t="shared" si="49"/>
        <v>72</v>
      </c>
      <c r="P69" s="38">
        <f t="shared" si="61"/>
        <v>12</v>
      </c>
      <c r="Q69" s="38">
        <f t="shared" si="69"/>
        <v>0</v>
      </c>
      <c r="R69" s="38">
        <f t="shared" si="69"/>
        <v>0</v>
      </c>
      <c r="S69" s="38">
        <f t="shared" si="69"/>
        <v>0</v>
      </c>
      <c r="T69" s="38">
        <f t="shared" si="69"/>
        <v>0</v>
      </c>
      <c r="U69" s="38">
        <f t="shared" si="69"/>
        <v>0</v>
      </c>
      <c r="V69" s="38">
        <f t="shared" si="69"/>
        <v>0</v>
      </c>
      <c r="W69" s="38">
        <f t="shared" si="69"/>
        <v>0</v>
      </c>
      <c r="X69" s="38">
        <f t="shared" si="69"/>
        <v>0</v>
      </c>
      <c r="Y69" s="38">
        <f t="shared" si="69"/>
        <v>0</v>
      </c>
      <c r="Z69" s="38">
        <f t="shared" si="69"/>
        <v>0</v>
      </c>
      <c r="AA69" s="38">
        <f t="shared" si="70"/>
        <v>0</v>
      </c>
      <c r="AB69" s="38">
        <f t="shared" si="70"/>
        <v>0</v>
      </c>
      <c r="AC69" s="38">
        <f t="shared" si="70"/>
        <v>0</v>
      </c>
      <c r="AD69" s="38">
        <f t="shared" si="70"/>
        <v>0</v>
      </c>
      <c r="AE69" s="38">
        <f t="shared" si="70"/>
        <v>0</v>
      </c>
      <c r="AF69" s="38">
        <f t="shared" si="70"/>
        <v>0</v>
      </c>
      <c r="AG69" s="38">
        <f t="shared" si="70"/>
        <v>0</v>
      </c>
      <c r="AH69" s="38">
        <f t="shared" si="70"/>
        <v>0</v>
      </c>
      <c r="AI69" s="38">
        <f t="shared" si="70"/>
        <v>0</v>
      </c>
      <c r="AJ69" s="38">
        <f t="shared" si="70"/>
        <v>0</v>
      </c>
      <c r="AK69" s="38">
        <f t="shared" si="71"/>
        <v>0</v>
      </c>
      <c r="AL69" s="38">
        <f t="shared" si="71"/>
        <v>0</v>
      </c>
      <c r="AM69" s="38">
        <f t="shared" si="71"/>
        <v>0</v>
      </c>
      <c r="AN69" s="38">
        <f t="shared" si="71"/>
        <v>0</v>
      </c>
      <c r="AO69" s="38">
        <f t="shared" si="71"/>
        <v>0</v>
      </c>
      <c r="AP69" s="38">
        <f t="shared" si="71"/>
        <v>0</v>
      </c>
      <c r="AQ69" s="38">
        <f t="shared" si="71"/>
        <v>0</v>
      </c>
      <c r="AR69" s="38">
        <f t="shared" si="71"/>
        <v>0</v>
      </c>
      <c r="AS69" s="38">
        <f t="shared" si="71"/>
        <v>0</v>
      </c>
      <c r="AT69" s="38">
        <f t="shared" si="71"/>
        <v>0</v>
      </c>
      <c r="AU69" s="38">
        <f t="shared" si="72"/>
        <v>0</v>
      </c>
      <c r="AV69" s="38">
        <f t="shared" si="72"/>
        <v>0</v>
      </c>
      <c r="AW69" s="38">
        <f t="shared" si="72"/>
        <v>0</v>
      </c>
      <c r="AX69" s="38">
        <f t="shared" si="72"/>
        <v>0</v>
      </c>
      <c r="AY69" s="38">
        <f t="shared" si="72"/>
        <v>0</v>
      </c>
      <c r="AZ69" s="38">
        <f t="shared" si="72"/>
        <v>0</v>
      </c>
      <c r="BA69" s="38">
        <f t="shared" si="72"/>
        <v>0</v>
      </c>
      <c r="BB69" s="38">
        <f t="shared" si="72"/>
        <v>0</v>
      </c>
      <c r="BC69" s="38">
        <f t="shared" si="72"/>
        <v>0</v>
      </c>
      <c r="BD69" s="38">
        <f t="shared" si="72"/>
        <v>0</v>
      </c>
      <c r="BE69" s="38">
        <f t="shared" si="73"/>
        <v>0</v>
      </c>
      <c r="BF69" s="38">
        <f t="shared" si="73"/>
        <v>0</v>
      </c>
      <c r="BG69" s="38">
        <f t="shared" si="73"/>
        <v>0</v>
      </c>
      <c r="BH69" s="38">
        <f t="shared" si="73"/>
        <v>0</v>
      </c>
      <c r="BI69" s="38">
        <f t="shared" si="73"/>
        <v>0</v>
      </c>
      <c r="BJ69" s="38">
        <f t="shared" si="73"/>
        <v>0</v>
      </c>
      <c r="BK69" s="38">
        <f t="shared" si="73"/>
        <v>0</v>
      </c>
      <c r="BL69" s="38">
        <f t="shared" si="73"/>
        <v>0</v>
      </c>
      <c r="BM69" s="38">
        <f t="shared" si="73"/>
        <v>0</v>
      </c>
      <c r="BN69" s="38">
        <f t="shared" si="73"/>
        <v>0</v>
      </c>
      <c r="BO69" s="38">
        <f t="shared" si="74"/>
        <v>0</v>
      </c>
      <c r="BP69" s="38">
        <f t="shared" si="74"/>
        <v>0</v>
      </c>
      <c r="BQ69" s="38">
        <f t="shared" si="74"/>
        <v>0</v>
      </c>
      <c r="BR69" s="38">
        <f t="shared" si="74"/>
        <v>0</v>
      </c>
      <c r="BS69" s="38">
        <f t="shared" si="74"/>
        <v>0</v>
      </c>
      <c r="BT69" s="38">
        <f t="shared" si="74"/>
        <v>0</v>
      </c>
      <c r="BU69" s="38">
        <f t="shared" si="74"/>
        <v>0</v>
      </c>
      <c r="BV69" s="38">
        <f t="shared" si="74"/>
        <v>0</v>
      </c>
      <c r="BW69" s="38">
        <f t="shared" si="74"/>
        <v>0</v>
      </c>
      <c r="BX69" s="38">
        <f t="shared" si="74"/>
        <v>0</v>
      </c>
      <c r="BY69" s="38">
        <f t="shared" si="75"/>
        <v>0</v>
      </c>
      <c r="BZ69" s="38">
        <f t="shared" si="75"/>
        <v>0</v>
      </c>
      <c r="CA69" s="38">
        <f t="shared" si="75"/>
        <v>0</v>
      </c>
      <c r="CB69" s="38">
        <f t="shared" si="75"/>
        <v>0</v>
      </c>
      <c r="CC69" s="38">
        <f t="shared" si="75"/>
        <v>0</v>
      </c>
      <c r="CD69" s="38">
        <f t="shared" si="75"/>
        <v>0</v>
      </c>
      <c r="CE69" s="38">
        <f t="shared" si="75"/>
        <v>0</v>
      </c>
      <c r="CF69" s="38">
        <f t="shared" si="75"/>
        <v>0</v>
      </c>
      <c r="CG69" s="38">
        <f t="shared" si="75"/>
        <v>0</v>
      </c>
      <c r="CH69" s="38">
        <f t="shared" si="75"/>
        <v>0</v>
      </c>
      <c r="CI69" s="38">
        <f t="shared" si="76"/>
        <v>0</v>
      </c>
      <c r="CJ69" s="38">
        <f t="shared" si="76"/>
        <v>0</v>
      </c>
      <c r="CK69" s="38">
        <f t="shared" si="76"/>
        <v>0</v>
      </c>
      <c r="CL69" s="38">
        <f t="shared" si="76"/>
        <v>0</v>
      </c>
      <c r="CM69" s="38">
        <f t="shared" si="76"/>
        <v>0</v>
      </c>
      <c r="CN69" s="38">
        <f t="shared" si="76"/>
        <v>0</v>
      </c>
      <c r="CO69" s="38">
        <f t="shared" si="76"/>
        <v>0</v>
      </c>
      <c r="CP69" s="38">
        <f t="shared" si="76"/>
        <v>0</v>
      </c>
      <c r="CQ69" s="38">
        <f t="shared" si="76"/>
        <v>0</v>
      </c>
      <c r="CR69" s="38">
        <f t="shared" si="76"/>
        <v>0</v>
      </c>
      <c r="CS69" s="38">
        <f t="shared" si="77"/>
        <v>0</v>
      </c>
      <c r="CT69" s="38">
        <f t="shared" si="77"/>
        <v>0</v>
      </c>
      <c r="CU69" s="38">
        <f t="shared" si="77"/>
        <v>0</v>
      </c>
      <c r="CV69" s="38">
        <f t="shared" si="77"/>
        <v>0</v>
      </c>
      <c r="CW69" s="38">
        <f t="shared" si="77"/>
        <v>0</v>
      </c>
      <c r="CX69" s="38">
        <f t="shared" si="77"/>
        <v>0</v>
      </c>
      <c r="CY69" s="38">
        <f t="shared" si="77"/>
        <v>0</v>
      </c>
      <c r="CZ69" s="38">
        <f t="shared" si="77"/>
        <v>0</v>
      </c>
      <c r="DA69" s="38">
        <f t="shared" si="77"/>
        <v>0</v>
      </c>
      <c r="DB69" s="38">
        <f t="shared" si="77"/>
        <v>0</v>
      </c>
      <c r="DC69" s="38">
        <f t="shared" si="78"/>
        <v>0</v>
      </c>
      <c r="DD69" s="38">
        <f t="shared" si="78"/>
        <v>0</v>
      </c>
      <c r="DE69" s="38">
        <f t="shared" si="78"/>
        <v>0</v>
      </c>
      <c r="DF69" s="38">
        <f t="shared" si="78"/>
        <v>0</v>
      </c>
      <c r="DG69" s="38">
        <f t="shared" si="78"/>
        <v>0</v>
      </c>
      <c r="DH69" s="38">
        <f t="shared" si="78"/>
        <v>0</v>
      </c>
      <c r="DI69" s="38">
        <f t="shared" si="78"/>
        <v>0</v>
      </c>
      <c r="DJ69" s="38">
        <f t="shared" si="78"/>
        <v>0</v>
      </c>
      <c r="DK69" s="38">
        <f t="shared" si="78"/>
        <v>0</v>
      </c>
      <c r="DL69" s="38">
        <f t="shared" si="78"/>
        <v>0</v>
      </c>
      <c r="DM69" s="38"/>
      <c r="DN69" s="38">
        <f t="shared" si="24"/>
        <v>54</v>
      </c>
      <c r="DO69" s="38">
        <f t="shared" si="25"/>
        <v>55</v>
      </c>
      <c r="DP69" s="7">
        <f t="shared" si="68"/>
        <v>10.149111715180199</v>
      </c>
      <c r="DQ69" s="7">
        <f t="shared" si="68"/>
        <v>10.348057190389078</v>
      </c>
      <c r="DR69" s="7">
        <f t="shared" si="68"/>
        <v>10.546958161522822</v>
      </c>
      <c r="DS69" s="7">
        <f t="shared" si="68"/>
        <v>10.745811758992581</v>
      </c>
      <c r="DT69" s="7">
        <f t="shared" si="68"/>
        <v>10.944614861862583</v>
      </c>
      <c r="DU69" s="7">
        <f t="shared" si="68"/>
        <v>11.143364069806189</v>
      </c>
      <c r="DV69" s="7">
        <f t="shared" si="68"/>
        <v>11.342055671234656</v>
      </c>
      <c r="DW69" s="7">
        <f t="shared" si="68"/>
        <v>11.540685606977361</v>
      </c>
      <c r="DX69" s="7">
        <f t="shared" si="68"/>
        <v>11.739249428774649</v>
      </c>
      <c r="DY69" s="7">
        <f t="shared" si="68"/>
        <v>11.937742251701451</v>
      </c>
      <c r="DZ69" s="7">
        <f t="shared" si="68"/>
        <v>12.136158699465</v>
      </c>
      <c r="EA69" s="7">
        <f t="shared" si="68"/>
        <v>12.334492841305281</v>
      </c>
      <c r="EB69" s="7">
        <f t="shared" si="68"/>
        <v>12.532738118962213</v>
      </c>
      <c r="EC69" s="7">
        <f t="shared" si="68"/>
        <v>12.730887261845503</v>
      </c>
      <c r="ED69" s="7">
        <f t="shared" si="68"/>
        <v>12.928932188134524</v>
      </c>
      <c r="EE69" s="7">
        <f t="shared" si="68"/>
        <v>13.126863889024168</v>
      </c>
      <c r="EF69" s="7">
        <f t="shared" si="67"/>
        <v>13.324672292688547</v>
      </c>
      <c r="EG69" s="7">
        <f t="shared" si="67"/>
        <v>13.522346103719343</v>
      </c>
      <c r="EH69" s="7">
        <f t="shared" si="67"/>
        <v>13.719872612756967</v>
      </c>
      <c r="EI69" s="7">
        <f t="shared" si="67"/>
        <v>13.917237469701782</v>
      </c>
      <c r="EJ69" s="7">
        <f t="shared" si="67"/>
        <v>14.114424412175135</v>
      </c>
      <c r="EK69" s="7">
        <f t="shared" si="67"/>
        <v>14.311414938668845</v>
      </c>
      <c r="EL69" s="7">
        <f t="shared" si="67"/>
        <v>14.508187912901608</v>
      </c>
      <c r="EM69" s="7">
        <f t="shared" si="67"/>
        <v>14.704719082050509</v>
      </c>
      <c r="EN69" s="7">
        <f t="shared" si="67"/>
        <v>14.900980486407216</v>
      </c>
      <c r="EO69" s="7">
        <f t="shared" si="67"/>
        <v>15.096939731147495</v>
      </c>
      <c r="EP69" s="7">
        <f t="shared" si="67"/>
        <v>15.292559081624072</v>
      </c>
      <c r="EQ69" s="7">
        <f t="shared" si="67"/>
        <v>15.487794330928608</v>
      </c>
      <c r="ER69" s="7">
        <f t="shared" si="67"/>
        <v>15.682593371015422</v>
      </c>
      <c r="ES69" s="7">
        <f t="shared" si="67"/>
        <v>15.87689437438234</v>
      </c>
      <c r="ET69" s="7">
        <f t="shared" si="67"/>
        <v>16.070623459122299</v>
      </c>
      <c r="EU69" s="7">
        <f t="shared" si="62"/>
        <v>16.263691661546119</v>
      </c>
      <c r="EV69" s="7">
        <f t="shared" si="62"/>
        <v>16.455990970666132</v>
      </c>
      <c r="EW69" s="7">
        <f t="shared" si="62"/>
        <v>16.647389077151956</v>
      </c>
      <c r="EX69" s="7">
        <f t="shared" si="62"/>
        <v>16.837722339831622</v>
      </c>
      <c r="EY69" s="7">
        <f t="shared" si="62"/>
        <v>17.026786250536301</v>
      </c>
      <c r="EZ69" s="7">
        <f t="shared" si="62"/>
        <v>17.214322344563175</v>
      </c>
      <c r="FA69" s="7">
        <f t="shared" si="62"/>
        <v>17.400000000000002</v>
      </c>
      <c r="FB69" s="7">
        <f t="shared" si="62"/>
        <v>17.583390805281084</v>
      </c>
      <c r="FC69" s="7">
        <f t="shared" si="62"/>
        <v>17.76393202250021</v>
      </c>
      <c r="FD69" s="7">
        <f t="shared" si="62"/>
        <v>17.940873971802599</v>
      </c>
      <c r="FE69" s="7">
        <f t="shared" si="62"/>
        <v>18.11320377358868</v>
      </c>
      <c r="FF69" s="7">
        <f t="shared" si="62"/>
        <v>18.279534946591475</v>
      </c>
      <c r="FG69" s="7">
        <f t="shared" si="62"/>
        <v>18.437950064818672</v>
      </c>
      <c r="FH69" s="7">
        <f t="shared" si="62"/>
        <v>18.585786437626904</v>
      </c>
      <c r="FI69" s="7">
        <f t="shared" si="62"/>
        <v>18.719375152513432</v>
      </c>
      <c r="FJ69" s="7">
        <f t="shared" si="62"/>
        <v>18.833809621030941</v>
      </c>
      <c r="FK69" s="7">
        <f t="shared" si="63"/>
        <v>18.922967038573102</v>
      </c>
      <c r="FL69" s="7">
        <f t="shared" si="63"/>
        <v>18.980196097281446</v>
      </c>
      <c r="FM69" s="7">
        <f t="shared" si="63"/>
        <v>19</v>
      </c>
      <c r="FN69" s="7">
        <f t="shared" si="63"/>
        <v>18.980196097281446</v>
      </c>
      <c r="FO69" s="7">
        <f t="shared" si="63"/>
        <v>18.922967038573102</v>
      </c>
      <c r="FP69" s="7">
        <f t="shared" si="63"/>
        <v>18.833809621030941</v>
      </c>
      <c r="FQ69" s="7">
        <f t="shared" si="63"/>
        <v>18.719375152513432</v>
      </c>
      <c r="FR69" s="7">
        <f t="shared" si="63"/>
        <v>18.585786437626904</v>
      </c>
      <c r="FS69" s="7">
        <f t="shared" si="63"/>
        <v>18.437950064818672</v>
      </c>
      <c r="FT69" s="7">
        <f t="shared" si="63"/>
        <v>18.279534946591475</v>
      </c>
      <c r="FU69" s="7">
        <f t="shared" si="63"/>
        <v>18.11320377358868</v>
      </c>
      <c r="FV69" s="7">
        <f t="shared" si="63"/>
        <v>17.940873971802599</v>
      </c>
      <c r="FW69" s="7">
        <f t="shared" si="63"/>
        <v>17.76393202250021</v>
      </c>
      <c r="FX69" s="7">
        <f t="shared" si="63"/>
        <v>17.583390805281084</v>
      </c>
      <c r="FY69" s="7">
        <f t="shared" si="63"/>
        <v>17.400000000000002</v>
      </c>
      <c r="FZ69" s="7">
        <f t="shared" si="63"/>
        <v>17.214322344563175</v>
      </c>
      <c r="GA69" s="7">
        <f t="shared" si="64"/>
        <v>17.026786250536301</v>
      </c>
      <c r="GB69" s="7">
        <f t="shared" si="64"/>
        <v>16.837722339831622</v>
      </c>
      <c r="GC69" s="7">
        <f t="shared" si="64"/>
        <v>16.647389077151956</v>
      </c>
      <c r="GD69" s="7">
        <f t="shared" si="64"/>
        <v>16.455990970666132</v>
      </c>
      <c r="GE69" s="7">
        <f t="shared" si="64"/>
        <v>16.263691661546119</v>
      </c>
      <c r="GF69" s="7">
        <f t="shared" si="64"/>
        <v>16.070623459122299</v>
      </c>
      <c r="GG69" s="7">
        <f t="shared" si="64"/>
        <v>15.87689437438234</v>
      </c>
      <c r="GH69" s="7">
        <f t="shared" si="64"/>
        <v>15.682593371015422</v>
      </c>
      <c r="GI69" s="7">
        <f t="shared" si="64"/>
        <v>15.487794330928608</v>
      </c>
      <c r="GJ69" s="7">
        <f t="shared" si="64"/>
        <v>15.292559081624072</v>
      </c>
      <c r="GK69" s="7">
        <f t="shared" si="64"/>
        <v>15.096939731147495</v>
      </c>
      <c r="GL69" s="7">
        <f t="shared" si="64"/>
        <v>14.900980486407216</v>
      </c>
      <c r="GM69" s="7">
        <f t="shared" si="64"/>
        <v>14.704719082050509</v>
      </c>
      <c r="GN69" s="7">
        <f t="shared" si="64"/>
        <v>14.508187912901608</v>
      </c>
      <c r="GO69" s="7">
        <f t="shared" si="64"/>
        <v>14.311414938668845</v>
      </c>
      <c r="GP69" s="7">
        <f t="shared" si="64"/>
        <v>14.114424412175135</v>
      </c>
      <c r="GQ69" s="7">
        <f t="shared" si="65"/>
        <v>13.917237469701782</v>
      </c>
      <c r="GR69" s="7">
        <f t="shared" si="65"/>
        <v>13.719872612756967</v>
      </c>
      <c r="GS69" s="7">
        <f t="shared" si="65"/>
        <v>13.522346103719343</v>
      </c>
      <c r="GT69" s="7">
        <f t="shared" si="65"/>
        <v>13.324672292688547</v>
      </c>
      <c r="GU69" s="7">
        <f t="shared" si="65"/>
        <v>13.126863889024168</v>
      </c>
      <c r="GV69" s="7">
        <f t="shared" si="65"/>
        <v>12.928932188134524</v>
      </c>
      <c r="GW69" s="7">
        <f t="shared" si="65"/>
        <v>12.730887261845503</v>
      </c>
      <c r="GX69" s="7">
        <f t="shared" si="65"/>
        <v>12.532738118962213</v>
      </c>
      <c r="GY69" s="7">
        <f t="shared" si="65"/>
        <v>12.334492841305281</v>
      </c>
      <c r="GZ69" s="7">
        <f t="shared" si="65"/>
        <v>12.136158699465</v>
      </c>
      <c r="HA69" s="7">
        <f t="shared" si="65"/>
        <v>11.937742251701451</v>
      </c>
      <c r="HB69" s="7">
        <f t="shared" si="65"/>
        <v>11.739249428774649</v>
      </c>
      <c r="HC69" s="7">
        <f t="shared" si="65"/>
        <v>11.540685606977361</v>
      </c>
      <c r="HD69" s="7">
        <f t="shared" si="65"/>
        <v>11.342055671234656</v>
      </c>
      <c r="HE69" s="7">
        <f t="shared" si="65"/>
        <v>11.143364069806189</v>
      </c>
      <c r="HF69" s="7">
        <f t="shared" si="65"/>
        <v>10.944614861862583</v>
      </c>
      <c r="HG69" s="7">
        <f t="shared" si="66"/>
        <v>10.745811758992581</v>
      </c>
      <c r="HH69" s="7">
        <f t="shared" si="40"/>
        <v>10.546958161522822</v>
      </c>
      <c r="HI69" s="7">
        <f t="shared" si="40"/>
        <v>10.348057190389078</v>
      </c>
      <c r="HJ69" s="7">
        <f t="shared" si="40"/>
        <v>10.149111715180199</v>
      </c>
      <c r="HK69" s="7">
        <f t="shared" si="40"/>
        <v>9.9501243788791101</v>
      </c>
      <c r="HL69" s="39"/>
    </row>
    <row r="70" spans="1:220" x14ac:dyDescent="0.25">
      <c r="A70" s="26"/>
      <c r="B70" s="40"/>
      <c r="C70" s="12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>
        <f t="shared" si="60"/>
        <v>72</v>
      </c>
      <c r="O70" s="38">
        <f t="shared" si="49"/>
        <v>78</v>
      </c>
      <c r="P70" s="38">
        <f t="shared" si="61"/>
        <v>13</v>
      </c>
      <c r="Q70" s="38">
        <f t="shared" si="69"/>
        <v>0</v>
      </c>
      <c r="R70" s="38">
        <f t="shared" si="69"/>
        <v>0</v>
      </c>
      <c r="S70" s="38">
        <f t="shared" si="69"/>
        <v>0</v>
      </c>
      <c r="T70" s="38">
        <f t="shared" si="69"/>
        <v>0</v>
      </c>
      <c r="U70" s="38">
        <f t="shared" si="69"/>
        <v>0</v>
      </c>
      <c r="V70" s="38">
        <f t="shared" si="69"/>
        <v>0</v>
      </c>
      <c r="W70" s="38">
        <f t="shared" si="69"/>
        <v>0</v>
      </c>
      <c r="X70" s="38">
        <f t="shared" si="69"/>
        <v>0</v>
      </c>
      <c r="Y70" s="38">
        <f t="shared" si="69"/>
        <v>0</v>
      </c>
      <c r="Z70" s="38">
        <f t="shared" si="69"/>
        <v>0</v>
      </c>
      <c r="AA70" s="38">
        <f t="shared" si="70"/>
        <v>0</v>
      </c>
      <c r="AB70" s="38">
        <f t="shared" si="70"/>
        <v>0</v>
      </c>
      <c r="AC70" s="38">
        <f t="shared" si="70"/>
        <v>0</v>
      </c>
      <c r="AD70" s="38">
        <f t="shared" si="70"/>
        <v>0</v>
      </c>
      <c r="AE70" s="38">
        <f t="shared" si="70"/>
        <v>0</v>
      </c>
      <c r="AF70" s="38">
        <f t="shared" si="70"/>
        <v>0</v>
      </c>
      <c r="AG70" s="38">
        <f t="shared" si="70"/>
        <v>0</v>
      </c>
      <c r="AH70" s="38">
        <f t="shared" si="70"/>
        <v>0</v>
      </c>
      <c r="AI70" s="38">
        <f t="shared" si="70"/>
        <v>0</v>
      </c>
      <c r="AJ70" s="38">
        <f t="shared" si="70"/>
        <v>0</v>
      </c>
      <c r="AK70" s="38">
        <f t="shared" si="71"/>
        <v>0</v>
      </c>
      <c r="AL70" s="38">
        <f t="shared" si="71"/>
        <v>0</v>
      </c>
      <c r="AM70" s="38">
        <f t="shared" si="71"/>
        <v>0</v>
      </c>
      <c r="AN70" s="38">
        <f t="shared" si="71"/>
        <v>0</v>
      </c>
      <c r="AO70" s="38">
        <f t="shared" si="71"/>
        <v>0</v>
      </c>
      <c r="AP70" s="38">
        <f t="shared" si="71"/>
        <v>0</v>
      </c>
      <c r="AQ70" s="38">
        <f t="shared" si="71"/>
        <v>0</v>
      </c>
      <c r="AR70" s="38">
        <f t="shared" si="71"/>
        <v>0</v>
      </c>
      <c r="AS70" s="38">
        <f t="shared" si="71"/>
        <v>0</v>
      </c>
      <c r="AT70" s="38">
        <f t="shared" si="71"/>
        <v>0</v>
      </c>
      <c r="AU70" s="38">
        <f t="shared" si="72"/>
        <v>0</v>
      </c>
      <c r="AV70" s="38">
        <f t="shared" si="72"/>
        <v>0</v>
      </c>
      <c r="AW70" s="38">
        <f t="shared" si="72"/>
        <v>0</v>
      </c>
      <c r="AX70" s="38">
        <f t="shared" si="72"/>
        <v>0</v>
      </c>
      <c r="AY70" s="38">
        <f t="shared" si="72"/>
        <v>0</v>
      </c>
      <c r="AZ70" s="38">
        <f t="shared" si="72"/>
        <v>0</v>
      </c>
      <c r="BA70" s="38">
        <f t="shared" si="72"/>
        <v>0</v>
      </c>
      <c r="BB70" s="38">
        <f t="shared" si="72"/>
        <v>0</v>
      </c>
      <c r="BC70" s="38">
        <f t="shared" si="72"/>
        <v>0</v>
      </c>
      <c r="BD70" s="38">
        <f t="shared" si="72"/>
        <v>0</v>
      </c>
      <c r="BE70" s="38">
        <f t="shared" si="73"/>
        <v>0</v>
      </c>
      <c r="BF70" s="38">
        <f t="shared" si="73"/>
        <v>0</v>
      </c>
      <c r="BG70" s="38">
        <f t="shared" si="73"/>
        <v>0</v>
      </c>
      <c r="BH70" s="38">
        <f t="shared" si="73"/>
        <v>0</v>
      </c>
      <c r="BI70" s="38">
        <f t="shared" si="73"/>
        <v>0</v>
      </c>
      <c r="BJ70" s="38">
        <f t="shared" si="73"/>
        <v>0</v>
      </c>
      <c r="BK70" s="38">
        <f t="shared" si="73"/>
        <v>0</v>
      </c>
      <c r="BL70" s="38">
        <f t="shared" si="73"/>
        <v>0</v>
      </c>
      <c r="BM70" s="38">
        <f t="shared" si="73"/>
        <v>0</v>
      </c>
      <c r="BN70" s="38">
        <f t="shared" si="73"/>
        <v>0</v>
      </c>
      <c r="BO70" s="38">
        <f t="shared" si="74"/>
        <v>0</v>
      </c>
      <c r="BP70" s="38">
        <f t="shared" si="74"/>
        <v>0</v>
      </c>
      <c r="BQ70" s="38">
        <f t="shared" si="74"/>
        <v>0</v>
      </c>
      <c r="BR70" s="38">
        <f t="shared" si="74"/>
        <v>0</v>
      </c>
      <c r="BS70" s="38">
        <f t="shared" si="74"/>
        <v>0</v>
      </c>
      <c r="BT70" s="38">
        <f t="shared" si="74"/>
        <v>0</v>
      </c>
      <c r="BU70" s="38">
        <f t="shared" si="74"/>
        <v>0</v>
      </c>
      <c r="BV70" s="38">
        <f t="shared" si="74"/>
        <v>0</v>
      </c>
      <c r="BW70" s="38">
        <f t="shared" si="74"/>
        <v>0</v>
      </c>
      <c r="BX70" s="38">
        <f t="shared" si="74"/>
        <v>0</v>
      </c>
      <c r="BY70" s="38">
        <f t="shared" si="75"/>
        <v>0</v>
      </c>
      <c r="BZ70" s="38">
        <f t="shared" si="75"/>
        <v>0</v>
      </c>
      <c r="CA70" s="38">
        <f t="shared" si="75"/>
        <v>0</v>
      </c>
      <c r="CB70" s="38">
        <f t="shared" si="75"/>
        <v>0</v>
      </c>
      <c r="CC70" s="38">
        <f t="shared" si="75"/>
        <v>0</v>
      </c>
      <c r="CD70" s="38">
        <f t="shared" si="75"/>
        <v>0</v>
      </c>
      <c r="CE70" s="38">
        <f t="shared" si="75"/>
        <v>0</v>
      </c>
      <c r="CF70" s="38">
        <f t="shared" si="75"/>
        <v>0</v>
      </c>
      <c r="CG70" s="38">
        <f t="shared" si="75"/>
        <v>0</v>
      </c>
      <c r="CH70" s="38">
        <f t="shared" si="75"/>
        <v>0</v>
      </c>
      <c r="CI70" s="38">
        <f t="shared" si="76"/>
        <v>0</v>
      </c>
      <c r="CJ70" s="38">
        <f t="shared" si="76"/>
        <v>0</v>
      </c>
      <c r="CK70" s="38">
        <f t="shared" si="76"/>
        <v>0</v>
      </c>
      <c r="CL70" s="38">
        <f t="shared" si="76"/>
        <v>0</v>
      </c>
      <c r="CM70" s="38">
        <f t="shared" si="76"/>
        <v>0</v>
      </c>
      <c r="CN70" s="38">
        <f t="shared" si="76"/>
        <v>0</v>
      </c>
      <c r="CO70" s="38">
        <f t="shared" si="76"/>
        <v>0</v>
      </c>
      <c r="CP70" s="38">
        <f t="shared" si="76"/>
        <v>0</v>
      </c>
      <c r="CQ70" s="38">
        <f t="shared" si="76"/>
        <v>0</v>
      </c>
      <c r="CR70" s="38">
        <f t="shared" si="76"/>
        <v>0</v>
      </c>
      <c r="CS70" s="38">
        <f t="shared" si="77"/>
        <v>0</v>
      </c>
      <c r="CT70" s="38">
        <f t="shared" si="77"/>
        <v>0</v>
      </c>
      <c r="CU70" s="38">
        <f t="shared" si="77"/>
        <v>0</v>
      </c>
      <c r="CV70" s="38">
        <f t="shared" si="77"/>
        <v>0</v>
      </c>
      <c r="CW70" s="38">
        <f t="shared" si="77"/>
        <v>0</v>
      </c>
      <c r="CX70" s="38">
        <f t="shared" si="77"/>
        <v>0</v>
      </c>
      <c r="CY70" s="38">
        <f t="shared" si="77"/>
        <v>0</v>
      </c>
      <c r="CZ70" s="38">
        <f t="shared" si="77"/>
        <v>0</v>
      </c>
      <c r="DA70" s="38">
        <f t="shared" si="77"/>
        <v>0</v>
      </c>
      <c r="DB70" s="38">
        <f t="shared" si="77"/>
        <v>0</v>
      </c>
      <c r="DC70" s="38">
        <f t="shared" si="78"/>
        <v>0</v>
      </c>
      <c r="DD70" s="38">
        <f t="shared" si="78"/>
        <v>0</v>
      </c>
      <c r="DE70" s="38">
        <f t="shared" si="78"/>
        <v>0</v>
      </c>
      <c r="DF70" s="38">
        <f t="shared" si="78"/>
        <v>0</v>
      </c>
      <c r="DG70" s="38">
        <f t="shared" si="78"/>
        <v>0</v>
      </c>
      <c r="DH70" s="38">
        <f t="shared" si="78"/>
        <v>0</v>
      </c>
      <c r="DI70" s="38">
        <f t="shared" si="78"/>
        <v>0</v>
      </c>
      <c r="DJ70" s="38">
        <f t="shared" si="78"/>
        <v>0</v>
      </c>
      <c r="DK70" s="38">
        <f t="shared" si="78"/>
        <v>0</v>
      </c>
      <c r="DL70" s="38">
        <f t="shared" si="78"/>
        <v>0</v>
      </c>
      <c r="DM70" s="38"/>
      <c r="DN70" s="38">
        <f t="shared" si="24"/>
        <v>55</v>
      </c>
      <c r="DO70" s="38">
        <f t="shared" si="25"/>
        <v>56</v>
      </c>
      <c r="DP70" s="7">
        <f t="shared" si="68"/>
        <v>10.126803962242015</v>
      </c>
      <c r="DQ70" s="7">
        <f t="shared" si="68"/>
        <v>10.325290702041741</v>
      </c>
      <c r="DR70" s="7">
        <f t="shared" si="68"/>
        <v>10.523713807614293</v>
      </c>
      <c r="DS70" s="7">
        <f t="shared" si="68"/>
        <v>10.722069196205439</v>
      </c>
      <c r="DT70" s="7">
        <f t="shared" si="68"/>
        <v>10.920352429747068</v>
      </c>
      <c r="DU70" s="7">
        <f t="shared" si="68"/>
        <v>11.118558675530194</v>
      </c>
      <c r="DV70" s="7">
        <f t="shared" si="68"/>
        <v>11.316682661563036</v>
      </c>
      <c r="DW70" s="7">
        <f t="shared" si="68"/>
        <v>11.51471862576143</v>
      </c>
      <c r="DX70" s="7">
        <f t="shared" si="68"/>
        <v>11.712660257959737</v>
      </c>
      <c r="DY70" s="7">
        <f t="shared" si="68"/>
        <v>11.910500633537326</v>
      </c>
      <c r="DZ70" s="7">
        <f t="shared" si="68"/>
        <v>12.108232137220456</v>
      </c>
      <c r="EA70" s="7">
        <f t="shared" si="68"/>
        <v>12.305846375331463</v>
      </c>
      <c r="EB70" s="7">
        <f t="shared" si="68"/>
        <v>12.503334074403476</v>
      </c>
      <c r="EC70" s="7">
        <f t="shared" si="68"/>
        <v>12.700684963642138</v>
      </c>
      <c r="ED70" s="7">
        <f t="shared" si="68"/>
        <v>12.897887638174121</v>
      </c>
      <c r="EE70" s="7">
        <f t="shared" si="68"/>
        <v>13.094929399347173</v>
      </c>
      <c r="EF70" s="7">
        <f t="shared" si="67"/>
        <v>13.291796067500634</v>
      </c>
      <c r="EG70" s="7">
        <f t="shared" si="67"/>
        <v>13.488471761560119</v>
      </c>
      <c r="EH70" s="7">
        <f t="shared" si="67"/>
        <v>13.684938638461222</v>
      </c>
      <c r="EI70" s="7">
        <f t="shared" si="67"/>
        <v>13.88117658368866</v>
      </c>
      <c r="EJ70" s="7">
        <f t="shared" si="67"/>
        <v>14.077162842015662</v>
      </c>
      <c r="EK70" s="7">
        <f t="shared" si="67"/>
        <v>14.272871574689459</v>
      </c>
      <c r="EL70" s="7">
        <f t="shared" si="67"/>
        <v>14.468273325624267</v>
      </c>
      <c r="EM70" s="7">
        <f t="shared" si="67"/>
        <v>14.663334374349468</v>
      </c>
      <c r="EN70" s="7">
        <f t="shared" si="67"/>
        <v>14.858015947127024</v>
      </c>
      <c r="EO70" s="7">
        <f t="shared" si="67"/>
        <v>15.05227324925881</v>
      </c>
      <c r="EP70" s="7">
        <f t="shared" si="67"/>
        <v>15.246054270398117</v>
      </c>
      <c r="EQ70" s="7">
        <f t="shared" si="67"/>
        <v>15.439298299603449</v>
      </c>
      <c r="ER70" s="7">
        <f t="shared" si="67"/>
        <v>15.63193406643169</v>
      </c>
      <c r="ES70" s="7">
        <f t="shared" si="67"/>
        <v>15.82387739643578</v>
      </c>
      <c r="ET70" s="7">
        <f t="shared" si="67"/>
        <v>16.015028230965747</v>
      </c>
      <c r="EU70" s="7">
        <f t="shared" si="62"/>
        <v>16.205266807797944</v>
      </c>
      <c r="EV70" s="7">
        <f t="shared" si="62"/>
        <v>16.394448724536012</v>
      </c>
      <c r="EW70" s="7">
        <f t="shared" si="62"/>
        <v>16.582398501872987</v>
      </c>
      <c r="EX70" s="7">
        <f t="shared" si="62"/>
        <v>16.768901115719299</v>
      </c>
      <c r="EY70" s="7">
        <f t="shared" si="62"/>
        <v>16.953690757654439</v>
      </c>
      <c r="EZ70" s="7">
        <f t="shared" si="62"/>
        <v>17.13643578734473</v>
      </c>
      <c r="FA70" s="7">
        <f t="shared" si="62"/>
        <v>17.31671842700025</v>
      </c>
      <c r="FB70" s="7">
        <f t="shared" si="62"/>
        <v>17.494007182771668</v>
      </c>
      <c r="FC70" s="7">
        <f t="shared" si="62"/>
        <v>17.667619242061882</v>
      </c>
      <c r="FD70" s="7">
        <f t="shared" si="62"/>
        <v>17.836669234721608</v>
      </c>
      <c r="FE70" s="7">
        <f t="shared" si="62"/>
        <v>18</v>
      </c>
      <c r="FF70" s="7">
        <f t="shared" si="62"/>
        <v>18.156091108541425</v>
      </c>
      <c r="FG70" s="7">
        <f t="shared" si="62"/>
        <v>18.302943725152286</v>
      </c>
      <c r="FH70" s="7">
        <f t="shared" si="62"/>
        <v>18.437950064818672</v>
      </c>
      <c r="FI70" s="7">
        <f t="shared" si="62"/>
        <v>18.557779489814404</v>
      </c>
      <c r="FJ70" s="7">
        <f t="shared" si="62"/>
        <v>18.658359213500127</v>
      </c>
      <c r="FK70" s="7">
        <f t="shared" si="63"/>
        <v>18.735088935932648</v>
      </c>
      <c r="FL70" s="7">
        <f t="shared" si="63"/>
        <v>18.783447493940354</v>
      </c>
      <c r="FM70" s="7">
        <f t="shared" si="63"/>
        <v>18.8</v>
      </c>
      <c r="FN70" s="7">
        <f t="shared" si="63"/>
        <v>18.783447493940354</v>
      </c>
      <c r="FO70" s="7">
        <f t="shared" si="63"/>
        <v>18.735088935932648</v>
      </c>
      <c r="FP70" s="7">
        <f t="shared" si="63"/>
        <v>18.658359213500127</v>
      </c>
      <c r="FQ70" s="7">
        <f t="shared" si="63"/>
        <v>18.557779489814404</v>
      </c>
      <c r="FR70" s="7">
        <f t="shared" si="63"/>
        <v>18.437950064818672</v>
      </c>
      <c r="FS70" s="7">
        <f t="shared" si="63"/>
        <v>18.302943725152286</v>
      </c>
      <c r="FT70" s="7">
        <f t="shared" si="63"/>
        <v>18.156091108541425</v>
      </c>
      <c r="FU70" s="7">
        <f t="shared" si="63"/>
        <v>18</v>
      </c>
      <c r="FV70" s="7">
        <f t="shared" si="63"/>
        <v>17.836669234721608</v>
      </c>
      <c r="FW70" s="7">
        <f t="shared" si="63"/>
        <v>17.667619242061882</v>
      </c>
      <c r="FX70" s="7">
        <f t="shared" si="63"/>
        <v>17.494007182771668</v>
      </c>
      <c r="FY70" s="7">
        <f t="shared" si="63"/>
        <v>17.31671842700025</v>
      </c>
      <c r="FZ70" s="7">
        <f t="shared" si="63"/>
        <v>17.13643578734473</v>
      </c>
      <c r="GA70" s="7">
        <f t="shared" si="64"/>
        <v>16.953690757654439</v>
      </c>
      <c r="GB70" s="7">
        <f t="shared" si="64"/>
        <v>16.768901115719299</v>
      </c>
      <c r="GC70" s="7">
        <f t="shared" si="64"/>
        <v>16.582398501872987</v>
      </c>
      <c r="GD70" s="7">
        <f t="shared" si="64"/>
        <v>16.394448724536012</v>
      </c>
      <c r="GE70" s="7">
        <f t="shared" si="64"/>
        <v>16.205266807797944</v>
      </c>
      <c r="GF70" s="7">
        <f t="shared" si="64"/>
        <v>16.015028230965747</v>
      </c>
      <c r="GG70" s="7">
        <f t="shared" si="64"/>
        <v>15.82387739643578</v>
      </c>
      <c r="GH70" s="7">
        <f t="shared" si="64"/>
        <v>15.63193406643169</v>
      </c>
      <c r="GI70" s="7">
        <f t="shared" si="64"/>
        <v>15.439298299603449</v>
      </c>
      <c r="GJ70" s="7">
        <f t="shared" si="64"/>
        <v>15.246054270398117</v>
      </c>
      <c r="GK70" s="7">
        <f t="shared" si="64"/>
        <v>15.05227324925881</v>
      </c>
      <c r="GL70" s="7">
        <f t="shared" si="64"/>
        <v>14.858015947127024</v>
      </c>
      <c r="GM70" s="7">
        <f t="shared" si="64"/>
        <v>14.663334374349468</v>
      </c>
      <c r="GN70" s="7">
        <f t="shared" si="64"/>
        <v>14.468273325624267</v>
      </c>
      <c r="GO70" s="7">
        <f t="shared" si="64"/>
        <v>14.272871574689459</v>
      </c>
      <c r="GP70" s="7">
        <f t="shared" si="64"/>
        <v>14.077162842015662</v>
      </c>
      <c r="GQ70" s="7">
        <f t="shared" si="65"/>
        <v>13.88117658368866</v>
      </c>
      <c r="GR70" s="7">
        <f t="shared" si="65"/>
        <v>13.684938638461222</v>
      </c>
      <c r="GS70" s="7">
        <f t="shared" si="65"/>
        <v>13.488471761560119</v>
      </c>
      <c r="GT70" s="7">
        <f t="shared" si="65"/>
        <v>13.291796067500634</v>
      </c>
      <c r="GU70" s="7">
        <f t="shared" si="65"/>
        <v>13.094929399347173</v>
      </c>
      <c r="GV70" s="7">
        <f t="shared" si="65"/>
        <v>12.897887638174121</v>
      </c>
      <c r="GW70" s="7">
        <f t="shared" si="65"/>
        <v>12.700684963642138</v>
      </c>
      <c r="GX70" s="7">
        <f t="shared" si="65"/>
        <v>12.503334074403476</v>
      </c>
      <c r="GY70" s="7">
        <f t="shared" si="65"/>
        <v>12.305846375331463</v>
      </c>
      <c r="GZ70" s="7">
        <f t="shared" si="65"/>
        <v>12.108232137220456</v>
      </c>
      <c r="HA70" s="7">
        <f t="shared" si="65"/>
        <v>11.910500633537326</v>
      </c>
      <c r="HB70" s="7">
        <f t="shared" si="65"/>
        <v>11.712660257959737</v>
      </c>
      <c r="HC70" s="7">
        <f t="shared" si="65"/>
        <v>11.51471862576143</v>
      </c>
      <c r="HD70" s="7">
        <f t="shared" si="65"/>
        <v>11.316682661563036</v>
      </c>
      <c r="HE70" s="7">
        <f t="shared" si="65"/>
        <v>11.118558675530194</v>
      </c>
      <c r="HF70" s="7">
        <f t="shared" si="65"/>
        <v>10.920352429747068</v>
      </c>
      <c r="HG70" s="7">
        <f t="shared" si="66"/>
        <v>10.722069196205439</v>
      </c>
      <c r="HH70" s="7">
        <f t="shared" si="66"/>
        <v>10.523713807614293</v>
      </c>
      <c r="HI70" s="7">
        <f t="shared" si="66"/>
        <v>10.325290702041741</v>
      </c>
      <c r="HJ70" s="7">
        <f t="shared" si="66"/>
        <v>10.126803962242015</v>
      </c>
      <c r="HK70" s="7">
        <f t="shared" si="66"/>
        <v>9.9282573503886624</v>
      </c>
      <c r="HL70" s="39"/>
    </row>
    <row r="71" spans="1:220" x14ac:dyDescent="0.25">
      <c r="A71" s="26"/>
      <c r="B71" s="40"/>
      <c r="C71" s="128" t="s">
        <v>85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>
        <f t="shared" si="60"/>
        <v>78</v>
      </c>
      <c r="O71" s="38">
        <f t="shared" si="49"/>
        <v>84</v>
      </c>
      <c r="P71" s="38">
        <f t="shared" si="61"/>
        <v>14</v>
      </c>
      <c r="Q71" s="38">
        <f t="shared" si="69"/>
        <v>0</v>
      </c>
      <c r="R71" s="38">
        <f t="shared" si="69"/>
        <v>0</v>
      </c>
      <c r="S71" s="38">
        <f t="shared" si="69"/>
        <v>0</v>
      </c>
      <c r="T71" s="38">
        <f t="shared" si="69"/>
        <v>0</v>
      </c>
      <c r="U71" s="38">
        <f t="shared" si="69"/>
        <v>0</v>
      </c>
      <c r="V71" s="38">
        <f t="shared" si="69"/>
        <v>0</v>
      </c>
      <c r="W71" s="38">
        <f t="shared" si="69"/>
        <v>0</v>
      </c>
      <c r="X71" s="38">
        <f t="shared" si="69"/>
        <v>0</v>
      </c>
      <c r="Y71" s="38">
        <f t="shared" si="69"/>
        <v>0</v>
      </c>
      <c r="Z71" s="38">
        <f t="shared" si="69"/>
        <v>0</v>
      </c>
      <c r="AA71" s="38">
        <f t="shared" si="70"/>
        <v>0</v>
      </c>
      <c r="AB71" s="38">
        <f t="shared" si="70"/>
        <v>0</v>
      </c>
      <c r="AC71" s="38">
        <f t="shared" si="70"/>
        <v>0</v>
      </c>
      <c r="AD71" s="38">
        <f t="shared" si="70"/>
        <v>0</v>
      </c>
      <c r="AE71" s="38">
        <f t="shared" si="70"/>
        <v>0</v>
      </c>
      <c r="AF71" s="38">
        <f t="shared" si="70"/>
        <v>0</v>
      </c>
      <c r="AG71" s="38">
        <f t="shared" si="70"/>
        <v>0</v>
      </c>
      <c r="AH71" s="38">
        <f t="shared" si="70"/>
        <v>0</v>
      </c>
      <c r="AI71" s="38">
        <f t="shared" si="70"/>
        <v>0</v>
      </c>
      <c r="AJ71" s="38">
        <f t="shared" si="70"/>
        <v>0</v>
      </c>
      <c r="AK71" s="38">
        <f t="shared" si="71"/>
        <v>0</v>
      </c>
      <c r="AL71" s="38">
        <f t="shared" si="71"/>
        <v>0</v>
      </c>
      <c r="AM71" s="38">
        <f t="shared" si="71"/>
        <v>0</v>
      </c>
      <c r="AN71" s="38">
        <f t="shared" si="71"/>
        <v>0</v>
      </c>
      <c r="AO71" s="38">
        <f t="shared" si="71"/>
        <v>0</v>
      </c>
      <c r="AP71" s="38">
        <f t="shared" si="71"/>
        <v>0</v>
      </c>
      <c r="AQ71" s="38">
        <f t="shared" si="71"/>
        <v>0</v>
      </c>
      <c r="AR71" s="38">
        <f t="shared" si="71"/>
        <v>0</v>
      </c>
      <c r="AS71" s="38">
        <f t="shared" si="71"/>
        <v>0</v>
      </c>
      <c r="AT71" s="38">
        <f t="shared" si="71"/>
        <v>0</v>
      </c>
      <c r="AU71" s="38">
        <f t="shared" si="72"/>
        <v>0</v>
      </c>
      <c r="AV71" s="38">
        <f t="shared" si="72"/>
        <v>0</v>
      </c>
      <c r="AW71" s="38">
        <f t="shared" si="72"/>
        <v>0</v>
      </c>
      <c r="AX71" s="38">
        <f t="shared" si="72"/>
        <v>0</v>
      </c>
      <c r="AY71" s="38">
        <f t="shared" si="72"/>
        <v>0</v>
      </c>
      <c r="AZ71" s="38">
        <f t="shared" si="72"/>
        <v>0</v>
      </c>
      <c r="BA71" s="38">
        <f t="shared" si="72"/>
        <v>0</v>
      </c>
      <c r="BB71" s="38">
        <f t="shared" si="72"/>
        <v>0</v>
      </c>
      <c r="BC71" s="38">
        <f t="shared" si="72"/>
        <v>0</v>
      </c>
      <c r="BD71" s="38">
        <f t="shared" si="72"/>
        <v>0</v>
      </c>
      <c r="BE71" s="38">
        <f t="shared" si="73"/>
        <v>0</v>
      </c>
      <c r="BF71" s="38">
        <f t="shared" si="73"/>
        <v>0</v>
      </c>
      <c r="BG71" s="38">
        <f t="shared" si="73"/>
        <v>0</v>
      </c>
      <c r="BH71" s="38">
        <f t="shared" si="73"/>
        <v>0</v>
      </c>
      <c r="BI71" s="38">
        <f t="shared" si="73"/>
        <v>0</v>
      </c>
      <c r="BJ71" s="38">
        <f t="shared" si="73"/>
        <v>0</v>
      </c>
      <c r="BK71" s="38">
        <f t="shared" si="73"/>
        <v>0</v>
      </c>
      <c r="BL71" s="38">
        <f t="shared" si="73"/>
        <v>0</v>
      </c>
      <c r="BM71" s="38">
        <f t="shared" si="73"/>
        <v>0</v>
      </c>
      <c r="BN71" s="38">
        <f t="shared" si="73"/>
        <v>0</v>
      </c>
      <c r="BO71" s="38">
        <f t="shared" si="74"/>
        <v>0</v>
      </c>
      <c r="BP71" s="38">
        <f t="shared" si="74"/>
        <v>0</v>
      </c>
      <c r="BQ71" s="38">
        <f t="shared" si="74"/>
        <v>0</v>
      </c>
      <c r="BR71" s="38">
        <f t="shared" si="74"/>
        <v>0</v>
      </c>
      <c r="BS71" s="38">
        <f t="shared" si="74"/>
        <v>0</v>
      </c>
      <c r="BT71" s="38">
        <f t="shared" si="74"/>
        <v>0</v>
      </c>
      <c r="BU71" s="38">
        <f t="shared" si="74"/>
        <v>0</v>
      </c>
      <c r="BV71" s="38">
        <f t="shared" si="74"/>
        <v>0</v>
      </c>
      <c r="BW71" s="38">
        <f t="shared" si="74"/>
        <v>0</v>
      </c>
      <c r="BX71" s="38">
        <f t="shared" si="74"/>
        <v>0</v>
      </c>
      <c r="BY71" s="38">
        <f t="shared" si="75"/>
        <v>0</v>
      </c>
      <c r="BZ71" s="38">
        <f t="shared" si="75"/>
        <v>0</v>
      </c>
      <c r="CA71" s="38">
        <f t="shared" si="75"/>
        <v>0</v>
      </c>
      <c r="CB71" s="38">
        <f t="shared" si="75"/>
        <v>0</v>
      </c>
      <c r="CC71" s="38">
        <f t="shared" si="75"/>
        <v>0</v>
      </c>
      <c r="CD71" s="38">
        <f t="shared" si="75"/>
        <v>0</v>
      </c>
      <c r="CE71" s="38">
        <f t="shared" si="75"/>
        <v>0</v>
      </c>
      <c r="CF71" s="38">
        <f t="shared" si="75"/>
        <v>0</v>
      </c>
      <c r="CG71" s="38">
        <f t="shared" si="75"/>
        <v>0</v>
      </c>
      <c r="CH71" s="38">
        <f t="shared" si="75"/>
        <v>0</v>
      </c>
      <c r="CI71" s="38">
        <f t="shared" si="76"/>
        <v>0</v>
      </c>
      <c r="CJ71" s="38">
        <f t="shared" si="76"/>
        <v>0</v>
      </c>
      <c r="CK71" s="38">
        <f t="shared" si="76"/>
        <v>0</v>
      </c>
      <c r="CL71" s="38">
        <f t="shared" si="76"/>
        <v>0</v>
      </c>
      <c r="CM71" s="38">
        <f t="shared" si="76"/>
        <v>0</v>
      </c>
      <c r="CN71" s="38">
        <f t="shared" si="76"/>
        <v>0</v>
      </c>
      <c r="CO71" s="38">
        <f t="shared" si="76"/>
        <v>0</v>
      </c>
      <c r="CP71" s="38">
        <f t="shared" si="76"/>
        <v>0</v>
      </c>
      <c r="CQ71" s="38">
        <f t="shared" si="76"/>
        <v>0</v>
      </c>
      <c r="CR71" s="38">
        <f t="shared" si="76"/>
        <v>0</v>
      </c>
      <c r="CS71" s="38">
        <f t="shared" si="77"/>
        <v>0</v>
      </c>
      <c r="CT71" s="38">
        <f t="shared" si="77"/>
        <v>0</v>
      </c>
      <c r="CU71" s="38">
        <f t="shared" si="77"/>
        <v>0</v>
      </c>
      <c r="CV71" s="38">
        <f t="shared" si="77"/>
        <v>0</v>
      </c>
      <c r="CW71" s="38">
        <f t="shared" si="77"/>
        <v>0</v>
      </c>
      <c r="CX71" s="38">
        <f t="shared" si="77"/>
        <v>0</v>
      </c>
      <c r="CY71" s="38">
        <f t="shared" si="77"/>
        <v>0</v>
      </c>
      <c r="CZ71" s="38">
        <f t="shared" si="77"/>
        <v>0</v>
      </c>
      <c r="DA71" s="38">
        <f t="shared" si="77"/>
        <v>0</v>
      </c>
      <c r="DB71" s="38">
        <f t="shared" si="77"/>
        <v>0</v>
      </c>
      <c r="DC71" s="38">
        <f t="shared" si="78"/>
        <v>0</v>
      </c>
      <c r="DD71" s="38">
        <f t="shared" si="78"/>
        <v>0</v>
      </c>
      <c r="DE71" s="38">
        <f t="shared" si="78"/>
        <v>0</v>
      </c>
      <c r="DF71" s="38">
        <f t="shared" si="78"/>
        <v>0</v>
      </c>
      <c r="DG71" s="38">
        <f t="shared" si="78"/>
        <v>0</v>
      </c>
      <c r="DH71" s="38">
        <f t="shared" si="78"/>
        <v>0</v>
      </c>
      <c r="DI71" s="38">
        <f t="shared" si="78"/>
        <v>0</v>
      </c>
      <c r="DJ71" s="38">
        <f t="shared" si="78"/>
        <v>0</v>
      </c>
      <c r="DK71" s="38">
        <f t="shared" si="78"/>
        <v>0</v>
      </c>
      <c r="DL71" s="38">
        <f t="shared" si="78"/>
        <v>0</v>
      </c>
      <c r="DM71" s="38"/>
      <c r="DN71" s="38">
        <f t="shared" si="24"/>
        <v>56</v>
      </c>
      <c r="DO71" s="38">
        <f t="shared" si="25"/>
        <v>57</v>
      </c>
      <c r="DP71" s="7">
        <f t="shared" si="68"/>
        <v>10.100505063388335</v>
      </c>
      <c r="DQ71" s="7">
        <f t="shared" si="68"/>
        <v>10.298453731492078</v>
      </c>
      <c r="DR71" s="7">
        <f t="shared" si="68"/>
        <v>10.496316503586623</v>
      </c>
      <c r="DS71" s="7">
        <f t="shared" si="68"/>
        <v>10.694087900694527</v>
      </c>
      <c r="DT71" s="7">
        <f t="shared" si="68"/>
        <v>10.891761970611441</v>
      </c>
      <c r="DU71" s="7">
        <f t="shared" si="68"/>
        <v>11.089332236021816</v>
      </c>
      <c r="DV71" s="7">
        <f t="shared" si="68"/>
        <v>11.286791635683215</v>
      </c>
      <c r="DW71" s="7">
        <f t="shared" si="68"/>
        <v>11.484132457582493</v>
      </c>
      <c r="DX71" s="7">
        <f t="shared" si="68"/>
        <v>11.681346262765832</v>
      </c>
      <c r="DY71" s="7">
        <f t="shared" si="68"/>
        <v>11.87842379830122</v>
      </c>
      <c r="DZ71" s="7">
        <f t="shared" si="68"/>
        <v>12.075354897536421</v>
      </c>
      <c r="EA71" s="7">
        <f t="shared" si="68"/>
        <v>12.272128365455337</v>
      </c>
      <c r="EB71" s="7">
        <f t="shared" si="68"/>
        <v>12.468731846494908</v>
      </c>
      <c r="EC71" s="7">
        <f t="shared" si="68"/>
        <v>12.665151671643102</v>
      </c>
      <c r="ED71" s="7">
        <f t="shared" si="68"/>
        <v>12.861372680970101</v>
      </c>
      <c r="EE71" s="7">
        <f t="shared" si="68"/>
        <v>13.057378016916088</v>
      </c>
      <c r="EF71" s="7">
        <f t="shared" si="67"/>
        <v>13.253148882626801</v>
      </c>
      <c r="EG71" s="7">
        <f t="shared" si="67"/>
        <v>13.448664258336322</v>
      </c>
      <c r="EH71" s="7">
        <f t="shared" si="67"/>
        <v>13.64390056717172</v>
      </c>
      <c r="EI71" s="7">
        <f t="shared" si="67"/>
        <v>13.838831279700257</v>
      </c>
      <c r="EJ71" s="7">
        <f t="shared" si="67"/>
        <v>14.03342644392948</v>
      </c>
      <c r="EK71" s="7">
        <f t="shared" si="67"/>
        <v>14.227652124135275</v>
      </c>
      <c r="EL71" s="7">
        <f t="shared" si="67"/>
        <v>14.421469727607459</v>
      </c>
      <c r="EM71" s="7">
        <f t="shared" si="67"/>
        <v>14.614835192865497</v>
      </c>
      <c r="EN71" s="7">
        <f t="shared" si="67"/>
        <v>14.807698005701134</v>
      </c>
      <c r="EO71" s="7">
        <f t="shared" si="67"/>
        <v>15</v>
      </c>
      <c r="EP71" s="7">
        <f t="shared" si="67"/>
        <v>15.191673887931479</v>
      </c>
      <c r="EQ71" s="7">
        <f t="shared" si="67"/>
        <v>15.382641447753924</v>
      </c>
      <c r="ER71" s="7">
        <f t="shared" si="67"/>
        <v>15.57281127576427</v>
      </c>
      <c r="ES71" s="7">
        <f t="shared" si="67"/>
        <v>15.762075979916583</v>
      </c>
      <c r="ET71" s="7">
        <f t="shared" si="67"/>
        <v>15.950308653736682</v>
      </c>
      <c r="EU71" s="7">
        <f t="shared" si="62"/>
        <v>16.137358416834406</v>
      </c>
      <c r="EV71" s="7">
        <f t="shared" si="62"/>
        <v>16.323044737829953</v>
      </c>
      <c r="EW71" s="7">
        <f t="shared" si="62"/>
        <v>16.507150160685406</v>
      </c>
      <c r="EX71" s="7">
        <f t="shared" si="62"/>
        <v>16.689410928550632</v>
      </c>
      <c r="EY71" s="7">
        <f t="shared" si="62"/>
        <v>16.869504831500294</v>
      </c>
      <c r="EZ71" s="7">
        <f t="shared" si="62"/>
        <v>17.047035387953322</v>
      </c>
      <c r="FA71" s="7">
        <f t="shared" si="62"/>
        <v>17.22151120211004</v>
      </c>
      <c r="FB71" s="7">
        <f t="shared" si="62"/>
        <v>17.392319037918941</v>
      </c>
      <c r="FC71" s="7">
        <f t="shared" si="62"/>
        <v>17.55868887685326</v>
      </c>
      <c r="FD71" s="7">
        <f t="shared" si="62"/>
        <v>17.719649149801725</v>
      </c>
      <c r="FE71" s="7">
        <f t="shared" si="62"/>
        <v>17.873970837453069</v>
      </c>
      <c r="FF71" s="7">
        <f t="shared" si="62"/>
        <v>18.020101012677667</v>
      </c>
      <c r="FG71" s="7">
        <f t="shared" si="62"/>
        <v>18.156091108541425</v>
      </c>
      <c r="FH71" s="7">
        <f t="shared" si="62"/>
        <v>18.279534946591475</v>
      </c>
      <c r="FI71" s="7">
        <f t="shared" si="62"/>
        <v>18.38754845034029</v>
      </c>
      <c r="FJ71" s="7">
        <f t="shared" si="62"/>
        <v>18.476845378827218</v>
      </c>
      <c r="FK71" s="7">
        <f t="shared" si="63"/>
        <v>18.543978022143897</v>
      </c>
      <c r="FL71" s="7">
        <f t="shared" si="63"/>
        <v>18.585786437626904</v>
      </c>
      <c r="FM71" s="7">
        <f t="shared" si="63"/>
        <v>18.600000000000001</v>
      </c>
      <c r="FN71" s="7">
        <f t="shared" si="63"/>
        <v>18.585786437626904</v>
      </c>
      <c r="FO71" s="7">
        <f t="shared" si="63"/>
        <v>18.543978022143897</v>
      </c>
      <c r="FP71" s="7">
        <f t="shared" si="63"/>
        <v>18.476845378827218</v>
      </c>
      <c r="FQ71" s="7">
        <f t="shared" si="63"/>
        <v>18.38754845034029</v>
      </c>
      <c r="FR71" s="7">
        <f t="shared" si="63"/>
        <v>18.279534946591475</v>
      </c>
      <c r="FS71" s="7">
        <f t="shared" si="63"/>
        <v>18.156091108541425</v>
      </c>
      <c r="FT71" s="7">
        <f t="shared" si="63"/>
        <v>18.020101012677667</v>
      </c>
      <c r="FU71" s="7">
        <f t="shared" si="63"/>
        <v>17.873970837453069</v>
      </c>
      <c r="FV71" s="7">
        <f t="shared" si="63"/>
        <v>17.719649149801725</v>
      </c>
      <c r="FW71" s="7">
        <f t="shared" si="63"/>
        <v>17.55868887685326</v>
      </c>
      <c r="FX71" s="7">
        <f t="shared" si="63"/>
        <v>17.392319037918941</v>
      </c>
      <c r="FY71" s="7">
        <f t="shared" si="63"/>
        <v>17.22151120211004</v>
      </c>
      <c r="FZ71" s="7">
        <f t="shared" si="63"/>
        <v>17.047035387953322</v>
      </c>
      <c r="GA71" s="7">
        <f t="shared" si="64"/>
        <v>16.869504831500294</v>
      </c>
      <c r="GB71" s="7">
        <f t="shared" si="64"/>
        <v>16.689410928550632</v>
      </c>
      <c r="GC71" s="7">
        <f t="shared" si="64"/>
        <v>16.507150160685406</v>
      </c>
      <c r="GD71" s="7">
        <f t="shared" si="64"/>
        <v>16.323044737829953</v>
      </c>
      <c r="GE71" s="7">
        <f t="shared" si="64"/>
        <v>16.137358416834406</v>
      </c>
      <c r="GF71" s="7">
        <f t="shared" si="64"/>
        <v>15.950308653736682</v>
      </c>
      <c r="GG71" s="7">
        <f t="shared" si="64"/>
        <v>15.762075979916583</v>
      </c>
      <c r="GH71" s="7">
        <f t="shared" si="64"/>
        <v>15.57281127576427</v>
      </c>
      <c r="GI71" s="7">
        <f t="shared" si="64"/>
        <v>15.382641447753924</v>
      </c>
      <c r="GJ71" s="7">
        <f t="shared" si="64"/>
        <v>15.191673887931479</v>
      </c>
      <c r="GK71" s="7">
        <f t="shared" si="64"/>
        <v>15</v>
      </c>
      <c r="GL71" s="7">
        <f t="shared" si="64"/>
        <v>14.807698005701134</v>
      </c>
      <c r="GM71" s="7">
        <f t="shared" si="64"/>
        <v>14.614835192865497</v>
      </c>
      <c r="GN71" s="7">
        <f t="shared" si="64"/>
        <v>14.421469727607459</v>
      </c>
      <c r="GO71" s="7">
        <f t="shared" si="64"/>
        <v>14.227652124135275</v>
      </c>
      <c r="GP71" s="7">
        <f t="shared" si="64"/>
        <v>14.03342644392948</v>
      </c>
      <c r="GQ71" s="7">
        <f t="shared" si="65"/>
        <v>13.838831279700257</v>
      </c>
      <c r="GR71" s="7">
        <f t="shared" si="65"/>
        <v>13.64390056717172</v>
      </c>
      <c r="GS71" s="7">
        <f t="shared" si="65"/>
        <v>13.448664258336322</v>
      </c>
      <c r="GT71" s="7">
        <f t="shared" si="65"/>
        <v>13.253148882626801</v>
      </c>
      <c r="GU71" s="7">
        <f t="shared" si="65"/>
        <v>13.057378016916088</v>
      </c>
      <c r="GV71" s="7">
        <f t="shared" si="65"/>
        <v>12.861372680970101</v>
      </c>
      <c r="GW71" s="7">
        <f t="shared" si="65"/>
        <v>12.665151671643102</v>
      </c>
      <c r="GX71" s="7">
        <f t="shared" si="65"/>
        <v>12.468731846494908</v>
      </c>
      <c r="GY71" s="7">
        <f t="shared" si="65"/>
        <v>12.272128365455337</v>
      </c>
      <c r="GZ71" s="7">
        <f t="shared" si="65"/>
        <v>12.075354897536421</v>
      </c>
      <c r="HA71" s="7">
        <f t="shared" si="65"/>
        <v>11.87842379830122</v>
      </c>
      <c r="HB71" s="7">
        <f t="shared" si="65"/>
        <v>11.681346262765832</v>
      </c>
      <c r="HC71" s="7">
        <f t="shared" si="65"/>
        <v>11.484132457582493</v>
      </c>
      <c r="HD71" s="7">
        <f t="shared" si="65"/>
        <v>11.286791635683215</v>
      </c>
      <c r="HE71" s="7">
        <f t="shared" si="65"/>
        <v>11.089332236021816</v>
      </c>
      <c r="HF71" s="7">
        <f t="shared" si="65"/>
        <v>10.891761970611441</v>
      </c>
      <c r="HG71" s="7">
        <f t="shared" si="66"/>
        <v>10.694087900694527</v>
      </c>
      <c r="HH71" s="7">
        <f t="shared" si="66"/>
        <v>10.496316503586623</v>
      </c>
      <c r="HI71" s="7">
        <f t="shared" si="66"/>
        <v>10.298453731492078</v>
      </c>
      <c r="HJ71" s="7">
        <f t="shared" si="66"/>
        <v>10.100505063388335</v>
      </c>
      <c r="HK71" s="7">
        <f t="shared" si="66"/>
        <v>9.9024755509085303</v>
      </c>
      <c r="HL71" s="39"/>
    </row>
    <row r="72" spans="1:220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>
        <f t="shared" si="60"/>
        <v>84</v>
      </c>
      <c r="O72" s="38">
        <f t="shared" si="49"/>
        <v>90</v>
      </c>
      <c r="P72" s="38">
        <f t="shared" si="61"/>
        <v>15</v>
      </c>
      <c r="Q72" s="38">
        <f t="shared" si="69"/>
        <v>1</v>
      </c>
      <c r="R72" s="38">
        <f t="shared" si="69"/>
        <v>0</v>
      </c>
      <c r="S72" s="38">
        <f t="shared" si="69"/>
        <v>0</v>
      </c>
      <c r="T72" s="38">
        <f t="shared" si="69"/>
        <v>0</v>
      </c>
      <c r="U72" s="38">
        <f t="shared" si="69"/>
        <v>1</v>
      </c>
      <c r="V72" s="38">
        <f t="shared" si="69"/>
        <v>0</v>
      </c>
      <c r="W72" s="38">
        <f t="shared" si="69"/>
        <v>0</v>
      </c>
      <c r="X72" s="38">
        <f t="shared" si="69"/>
        <v>1</v>
      </c>
      <c r="Y72" s="38">
        <f t="shared" si="69"/>
        <v>0</v>
      </c>
      <c r="Z72" s="38">
        <f t="shared" si="69"/>
        <v>0</v>
      </c>
      <c r="AA72" s="38">
        <f t="shared" si="70"/>
        <v>1</v>
      </c>
      <c r="AB72" s="38">
        <f t="shared" si="70"/>
        <v>0</v>
      </c>
      <c r="AC72" s="38">
        <f t="shared" si="70"/>
        <v>0</v>
      </c>
      <c r="AD72" s="38">
        <f t="shared" si="70"/>
        <v>0</v>
      </c>
      <c r="AE72" s="38">
        <f t="shared" si="70"/>
        <v>1</v>
      </c>
      <c r="AF72" s="38">
        <f t="shared" si="70"/>
        <v>0</v>
      </c>
      <c r="AG72" s="38">
        <f t="shared" si="70"/>
        <v>0</v>
      </c>
      <c r="AH72" s="38">
        <f t="shared" si="70"/>
        <v>0</v>
      </c>
      <c r="AI72" s="38">
        <f t="shared" si="70"/>
        <v>0</v>
      </c>
      <c r="AJ72" s="38">
        <f t="shared" si="70"/>
        <v>0</v>
      </c>
      <c r="AK72" s="38">
        <f t="shared" si="71"/>
        <v>0</v>
      </c>
      <c r="AL72" s="38">
        <f t="shared" si="71"/>
        <v>0</v>
      </c>
      <c r="AM72" s="38">
        <f t="shared" si="71"/>
        <v>0</v>
      </c>
      <c r="AN72" s="38">
        <f t="shared" si="71"/>
        <v>0</v>
      </c>
      <c r="AO72" s="38">
        <f t="shared" si="71"/>
        <v>0</v>
      </c>
      <c r="AP72" s="38">
        <f t="shared" si="71"/>
        <v>0</v>
      </c>
      <c r="AQ72" s="38">
        <f t="shared" si="71"/>
        <v>0</v>
      </c>
      <c r="AR72" s="38">
        <f t="shared" si="71"/>
        <v>0</v>
      </c>
      <c r="AS72" s="38">
        <f t="shared" si="71"/>
        <v>0</v>
      </c>
      <c r="AT72" s="38">
        <f t="shared" si="71"/>
        <v>0</v>
      </c>
      <c r="AU72" s="38">
        <f t="shared" si="72"/>
        <v>0</v>
      </c>
      <c r="AV72" s="38">
        <f t="shared" si="72"/>
        <v>0</v>
      </c>
      <c r="AW72" s="38">
        <f t="shared" si="72"/>
        <v>0</v>
      </c>
      <c r="AX72" s="38">
        <f t="shared" si="72"/>
        <v>0</v>
      </c>
      <c r="AY72" s="38">
        <f t="shared" si="72"/>
        <v>0</v>
      </c>
      <c r="AZ72" s="38">
        <f t="shared" si="72"/>
        <v>0</v>
      </c>
      <c r="BA72" s="38">
        <f t="shared" si="72"/>
        <v>0</v>
      </c>
      <c r="BB72" s="38">
        <f t="shared" si="72"/>
        <v>0</v>
      </c>
      <c r="BC72" s="38">
        <f t="shared" si="72"/>
        <v>0</v>
      </c>
      <c r="BD72" s="38">
        <f t="shared" si="72"/>
        <v>0</v>
      </c>
      <c r="BE72" s="38">
        <f t="shared" si="73"/>
        <v>0</v>
      </c>
      <c r="BF72" s="38">
        <f t="shared" si="73"/>
        <v>0</v>
      </c>
      <c r="BG72" s="38">
        <f t="shared" si="73"/>
        <v>0</v>
      </c>
      <c r="BH72" s="38">
        <f t="shared" si="73"/>
        <v>0</v>
      </c>
      <c r="BI72" s="38">
        <f t="shared" si="73"/>
        <v>0</v>
      </c>
      <c r="BJ72" s="38">
        <f t="shared" si="73"/>
        <v>0</v>
      </c>
      <c r="BK72" s="38">
        <f t="shared" si="73"/>
        <v>0</v>
      </c>
      <c r="BL72" s="38">
        <f t="shared" si="73"/>
        <v>0</v>
      </c>
      <c r="BM72" s="38">
        <f t="shared" si="73"/>
        <v>0</v>
      </c>
      <c r="BN72" s="38">
        <f t="shared" si="73"/>
        <v>0</v>
      </c>
      <c r="BO72" s="38">
        <f t="shared" si="74"/>
        <v>0</v>
      </c>
      <c r="BP72" s="38">
        <f t="shared" si="74"/>
        <v>0</v>
      </c>
      <c r="BQ72" s="38">
        <f t="shared" si="74"/>
        <v>0</v>
      </c>
      <c r="BR72" s="38">
        <f t="shared" si="74"/>
        <v>0</v>
      </c>
      <c r="BS72" s="38">
        <f t="shared" si="74"/>
        <v>0</v>
      </c>
      <c r="BT72" s="38">
        <f t="shared" si="74"/>
        <v>0</v>
      </c>
      <c r="BU72" s="38">
        <f t="shared" si="74"/>
        <v>0</v>
      </c>
      <c r="BV72" s="38">
        <f t="shared" si="74"/>
        <v>0</v>
      </c>
      <c r="BW72" s="38">
        <f t="shared" si="74"/>
        <v>0</v>
      </c>
      <c r="BX72" s="38">
        <f t="shared" si="74"/>
        <v>0</v>
      </c>
      <c r="BY72" s="38">
        <f t="shared" si="75"/>
        <v>0</v>
      </c>
      <c r="BZ72" s="38">
        <f t="shared" si="75"/>
        <v>0</v>
      </c>
      <c r="CA72" s="38">
        <f t="shared" si="75"/>
        <v>0</v>
      </c>
      <c r="CB72" s="38">
        <f t="shared" si="75"/>
        <v>0</v>
      </c>
      <c r="CC72" s="38">
        <f t="shared" si="75"/>
        <v>0</v>
      </c>
      <c r="CD72" s="38">
        <f t="shared" si="75"/>
        <v>0</v>
      </c>
      <c r="CE72" s="38">
        <f t="shared" si="75"/>
        <v>0</v>
      </c>
      <c r="CF72" s="38">
        <f t="shared" si="75"/>
        <v>0</v>
      </c>
      <c r="CG72" s="38">
        <f t="shared" si="75"/>
        <v>0</v>
      </c>
      <c r="CH72" s="38">
        <f t="shared" si="75"/>
        <v>0</v>
      </c>
      <c r="CI72" s="38">
        <f t="shared" si="76"/>
        <v>0</v>
      </c>
      <c r="CJ72" s="38">
        <f t="shared" si="76"/>
        <v>0</v>
      </c>
      <c r="CK72" s="38">
        <f t="shared" si="76"/>
        <v>0</v>
      </c>
      <c r="CL72" s="38">
        <f t="shared" si="76"/>
        <v>0</v>
      </c>
      <c r="CM72" s="38">
        <f t="shared" si="76"/>
        <v>0</v>
      </c>
      <c r="CN72" s="38">
        <f t="shared" si="76"/>
        <v>0</v>
      </c>
      <c r="CO72" s="38">
        <f t="shared" si="76"/>
        <v>0</v>
      </c>
      <c r="CP72" s="38">
        <f t="shared" si="76"/>
        <v>0</v>
      </c>
      <c r="CQ72" s="38">
        <f t="shared" si="76"/>
        <v>0</v>
      </c>
      <c r="CR72" s="38">
        <f t="shared" si="76"/>
        <v>0</v>
      </c>
      <c r="CS72" s="38">
        <f t="shared" si="77"/>
        <v>0</v>
      </c>
      <c r="CT72" s="38">
        <f t="shared" si="77"/>
        <v>0</v>
      </c>
      <c r="CU72" s="38">
        <f t="shared" si="77"/>
        <v>0</v>
      </c>
      <c r="CV72" s="38">
        <f t="shared" si="77"/>
        <v>0</v>
      </c>
      <c r="CW72" s="38">
        <f t="shared" si="77"/>
        <v>0</v>
      </c>
      <c r="CX72" s="38">
        <f t="shared" si="77"/>
        <v>0</v>
      </c>
      <c r="CY72" s="38">
        <f t="shared" si="77"/>
        <v>0</v>
      </c>
      <c r="CZ72" s="38">
        <f t="shared" si="77"/>
        <v>0</v>
      </c>
      <c r="DA72" s="38">
        <f t="shared" si="77"/>
        <v>0</v>
      </c>
      <c r="DB72" s="38">
        <f t="shared" si="77"/>
        <v>0</v>
      </c>
      <c r="DC72" s="38">
        <f t="shared" si="78"/>
        <v>0</v>
      </c>
      <c r="DD72" s="38">
        <f t="shared" si="78"/>
        <v>0</v>
      </c>
      <c r="DE72" s="38">
        <f t="shared" si="78"/>
        <v>0</v>
      </c>
      <c r="DF72" s="38">
        <f t="shared" si="78"/>
        <v>0</v>
      </c>
      <c r="DG72" s="38">
        <f t="shared" si="78"/>
        <v>0</v>
      </c>
      <c r="DH72" s="38">
        <f t="shared" si="78"/>
        <v>0</v>
      </c>
      <c r="DI72" s="38">
        <f t="shared" si="78"/>
        <v>0</v>
      </c>
      <c r="DJ72" s="38">
        <f t="shared" si="78"/>
        <v>0</v>
      </c>
      <c r="DK72" s="38">
        <f t="shared" si="78"/>
        <v>0</v>
      </c>
      <c r="DL72" s="38">
        <f t="shared" si="78"/>
        <v>0</v>
      </c>
      <c r="DM72" s="38"/>
      <c r="DN72" s="38">
        <f t="shared" si="24"/>
        <v>57</v>
      </c>
      <c r="DO72" s="38">
        <f t="shared" si="25"/>
        <v>58</v>
      </c>
      <c r="DP72" s="7">
        <f t="shared" si="68"/>
        <v>10.070246730154873</v>
      </c>
      <c r="DQ72" s="7">
        <f t="shared" si="68"/>
        <v>10.267579951522849</v>
      </c>
      <c r="DR72" s="7">
        <f t="shared" si="68"/>
        <v>10.464802047151828</v>
      </c>
      <c r="DS72" s="7">
        <f t="shared" si="68"/>
        <v>10.661905976057</v>
      </c>
      <c r="DT72" s="7">
        <f t="shared" si="68"/>
        <v>10.858884094378849</v>
      </c>
      <c r="DU72" s="7">
        <f t="shared" si="68"/>
        <v>11.055728090000841</v>
      </c>
      <c r="DV72" s="7">
        <f t="shared" si="68"/>
        <v>11.252428908548385</v>
      </c>
      <c r="DW72" s="7">
        <f t="shared" si="68"/>
        <v>11.448976669427221</v>
      </c>
      <c r="DX72" s="7">
        <f t="shared" si="68"/>
        <v>11.645360570317832</v>
      </c>
      <c r="DY72" s="7">
        <f t="shared" si="68"/>
        <v>11.841568778251546</v>
      </c>
      <c r="DZ72" s="7">
        <f t="shared" si="68"/>
        <v>12.037588305042249</v>
      </c>
      <c r="EA72" s="7">
        <f t="shared" si="68"/>
        <v>12.233404864420962</v>
      </c>
      <c r="EB72" s="7">
        <f t="shared" si="68"/>
        <v>12.429002707700921</v>
      </c>
      <c r="EC72" s="7">
        <f t="shared" si="68"/>
        <v>12.624364434165692</v>
      </c>
      <c r="ED72" s="7">
        <f t="shared" si="68"/>
        <v>12.819470771593505</v>
      </c>
      <c r="EE72" s="7">
        <f t="shared" si="68"/>
        <v>13.014300321370809</v>
      </c>
      <c r="EF72" s="7">
        <f t="shared" si="67"/>
        <v>13.208829261460142</v>
      </c>
      <c r="EG72" s="7">
        <f t="shared" si="67"/>
        <v>13.403030999011742</v>
      </c>
      <c r="EH72" s="7">
        <f t="shared" si="67"/>
        <v>13.596875762567151</v>
      </c>
      <c r="EI72" s="7">
        <f t="shared" si="67"/>
        <v>13.790330121495991</v>
      </c>
      <c r="EJ72" s="7">
        <f t="shared" si="67"/>
        <v>13.983356417403471</v>
      </c>
      <c r="EK72" s="7">
        <f t="shared" si="67"/>
        <v>14.175912088575586</v>
      </c>
      <c r="EL72" s="7">
        <f t="shared" si="67"/>
        <v>14.367948863868513</v>
      </c>
      <c r="EM72" s="7">
        <f t="shared" si="67"/>
        <v>14.559411796505822</v>
      </c>
      <c r="EN72" s="7">
        <f t="shared" si="67"/>
        <v>14.750238100637326</v>
      </c>
      <c r="EO72" s="7">
        <f t="shared" si="67"/>
        <v>14.940355743730592</v>
      </c>
      <c r="EP72" s="7">
        <f t="shared" si="67"/>
        <v>15.129681735245633</v>
      </c>
      <c r="EQ72" s="7">
        <f t="shared" si="67"/>
        <v>15.31812003571215</v>
      </c>
      <c r="ER72" s="7">
        <f t="shared" si="67"/>
        <v>15.505558989151154</v>
      </c>
      <c r="ES72" s="7">
        <f t="shared" si="67"/>
        <v>15.691868154292397</v>
      </c>
      <c r="ET72" s="7">
        <f t="shared" si="67"/>
        <v>15.87689437438234</v>
      </c>
      <c r="EU72" s="7">
        <f t="shared" si="62"/>
        <v>16.06045687928156</v>
      </c>
      <c r="EV72" s="7">
        <f t="shared" si="62"/>
        <v>16.242341154388814</v>
      </c>
      <c r="EW72" s="7">
        <f t="shared" si="62"/>
        <v>16.422291236000337</v>
      </c>
      <c r="EX72" s="7">
        <f t="shared" si="62"/>
        <v>16.600000000000001</v>
      </c>
      <c r="EY72" s="7">
        <f t="shared" si="62"/>
        <v>16.77509690068058</v>
      </c>
      <c r="EZ72" s="7">
        <f t="shared" si="62"/>
        <v>16.947132495505251</v>
      </c>
      <c r="FA72" s="7">
        <f t="shared" si="62"/>
        <v>17.115558979628812</v>
      </c>
      <c r="FB72" s="7">
        <f t="shared" si="62"/>
        <v>17.27970589825291</v>
      </c>
      <c r="FC72" s="7">
        <f t="shared" si="62"/>
        <v>17.438750305026861</v>
      </c>
      <c r="FD72" s="7">
        <f t="shared" si="62"/>
        <v>17.591681084241539</v>
      </c>
      <c r="FE72" s="7">
        <f t="shared" si="62"/>
        <v>17.737258300203049</v>
      </c>
      <c r="FF72" s="7">
        <f t="shared" si="62"/>
        <v>17.873970837453069</v>
      </c>
      <c r="FG72" s="7">
        <f t="shared" si="62"/>
        <v>18</v>
      </c>
      <c r="FH72" s="7">
        <f t="shared" si="62"/>
        <v>18.11320377358868</v>
      </c>
      <c r="FI72" s="7">
        <f t="shared" si="62"/>
        <v>18.21114561800017</v>
      </c>
      <c r="FJ72" s="7">
        <f t="shared" si="62"/>
        <v>18.291199250936497</v>
      </c>
      <c r="FK72" s="7">
        <f t="shared" si="63"/>
        <v>18.350757749752937</v>
      </c>
      <c r="FL72" s="7">
        <f t="shared" si="63"/>
        <v>18.38754845034029</v>
      </c>
      <c r="FM72" s="7">
        <f t="shared" si="63"/>
        <v>18.400000000000002</v>
      </c>
      <c r="FN72" s="7">
        <f t="shared" si="63"/>
        <v>18.38754845034029</v>
      </c>
      <c r="FO72" s="7">
        <f t="shared" si="63"/>
        <v>18.350757749752937</v>
      </c>
      <c r="FP72" s="7">
        <f t="shared" si="63"/>
        <v>18.291199250936497</v>
      </c>
      <c r="FQ72" s="7">
        <f t="shared" si="63"/>
        <v>18.21114561800017</v>
      </c>
      <c r="FR72" s="7">
        <f t="shared" si="63"/>
        <v>18.11320377358868</v>
      </c>
      <c r="FS72" s="7">
        <f t="shared" si="63"/>
        <v>18</v>
      </c>
      <c r="FT72" s="7">
        <f t="shared" si="63"/>
        <v>17.873970837453069</v>
      </c>
      <c r="FU72" s="7">
        <f t="shared" si="63"/>
        <v>17.737258300203049</v>
      </c>
      <c r="FV72" s="7">
        <f t="shared" si="63"/>
        <v>17.591681084241539</v>
      </c>
      <c r="FW72" s="7">
        <f t="shared" si="63"/>
        <v>17.438750305026861</v>
      </c>
      <c r="FX72" s="7">
        <f t="shared" si="63"/>
        <v>17.27970589825291</v>
      </c>
      <c r="FY72" s="7">
        <f t="shared" si="63"/>
        <v>17.115558979628812</v>
      </c>
      <c r="FZ72" s="7">
        <f t="shared" si="63"/>
        <v>16.947132495505251</v>
      </c>
      <c r="GA72" s="7">
        <f t="shared" si="64"/>
        <v>16.77509690068058</v>
      </c>
      <c r="GB72" s="7">
        <f t="shared" si="64"/>
        <v>16.600000000000001</v>
      </c>
      <c r="GC72" s="7">
        <f t="shared" si="64"/>
        <v>16.422291236000337</v>
      </c>
      <c r="GD72" s="7">
        <f t="shared" si="64"/>
        <v>16.242341154388814</v>
      </c>
      <c r="GE72" s="7">
        <f t="shared" si="64"/>
        <v>16.06045687928156</v>
      </c>
      <c r="GF72" s="7">
        <f t="shared" si="64"/>
        <v>15.87689437438234</v>
      </c>
      <c r="GG72" s="7">
        <f t="shared" si="64"/>
        <v>15.691868154292397</v>
      </c>
      <c r="GH72" s="7">
        <f t="shared" si="64"/>
        <v>15.505558989151154</v>
      </c>
      <c r="GI72" s="7">
        <f t="shared" si="64"/>
        <v>15.31812003571215</v>
      </c>
      <c r="GJ72" s="7">
        <f t="shared" si="64"/>
        <v>15.129681735245633</v>
      </c>
      <c r="GK72" s="7">
        <f t="shared" si="64"/>
        <v>14.940355743730592</v>
      </c>
      <c r="GL72" s="7">
        <f t="shared" si="64"/>
        <v>14.750238100637326</v>
      </c>
      <c r="GM72" s="7">
        <f t="shared" si="64"/>
        <v>14.559411796505822</v>
      </c>
      <c r="GN72" s="7">
        <f t="shared" si="64"/>
        <v>14.367948863868513</v>
      </c>
      <c r="GO72" s="7">
        <f t="shared" si="64"/>
        <v>14.175912088575586</v>
      </c>
      <c r="GP72" s="7">
        <f t="shared" si="64"/>
        <v>13.983356417403471</v>
      </c>
      <c r="GQ72" s="7">
        <f t="shared" si="65"/>
        <v>13.790330121495991</v>
      </c>
      <c r="GR72" s="7">
        <f t="shared" si="65"/>
        <v>13.596875762567151</v>
      </c>
      <c r="GS72" s="7">
        <f t="shared" si="65"/>
        <v>13.403030999011742</v>
      </c>
      <c r="GT72" s="7">
        <f t="shared" si="65"/>
        <v>13.208829261460142</v>
      </c>
      <c r="GU72" s="7">
        <f t="shared" si="65"/>
        <v>13.014300321370809</v>
      </c>
      <c r="GV72" s="7">
        <f t="shared" si="65"/>
        <v>12.819470771593505</v>
      </c>
      <c r="GW72" s="7">
        <f t="shared" si="65"/>
        <v>12.624364434165692</v>
      </c>
      <c r="GX72" s="7">
        <f t="shared" si="65"/>
        <v>12.429002707700921</v>
      </c>
      <c r="GY72" s="7">
        <f t="shared" si="65"/>
        <v>12.233404864420962</v>
      </c>
      <c r="GZ72" s="7">
        <f t="shared" si="65"/>
        <v>12.037588305042249</v>
      </c>
      <c r="HA72" s="7">
        <f t="shared" si="65"/>
        <v>11.841568778251546</v>
      </c>
      <c r="HB72" s="7">
        <f t="shared" si="65"/>
        <v>11.645360570317832</v>
      </c>
      <c r="HC72" s="7">
        <f t="shared" si="65"/>
        <v>11.448976669427221</v>
      </c>
      <c r="HD72" s="7">
        <f t="shared" si="65"/>
        <v>11.252428908548385</v>
      </c>
      <c r="HE72" s="7">
        <f t="shared" si="65"/>
        <v>11.055728090000841</v>
      </c>
      <c r="HF72" s="7">
        <f t="shared" si="65"/>
        <v>10.858884094378849</v>
      </c>
      <c r="HG72" s="7">
        <f t="shared" si="66"/>
        <v>10.661905976057</v>
      </c>
      <c r="HH72" s="7">
        <f t="shared" si="66"/>
        <v>10.464802047151828</v>
      </c>
      <c r="HI72" s="7">
        <f t="shared" si="66"/>
        <v>10.267579951522849</v>
      </c>
      <c r="HJ72" s="7">
        <f t="shared" si="66"/>
        <v>10.070246730154873</v>
      </c>
      <c r="HK72" s="7">
        <f t="shared" si="66"/>
        <v>9.8728088790622692</v>
      </c>
      <c r="HL72" s="39"/>
    </row>
    <row r="73" spans="1:220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>
        <f t="shared" si="60"/>
        <v>90</v>
      </c>
      <c r="O73" s="38">
        <f t="shared" si="49"/>
        <v>96</v>
      </c>
      <c r="P73" s="38">
        <f t="shared" si="61"/>
        <v>16</v>
      </c>
      <c r="Q73" s="38">
        <f t="shared" si="69"/>
        <v>0</v>
      </c>
      <c r="R73" s="38">
        <f t="shared" si="69"/>
        <v>0</v>
      </c>
      <c r="S73" s="38">
        <f t="shared" si="69"/>
        <v>0</v>
      </c>
      <c r="T73" s="38">
        <f t="shared" si="69"/>
        <v>0</v>
      </c>
      <c r="U73" s="38">
        <f t="shared" si="69"/>
        <v>0</v>
      </c>
      <c r="V73" s="38">
        <f t="shared" si="69"/>
        <v>0</v>
      </c>
      <c r="W73" s="38">
        <f t="shared" si="69"/>
        <v>0</v>
      </c>
      <c r="X73" s="38">
        <f t="shared" si="69"/>
        <v>0</v>
      </c>
      <c r="Y73" s="38">
        <f t="shared" si="69"/>
        <v>0</v>
      </c>
      <c r="Z73" s="38">
        <f t="shared" si="69"/>
        <v>0</v>
      </c>
      <c r="AA73" s="38">
        <f t="shared" si="70"/>
        <v>0</v>
      </c>
      <c r="AB73" s="38">
        <f t="shared" si="70"/>
        <v>0</v>
      </c>
      <c r="AC73" s="38">
        <f t="shared" si="70"/>
        <v>0</v>
      </c>
      <c r="AD73" s="38">
        <f t="shared" si="70"/>
        <v>0</v>
      </c>
      <c r="AE73" s="38">
        <f t="shared" si="70"/>
        <v>0</v>
      </c>
      <c r="AF73" s="38">
        <f t="shared" si="70"/>
        <v>0</v>
      </c>
      <c r="AG73" s="38">
        <f t="shared" si="70"/>
        <v>0</v>
      </c>
      <c r="AH73" s="38">
        <f t="shared" si="70"/>
        <v>0</v>
      </c>
      <c r="AI73" s="38">
        <f t="shared" si="70"/>
        <v>0</v>
      </c>
      <c r="AJ73" s="38">
        <f t="shared" si="70"/>
        <v>0</v>
      </c>
      <c r="AK73" s="38">
        <f t="shared" si="71"/>
        <v>0</v>
      </c>
      <c r="AL73" s="38">
        <f t="shared" si="71"/>
        <v>0</v>
      </c>
      <c r="AM73" s="38">
        <f t="shared" si="71"/>
        <v>0</v>
      </c>
      <c r="AN73" s="38">
        <f t="shared" si="71"/>
        <v>0</v>
      </c>
      <c r="AO73" s="38">
        <f t="shared" si="71"/>
        <v>0</v>
      </c>
      <c r="AP73" s="38">
        <f t="shared" si="71"/>
        <v>0</v>
      </c>
      <c r="AQ73" s="38">
        <f t="shared" si="71"/>
        <v>0</v>
      </c>
      <c r="AR73" s="38">
        <f t="shared" si="71"/>
        <v>0</v>
      </c>
      <c r="AS73" s="38">
        <f t="shared" si="71"/>
        <v>0</v>
      </c>
      <c r="AT73" s="38">
        <f t="shared" si="71"/>
        <v>0</v>
      </c>
      <c r="AU73" s="38">
        <f t="shared" si="72"/>
        <v>0</v>
      </c>
      <c r="AV73" s="38">
        <f t="shared" si="72"/>
        <v>0</v>
      </c>
      <c r="AW73" s="38">
        <f t="shared" si="72"/>
        <v>0</v>
      </c>
      <c r="AX73" s="38">
        <f t="shared" si="72"/>
        <v>0</v>
      </c>
      <c r="AY73" s="38">
        <f t="shared" si="72"/>
        <v>0</v>
      </c>
      <c r="AZ73" s="38">
        <f t="shared" si="72"/>
        <v>0</v>
      </c>
      <c r="BA73" s="38">
        <f t="shared" si="72"/>
        <v>0</v>
      </c>
      <c r="BB73" s="38">
        <f t="shared" si="72"/>
        <v>0</v>
      </c>
      <c r="BC73" s="38">
        <f t="shared" si="72"/>
        <v>0</v>
      </c>
      <c r="BD73" s="38">
        <f t="shared" si="72"/>
        <v>0</v>
      </c>
      <c r="BE73" s="38">
        <f t="shared" si="73"/>
        <v>0</v>
      </c>
      <c r="BF73" s="38">
        <f t="shared" si="73"/>
        <v>0</v>
      </c>
      <c r="BG73" s="38">
        <f t="shared" si="73"/>
        <v>0</v>
      </c>
      <c r="BH73" s="38">
        <f t="shared" si="73"/>
        <v>0</v>
      </c>
      <c r="BI73" s="38">
        <f t="shared" si="73"/>
        <v>0</v>
      </c>
      <c r="BJ73" s="38">
        <f t="shared" si="73"/>
        <v>0</v>
      </c>
      <c r="BK73" s="38">
        <f t="shared" si="73"/>
        <v>0</v>
      </c>
      <c r="BL73" s="38">
        <f t="shared" si="73"/>
        <v>0</v>
      </c>
      <c r="BM73" s="38">
        <f t="shared" si="73"/>
        <v>0</v>
      </c>
      <c r="BN73" s="38">
        <f t="shared" si="73"/>
        <v>0</v>
      </c>
      <c r="BO73" s="38">
        <f t="shared" si="74"/>
        <v>0</v>
      </c>
      <c r="BP73" s="38">
        <f t="shared" si="74"/>
        <v>0</v>
      </c>
      <c r="BQ73" s="38">
        <f t="shared" si="74"/>
        <v>0</v>
      </c>
      <c r="BR73" s="38">
        <f t="shared" si="74"/>
        <v>0</v>
      </c>
      <c r="BS73" s="38">
        <f t="shared" si="74"/>
        <v>0</v>
      </c>
      <c r="BT73" s="38">
        <f t="shared" si="74"/>
        <v>0</v>
      </c>
      <c r="BU73" s="38">
        <f t="shared" si="74"/>
        <v>0</v>
      </c>
      <c r="BV73" s="38">
        <f t="shared" si="74"/>
        <v>0</v>
      </c>
      <c r="BW73" s="38">
        <f t="shared" si="74"/>
        <v>0</v>
      </c>
      <c r="BX73" s="38">
        <f t="shared" si="74"/>
        <v>0</v>
      </c>
      <c r="BY73" s="38">
        <f t="shared" si="75"/>
        <v>0</v>
      </c>
      <c r="BZ73" s="38">
        <f t="shared" si="75"/>
        <v>0</v>
      </c>
      <c r="CA73" s="38">
        <f t="shared" si="75"/>
        <v>0</v>
      </c>
      <c r="CB73" s="38">
        <f t="shared" si="75"/>
        <v>0</v>
      </c>
      <c r="CC73" s="38">
        <f t="shared" si="75"/>
        <v>0</v>
      </c>
      <c r="CD73" s="38">
        <f t="shared" si="75"/>
        <v>0</v>
      </c>
      <c r="CE73" s="38">
        <f t="shared" si="75"/>
        <v>0</v>
      </c>
      <c r="CF73" s="38">
        <f t="shared" si="75"/>
        <v>0</v>
      </c>
      <c r="CG73" s="38">
        <f t="shared" si="75"/>
        <v>0</v>
      </c>
      <c r="CH73" s="38">
        <f t="shared" si="75"/>
        <v>0</v>
      </c>
      <c r="CI73" s="38">
        <f t="shared" si="76"/>
        <v>0</v>
      </c>
      <c r="CJ73" s="38">
        <f t="shared" si="76"/>
        <v>0</v>
      </c>
      <c r="CK73" s="38">
        <f t="shared" si="76"/>
        <v>0</v>
      </c>
      <c r="CL73" s="38">
        <f t="shared" si="76"/>
        <v>0</v>
      </c>
      <c r="CM73" s="38">
        <f t="shared" si="76"/>
        <v>0</v>
      </c>
      <c r="CN73" s="38">
        <f t="shared" si="76"/>
        <v>0</v>
      </c>
      <c r="CO73" s="38">
        <f t="shared" si="76"/>
        <v>0</v>
      </c>
      <c r="CP73" s="38">
        <f t="shared" si="76"/>
        <v>0</v>
      </c>
      <c r="CQ73" s="38">
        <f t="shared" si="76"/>
        <v>0</v>
      </c>
      <c r="CR73" s="38">
        <f t="shared" si="76"/>
        <v>0</v>
      </c>
      <c r="CS73" s="38">
        <f t="shared" si="77"/>
        <v>0</v>
      </c>
      <c r="CT73" s="38">
        <f t="shared" si="77"/>
        <v>0</v>
      </c>
      <c r="CU73" s="38">
        <f t="shared" si="77"/>
        <v>0</v>
      </c>
      <c r="CV73" s="38">
        <f t="shared" si="77"/>
        <v>0</v>
      </c>
      <c r="CW73" s="38">
        <f t="shared" si="77"/>
        <v>0</v>
      </c>
      <c r="CX73" s="38">
        <f t="shared" si="77"/>
        <v>0</v>
      </c>
      <c r="CY73" s="38">
        <f t="shared" si="77"/>
        <v>0</v>
      </c>
      <c r="CZ73" s="38">
        <f t="shared" si="77"/>
        <v>0</v>
      </c>
      <c r="DA73" s="38">
        <f t="shared" si="77"/>
        <v>0</v>
      </c>
      <c r="DB73" s="38">
        <f t="shared" si="77"/>
        <v>0</v>
      </c>
      <c r="DC73" s="38">
        <f t="shared" si="78"/>
        <v>0</v>
      </c>
      <c r="DD73" s="38">
        <f t="shared" si="78"/>
        <v>0</v>
      </c>
      <c r="DE73" s="38">
        <f t="shared" si="78"/>
        <v>0</v>
      </c>
      <c r="DF73" s="38">
        <f t="shared" si="78"/>
        <v>0</v>
      </c>
      <c r="DG73" s="38">
        <f t="shared" si="78"/>
        <v>0</v>
      </c>
      <c r="DH73" s="38">
        <f t="shared" si="78"/>
        <v>0</v>
      </c>
      <c r="DI73" s="38">
        <f t="shared" si="78"/>
        <v>0</v>
      </c>
      <c r="DJ73" s="38">
        <f t="shared" si="78"/>
        <v>0</v>
      </c>
      <c r="DK73" s="38">
        <f t="shared" si="78"/>
        <v>0</v>
      </c>
      <c r="DL73" s="38">
        <f t="shared" si="78"/>
        <v>0</v>
      </c>
      <c r="DM73" s="38"/>
      <c r="DN73" s="38">
        <f t="shared" si="24"/>
        <v>58</v>
      </c>
      <c r="DO73" s="38">
        <f t="shared" si="25"/>
        <v>59</v>
      </c>
      <c r="DP73" s="7">
        <f t="shared" si="68"/>
        <v>10.036065034335081</v>
      </c>
      <c r="DQ73" s="7">
        <f t="shared" si="68"/>
        <v>10.232707642340177</v>
      </c>
      <c r="DR73" s="7">
        <f t="shared" si="68"/>
        <v>10.429211108795682</v>
      </c>
      <c r="DS73" s="7">
        <f t="shared" si="68"/>
        <v>10.625566683793629</v>
      </c>
      <c r="DT73" s="7">
        <f t="shared" si="68"/>
        <v>10.821764875532988</v>
      </c>
      <c r="DU73" s="7">
        <f t="shared" si="68"/>
        <v>11.017795370845754</v>
      </c>
      <c r="DV73" s="7">
        <f t="shared" si="68"/>
        <v>11.213646945404482</v>
      </c>
      <c r="DW73" s="7">
        <f t="shared" si="68"/>
        <v>11.409307362034189</v>
      </c>
      <c r="DX73" s="7">
        <f t="shared" si="68"/>
        <v>11.604763255273859</v>
      </c>
      <c r="DY73" s="7">
        <f t="shared" si="68"/>
        <v>11.8</v>
      </c>
      <c r="DZ73" s="7">
        <f t="shared" si="68"/>
        <v>11.9950015615242</v>
      </c>
      <c r="EA73" s="7">
        <f t="shared" si="68"/>
        <v>12.189750324093346</v>
      </c>
      <c r="EB73" s="7">
        <f t="shared" si="68"/>
        <v>12.384226894136091</v>
      </c>
      <c r="EC73" s="7">
        <f t="shared" si="68"/>
        <v>12.578409873888212</v>
      </c>
      <c r="ED73" s="7">
        <f t="shared" si="68"/>
        <v>12.77227560016294</v>
      </c>
      <c r="EE73" s="7">
        <f t="shared" si="68"/>
        <v>12.96579784197241</v>
      </c>
      <c r="EF73" s="7">
        <f t="shared" si="67"/>
        <v>13.158947449405174</v>
      </c>
      <c r="EG73" s="7">
        <f t="shared" si="67"/>
        <v>13.351691944562134</v>
      </c>
      <c r="EH73" s="7">
        <f t="shared" si="67"/>
        <v>13.543995043372412</v>
      </c>
      <c r="EI73" s="7">
        <f t="shared" si="67"/>
        <v>13.735816094653671</v>
      </c>
      <c r="EJ73" s="7">
        <f t="shared" si="67"/>
        <v>13.927109419724411</v>
      </c>
      <c r="EK73" s="7">
        <f t="shared" si="67"/>
        <v>14.117823532058905</v>
      </c>
      <c r="EL73" s="7">
        <f t="shared" si="67"/>
        <v>14.307900211696918</v>
      </c>
      <c r="EM73" s="7">
        <f t="shared" si="67"/>
        <v>14.49727340312096</v>
      </c>
      <c r="EN73" s="7">
        <f t="shared" si="67"/>
        <v>14.685867897765432</v>
      </c>
      <c r="EO73" s="7">
        <f t="shared" si="67"/>
        <v>14.873597752809482</v>
      </c>
      <c r="EP73" s="7">
        <f t="shared" si="67"/>
        <v>15.060364385908613</v>
      </c>
      <c r="EQ73" s="7">
        <f t="shared" si="67"/>
        <v>15.246054270398117</v>
      </c>
      <c r="ER73" s="7">
        <f t="shared" si="67"/>
        <v>15.430536136481656</v>
      </c>
      <c r="ES73" s="7">
        <f t="shared" si="67"/>
        <v>15.613657560107738</v>
      </c>
      <c r="ET73" s="7">
        <f t="shared" si="67"/>
        <v>15.795240791674273</v>
      </c>
      <c r="EU73" s="7">
        <f t="shared" si="62"/>
        <v>15.97507764050038</v>
      </c>
      <c r="EV73" s="7">
        <f t="shared" si="62"/>
        <v>16.152923187665731</v>
      </c>
      <c r="EW73" s="7">
        <f t="shared" si="62"/>
        <v>16.328488049862838</v>
      </c>
      <c r="EX73" s="7">
        <f t="shared" si="62"/>
        <v>16.501428863092823</v>
      </c>
      <c r="EY73" s="7">
        <f t="shared" si="62"/>
        <v>16.671336604581352</v>
      </c>
      <c r="EZ73" s="7">
        <f t="shared" si="62"/>
        <v>16.837722339831622</v>
      </c>
      <c r="FA73" s="7">
        <f t="shared" si="62"/>
        <v>17</v>
      </c>
      <c r="FB73" s="7">
        <f t="shared" si="62"/>
        <v>17.157465919289621</v>
      </c>
      <c r="FC73" s="7">
        <f t="shared" si="62"/>
        <v>17.309275190585261</v>
      </c>
      <c r="FD73" s="7">
        <f t="shared" si="62"/>
        <v>17.45441558772843</v>
      </c>
      <c r="FE73" s="7">
        <f t="shared" si="62"/>
        <v>17.591681084241539</v>
      </c>
      <c r="FF73" s="7">
        <f t="shared" si="62"/>
        <v>17.719649149801725</v>
      </c>
      <c r="FG73" s="7">
        <f t="shared" si="62"/>
        <v>17.836669234721608</v>
      </c>
      <c r="FH73" s="7">
        <f t="shared" si="62"/>
        <v>17.940873971802599</v>
      </c>
      <c r="FI73" s="7">
        <f t="shared" si="62"/>
        <v>18.03022843964078</v>
      </c>
      <c r="FJ73" s="7">
        <f t="shared" si="62"/>
        <v>18.102633403898974</v>
      </c>
      <c r="FK73" s="7">
        <f t="shared" si="63"/>
        <v>18.156091108541425</v>
      </c>
      <c r="FL73" s="7">
        <f t="shared" si="63"/>
        <v>18.18892297237252</v>
      </c>
      <c r="FM73" s="7">
        <f t="shared" si="63"/>
        <v>18.2</v>
      </c>
      <c r="FN73" s="7">
        <f t="shared" si="63"/>
        <v>18.18892297237252</v>
      </c>
      <c r="FO73" s="7">
        <f t="shared" si="63"/>
        <v>18.156091108541425</v>
      </c>
      <c r="FP73" s="7">
        <f t="shared" si="63"/>
        <v>18.102633403898974</v>
      </c>
      <c r="FQ73" s="7">
        <f t="shared" si="63"/>
        <v>18.03022843964078</v>
      </c>
      <c r="FR73" s="7">
        <f t="shared" si="63"/>
        <v>17.940873971802599</v>
      </c>
      <c r="FS73" s="7">
        <f t="shared" si="63"/>
        <v>17.836669234721608</v>
      </c>
      <c r="FT73" s="7">
        <f t="shared" si="63"/>
        <v>17.719649149801725</v>
      </c>
      <c r="FU73" s="7">
        <f t="shared" si="63"/>
        <v>17.591681084241539</v>
      </c>
      <c r="FV73" s="7">
        <f t="shared" si="63"/>
        <v>17.45441558772843</v>
      </c>
      <c r="FW73" s="7">
        <f t="shared" si="63"/>
        <v>17.309275190585261</v>
      </c>
      <c r="FX73" s="7">
        <f t="shared" si="63"/>
        <v>17.157465919289621</v>
      </c>
      <c r="FY73" s="7">
        <f t="shared" si="63"/>
        <v>17</v>
      </c>
      <c r="FZ73" s="7">
        <f t="shared" si="63"/>
        <v>16.837722339831622</v>
      </c>
      <c r="GA73" s="7">
        <f t="shared" si="64"/>
        <v>16.671336604581352</v>
      </c>
      <c r="GB73" s="7">
        <f t="shared" si="64"/>
        <v>16.501428863092823</v>
      </c>
      <c r="GC73" s="7">
        <f t="shared" si="64"/>
        <v>16.328488049862838</v>
      </c>
      <c r="GD73" s="7">
        <f t="shared" si="64"/>
        <v>16.152923187665731</v>
      </c>
      <c r="GE73" s="7">
        <f t="shared" si="64"/>
        <v>15.97507764050038</v>
      </c>
      <c r="GF73" s="7">
        <f t="shared" si="64"/>
        <v>15.795240791674273</v>
      </c>
      <c r="GG73" s="7">
        <f t="shared" si="64"/>
        <v>15.613657560107738</v>
      </c>
      <c r="GH73" s="7">
        <f t="shared" si="64"/>
        <v>15.430536136481656</v>
      </c>
      <c r="GI73" s="7">
        <f t="shared" si="64"/>
        <v>15.246054270398117</v>
      </c>
      <c r="GJ73" s="7">
        <f t="shared" si="64"/>
        <v>15.060364385908613</v>
      </c>
      <c r="GK73" s="7">
        <f t="shared" si="64"/>
        <v>14.873597752809482</v>
      </c>
      <c r="GL73" s="7">
        <f t="shared" si="64"/>
        <v>14.685867897765432</v>
      </c>
      <c r="GM73" s="7">
        <f t="shared" si="64"/>
        <v>14.49727340312096</v>
      </c>
      <c r="GN73" s="7">
        <f t="shared" si="64"/>
        <v>14.307900211696918</v>
      </c>
      <c r="GO73" s="7">
        <f t="shared" si="64"/>
        <v>14.117823532058905</v>
      </c>
      <c r="GP73" s="7">
        <f t="shared" si="64"/>
        <v>13.927109419724411</v>
      </c>
      <c r="GQ73" s="7">
        <f t="shared" si="65"/>
        <v>13.735816094653671</v>
      </c>
      <c r="GR73" s="7">
        <f t="shared" si="65"/>
        <v>13.543995043372412</v>
      </c>
      <c r="GS73" s="7">
        <f t="shared" si="65"/>
        <v>13.351691944562134</v>
      </c>
      <c r="GT73" s="7">
        <f t="shared" si="65"/>
        <v>13.158947449405174</v>
      </c>
      <c r="GU73" s="7">
        <f t="shared" si="65"/>
        <v>12.96579784197241</v>
      </c>
      <c r="GV73" s="7">
        <f t="shared" si="65"/>
        <v>12.77227560016294</v>
      </c>
      <c r="GW73" s="7">
        <f t="shared" si="65"/>
        <v>12.578409873888212</v>
      </c>
      <c r="GX73" s="7">
        <f t="shared" si="65"/>
        <v>12.384226894136091</v>
      </c>
      <c r="GY73" s="7">
        <f t="shared" si="65"/>
        <v>12.189750324093346</v>
      </c>
      <c r="GZ73" s="7">
        <f t="shared" si="65"/>
        <v>11.9950015615242</v>
      </c>
      <c r="HA73" s="7">
        <f t="shared" si="65"/>
        <v>11.8</v>
      </c>
      <c r="HB73" s="7">
        <f t="shared" si="65"/>
        <v>11.604763255273859</v>
      </c>
      <c r="HC73" s="7">
        <f t="shared" si="65"/>
        <v>11.409307362034189</v>
      </c>
      <c r="HD73" s="7">
        <f t="shared" si="65"/>
        <v>11.213646945404482</v>
      </c>
      <c r="HE73" s="7">
        <f t="shared" si="65"/>
        <v>11.017795370845754</v>
      </c>
      <c r="HF73" s="7">
        <f t="shared" si="65"/>
        <v>10.821764875532988</v>
      </c>
      <c r="HG73" s="7">
        <f t="shared" si="66"/>
        <v>10.625566683793629</v>
      </c>
      <c r="HH73" s="7">
        <f t="shared" si="66"/>
        <v>10.429211108795682</v>
      </c>
      <c r="HI73" s="7">
        <f t="shared" si="66"/>
        <v>10.232707642340177</v>
      </c>
      <c r="HJ73" s="7">
        <f t="shared" si="66"/>
        <v>10.036065034335081</v>
      </c>
      <c r="HK73" s="7">
        <f t="shared" si="66"/>
        <v>9.8392913632955707</v>
      </c>
      <c r="HL73" s="39"/>
    </row>
    <row r="74" spans="1:220" x14ac:dyDescent="0.25">
      <c r="A74" s="26"/>
      <c r="B74" s="40"/>
      <c r="C74" s="38"/>
      <c r="D74" s="38"/>
      <c r="E74" s="38"/>
      <c r="F74" s="38"/>
      <c r="G74" t="s">
        <v>86</v>
      </c>
      <c r="H74" s="128"/>
      <c r="J74" s="38"/>
      <c r="K74" s="153" t="s">
        <v>87</v>
      </c>
      <c r="L74" s="38"/>
      <c r="M74" s="38"/>
      <c r="N74" s="38">
        <f t="shared" si="60"/>
        <v>96</v>
      </c>
      <c r="O74" s="38">
        <f t="shared" si="49"/>
        <v>102</v>
      </c>
      <c r="P74" s="38">
        <f t="shared" si="61"/>
        <v>17</v>
      </c>
      <c r="Q74" s="38">
        <f t="shared" si="69"/>
        <v>0</v>
      </c>
      <c r="R74" s="38">
        <f t="shared" si="69"/>
        <v>0</v>
      </c>
      <c r="S74" s="38">
        <f t="shared" si="69"/>
        <v>0</v>
      </c>
      <c r="T74" s="38">
        <f t="shared" si="69"/>
        <v>0</v>
      </c>
      <c r="U74" s="38">
        <f t="shared" si="69"/>
        <v>0</v>
      </c>
      <c r="V74" s="38">
        <f t="shared" si="69"/>
        <v>0</v>
      </c>
      <c r="W74" s="38">
        <f t="shared" si="69"/>
        <v>0</v>
      </c>
      <c r="X74" s="38">
        <f t="shared" si="69"/>
        <v>0</v>
      </c>
      <c r="Y74" s="38">
        <f t="shared" si="69"/>
        <v>0</v>
      </c>
      <c r="Z74" s="38">
        <f t="shared" si="69"/>
        <v>0</v>
      </c>
      <c r="AA74" s="38">
        <f t="shared" si="70"/>
        <v>0</v>
      </c>
      <c r="AB74" s="38">
        <f t="shared" si="70"/>
        <v>0</v>
      </c>
      <c r="AC74" s="38">
        <f t="shared" si="70"/>
        <v>0</v>
      </c>
      <c r="AD74" s="38">
        <f t="shared" si="70"/>
        <v>0</v>
      </c>
      <c r="AE74" s="38">
        <f t="shared" si="70"/>
        <v>0</v>
      </c>
      <c r="AF74" s="38">
        <f t="shared" si="70"/>
        <v>0</v>
      </c>
      <c r="AG74" s="38">
        <f t="shared" si="70"/>
        <v>0</v>
      </c>
      <c r="AH74" s="38">
        <f t="shared" si="70"/>
        <v>0</v>
      </c>
      <c r="AI74" s="38">
        <f t="shared" si="70"/>
        <v>0</v>
      </c>
      <c r="AJ74" s="38">
        <f t="shared" si="70"/>
        <v>0</v>
      </c>
      <c r="AK74" s="38">
        <f t="shared" si="71"/>
        <v>0</v>
      </c>
      <c r="AL74" s="38">
        <f t="shared" si="71"/>
        <v>0</v>
      </c>
      <c r="AM74" s="38">
        <f t="shared" si="71"/>
        <v>0</v>
      </c>
      <c r="AN74" s="38">
        <f t="shared" si="71"/>
        <v>0</v>
      </c>
      <c r="AO74" s="38">
        <f t="shared" si="71"/>
        <v>0</v>
      </c>
      <c r="AP74" s="38">
        <f t="shared" si="71"/>
        <v>0</v>
      </c>
      <c r="AQ74" s="38">
        <f t="shared" si="71"/>
        <v>0</v>
      </c>
      <c r="AR74" s="38">
        <f t="shared" si="71"/>
        <v>0</v>
      </c>
      <c r="AS74" s="38">
        <f t="shared" si="71"/>
        <v>0</v>
      </c>
      <c r="AT74" s="38">
        <f t="shared" si="71"/>
        <v>0</v>
      </c>
      <c r="AU74" s="38">
        <f t="shared" si="72"/>
        <v>0</v>
      </c>
      <c r="AV74" s="38">
        <f t="shared" si="72"/>
        <v>0</v>
      </c>
      <c r="AW74" s="38">
        <f t="shared" si="72"/>
        <v>0</v>
      </c>
      <c r="AX74" s="38">
        <f t="shared" si="72"/>
        <v>0</v>
      </c>
      <c r="AY74" s="38">
        <f t="shared" si="72"/>
        <v>0</v>
      </c>
      <c r="AZ74" s="38">
        <f t="shared" si="72"/>
        <v>0</v>
      </c>
      <c r="BA74" s="38">
        <f t="shared" si="72"/>
        <v>0</v>
      </c>
      <c r="BB74" s="38">
        <f t="shared" si="72"/>
        <v>0</v>
      </c>
      <c r="BC74" s="38">
        <f t="shared" si="72"/>
        <v>0</v>
      </c>
      <c r="BD74" s="38">
        <f t="shared" si="72"/>
        <v>0</v>
      </c>
      <c r="BE74" s="38">
        <f t="shared" si="73"/>
        <v>0</v>
      </c>
      <c r="BF74" s="38">
        <f t="shared" si="73"/>
        <v>0</v>
      </c>
      <c r="BG74" s="38">
        <f t="shared" si="73"/>
        <v>0</v>
      </c>
      <c r="BH74" s="38">
        <f t="shared" si="73"/>
        <v>0</v>
      </c>
      <c r="BI74" s="38">
        <f t="shared" si="73"/>
        <v>0</v>
      </c>
      <c r="BJ74" s="38">
        <f t="shared" si="73"/>
        <v>0</v>
      </c>
      <c r="BK74" s="38">
        <f t="shared" si="73"/>
        <v>0</v>
      </c>
      <c r="BL74" s="38">
        <f t="shared" si="73"/>
        <v>0</v>
      </c>
      <c r="BM74" s="38">
        <f t="shared" si="73"/>
        <v>0</v>
      </c>
      <c r="BN74" s="38">
        <f t="shared" si="73"/>
        <v>0</v>
      </c>
      <c r="BO74" s="38">
        <f t="shared" si="74"/>
        <v>0</v>
      </c>
      <c r="BP74" s="38">
        <f t="shared" si="74"/>
        <v>0</v>
      </c>
      <c r="BQ74" s="38">
        <f t="shared" si="74"/>
        <v>0</v>
      </c>
      <c r="BR74" s="38">
        <f t="shared" si="74"/>
        <v>0</v>
      </c>
      <c r="BS74" s="38">
        <f t="shared" si="74"/>
        <v>0</v>
      </c>
      <c r="BT74" s="38">
        <f t="shared" si="74"/>
        <v>0</v>
      </c>
      <c r="BU74" s="38">
        <f t="shared" si="74"/>
        <v>0</v>
      </c>
      <c r="BV74" s="38">
        <f t="shared" si="74"/>
        <v>0</v>
      </c>
      <c r="BW74" s="38">
        <f t="shared" si="74"/>
        <v>0</v>
      </c>
      <c r="BX74" s="38">
        <f t="shared" si="74"/>
        <v>0</v>
      </c>
      <c r="BY74" s="38">
        <f t="shared" si="75"/>
        <v>0</v>
      </c>
      <c r="BZ74" s="38">
        <f t="shared" si="75"/>
        <v>0</v>
      </c>
      <c r="CA74" s="38">
        <f t="shared" si="75"/>
        <v>0</v>
      </c>
      <c r="CB74" s="38">
        <f t="shared" si="75"/>
        <v>0</v>
      </c>
      <c r="CC74" s="38">
        <f t="shared" si="75"/>
        <v>0</v>
      </c>
      <c r="CD74" s="38">
        <f t="shared" si="75"/>
        <v>0</v>
      </c>
      <c r="CE74" s="38">
        <f t="shared" si="75"/>
        <v>0</v>
      </c>
      <c r="CF74" s="38">
        <f t="shared" si="75"/>
        <v>0</v>
      </c>
      <c r="CG74" s="38">
        <f t="shared" si="75"/>
        <v>0</v>
      </c>
      <c r="CH74" s="38">
        <f t="shared" si="75"/>
        <v>0</v>
      </c>
      <c r="CI74" s="38">
        <f t="shared" si="76"/>
        <v>0</v>
      </c>
      <c r="CJ74" s="38">
        <f t="shared" si="76"/>
        <v>0</v>
      </c>
      <c r="CK74" s="38">
        <f t="shared" si="76"/>
        <v>0</v>
      </c>
      <c r="CL74" s="38">
        <f t="shared" si="76"/>
        <v>0</v>
      </c>
      <c r="CM74" s="38">
        <f t="shared" si="76"/>
        <v>0</v>
      </c>
      <c r="CN74" s="38">
        <f t="shared" si="76"/>
        <v>0</v>
      </c>
      <c r="CO74" s="38">
        <f t="shared" si="76"/>
        <v>0</v>
      </c>
      <c r="CP74" s="38">
        <f t="shared" si="76"/>
        <v>0</v>
      </c>
      <c r="CQ74" s="38">
        <f t="shared" si="76"/>
        <v>0</v>
      </c>
      <c r="CR74" s="38">
        <f t="shared" si="76"/>
        <v>0</v>
      </c>
      <c r="CS74" s="38">
        <f t="shared" si="77"/>
        <v>0</v>
      </c>
      <c r="CT74" s="38">
        <f t="shared" si="77"/>
        <v>0</v>
      </c>
      <c r="CU74" s="38">
        <f t="shared" si="77"/>
        <v>0</v>
      </c>
      <c r="CV74" s="38">
        <f t="shared" si="77"/>
        <v>0</v>
      </c>
      <c r="CW74" s="38">
        <f t="shared" si="77"/>
        <v>0</v>
      </c>
      <c r="CX74" s="38">
        <f t="shared" si="77"/>
        <v>0</v>
      </c>
      <c r="CY74" s="38">
        <f t="shared" si="77"/>
        <v>0</v>
      </c>
      <c r="CZ74" s="38">
        <f t="shared" si="77"/>
        <v>0</v>
      </c>
      <c r="DA74" s="38">
        <f t="shared" si="77"/>
        <v>0</v>
      </c>
      <c r="DB74" s="38">
        <f t="shared" si="77"/>
        <v>0</v>
      </c>
      <c r="DC74" s="38">
        <f t="shared" si="78"/>
        <v>0</v>
      </c>
      <c r="DD74" s="38">
        <f t="shared" si="78"/>
        <v>0</v>
      </c>
      <c r="DE74" s="38">
        <f t="shared" si="78"/>
        <v>0</v>
      </c>
      <c r="DF74" s="38">
        <f t="shared" si="78"/>
        <v>0</v>
      </c>
      <c r="DG74" s="38">
        <f t="shared" si="78"/>
        <v>0</v>
      </c>
      <c r="DH74" s="38">
        <f t="shared" si="78"/>
        <v>0</v>
      </c>
      <c r="DI74" s="38">
        <f t="shared" si="78"/>
        <v>0</v>
      </c>
      <c r="DJ74" s="38">
        <f t="shared" si="78"/>
        <v>0</v>
      </c>
      <c r="DK74" s="38">
        <f t="shared" si="78"/>
        <v>0</v>
      </c>
      <c r="DL74" s="38">
        <f t="shared" si="78"/>
        <v>0</v>
      </c>
      <c r="DM74" s="38"/>
      <c r="DN74" s="38">
        <f t="shared" si="24"/>
        <v>59</v>
      </c>
      <c r="DO74" s="38">
        <f t="shared" si="25"/>
        <v>60</v>
      </c>
      <c r="DP74" s="7">
        <f t="shared" si="68"/>
        <v>9.9980001999600105</v>
      </c>
      <c r="DQ74" s="7">
        <f t="shared" si="68"/>
        <v>10.193879462294991</v>
      </c>
      <c r="DR74" s="7">
        <f t="shared" si="68"/>
        <v>10.38958897861283</v>
      </c>
      <c r="DS74" s="7">
        <f t="shared" si="68"/>
        <v>10.585118163248145</v>
      </c>
      <c r="DT74" s="7">
        <f t="shared" si="68"/>
        <v>10.780455542707113</v>
      </c>
      <c r="DU74" s="7">
        <f t="shared" si="68"/>
        <v>10.975588661857218</v>
      </c>
      <c r="DV74" s="7">
        <f t="shared" si="68"/>
        <v>11.170503978142355</v>
      </c>
      <c r="DW74" s="7">
        <f t="shared" si="68"/>
        <v>11.36518674203084</v>
      </c>
      <c r="DX74" s="7">
        <f t="shared" si="68"/>
        <v>11.559620861596324</v>
      </c>
      <c r="DY74" s="7">
        <f t="shared" si="68"/>
        <v>11.753788748764679</v>
      </c>
      <c r="DZ74" s="7">
        <f t="shared" si="68"/>
        <v>11.947671144321042</v>
      </c>
      <c r="EA74" s="7">
        <f t="shared" si="68"/>
        <v>12.141246918244601</v>
      </c>
      <c r="EB74" s="7">
        <f t="shared" si="68"/>
        <v>12.334492841305281</v>
      </c>
      <c r="EC74" s="7">
        <f t="shared" si="68"/>
        <v>12.527383323092238</v>
      </c>
      <c r="ED74" s="7">
        <f t="shared" si="68"/>
        <v>12.719890110719483</v>
      </c>
      <c r="EE74" s="7">
        <f t="shared" si="68"/>
        <v>12.911981941332261</v>
      </c>
      <c r="EF74" s="7">
        <f t="shared" si="67"/>
        <v>13.103624140173332</v>
      </c>
      <c r="EG74" s="7">
        <f t="shared" si="67"/>
        <v>13.294778154303916</v>
      </c>
      <c r="EH74" s="7">
        <f t="shared" si="67"/>
        <v>13.485401010039068</v>
      </c>
      <c r="EI74" s="7">
        <f t="shared" si="67"/>
        <v>13.675444679663242</v>
      </c>
      <c r="EJ74" s="7">
        <f t="shared" si="67"/>
        <v>13.864855339928813</v>
      </c>
      <c r="EK74" s="7">
        <f t="shared" si="67"/>
        <v>14.053572501072598</v>
      </c>
      <c r="EL74" s="7">
        <f t="shared" si="67"/>
        <v>14.241527980444813</v>
      </c>
      <c r="EM74" s="7">
        <f t="shared" si="67"/>
        <v>14.428644689126353</v>
      </c>
      <c r="EN74" s="7">
        <f t="shared" si="67"/>
        <v>14.614835192865497</v>
      </c>
      <c r="EO74" s="7">
        <f t="shared" si="67"/>
        <v>14.8</v>
      </c>
      <c r="EP74" s="7">
        <f t="shared" si="67"/>
        <v>14.98402551840622</v>
      </c>
      <c r="EQ74" s="7">
        <f t="shared" si="67"/>
        <v>15.166781610562172</v>
      </c>
      <c r="ER74" s="7">
        <f t="shared" si="67"/>
        <v>15.348118660154796</v>
      </c>
      <c r="ES74" s="7">
        <f t="shared" si="67"/>
        <v>15.527864045000422</v>
      </c>
      <c r="ET74" s="7">
        <f t="shared" si="67"/>
        <v>15.705817889283223</v>
      </c>
      <c r="EU74" s="7">
        <f t="shared" si="62"/>
        <v>15.8817479436052</v>
      </c>
      <c r="EV74" s="7">
        <f t="shared" si="62"/>
        <v>16.055383415336799</v>
      </c>
      <c r="EW74" s="7">
        <f t="shared" si="62"/>
        <v>16.226407547177359</v>
      </c>
      <c r="EX74" s="7">
        <f t="shared" si="62"/>
        <v>16.394448724536012</v>
      </c>
      <c r="EY74" s="7">
        <f t="shared" si="62"/>
        <v>16.559069893182947</v>
      </c>
      <c r="EZ74" s="7">
        <f t="shared" si="62"/>
        <v>16.719756106628655</v>
      </c>
      <c r="FA74" s="7">
        <f t="shared" si="62"/>
        <v>16.875900129637341</v>
      </c>
      <c r="FB74" s="7">
        <f t="shared" si="62"/>
        <v>17.026786250536301</v>
      </c>
      <c r="FC74" s="7">
        <f t="shared" si="62"/>
        <v>17.171572875253812</v>
      </c>
      <c r="FD74" s="7">
        <f t="shared" si="62"/>
        <v>17.309275190585261</v>
      </c>
      <c r="FE74" s="7">
        <f t="shared" si="62"/>
        <v>17.438750305026861</v>
      </c>
      <c r="FF74" s="7">
        <f t="shared" si="62"/>
        <v>17.55868887685326</v>
      </c>
      <c r="FG74" s="7">
        <f t="shared" si="62"/>
        <v>17.667619242061882</v>
      </c>
      <c r="FH74" s="7">
        <f t="shared" si="62"/>
        <v>17.76393202250021</v>
      </c>
      <c r="FI74" s="7">
        <f t="shared" si="62"/>
        <v>17.8459340771462</v>
      </c>
      <c r="FJ74" s="7">
        <f t="shared" si="62"/>
        <v>17.911938698217892</v>
      </c>
      <c r="FK74" s="7">
        <f t="shared" si="63"/>
        <v>17.960392194562885</v>
      </c>
      <c r="FL74" s="7">
        <f t="shared" si="63"/>
        <v>17.990024875775823</v>
      </c>
      <c r="FM74" s="7">
        <f t="shared" si="63"/>
        <v>18</v>
      </c>
      <c r="FN74" s="7">
        <f t="shared" si="63"/>
        <v>17.990024875775823</v>
      </c>
      <c r="FO74" s="7">
        <f t="shared" si="63"/>
        <v>17.960392194562885</v>
      </c>
      <c r="FP74" s="7">
        <f t="shared" si="63"/>
        <v>17.911938698217892</v>
      </c>
      <c r="FQ74" s="7">
        <f t="shared" si="63"/>
        <v>17.8459340771462</v>
      </c>
      <c r="FR74" s="7">
        <f t="shared" si="63"/>
        <v>17.76393202250021</v>
      </c>
      <c r="FS74" s="7">
        <f t="shared" si="63"/>
        <v>17.667619242061882</v>
      </c>
      <c r="FT74" s="7">
        <f t="shared" si="63"/>
        <v>17.55868887685326</v>
      </c>
      <c r="FU74" s="7">
        <f t="shared" si="63"/>
        <v>17.438750305026861</v>
      </c>
      <c r="FV74" s="7">
        <f t="shared" si="63"/>
        <v>17.309275190585261</v>
      </c>
      <c r="FW74" s="7">
        <f t="shared" si="63"/>
        <v>17.171572875253812</v>
      </c>
      <c r="FX74" s="7">
        <f t="shared" si="63"/>
        <v>17.026786250536301</v>
      </c>
      <c r="FY74" s="7">
        <f t="shared" si="63"/>
        <v>16.875900129637341</v>
      </c>
      <c r="FZ74" s="7">
        <f t="shared" si="63"/>
        <v>16.719756106628655</v>
      </c>
      <c r="GA74" s="7">
        <f t="shared" si="64"/>
        <v>16.559069893182947</v>
      </c>
      <c r="GB74" s="7">
        <f t="shared" si="64"/>
        <v>16.394448724536012</v>
      </c>
      <c r="GC74" s="7">
        <f t="shared" si="64"/>
        <v>16.226407547177359</v>
      </c>
      <c r="GD74" s="7">
        <f t="shared" si="64"/>
        <v>16.055383415336799</v>
      </c>
      <c r="GE74" s="7">
        <f t="shared" si="64"/>
        <v>15.8817479436052</v>
      </c>
      <c r="GF74" s="7">
        <f t="shared" si="64"/>
        <v>15.705817889283223</v>
      </c>
      <c r="GG74" s="7">
        <f t="shared" si="64"/>
        <v>15.527864045000422</v>
      </c>
      <c r="GH74" s="7">
        <f t="shared" si="64"/>
        <v>15.348118660154796</v>
      </c>
      <c r="GI74" s="7">
        <f t="shared" si="64"/>
        <v>15.166781610562172</v>
      </c>
      <c r="GJ74" s="7">
        <f t="shared" si="64"/>
        <v>14.98402551840622</v>
      </c>
      <c r="GK74" s="7">
        <f t="shared" si="64"/>
        <v>14.8</v>
      </c>
      <c r="GL74" s="7">
        <f t="shared" si="64"/>
        <v>14.614835192865497</v>
      </c>
      <c r="GM74" s="7">
        <f t="shared" si="64"/>
        <v>14.428644689126353</v>
      </c>
      <c r="GN74" s="7">
        <f t="shared" si="64"/>
        <v>14.241527980444813</v>
      </c>
      <c r="GO74" s="7">
        <f t="shared" si="64"/>
        <v>14.053572501072598</v>
      </c>
      <c r="GP74" s="7">
        <f t="shared" si="64"/>
        <v>13.864855339928813</v>
      </c>
      <c r="GQ74" s="7">
        <f t="shared" si="65"/>
        <v>13.675444679663242</v>
      </c>
      <c r="GR74" s="7">
        <f t="shared" si="65"/>
        <v>13.485401010039068</v>
      </c>
      <c r="GS74" s="7">
        <f t="shared" si="65"/>
        <v>13.294778154303916</v>
      </c>
      <c r="GT74" s="7">
        <f t="shared" si="65"/>
        <v>13.103624140173332</v>
      </c>
      <c r="GU74" s="7">
        <f t="shared" si="65"/>
        <v>12.911981941332261</v>
      </c>
      <c r="GV74" s="7">
        <f t="shared" si="65"/>
        <v>12.719890110719483</v>
      </c>
      <c r="GW74" s="7">
        <f t="shared" si="65"/>
        <v>12.527383323092238</v>
      </c>
      <c r="GX74" s="7">
        <f t="shared" si="65"/>
        <v>12.334492841305281</v>
      </c>
      <c r="GY74" s="7">
        <f t="shared" si="65"/>
        <v>12.141246918244601</v>
      </c>
      <c r="GZ74" s="7">
        <f t="shared" si="65"/>
        <v>11.947671144321042</v>
      </c>
      <c r="HA74" s="7">
        <f t="shared" si="65"/>
        <v>11.753788748764679</v>
      </c>
      <c r="HB74" s="7">
        <f t="shared" si="65"/>
        <v>11.559620861596324</v>
      </c>
      <c r="HC74" s="7">
        <f t="shared" si="65"/>
        <v>11.36518674203084</v>
      </c>
      <c r="HD74" s="7">
        <f t="shared" si="65"/>
        <v>11.170503978142355</v>
      </c>
      <c r="HE74" s="7">
        <f t="shared" si="65"/>
        <v>10.975588661857218</v>
      </c>
      <c r="HF74" s="7">
        <f t="shared" si="65"/>
        <v>10.780455542707113</v>
      </c>
      <c r="HG74" s="7">
        <f t="shared" si="66"/>
        <v>10.585118163248145</v>
      </c>
      <c r="HH74" s="7">
        <f t="shared" si="66"/>
        <v>10.38958897861283</v>
      </c>
      <c r="HI74" s="7">
        <f t="shared" si="66"/>
        <v>10.193879462294991</v>
      </c>
      <c r="HJ74" s="7">
        <f t="shared" si="66"/>
        <v>9.9980001999600105</v>
      </c>
      <c r="HK74" s="7">
        <f t="shared" si="66"/>
        <v>9.801960972814431</v>
      </c>
      <c r="HL74" s="39"/>
    </row>
    <row r="75" spans="1:220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>
        <f t="shared" si="60"/>
        <v>102</v>
      </c>
      <c r="O75" s="38">
        <f t="shared" si="49"/>
        <v>108</v>
      </c>
      <c r="P75" s="38">
        <f t="shared" si="61"/>
        <v>18</v>
      </c>
      <c r="Q75" s="38">
        <f t="shared" si="69"/>
        <v>0</v>
      </c>
      <c r="R75" s="38">
        <f t="shared" si="69"/>
        <v>0</v>
      </c>
      <c r="S75" s="38">
        <f t="shared" si="69"/>
        <v>0</v>
      </c>
      <c r="T75" s="38">
        <f t="shared" si="69"/>
        <v>0</v>
      </c>
      <c r="U75" s="38">
        <f t="shared" si="69"/>
        <v>0</v>
      </c>
      <c r="V75" s="38">
        <f t="shared" si="69"/>
        <v>0</v>
      </c>
      <c r="W75" s="38">
        <f t="shared" si="69"/>
        <v>0</v>
      </c>
      <c r="X75" s="38">
        <f t="shared" si="69"/>
        <v>0</v>
      </c>
      <c r="Y75" s="38">
        <f t="shared" si="69"/>
        <v>0</v>
      </c>
      <c r="Z75" s="38">
        <f t="shared" si="69"/>
        <v>0</v>
      </c>
      <c r="AA75" s="38">
        <f t="shared" si="70"/>
        <v>0</v>
      </c>
      <c r="AB75" s="38">
        <f t="shared" si="70"/>
        <v>0</v>
      </c>
      <c r="AC75" s="38">
        <f t="shared" si="70"/>
        <v>0</v>
      </c>
      <c r="AD75" s="38">
        <f t="shared" si="70"/>
        <v>0</v>
      </c>
      <c r="AE75" s="38">
        <f t="shared" si="70"/>
        <v>0</v>
      </c>
      <c r="AF75" s="38">
        <f t="shared" si="70"/>
        <v>0</v>
      </c>
      <c r="AG75" s="38">
        <f t="shared" si="70"/>
        <v>0</v>
      </c>
      <c r="AH75" s="38">
        <f t="shared" si="70"/>
        <v>0</v>
      </c>
      <c r="AI75" s="38">
        <f t="shared" si="70"/>
        <v>0</v>
      </c>
      <c r="AJ75" s="38">
        <f t="shared" si="70"/>
        <v>0</v>
      </c>
      <c r="AK75" s="38">
        <f t="shared" si="71"/>
        <v>0</v>
      </c>
      <c r="AL75" s="38">
        <f t="shared" si="71"/>
        <v>0</v>
      </c>
      <c r="AM75" s="38">
        <f t="shared" si="71"/>
        <v>0</v>
      </c>
      <c r="AN75" s="38">
        <f t="shared" si="71"/>
        <v>0</v>
      </c>
      <c r="AO75" s="38">
        <f t="shared" si="71"/>
        <v>0</v>
      </c>
      <c r="AP75" s="38">
        <f t="shared" si="71"/>
        <v>0</v>
      </c>
      <c r="AQ75" s="38">
        <f t="shared" si="71"/>
        <v>0</v>
      </c>
      <c r="AR75" s="38">
        <f t="shared" si="71"/>
        <v>0</v>
      </c>
      <c r="AS75" s="38">
        <f t="shared" si="71"/>
        <v>0</v>
      </c>
      <c r="AT75" s="38">
        <f t="shared" si="71"/>
        <v>0</v>
      </c>
      <c r="AU75" s="38">
        <f t="shared" si="72"/>
        <v>0</v>
      </c>
      <c r="AV75" s="38">
        <f t="shared" si="72"/>
        <v>0</v>
      </c>
      <c r="AW75" s="38">
        <f t="shared" si="72"/>
        <v>0</v>
      </c>
      <c r="AX75" s="38">
        <f t="shared" si="72"/>
        <v>0</v>
      </c>
      <c r="AY75" s="38">
        <f t="shared" si="72"/>
        <v>0</v>
      </c>
      <c r="AZ75" s="38">
        <f t="shared" si="72"/>
        <v>0</v>
      </c>
      <c r="BA75" s="38">
        <f t="shared" si="72"/>
        <v>0</v>
      </c>
      <c r="BB75" s="38">
        <f t="shared" si="72"/>
        <v>0</v>
      </c>
      <c r="BC75" s="38">
        <f t="shared" si="72"/>
        <v>0</v>
      </c>
      <c r="BD75" s="38">
        <f t="shared" si="72"/>
        <v>0</v>
      </c>
      <c r="BE75" s="38">
        <f t="shared" si="73"/>
        <v>0</v>
      </c>
      <c r="BF75" s="38">
        <f t="shared" si="73"/>
        <v>0</v>
      </c>
      <c r="BG75" s="38">
        <f t="shared" si="73"/>
        <v>0</v>
      </c>
      <c r="BH75" s="38">
        <f t="shared" si="73"/>
        <v>0</v>
      </c>
      <c r="BI75" s="38">
        <f t="shared" si="73"/>
        <v>0</v>
      </c>
      <c r="BJ75" s="38">
        <f t="shared" si="73"/>
        <v>0</v>
      </c>
      <c r="BK75" s="38">
        <f t="shared" si="73"/>
        <v>0</v>
      </c>
      <c r="BL75" s="38">
        <f t="shared" si="73"/>
        <v>0</v>
      </c>
      <c r="BM75" s="38">
        <f t="shared" si="73"/>
        <v>0</v>
      </c>
      <c r="BN75" s="38">
        <f t="shared" si="73"/>
        <v>0</v>
      </c>
      <c r="BO75" s="38">
        <f t="shared" si="74"/>
        <v>0</v>
      </c>
      <c r="BP75" s="38">
        <f t="shared" si="74"/>
        <v>0</v>
      </c>
      <c r="BQ75" s="38">
        <f t="shared" si="74"/>
        <v>0</v>
      </c>
      <c r="BR75" s="38">
        <f t="shared" si="74"/>
        <v>0</v>
      </c>
      <c r="BS75" s="38">
        <f t="shared" si="74"/>
        <v>0</v>
      </c>
      <c r="BT75" s="38">
        <f t="shared" si="74"/>
        <v>0</v>
      </c>
      <c r="BU75" s="38">
        <f t="shared" si="74"/>
        <v>0</v>
      </c>
      <c r="BV75" s="38">
        <f t="shared" si="74"/>
        <v>0</v>
      </c>
      <c r="BW75" s="38">
        <f t="shared" si="74"/>
        <v>0</v>
      </c>
      <c r="BX75" s="38">
        <f t="shared" si="74"/>
        <v>0</v>
      </c>
      <c r="BY75" s="38">
        <f t="shared" si="75"/>
        <v>0</v>
      </c>
      <c r="BZ75" s="38">
        <f t="shared" si="75"/>
        <v>0</v>
      </c>
      <c r="CA75" s="38">
        <f t="shared" si="75"/>
        <v>0</v>
      </c>
      <c r="CB75" s="38">
        <f t="shared" si="75"/>
        <v>0</v>
      </c>
      <c r="CC75" s="38">
        <f t="shared" si="75"/>
        <v>0</v>
      </c>
      <c r="CD75" s="38">
        <f t="shared" si="75"/>
        <v>0</v>
      </c>
      <c r="CE75" s="38">
        <f t="shared" si="75"/>
        <v>0</v>
      </c>
      <c r="CF75" s="38">
        <f t="shared" si="75"/>
        <v>0</v>
      </c>
      <c r="CG75" s="38">
        <f t="shared" si="75"/>
        <v>0</v>
      </c>
      <c r="CH75" s="38">
        <f t="shared" si="75"/>
        <v>0</v>
      </c>
      <c r="CI75" s="38">
        <f t="shared" si="76"/>
        <v>0</v>
      </c>
      <c r="CJ75" s="38">
        <f t="shared" si="76"/>
        <v>0</v>
      </c>
      <c r="CK75" s="38">
        <f t="shared" si="76"/>
        <v>0</v>
      </c>
      <c r="CL75" s="38">
        <f t="shared" si="76"/>
        <v>0</v>
      </c>
      <c r="CM75" s="38">
        <f t="shared" si="76"/>
        <v>0</v>
      </c>
      <c r="CN75" s="38">
        <f t="shared" si="76"/>
        <v>0</v>
      </c>
      <c r="CO75" s="38">
        <f t="shared" si="76"/>
        <v>0</v>
      </c>
      <c r="CP75" s="38">
        <f t="shared" si="76"/>
        <v>0</v>
      </c>
      <c r="CQ75" s="38">
        <f t="shared" si="76"/>
        <v>0</v>
      </c>
      <c r="CR75" s="38">
        <f t="shared" si="76"/>
        <v>0</v>
      </c>
      <c r="CS75" s="38">
        <f t="shared" si="77"/>
        <v>0</v>
      </c>
      <c r="CT75" s="38">
        <f t="shared" si="77"/>
        <v>0</v>
      </c>
      <c r="CU75" s="38">
        <f t="shared" si="77"/>
        <v>0</v>
      </c>
      <c r="CV75" s="38">
        <f t="shared" si="77"/>
        <v>0</v>
      </c>
      <c r="CW75" s="38">
        <f t="shared" si="77"/>
        <v>0</v>
      </c>
      <c r="CX75" s="38">
        <f t="shared" si="77"/>
        <v>0</v>
      </c>
      <c r="CY75" s="38">
        <f t="shared" si="77"/>
        <v>0</v>
      </c>
      <c r="CZ75" s="38">
        <f t="shared" si="77"/>
        <v>0</v>
      </c>
      <c r="DA75" s="38">
        <f t="shared" si="77"/>
        <v>0</v>
      </c>
      <c r="DB75" s="38">
        <f t="shared" si="77"/>
        <v>0</v>
      </c>
      <c r="DC75" s="38">
        <f t="shared" si="78"/>
        <v>0</v>
      </c>
      <c r="DD75" s="38">
        <f t="shared" si="78"/>
        <v>0</v>
      </c>
      <c r="DE75" s="38">
        <f t="shared" si="78"/>
        <v>0</v>
      </c>
      <c r="DF75" s="38">
        <f t="shared" si="78"/>
        <v>0</v>
      </c>
      <c r="DG75" s="38">
        <f t="shared" si="78"/>
        <v>0</v>
      </c>
      <c r="DH75" s="38">
        <f t="shared" si="78"/>
        <v>0</v>
      </c>
      <c r="DI75" s="38">
        <f t="shared" si="78"/>
        <v>0</v>
      </c>
      <c r="DJ75" s="38">
        <f t="shared" si="78"/>
        <v>0</v>
      </c>
      <c r="DK75" s="38">
        <f t="shared" si="78"/>
        <v>0</v>
      </c>
      <c r="DL75" s="38">
        <f t="shared" si="78"/>
        <v>0</v>
      </c>
      <c r="DM75" s="38"/>
      <c r="DN75" s="38">
        <f t="shared" si="24"/>
        <v>60</v>
      </c>
      <c r="DO75" s="38">
        <f t="shared" si="25"/>
        <v>61</v>
      </c>
      <c r="DP75" s="7">
        <f t="shared" si="68"/>
        <v>9.956096376408226</v>
      </c>
      <c r="DQ75" s="7">
        <f t="shared" si="68"/>
        <v>10.151142198203896</v>
      </c>
      <c r="DR75" s="7">
        <f t="shared" si="68"/>
        <v>10.345985291082265</v>
      </c>
      <c r="DS75" s="7">
        <f t="shared" si="68"/>
        <v>10.540613127691627</v>
      </c>
      <c r="DT75" s="7">
        <f t="shared" si="68"/>
        <v>10.735012142479626</v>
      </c>
      <c r="DU75" s="7">
        <f t="shared" si="68"/>
        <v>10.929167623641147</v>
      </c>
      <c r="DV75" s="7">
        <f t="shared" si="68"/>
        <v>11.123063591531142</v>
      </c>
      <c r="DW75" s="7">
        <f t="shared" si="68"/>
        <v>11.316682661563036</v>
      </c>
      <c r="DX75" s="7">
        <f t="shared" si="68"/>
        <v>11.510005889283551</v>
      </c>
      <c r="DY75" s="7">
        <f t="shared" si="68"/>
        <v>11.703012594923385</v>
      </c>
      <c r="DZ75" s="7">
        <f t="shared" si="68"/>
        <v>11.895680164258076</v>
      </c>
      <c r="EA75" s="7">
        <f t="shared" si="68"/>
        <v>12.087983822059009</v>
      </c>
      <c r="EB75" s="7">
        <f t="shared" si="68"/>
        <v>12.279896373752488</v>
      </c>
      <c r="EC75" s="7">
        <f t="shared" si="68"/>
        <v>12.471387910112517</v>
      </c>
      <c r="ED75" s="7">
        <f t="shared" si="68"/>
        <v>12.662425468862345</v>
      </c>
      <c r="EE75" s="7">
        <f t="shared" si="68"/>
        <v>12.852972645917745</v>
      </c>
      <c r="EF75" s="7">
        <f t="shared" si="67"/>
        <v>13.042989147629568</v>
      </c>
      <c r="EG75" s="7">
        <f t="shared" si="67"/>
        <v>13.23243027372455</v>
      </c>
      <c r="EH75" s="7">
        <f t="shared" si="67"/>
        <v>13.421246318640591</v>
      </c>
      <c r="EI75" s="7">
        <f t="shared" si="67"/>
        <v>13.609381876531817</v>
      </c>
      <c r="EJ75" s="7">
        <f t="shared" si="67"/>
        <v>13.796775032291672</v>
      </c>
      <c r="EK75" s="7">
        <f t="shared" si="67"/>
        <v>13.983356417403471</v>
      </c>
      <c r="EL75" s="7">
        <f t="shared" si="67"/>
        <v>14.169048105154701</v>
      </c>
      <c r="EM75" s="7">
        <f t="shared" si="67"/>
        <v>14.35376231460276</v>
      </c>
      <c r="EN75" s="7">
        <f t="shared" si="67"/>
        <v>14.537399886500936</v>
      </c>
      <c r="EO75" s="7">
        <f t="shared" si="67"/>
        <v>14.719848487022368</v>
      </c>
      <c r="EP75" s="7">
        <f t="shared" si="67"/>
        <v>14.900980486407216</v>
      </c>
      <c r="EQ75" s="7">
        <f t="shared" si="67"/>
        <v>15.080650449500462</v>
      </c>
      <c r="ER75" s="7">
        <f t="shared" si="67"/>
        <v>15.258692163548123</v>
      </c>
      <c r="ES75" s="7">
        <f t="shared" si="67"/>
        <v>15.43491511579467</v>
      </c>
      <c r="ET75" s="7">
        <f t="shared" si="67"/>
        <v>15.609100319979971</v>
      </c>
      <c r="EU75" s="7">
        <f t="shared" si="62"/>
        <v>15.780995378054204</v>
      </c>
      <c r="EV75" s="7">
        <f t="shared" si="62"/>
        <v>15.950308653736682</v>
      </c>
      <c r="EW75" s="7">
        <f t="shared" si="62"/>
        <v>16.116702432210481</v>
      </c>
      <c r="EX75" s="7">
        <f t="shared" si="62"/>
        <v>16.279784952452346</v>
      </c>
      <c r="EY75" s="7">
        <f t="shared" si="62"/>
        <v>16.43910123704703</v>
      </c>
      <c r="EZ75" s="7">
        <f t="shared" si="62"/>
        <v>16.594122726814721</v>
      </c>
      <c r="FA75" s="7">
        <f t="shared" si="62"/>
        <v>16.74423588078006</v>
      </c>
      <c r="FB75" s="7">
        <f t="shared" si="62"/>
        <v>16.888730162779193</v>
      </c>
      <c r="FC75" s="7">
        <f t="shared" si="62"/>
        <v>17.026786250536301</v>
      </c>
      <c r="FD75" s="7">
        <f t="shared" si="62"/>
        <v>17.157465919289621</v>
      </c>
      <c r="FE75" s="7">
        <f t="shared" si="62"/>
        <v>17.27970589825291</v>
      </c>
      <c r="FF75" s="7">
        <f t="shared" si="62"/>
        <v>17.392319037918941</v>
      </c>
      <c r="FG75" s="7">
        <f t="shared" si="62"/>
        <v>17.494007182771668</v>
      </c>
      <c r="FH75" s="7">
        <f t="shared" si="62"/>
        <v>17.583390805281084</v>
      </c>
      <c r="FI75" s="7">
        <f t="shared" si="62"/>
        <v>17.659060017856074</v>
      </c>
      <c r="FJ75" s="7">
        <f t="shared" si="62"/>
        <v>17.719649149801725</v>
      </c>
      <c r="FK75" s="7">
        <f t="shared" si="63"/>
        <v>17.76393202250021</v>
      </c>
      <c r="FL75" s="7">
        <f t="shared" si="63"/>
        <v>17.790927796562549</v>
      </c>
      <c r="FM75" s="7">
        <f t="shared" si="63"/>
        <v>17.8</v>
      </c>
      <c r="FN75" s="7">
        <f t="shared" si="63"/>
        <v>17.790927796562549</v>
      </c>
      <c r="FO75" s="7">
        <f t="shared" si="63"/>
        <v>17.76393202250021</v>
      </c>
      <c r="FP75" s="7">
        <f t="shared" si="63"/>
        <v>17.719649149801725</v>
      </c>
      <c r="FQ75" s="7">
        <f t="shared" si="63"/>
        <v>17.659060017856074</v>
      </c>
      <c r="FR75" s="7">
        <f t="shared" si="63"/>
        <v>17.583390805281084</v>
      </c>
      <c r="FS75" s="7">
        <f t="shared" si="63"/>
        <v>17.494007182771668</v>
      </c>
      <c r="FT75" s="7">
        <f t="shared" si="63"/>
        <v>17.392319037918941</v>
      </c>
      <c r="FU75" s="7">
        <f t="shared" si="63"/>
        <v>17.27970589825291</v>
      </c>
      <c r="FV75" s="7">
        <f t="shared" si="63"/>
        <v>17.157465919289621</v>
      </c>
      <c r="FW75" s="7">
        <f t="shared" si="63"/>
        <v>17.026786250536301</v>
      </c>
      <c r="FX75" s="7">
        <f t="shared" si="63"/>
        <v>16.888730162779193</v>
      </c>
      <c r="FY75" s="7">
        <f t="shared" si="63"/>
        <v>16.74423588078006</v>
      </c>
      <c r="FZ75" s="7">
        <f t="shared" si="63"/>
        <v>16.594122726814721</v>
      </c>
      <c r="GA75" s="7">
        <f t="shared" si="64"/>
        <v>16.43910123704703</v>
      </c>
      <c r="GB75" s="7">
        <f t="shared" si="64"/>
        <v>16.279784952452346</v>
      </c>
      <c r="GC75" s="7">
        <f t="shared" si="64"/>
        <v>16.116702432210481</v>
      </c>
      <c r="GD75" s="7">
        <f t="shared" si="64"/>
        <v>15.950308653736682</v>
      </c>
      <c r="GE75" s="7">
        <f t="shared" si="64"/>
        <v>15.780995378054204</v>
      </c>
      <c r="GF75" s="7">
        <f t="shared" si="64"/>
        <v>15.609100319979971</v>
      </c>
      <c r="GG75" s="7">
        <f t="shared" si="64"/>
        <v>15.43491511579467</v>
      </c>
      <c r="GH75" s="7">
        <f t="shared" si="64"/>
        <v>15.258692163548123</v>
      </c>
      <c r="GI75" s="7">
        <f t="shared" si="64"/>
        <v>15.080650449500462</v>
      </c>
      <c r="GJ75" s="7">
        <f t="shared" si="64"/>
        <v>14.900980486407216</v>
      </c>
      <c r="GK75" s="7">
        <f t="shared" si="64"/>
        <v>14.719848487022368</v>
      </c>
      <c r="GL75" s="7">
        <f t="shared" si="64"/>
        <v>14.537399886500936</v>
      </c>
      <c r="GM75" s="7">
        <f t="shared" si="64"/>
        <v>14.35376231460276</v>
      </c>
      <c r="GN75" s="7">
        <f t="shared" si="64"/>
        <v>14.169048105154701</v>
      </c>
      <c r="GO75" s="7">
        <f t="shared" si="64"/>
        <v>13.983356417403471</v>
      </c>
      <c r="GP75" s="7">
        <f t="shared" si="64"/>
        <v>13.796775032291672</v>
      </c>
      <c r="GQ75" s="7">
        <f t="shared" si="65"/>
        <v>13.609381876531817</v>
      </c>
      <c r="GR75" s="7">
        <f t="shared" si="65"/>
        <v>13.421246318640591</v>
      </c>
      <c r="GS75" s="7">
        <f t="shared" si="65"/>
        <v>13.23243027372455</v>
      </c>
      <c r="GT75" s="7">
        <f t="shared" si="65"/>
        <v>13.042989147629568</v>
      </c>
      <c r="GU75" s="7">
        <f t="shared" si="65"/>
        <v>12.852972645917745</v>
      </c>
      <c r="GV75" s="7">
        <f t="shared" si="65"/>
        <v>12.662425468862345</v>
      </c>
      <c r="GW75" s="7">
        <f t="shared" si="65"/>
        <v>12.471387910112517</v>
      </c>
      <c r="GX75" s="7">
        <f t="shared" si="65"/>
        <v>12.279896373752488</v>
      </c>
      <c r="GY75" s="7">
        <f t="shared" si="65"/>
        <v>12.087983822059009</v>
      </c>
      <c r="GZ75" s="7">
        <f t="shared" si="65"/>
        <v>11.895680164258076</v>
      </c>
      <c r="HA75" s="7">
        <f t="shared" si="65"/>
        <v>11.703012594923385</v>
      </c>
      <c r="HB75" s="7">
        <f t="shared" si="65"/>
        <v>11.510005889283551</v>
      </c>
      <c r="HC75" s="7">
        <f t="shared" si="65"/>
        <v>11.316682661563036</v>
      </c>
      <c r="HD75" s="7">
        <f t="shared" si="65"/>
        <v>11.123063591531142</v>
      </c>
      <c r="HE75" s="7">
        <f t="shared" si="65"/>
        <v>10.929167623641147</v>
      </c>
      <c r="HF75" s="7">
        <f t="shared" si="65"/>
        <v>10.735012142479626</v>
      </c>
      <c r="HG75" s="7">
        <f t="shared" si="66"/>
        <v>10.540613127691627</v>
      </c>
      <c r="HH75" s="7">
        <f t="shared" si="66"/>
        <v>10.345985291082265</v>
      </c>
      <c r="HI75" s="7">
        <f t="shared" si="66"/>
        <v>10.151142198203896</v>
      </c>
      <c r="HJ75" s="7">
        <f t="shared" si="66"/>
        <v>9.956096376408226</v>
      </c>
      <c r="HK75" s="7">
        <f t="shared" si="66"/>
        <v>9.7608594110638371</v>
      </c>
      <c r="HL75" s="39"/>
    </row>
    <row r="76" spans="1:220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>
        <f t="shared" si="60"/>
        <v>108</v>
      </c>
      <c r="O76" s="38">
        <f t="shared" si="49"/>
        <v>114</v>
      </c>
      <c r="P76" s="38">
        <f t="shared" si="61"/>
        <v>19</v>
      </c>
      <c r="Q76" s="38">
        <f t="shared" si="69"/>
        <v>0</v>
      </c>
      <c r="R76" s="38">
        <f t="shared" si="69"/>
        <v>0</v>
      </c>
      <c r="S76" s="38">
        <f t="shared" si="69"/>
        <v>0</v>
      </c>
      <c r="T76" s="38">
        <f t="shared" si="69"/>
        <v>0</v>
      </c>
      <c r="U76" s="38">
        <f t="shared" si="69"/>
        <v>0</v>
      </c>
      <c r="V76" s="38">
        <f t="shared" si="69"/>
        <v>0</v>
      </c>
      <c r="W76" s="38">
        <f t="shared" si="69"/>
        <v>0</v>
      </c>
      <c r="X76" s="38">
        <f t="shared" si="69"/>
        <v>0</v>
      </c>
      <c r="Y76" s="38">
        <f t="shared" si="69"/>
        <v>0</v>
      </c>
      <c r="Z76" s="38">
        <f t="shared" si="69"/>
        <v>0</v>
      </c>
      <c r="AA76" s="38">
        <f t="shared" si="70"/>
        <v>0</v>
      </c>
      <c r="AB76" s="38">
        <f t="shared" si="70"/>
        <v>0</v>
      </c>
      <c r="AC76" s="38">
        <f t="shared" si="70"/>
        <v>0</v>
      </c>
      <c r="AD76" s="38">
        <f t="shared" si="70"/>
        <v>0</v>
      </c>
      <c r="AE76" s="38">
        <f t="shared" si="70"/>
        <v>0</v>
      </c>
      <c r="AF76" s="38">
        <f t="shared" si="70"/>
        <v>0</v>
      </c>
      <c r="AG76" s="38">
        <f t="shared" si="70"/>
        <v>0</v>
      </c>
      <c r="AH76" s="38">
        <f t="shared" si="70"/>
        <v>0</v>
      </c>
      <c r="AI76" s="38">
        <f t="shared" si="70"/>
        <v>0</v>
      </c>
      <c r="AJ76" s="38">
        <f t="shared" si="70"/>
        <v>0</v>
      </c>
      <c r="AK76" s="38">
        <f t="shared" si="71"/>
        <v>0</v>
      </c>
      <c r="AL76" s="38">
        <f t="shared" si="71"/>
        <v>0</v>
      </c>
      <c r="AM76" s="38">
        <f t="shared" si="71"/>
        <v>0</v>
      </c>
      <c r="AN76" s="38">
        <f t="shared" si="71"/>
        <v>0</v>
      </c>
      <c r="AO76" s="38">
        <f t="shared" si="71"/>
        <v>0</v>
      </c>
      <c r="AP76" s="38">
        <f t="shared" si="71"/>
        <v>0</v>
      </c>
      <c r="AQ76" s="38">
        <f t="shared" si="71"/>
        <v>0</v>
      </c>
      <c r="AR76" s="38">
        <f t="shared" si="71"/>
        <v>0</v>
      </c>
      <c r="AS76" s="38">
        <f t="shared" si="71"/>
        <v>0</v>
      </c>
      <c r="AT76" s="38">
        <f t="shared" si="71"/>
        <v>0</v>
      </c>
      <c r="AU76" s="38">
        <f t="shared" si="72"/>
        <v>0</v>
      </c>
      <c r="AV76" s="38">
        <f t="shared" si="72"/>
        <v>0</v>
      </c>
      <c r="AW76" s="38">
        <f t="shared" si="72"/>
        <v>0</v>
      </c>
      <c r="AX76" s="38">
        <f t="shared" si="72"/>
        <v>0</v>
      </c>
      <c r="AY76" s="38">
        <f t="shared" si="72"/>
        <v>0</v>
      </c>
      <c r="AZ76" s="38">
        <f t="shared" si="72"/>
        <v>0</v>
      </c>
      <c r="BA76" s="38">
        <f t="shared" si="72"/>
        <v>0</v>
      </c>
      <c r="BB76" s="38">
        <f t="shared" si="72"/>
        <v>0</v>
      </c>
      <c r="BC76" s="38">
        <f t="shared" si="72"/>
        <v>0</v>
      </c>
      <c r="BD76" s="38">
        <f t="shared" si="72"/>
        <v>0</v>
      </c>
      <c r="BE76" s="38">
        <f t="shared" si="73"/>
        <v>0</v>
      </c>
      <c r="BF76" s="38">
        <f t="shared" si="73"/>
        <v>0</v>
      </c>
      <c r="BG76" s="38">
        <f t="shared" si="73"/>
        <v>0</v>
      </c>
      <c r="BH76" s="38">
        <f t="shared" si="73"/>
        <v>0</v>
      </c>
      <c r="BI76" s="38">
        <f t="shared" si="73"/>
        <v>0</v>
      </c>
      <c r="BJ76" s="38">
        <f t="shared" si="73"/>
        <v>0</v>
      </c>
      <c r="BK76" s="38">
        <f t="shared" si="73"/>
        <v>0</v>
      </c>
      <c r="BL76" s="38">
        <f t="shared" si="73"/>
        <v>0</v>
      </c>
      <c r="BM76" s="38">
        <f t="shared" si="73"/>
        <v>0</v>
      </c>
      <c r="BN76" s="38">
        <f t="shared" si="73"/>
        <v>0</v>
      </c>
      <c r="BO76" s="38">
        <f t="shared" si="74"/>
        <v>0</v>
      </c>
      <c r="BP76" s="38">
        <f t="shared" si="74"/>
        <v>0</v>
      </c>
      <c r="BQ76" s="38">
        <f t="shared" si="74"/>
        <v>0</v>
      </c>
      <c r="BR76" s="38">
        <f t="shared" si="74"/>
        <v>0</v>
      </c>
      <c r="BS76" s="38">
        <f t="shared" si="74"/>
        <v>0</v>
      </c>
      <c r="BT76" s="38">
        <f t="shared" si="74"/>
        <v>0</v>
      </c>
      <c r="BU76" s="38">
        <f t="shared" si="74"/>
        <v>0</v>
      </c>
      <c r="BV76" s="38">
        <f t="shared" si="74"/>
        <v>0</v>
      </c>
      <c r="BW76" s="38">
        <f t="shared" si="74"/>
        <v>0</v>
      </c>
      <c r="BX76" s="38">
        <f t="shared" si="74"/>
        <v>0</v>
      </c>
      <c r="BY76" s="38">
        <f t="shared" si="75"/>
        <v>0</v>
      </c>
      <c r="BZ76" s="38">
        <f t="shared" si="75"/>
        <v>0</v>
      </c>
      <c r="CA76" s="38">
        <f t="shared" si="75"/>
        <v>0</v>
      </c>
      <c r="CB76" s="38">
        <f t="shared" si="75"/>
        <v>0</v>
      </c>
      <c r="CC76" s="38">
        <f t="shared" si="75"/>
        <v>0</v>
      </c>
      <c r="CD76" s="38">
        <f t="shared" si="75"/>
        <v>0</v>
      </c>
      <c r="CE76" s="38">
        <f t="shared" si="75"/>
        <v>0</v>
      </c>
      <c r="CF76" s="38">
        <f t="shared" si="75"/>
        <v>0</v>
      </c>
      <c r="CG76" s="38">
        <f t="shared" si="75"/>
        <v>0</v>
      </c>
      <c r="CH76" s="38">
        <f t="shared" si="75"/>
        <v>0</v>
      </c>
      <c r="CI76" s="38">
        <f t="shared" si="76"/>
        <v>0</v>
      </c>
      <c r="CJ76" s="38">
        <f t="shared" si="76"/>
        <v>0</v>
      </c>
      <c r="CK76" s="38">
        <f t="shared" si="76"/>
        <v>0</v>
      </c>
      <c r="CL76" s="38">
        <f t="shared" si="76"/>
        <v>0</v>
      </c>
      <c r="CM76" s="38">
        <f t="shared" si="76"/>
        <v>0</v>
      </c>
      <c r="CN76" s="38">
        <f t="shared" si="76"/>
        <v>0</v>
      </c>
      <c r="CO76" s="38">
        <f t="shared" si="76"/>
        <v>0</v>
      </c>
      <c r="CP76" s="38">
        <f t="shared" si="76"/>
        <v>0</v>
      </c>
      <c r="CQ76" s="38">
        <f t="shared" si="76"/>
        <v>0</v>
      </c>
      <c r="CR76" s="38">
        <f t="shared" si="76"/>
        <v>0</v>
      </c>
      <c r="CS76" s="38">
        <f t="shared" si="77"/>
        <v>0</v>
      </c>
      <c r="CT76" s="38">
        <f t="shared" si="77"/>
        <v>0</v>
      </c>
      <c r="CU76" s="38">
        <f t="shared" si="77"/>
        <v>0</v>
      </c>
      <c r="CV76" s="38">
        <f t="shared" si="77"/>
        <v>0</v>
      </c>
      <c r="CW76" s="38">
        <f t="shared" si="77"/>
        <v>0</v>
      </c>
      <c r="CX76" s="38">
        <f t="shared" si="77"/>
        <v>0</v>
      </c>
      <c r="CY76" s="38">
        <f t="shared" si="77"/>
        <v>0</v>
      </c>
      <c r="CZ76" s="38">
        <f t="shared" si="77"/>
        <v>0</v>
      </c>
      <c r="DA76" s="38">
        <f t="shared" si="77"/>
        <v>0</v>
      </c>
      <c r="DB76" s="38">
        <f t="shared" si="77"/>
        <v>0</v>
      </c>
      <c r="DC76" s="38">
        <f t="shared" si="78"/>
        <v>0</v>
      </c>
      <c r="DD76" s="38">
        <f t="shared" si="78"/>
        <v>0</v>
      </c>
      <c r="DE76" s="38">
        <f t="shared" si="78"/>
        <v>0</v>
      </c>
      <c r="DF76" s="38">
        <f t="shared" si="78"/>
        <v>0</v>
      </c>
      <c r="DG76" s="38">
        <f t="shared" si="78"/>
        <v>0</v>
      </c>
      <c r="DH76" s="38">
        <f t="shared" si="78"/>
        <v>0</v>
      </c>
      <c r="DI76" s="38">
        <f t="shared" si="78"/>
        <v>0</v>
      </c>
      <c r="DJ76" s="38">
        <f t="shared" si="78"/>
        <v>0</v>
      </c>
      <c r="DK76" s="38">
        <f t="shared" si="78"/>
        <v>0</v>
      </c>
      <c r="DL76" s="38">
        <f t="shared" si="78"/>
        <v>0</v>
      </c>
      <c r="DM76" s="38"/>
      <c r="DN76" s="38">
        <f t="shared" si="24"/>
        <v>61</v>
      </c>
      <c r="DO76" s="38">
        <f t="shared" si="25"/>
        <v>62</v>
      </c>
      <c r="DP76" s="7">
        <f t="shared" si="68"/>
        <v>9.91040139549645</v>
      </c>
      <c r="DQ76" s="7">
        <f t="shared" si="68"/>
        <v>10.104546498517616</v>
      </c>
      <c r="DR76" s="7">
        <f t="shared" si="68"/>
        <v>10.298453731492078</v>
      </c>
      <c r="DS76" s="7">
        <f t="shared" si="68"/>
        <v>10.492108540796231</v>
      </c>
      <c r="DT76" s="7">
        <f t="shared" si="68"/>
        <v>10.685495182243987</v>
      </c>
      <c r="DU76" s="7">
        <f t="shared" si="68"/>
        <v>10.878596599206897</v>
      </c>
      <c r="DV76" s="7">
        <f t="shared" si="68"/>
        <v>11.071394285780116</v>
      </c>
      <c r="DW76" s="7">
        <f t="shared" si="68"/>
        <v>11.263868132863379</v>
      </c>
      <c r="DX76" s="7">
        <f t="shared" si="68"/>
        <v>11.45599625468247</v>
      </c>
      <c r="DY76" s="7">
        <f t="shared" si="68"/>
        <v>11.647754792871559</v>
      </c>
      <c r="DZ76" s="7">
        <f t="shared" si="68"/>
        <v>11.839117694758734</v>
      </c>
      <c r="EA76" s="7">
        <f t="shared" si="68"/>
        <v>12.03005646193149</v>
      </c>
      <c r="EB76" s="7">
        <f t="shared" si="68"/>
        <v>12.220539864489311</v>
      </c>
      <c r="EC76" s="7">
        <f t="shared" si="68"/>
        <v>12.41053361559589</v>
      </c>
      <c r="ED76" s="7">
        <f t="shared" si="68"/>
        <v>12.600000000000001</v>
      </c>
      <c r="EE76" s="7">
        <f t="shared" si="68"/>
        <v>12.788897449072023</v>
      </c>
      <c r="EF76" s="7">
        <f t="shared" si="67"/>
        <v>12.977180053568226</v>
      </c>
      <c r="EG76" s="7">
        <f t="shared" si="67"/>
        <v>13.164797003745974</v>
      </c>
      <c r="EH76" s="7">
        <f t="shared" si="67"/>
        <v>13.351691944562134</v>
      </c>
      <c r="EI76" s="7">
        <f t="shared" si="67"/>
        <v>13.537802231438597</v>
      </c>
      <c r="EJ76" s="7">
        <f t="shared" si="67"/>
        <v>13.723058069409914</v>
      </c>
      <c r="EK76" s="7">
        <f t="shared" si="67"/>
        <v>13.907381515308874</v>
      </c>
      <c r="EL76" s="7">
        <f t="shared" si="67"/>
        <v>14.090685318922338</v>
      </c>
      <c r="EM76" s="7">
        <f t="shared" si="67"/>
        <v>14.272871574689459</v>
      </c>
      <c r="EN76" s="7">
        <f t="shared" si="67"/>
        <v>14.453830150455182</v>
      </c>
      <c r="EO76" s="7">
        <f t="shared" si="67"/>
        <v>14.633436854000506</v>
      </c>
      <c r="EP76" s="7">
        <f t="shared" si="67"/>
        <v>14.811551291570863</v>
      </c>
      <c r="EQ76" s="7">
        <f t="shared" si="67"/>
        <v>14.988014365543334</v>
      </c>
      <c r="ER76" s="7">
        <f t="shared" si="67"/>
        <v>15.162645351020871</v>
      </c>
      <c r="ES76" s="7">
        <f t="shared" si="67"/>
        <v>15.335238484123762</v>
      </c>
      <c r="ET76" s="7">
        <f t="shared" si="67"/>
        <v>15.505558989151154</v>
      </c>
      <c r="EU76" s="7">
        <f t="shared" si="62"/>
        <v>15.673338469443213</v>
      </c>
      <c r="EV76" s="7">
        <f t="shared" si="62"/>
        <v>15.838269590663039</v>
      </c>
      <c r="EW76" s="7">
        <f t="shared" si="62"/>
        <v>16</v>
      </c>
      <c r="EX76" s="7">
        <f t="shared" si="62"/>
        <v>16.15812545754029</v>
      </c>
      <c r="EY76" s="7">
        <f t="shared" si="62"/>
        <v>16.312182217082846</v>
      </c>
      <c r="EZ76" s="7">
        <f t="shared" si="62"/>
        <v>16.461638797409176</v>
      </c>
      <c r="FA76" s="7">
        <f t="shared" si="62"/>
        <v>16.605887450304575</v>
      </c>
      <c r="FB76" s="7">
        <f t="shared" si="62"/>
        <v>16.74423588078006</v>
      </c>
      <c r="FC76" s="7">
        <f t="shared" si="62"/>
        <v>16.875900129637341</v>
      </c>
      <c r="FD76" s="7">
        <f t="shared" si="62"/>
        <v>17</v>
      </c>
      <c r="FE76" s="7">
        <f t="shared" si="62"/>
        <v>17.115558979628812</v>
      </c>
      <c r="FF76" s="7">
        <f t="shared" si="62"/>
        <v>17.22151120211004</v>
      </c>
      <c r="FG76" s="7">
        <f t="shared" si="62"/>
        <v>17.31671842700025</v>
      </c>
      <c r="FH76" s="7">
        <f t="shared" si="62"/>
        <v>17.400000000000002</v>
      </c>
      <c r="FI76" s="7">
        <f t="shared" si="62"/>
        <v>17.4701778718653</v>
      </c>
      <c r="FJ76" s="7">
        <f t="shared" si="62"/>
        <v>17.526136624629405</v>
      </c>
      <c r="FK76" s="7">
        <f t="shared" si="63"/>
        <v>17.566894987880712</v>
      </c>
      <c r="FL76" s="7">
        <f t="shared" si="63"/>
        <v>17.591681084241539</v>
      </c>
      <c r="FM76" s="7">
        <f t="shared" si="63"/>
        <v>17.600000000000001</v>
      </c>
      <c r="FN76" s="7">
        <f t="shared" si="63"/>
        <v>17.591681084241539</v>
      </c>
      <c r="FO76" s="7">
        <f t="shared" si="63"/>
        <v>17.566894987880712</v>
      </c>
      <c r="FP76" s="7">
        <f t="shared" si="63"/>
        <v>17.526136624629405</v>
      </c>
      <c r="FQ76" s="7">
        <f t="shared" si="63"/>
        <v>17.4701778718653</v>
      </c>
      <c r="FR76" s="7">
        <f t="shared" si="63"/>
        <v>17.400000000000002</v>
      </c>
      <c r="FS76" s="7">
        <f t="shared" si="63"/>
        <v>17.31671842700025</v>
      </c>
      <c r="FT76" s="7">
        <f t="shared" si="63"/>
        <v>17.22151120211004</v>
      </c>
      <c r="FU76" s="7">
        <f t="shared" si="63"/>
        <v>17.115558979628812</v>
      </c>
      <c r="FV76" s="7">
        <f t="shared" si="63"/>
        <v>17</v>
      </c>
      <c r="FW76" s="7">
        <f t="shared" si="63"/>
        <v>16.875900129637341</v>
      </c>
      <c r="FX76" s="7">
        <f t="shared" si="63"/>
        <v>16.74423588078006</v>
      </c>
      <c r="FY76" s="7">
        <f t="shared" si="63"/>
        <v>16.605887450304575</v>
      </c>
      <c r="FZ76" s="7">
        <f t="shared" si="63"/>
        <v>16.461638797409176</v>
      </c>
      <c r="GA76" s="7">
        <f t="shared" si="64"/>
        <v>16.312182217082846</v>
      </c>
      <c r="GB76" s="7">
        <f t="shared" si="64"/>
        <v>16.15812545754029</v>
      </c>
      <c r="GC76" s="7">
        <f t="shared" si="64"/>
        <v>16</v>
      </c>
      <c r="GD76" s="7">
        <f t="shared" si="64"/>
        <v>15.838269590663039</v>
      </c>
      <c r="GE76" s="7">
        <f t="shared" si="64"/>
        <v>15.673338469443213</v>
      </c>
      <c r="GF76" s="7">
        <f t="shared" si="64"/>
        <v>15.505558989151154</v>
      </c>
      <c r="GG76" s="7">
        <f t="shared" si="64"/>
        <v>15.335238484123762</v>
      </c>
      <c r="GH76" s="7">
        <f t="shared" si="64"/>
        <v>15.162645351020871</v>
      </c>
      <c r="GI76" s="7">
        <f t="shared" si="64"/>
        <v>14.988014365543334</v>
      </c>
      <c r="GJ76" s="7">
        <f t="shared" si="64"/>
        <v>14.811551291570863</v>
      </c>
      <c r="GK76" s="7">
        <f t="shared" si="64"/>
        <v>14.633436854000506</v>
      </c>
      <c r="GL76" s="7">
        <f t="shared" si="64"/>
        <v>14.453830150455182</v>
      </c>
      <c r="GM76" s="7">
        <f t="shared" si="64"/>
        <v>14.272871574689459</v>
      </c>
      <c r="GN76" s="7">
        <f t="shared" si="64"/>
        <v>14.090685318922338</v>
      </c>
      <c r="GO76" s="7">
        <f t="shared" si="64"/>
        <v>13.907381515308874</v>
      </c>
      <c r="GP76" s="7">
        <f t="shared" si="64"/>
        <v>13.723058069409914</v>
      </c>
      <c r="GQ76" s="7">
        <f t="shared" si="65"/>
        <v>13.537802231438597</v>
      </c>
      <c r="GR76" s="7">
        <f t="shared" si="65"/>
        <v>13.351691944562134</v>
      </c>
      <c r="GS76" s="7">
        <f t="shared" si="65"/>
        <v>13.164797003745974</v>
      </c>
      <c r="GT76" s="7">
        <f t="shared" si="65"/>
        <v>12.977180053568226</v>
      </c>
      <c r="GU76" s="7">
        <f t="shared" si="65"/>
        <v>12.788897449072023</v>
      </c>
      <c r="GV76" s="7">
        <f t="shared" si="65"/>
        <v>12.600000000000001</v>
      </c>
      <c r="GW76" s="7">
        <f t="shared" si="65"/>
        <v>12.41053361559589</v>
      </c>
      <c r="GX76" s="7">
        <f t="shared" si="65"/>
        <v>12.220539864489311</v>
      </c>
      <c r="GY76" s="7">
        <f t="shared" si="65"/>
        <v>12.03005646193149</v>
      </c>
      <c r="GZ76" s="7">
        <f t="shared" si="65"/>
        <v>11.839117694758734</v>
      </c>
      <c r="HA76" s="7">
        <f t="shared" si="65"/>
        <v>11.647754792871559</v>
      </c>
      <c r="HB76" s="7">
        <f t="shared" si="65"/>
        <v>11.45599625468247</v>
      </c>
      <c r="HC76" s="7">
        <f t="shared" si="65"/>
        <v>11.263868132863379</v>
      </c>
      <c r="HD76" s="7">
        <f t="shared" si="65"/>
        <v>11.071394285780116</v>
      </c>
      <c r="HE76" s="7">
        <f t="shared" si="65"/>
        <v>10.878596599206897</v>
      </c>
      <c r="HF76" s="7">
        <f t="shared" si="65"/>
        <v>10.685495182243987</v>
      </c>
      <c r="HG76" s="7">
        <f t="shared" si="66"/>
        <v>10.492108540796231</v>
      </c>
      <c r="HH76" s="7">
        <f t="shared" si="66"/>
        <v>10.298453731492078</v>
      </c>
      <c r="HI76" s="7">
        <f t="shared" si="66"/>
        <v>10.104546498517616</v>
      </c>
      <c r="HJ76" s="7">
        <f t="shared" si="66"/>
        <v>9.91040139549645</v>
      </c>
      <c r="HK76" s="7">
        <f t="shared" si="66"/>
        <v>9.7160318942540478</v>
      </c>
      <c r="HL76" s="39"/>
    </row>
    <row r="77" spans="1:220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>
        <f t="shared" si="60"/>
        <v>114</v>
      </c>
      <c r="O77" s="38">
        <f t="shared" si="49"/>
        <v>120</v>
      </c>
      <c r="P77" s="38">
        <f t="shared" si="61"/>
        <v>20</v>
      </c>
      <c r="Q77" s="38">
        <f t="shared" si="69"/>
        <v>0</v>
      </c>
      <c r="R77" s="38">
        <f t="shared" si="69"/>
        <v>0</v>
      </c>
      <c r="S77" s="38">
        <f t="shared" si="69"/>
        <v>0</v>
      </c>
      <c r="T77" s="38">
        <f t="shared" si="69"/>
        <v>0</v>
      </c>
      <c r="U77" s="38">
        <f t="shared" si="69"/>
        <v>0</v>
      </c>
      <c r="V77" s="38">
        <f t="shared" si="69"/>
        <v>0</v>
      </c>
      <c r="W77" s="38">
        <f t="shared" si="69"/>
        <v>0</v>
      </c>
      <c r="X77" s="38">
        <f t="shared" si="69"/>
        <v>0</v>
      </c>
      <c r="Y77" s="38">
        <f t="shared" si="69"/>
        <v>0</v>
      </c>
      <c r="Z77" s="38">
        <f t="shared" si="69"/>
        <v>0</v>
      </c>
      <c r="AA77" s="38">
        <f t="shared" si="70"/>
        <v>0</v>
      </c>
      <c r="AB77" s="38">
        <f t="shared" si="70"/>
        <v>0</v>
      </c>
      <c r="AC77" s="38">
        <f t="shared" si="70"/>
        <v>0</v>
      </c>
      <c r="AD77" s="38">
        <f t="shared" si="70"/>
        <v>0</v>
      </c>
      <c r="AE77" s="38">
        <f t="shared" si="70"/>
        <v>0</v>
      </c>
      <c r="AF77" s="38">
        <f t="shared" si="70"/>
        <v>0</v>
      </c>
      <c r="AG77" s="38">
        <f t="shared" si="70"/>
        <v>0</v>
      </c>
      <c r="AH77" s="38">
        <f t="shared" si="70"/>
        <v>0</v>
      </c>
      <c r="AI77" s="38">
        <f t="shared" si="70"/>
        <v>0</v>
      </c>
      <c r="AJ77" s="38">
        <f t="shared" si="70"/>
        <v>0</v>
      </c>
      <c r="AK77" s="38">
        <f t="shared" si="71"/>
        <v>0</v>
      </c>
      <c r="AL77" s="38">
        <f t="shared" si="71"/>
        <v>0</v>
      </c>
      <c r="AM77" s="38">
        <f t="shared" si="71"/>
        <v>0</v>
      </c>
      <c r="AN77" s="38">
        <f t="shared" si="71"/>
        <v>0</v>
      </c>
      <c r="AO77" s="38">
        <f t="shared" si="71"/>
        <v>0</v>
      </c>
      <c r="AP77" s="38">
        <f t="shared" si="71"/>
        <v>0</v>
      </c>
      <c r="AQ77" s="38">
        <f t="shared" si="71"/>
        <v>0</v>
      </c>
      <c r="AR77" s="38">
        <f t="shared" si="71"/>
        <v>0</v>
      </c>
      <c r="AS77" s="38">
        <f t="shared" si="71"/>
        <v>0</v>
      </c>
      <c r="AT77" s="38">
        <f t="shared" si="71"/>
        <v>0</v>
      </c>
      <c r="AU77" s="38">
        <f t="shared" si="72"/>
        <v>0</v>
      </c>
      <c r="AV77" s="38">
        <f t="shared" si="72"/>
        <v>0</v>
      </c>
      <c r="AW77" s="38">
        <f t="shared" si="72"/>
        <v>0</v>
      </c>
      <c r="AX77" s="38">
        <f t="shared" si="72"/>
        <v>0</v>
      </c>
      <c r="AY77" s="38">
        <f t="shared" si="72"/>
        <v>0</v>
      </c>
      <c r="AZ77" s="38">
        <f t="shared" si="72"/>
        <v>0</v>
      </c>
      <c r="BA77" s="38">
        <f t="shared" si="72"/>
        <v>0</v>
      </c>
      <c r="BB77" s="38">
        <f t="shared" si="72"/>
        <v>0</v>
      </c>
      <c r="BC77" s="38">
        <f t="shared" si="72"/>
        <v>0</v>
      </c>
      <c r="BD77" s="38">
        <f t="shared" si="72"/>
        <v>0</v>
      </c>
      <c r="BE77" s="38">
        <f t="shared" si="73"/>
        <v>0</v>
      </c>
      <c r="BF77" s="38">
        <f t="shared" si="73"/>
        <v>0</v>
      </c>
      <c r="BG77" s="38">
        <f t="shared" si="73"/>
        <v>0</v>
      </c>
      <c r="BH77" s="38">
        <f t="shared" si="73"/>
        <v>0</v>
      </c>
      <c r="BI77" s="38">
        <f t="shared" si="73"/>
        <v>0</v>
      </c>
      <c r="BJ77" s="38">
        <f t="shared" si="73"/>
        <v>0</v>
      </c>
      <c r="BK77" s="38">
        <f t="shared" si="73"/>
        <v>0</v>
      </c>
      <c r="BL77" s="38">
        <f t="shared" si="73"/>
        <v>0</v>
      </c>
      <c r="BM77" s="38">
        <f t="shared" si="73"/>
        <v>0</v>
      </c>
      <c r="BN77" s="38">
        <f t="shared" si="73"/>
        <v>0</v>
      </c>
      <c r="BO77" s="38">
        <f t="shared" si="74"/>
        <v>0</v>
      </c>
      <c r="BP77" s="38">
        <f t="shared" si="74"/>
        <v>0</v>
      </c>
      <c r="BQ77" s="38">
        <f t="shared" si="74"/>
        <v>0</v>
      </c>
      <c r="BR77" s="38">
        <f t="shared" si="74"/>
        <v>0</v>
      </c>
      <c r="BS77" s="38">
        <f t="shared" si="74"/>
        <v>0</v>
      </c>
      <c r="BT77" s="38">
        <f t="shared" si="74"/>
        <v>0</v>
      </c>
      <c r="BU77" s="38">
        <f t="shared" si="74"/>
        <v>0</v>
      </c>
      <c r="BV77" s="38">
        <f t="shared" si="74"/>
        <v>0</v>
      </c>
      <c r="BW77" s="38">
        <f t="shared" si="74"/>
        <v>0</v>
      </c>
      <c r="BX77" s="38">
        <f t="shared" si="74"/>
        <v>0</v>
      </c>
      <c r="BY77" s="38">
        <f t="shared" si="75"/>
        <v>0</v>
      </c>
      <c r="BZ77" s="38">
        <f t="shared" si="75"/>
        <v>0</v>
      </c>
      <c r="CA77" s="38">
        <f t="shared" si="75"/>
        <v>0</v>
      </c>
      <c r="CB77" s="38">
        <f t="shared" si="75"/>
        <v>0</v>
      </c>
      <c r="CC77" s="38">
        <f t="shared" si="75"/>
        <v>0</v>
      </c>
      <c r="CD77" s="38">
        <f t="shared" si="75"/>
        <v>0</v>
      </c>
      <c r="CE77" s="38">
        <f t="shared" si="75"/>
        <v>0</v>
      </c>
      <c r="CF77" s="38">
        <f t="shared" si="75"/>
        <v>0</v>
      </c>
      <c r="CG77" s="38">
        <f t="shared" si="75"/>
        <v>0</v>
      </c>
      <c r="CH77" s="38">
        <f t="shared" si="75"/>
        <v>0</v>
      </c>
      <c r="CI77" s="38">
        <f t="shared" si="76"/>
        <v>0</v>
      </c>
      <c r="CJ77" s="38">
        <f t="shared" si="76"/>
        <v>0</v>
      </c>
      <c r="CK77" s="38">
        <f t="shared" si="76"/>
        <v>0</v>
      </c>
      <c r="CL77" s="38">
        <f t="shared" si="76"/>
        <v>0</v>
      </c>
      <c r="CM77" s="38">
        <f t="shared" si="76"/>
        <v>0</v>
      </c>
      <c r="CN77" s="38">
        <f t="shared" si="76"/>
        <v>0</v>
      </c>
      <c r="CO77" s="38">
        <f t="shared" si="76"/>
        <v>0</v>
      </c>
      <c r="CP77" s="38">
        <f t="shared" si="76"/>
        <v>0</v>
      </c>
      <c r="CQ77" s="38">
        <f t="shared" si="76"/>
        <v>0</v>
      </c>
      <c r="CR77" s="38">
        <f t="shared" si="76"/>
        <v>0</v>
      </c>
      <c r="CS77" s="38">
        <f t="shared" si="77"/>
        <v>0</v>
      </c>
      <c r="CT77" s="38">
        <f t="shared" si="77"/>
        <v>0</v>
      </c>
      <c r="CU77" s="38">
        <f t="shared" si="77"/>
        <v>0</v>
      </c>
      <c r="CV77" s="38">
        <f t="shared" si="77"/>
        <v>0</v>
      </c>
      <c r="CW77" s="38">
        <f t="shared" si="77"/>
        <v>0</v>
      </c>
      <c r="CX77" s="38">
        <f t="shared" si="77"/>
        <v>0</v>
      </c>
      <c r="CY77" s="38">
        <f t="shared" si="77"/>
        <v>0</v>
      </c>
      <c r="CZ77" s="38">
        <f t="shared" si="77"/>
        <v>0</v>
      </c>
      <c r="DA77" s="38">
        <f t="shared" si="77"/>
        <v>0</v>
      </c>
      <c r="DB77" s="38">
        <f t="shared" si="77"/>
        <v>0</v>
      </c>
      <c r="DC77" s="38">
        <f t="shared" si="78"/>
        <v>0</v>
      </c>
      <c r="DD77" s="38">
        <f t="shared" si="78"/>
        <v>0</v>
      </c>
      <c r="DE77" s="38">
        <f t="shared" si="78"/>
        <v>0</v>
      </c>
      <c r="DF77" s="38">
        <f t="shared" si="78"/>
        <v>0</v>
      </c>
      <c r="DG77" s="38">
        <f t="shared" si="78"/>
        <v>0</v>
      </c>
      <c r="DH77" s="38">
        <f t="shared" si="78"/>
        <v>0</v>
      </c>
      <c r="DI77" s="38">
        <f t="shared" si="78"/>
        <v>0</v>
      </c>
      <c r="DJ77" s="38">
        <f t="shared" si="78"/>
        <v>0</v>
      </c>
      <c r="DK77" s="38">
        <f t="shared" si="78"/>
        <v>0</v>
      </c>
      <c r="DL77" s="38">
        <f t="shared" si="78"/>
        <v>0</v>
      </c>
      <c r="DM77" s="38"/>
      <c r="DN77" s="38">
        <f t="shared" si="24"/>
        <v>62</v>
      </c>
      <c r="DO77" s="38">
        <f t="shared" si="25"/>
        <v>63</v>
      </c>
      <c r="DP77" s="7">
        <f t="shared" si="68"/>
        <v>9.8609665154907393</v>
      </c>
      <c r="DQ77" s="7">
        <f t="shared" si="68"/>
        <v>10.054146592674917</v>
      </c>
      <c r="DR77" s="7">
        <f t="shared" si="68"/>
        <v>10.247051727810714</v>
      </c>
      <c r="DS77" s="7">
        <f t="shared" si="68"/>
        <v>10.439665277826306</v>
      </c>
      <c r="DT77" s="7">
        <f t="shared" si="68"/>
        <v>10.631969257095705</v>
      </c>
      <c r="DU77" s="7">
        <f t="shared" si="68"/>
        <v>10.823944202436431</v>
      </c>
      <c r="DV77" s="7">
        <f t="shared" si="68"/>
        <v>11.015569021913521</v>
      </c>
      <c r="DW77" s="7">
        <f t="shared" si="68"/>
        <v>11.206820825207757</v>
      </c>
      <c r="DX77" s="7">
        <f t="shared" si="68"/>
        <v>11.397674732957373</v>
      </c>
      <c r="DY77" s="7">
        <f t="shared" si="68"/>
        <v>11.588103662074765</v>
      </c>
      <c r="DZ77" s="7">
        <f t="shared" si="68"/>
        <v>11.778078083562214</v>
      </c>
      <c r="EA77" s="7">
        <f t="shared" si="68"/>
        <v>11.967565748790719</v>
      </c>
      <c r="EB77" s="7">
        <f t="shared" si="68"/>
        <v>12.156531379548969</v>
      </c>
      <c r="EC77" s="7">
        <f t="shared" si="68"/>
        <v>12.344936316398146</v>
      </c>
      <c r="ED77" s="7">
        <f t="shared" si="68"/>
        <v>12.532738118962213</v>
      </c>
      <c r="EE77" s="7">
        <f t="shared" si="68"/>
        <v>12.719890110719483</v>
      </c>
      <c r="EF77" s="7">
        <f t="shared" si="67"/>
        <v>12.906340859612721</v>
      </c>
      <c r="EG77" s="7">
        <f t="shared" si="67"/>
        <v>13.092033584331785</v>
      </c>
      <c r="EH77" s="7">
        <f t="shared" si="67"/>
        <v>13.276905474411357</v>
      </c>
      <c r="EI77" s="7">
        <f t="shared" si="67"/>
        <v>13.460886910291274</v>
      </c>
      <c r="EJ77" s="7">
        <f t="shared" si="67"/>
        <v>13.64390056717172</v>
      </c>
      <c r="EK77" s="7">
        <f t="shared" si="67"/>
        <v>13.825860383826749</v>
      </c>
      <c r="EL77" s="7">
        <f t="shared" si="67"/>
        <v>14.006670374491321</v>
      </c>
      <c r="EM77" s="7">
        <f t="shared" si="67"/>
        <v>14.186223258500547</v>
      </c>
      <c r="EN77" s="7">
        <f t="shared" si="67"/>
        <v>14.364398878557854</v>
      </c>
      <c r="EO77" s="7">
        <f t="shared" si="67"/>
        <v>14.541062374417528</v>
      </c>
      <c r="EP77" s="7">
        <f t="shared" si="67"/>
        <v>14.716062074550837</v>
      </c>
      <c r="EQ77" s="7">
        <f t="shared" si="67"/>
        <v>14.889227064327745</v>
      </c>
      <c r="ER77" s="7">
        <f t="shared" si="67"/>
        <v>15.060364385908613</v>
      </c>
      <c r="ES77" s="7">
        <f t="shared" si="67"/>
        <v>15.229255823249375</v>
      </c>
      <c r="ET77" s="7">
        <f t="shared" si="67"/>
        <v>15.395654226711466</v>
      </c>
      <c r="EU77" s="7">
        <f t="shared" si="67"/>
        <v>15.559279337765098</v>
      </c>
      <c r="EV77" s="7">
        <f t="shared" ref="EV77:FK92" si="79">(100-SQRT((EV$14-50)^2+($DO77-50)^2))*0.2</f>
        <v>15.719813088193462</v>
      </c>
      <c r="EW77" s="7">
        <f t="shared" si="79"/>
        <v>15.87689437438234</v>
      </c>
      <c r="EX77" s="7">
        <f t="shared" si="79"/>
        <v>16.030113351744159</v>
      </c>
      <c r="EY77" s="7">
        <f t="shared" si="79"/>
        <v>16.179005365091438</v>
      </c>
      <c r="EZ77" s="7">
        <f t="shared" si="79"/>
        <v>16.323044737829953</v>
      </c>
      <c r="FA77" s="7">
        <f t="shared" si="79"/>
        <v>16.461638797409176</v>
      </c>
      <c r="FB77" s="7">
        <f t="shared" si="79"/>
        <v>16.594122726814721</v>
      </c>
      <c r="FC77" s="7">
        <f t="shared" si="79"/>
        <v>16.719756106628655</v>
      </c>
      <c r="FD77" s="7">
        <f t="shared" si="79"/>
        <v>16.837722339831622</v>
      </c>
      <c r="FE77" s="7">
        <f t="shared" si="79"/>
        <v>16.947132495505251</v>
      </c>
      <c r="FF77" s="7">
        <f t="shared" si="79"/>
        <v>17.047035387953322</v>
      </c>
      <c r="FG77" s="7">
        <f t="shared" si="79"/>
        <v>17.13643578734473</v>
      </c>
      <c r="FH77" s="7">
        <f t="shared" si="79"/>
        <v>17.214322344563175</v>
      </c>
      <c r="FI77" s="7">
        <f t="shared" si="79"/>
        <v>17.27970589825291</v>
      </c>
      <c r="FJ77" s="7">
        <f t="shared" si="79"/>
        <v>17.331667187174734</v>
      </c>
      <c r="FK77" s="7">
        <f t="shared" si="79"/>
        <v>17.369410712406818</v>
      </c>
      <c r="FL77" s="7">
        <f t="shared" ref="FL77:GA92" si="80">(100-SQRT((FL$14-50)^2+($DO77-50)^2))*0.2</f>
        <v>17.392319037918941</v>
      </c>
      <c r="FM77" s="7">
        <f t="shared" si="80"/>
        <v>17.400000000000002</v>
      </c>
      <c r="FN77" s="7">
        <f t="shared" si="80"/>
        <v>17.392319037918941</v>
      </c>
      <c r="FO77" s="7">
        <f t="shared" si="80"/>
        <v>17.369410712406818</v>
      </c>
      <c r="FP77" s="7">
        <f t="shared" si="80"/>
        <v>17.331667187174734</v>
      </c>
      <c r="FQ77" s="7">
        <f t="shared" si="80"/>
        <v>17.27970589825291</v>
      </c>
      <c r="FR77" s="7">
        <f t="shared" si="80"/>
        <v>17.214322344563175</v>
      </c>
      <c r="FS77" s="7">
        <f t="shared" si="80"/>
        <v>17.13643578734473</v>
      </c>
      <c r="FT77" s="7">
        <f t="shared" si="80"/>
        <v>17.047035387953322</v>
      </c>
      <c r="FU77" s="7">
        <f t="shared" si="80"/>
        <v>16.947132495505251</v>
      </c>
      <c r="FV77" s="7">
        <f t="shared" si="80"/>
        <v>16.837722339831622</v>
      </c>
      <c r="FW77" s="7">
        <f t="shared" si="80"/>
        <v>16.719756106628655</v>
      </c>
      <c r="FX77" s="7">
        <f t="shared" si="80"/>
        <v>16.594122726814721</v>
      </c>
      <c r="FY77" s="7">
        <f t="shared" si="80"/>
        <v>16.461638797409176</v>
      </c>
      <c r="FZ77" s="7">
        <f t="shared" si="80"/>
        <v>16.323044737829953</v>
      </c>
      <c r="GA77" s="7">
        <f t="shared" si="80"/>
        <v>16.179005365091438</v>
      </c>
      <c r="GB77" s="7">
        <f t="shared" ref="GB77:GQ92" si="81">(100-SQRT((GB$14-50)^2+($DO77-50)^2))*0.2</f>
        <v>16.030113351744159</v>
      </c>
      <c r="GC77" s="7">
        <f t="shared" si="81"/>
        <v>15.87689437438234</v>
      </c>
      <c r="GD77" s="7">
        <f t="shared" si="81"/>
        <v>15.719813088193462</v>
      </c>
      <c r="GE77" s="7">
        <f t="shared" si="81"/>
        <v>15.559279337765098</v>
      </c>
      <c r="GF77" s="7">
        <f t="shared" si="81"/>
        <v>15.395654226711466</v>
      </c>
      <c r="GG77" s="7">
        <f t="shared" si="81"/>
        <v>15.229255823249375</v>
      </c>
      <c r="GH77" s="7">
        <f t="shared" si="81"/>
        <v>15.060364385908613</v>
      </c>
      <c r="GI77" s="7">
        <f t="shared" si="81"/>
        <v>14.889227064327745</v>
      </c>
      <c r="GJ77" s="7">
        <f t="shared" si="81"/>
        <v>14.716062074550837</v>
      </c>
      <c r="GK77" s="7">
        <f t="shared" si="81"/>
        <v>14.541062374417528</v>
      </c>
      <c r="GL77" s="7">
        <f t="shared" si="81"/>
        <v>14.364398878557854</v>
      </c>
      <c r="GM77" s="7">
        <f t="shared" si="81"/>
        <v>14.186223258500547</v>
      </c>
      <c r="GN77" s="7">
        <f t="shared" si="81"/>
        <v>14.006670374491321</v>
      </c>
      <c r="GO77" s="7">
        <f t="shared" si="81"/>
        <v>13.825860383826749</v>
      </c>
      <c r="GP77" s="7">
        <f t="shared" si="81"/>
        <v>13.64390056717172</v>
      </c>
      <c r="GQ77" s="7">
        <f t="shared" si="81"/>
        <v>13.460886910291274</v>
      </c>
      <c r="GR77" s="7">
        <f t="shared" ref="GR77:HG92" si="82">(100-SQRT((GR$14-50)^2+($DO77-50)^2))*0.2</f>
        <v>13.276905474411357</v>
      </c>
      <c r="GS77" s="7">
        <f t="shared" si="82"/>
        <v>13.092033584331785</v>
      </c>
      <c r="GT77" s="7">
        <f t="shared" si="82"/>
        <v>12.906340859612721</v>
      </c>
      <c r="GU77" s="7">
        <f t="shared" si="82"/>
        <v>12.719890110719483</v>
      </c>
      <c r="GV77" s="7">
        <f t="shared" si="82"/>
        <v>12.532738118962213</v>
      </c>
      <c r="GW77" s="7">
        <f t="shared" si="82"/>
        <v>12.344936316398146</v>
      </c>
      <c r="GX77" s="7">
        <f t="shared" si="82"/>
        <v>12.156531379548969</v>
      </c>
      <c r="GY77" s="7">
        <f t="shared" si="82"/>
        <v>11.967565748790719</v>
      </c>
      <c r="GZ77" s="7">
        <f t="shared" si="82"/>
        <v>11.778078083562214</v>
      </c>
      <c r="HA77" s="7">
        <f t="shared" si="82"/>
        <v>11.588103662074765</v>
      </c>
      <c r="HB77" s="7">
        <f t="shared" si="82"/>
        <v>11.397674732957373</v>
      </c>
      <c r="HC77" s="7">
        <f t="shared" si="82"/>
        <v>11.206820825207757</v>
      </c>
      <c r="HD77" s="7">
        <f t="shared" si="82"/>
        <v>11.015569021913521</v>
      </c>
      <c r="HE77" s="7">
        <f t="shared" si="82"/>
        <v>10.823944202436431</v>
      </c>
      <c r="HF77" s="7">
        <f t="shared" si="82"/>
        <v>10.631969257095705</v>
      </c>
      <c r="HG77" s="7">
        <f t="shared" si="82"/>
        <v>10.439665277826306</v>
      </c>
      <c r="HH77" s="7">
        <f t="shared" ref="HH77:HK96" si="83">(100-SQRT((HH$14-50)^2+($DO77-50)^2))*0.2</f>
        <v>10.247051727810714</v>
      </c>
      <c r="HI77" s="7">
        <f t="shared" si="83"/>
        <v>10.054146592674917</v>
      </c>
      <c r="HJ77" s="7">
        <f t="shared" si="83"/>
        <v>9.8609665154907393</v>
      </c>
      <c r="HK77" s="7">
        <f t="shared" si="83"/>
        <v>9.6675269175284093</v>
      </c>
      <c r="HL77" s="39"/>
    </row>
    <row r="78" spans="1:220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>
        <f t="shared" si="60"/>
        <v>120</v>
      </c>
      <c r="O78" s="38">
        <f t="shared" si="49"/>
        <v>126</v>
      </c>
      <c r="P78" s="38">
        <f t="shared" si="61"/>
        <v>21</v>
      </c>
      <c r="Q78" s="38">
        <f t="shared" ref="Q78:Z87" si="84">COUNTIFS($D$15:$D$44,"&gt;="&amp;$N78,$D$15:$D$44,"&lt;"&amp;$O78,$C$15:$C$44,"&gt;="&amp;Q$55,$C$15:$C$44,"&lt;"&amp;Q$56)</f>
        <v>0</v>
      </c>
      <c r="R78" s="38">
        <f t="shared" si="84"/>
        <v>0</v>
      </c>
      <c r="S78" s="38">
        <f t="shared" si="84"/>
        <v>0</v>
      </c>
      <c r="T78" s="38">
        <f t="shared" si="84"/>
        <v>0</v>
      </c>
      <c r="U78" s="38">
        <f t="shared" si="84"/>
        <v>0</v>
      </c>
      <c r="V78" s="38">
        <f t="shared" si="84"/>
        <v>0</v>
      </c>
      <c r="W78" s="38">
        <f t="shared" si="84"/>
        <v>0</v>
      </c>
      <c r="X78" s="38">
        <f t="shared" si="84"/>
        <v>0</v>
      </c>
      <c r="Y78" s="38">
        <f t="shared" si="84"/>
        <v>0</v>
      </c>
      <c r="Z78" s="38">
        <f t="shared" si="84"/>
        <v>0</v>
      </c>
      <c r="AA78" s="38">
        <f t="shared" ref="AA78:AJ87" si="85">COUNTIFS($D$15:$D$44,"&gt;="&amp;$N78,$D$15:$D$44,"&lt;"&amp;$O78,$C$15:$C$44,"&gt;="&amp;AA$55,$C$15:$C$44,"&lt;"&amp;AA$56)</f>
        <v>0</v>
      </c>
      <c r="AB78" s="38">
        <f t="shared" si="85"/>
        <v>0</v>
      </c>
      <c r="AC78" s="38">
        <f t="shared" si="85"/>
        <v>0</v>
      </c>
      <c r="AD78" s="38">
        <f t="shared" si="85"/>
        <v>0</v>
      </c>
      <c r="AE78" s="38">
        <f t="shared" si="85"/>
        <v>0</v>
      </c>
      <c r="AF78" s="38">
        <f t="shared" si="85"/>
        <v>0</v>
      </c>
      <c r="AG78" s="38">
        <f t="shared" si="85"/>
        <v>0</v>
      </c>
      <c r="AH78" s="38">
        <f t="shared" si="85"/>
        <v>0</v>
      </c>
      <c r="AI78" s="38">
        <f t="shared" si="85"/>
        <v>0</v>
      </c>
      <c r="AJ78" s="38">
        <f t="shared" si="85"/>
        <v>0</v>
      </c>
      <c r="AK78" s="38">
        <f t="shared" ref="AK78:AT87" si="86">COUNTIFS($D$15:$D$44,"&gt;="&amp;$N78,$D$15:$D$44,"&lt;"&amp;$O78,$C$15:$C$44,"&gt;="&amp;AK$55,$C$15:$C$44,"&lt;"&amp;AK$56)</f>
        <v>0</v>
      </c>
      <c r="AL78" s="38">
        <f t="shared" si="86"/>
        <v>0</v>
      </c>
      <c r="AM78" s="38">
        <f t="shared" si="86"/>
        <v>0</v>
      </c>
      <c r="AN78" s="38">
        <f t="shared" si="86"/>
        <v>0</v>
      </c>
      <c r="AO78" s="38">
        <f t="shared" si="86"/>
        <v>0</v>
      </c>
      <c r="AP78" s="38">
        <f t="shared" si="86"/>
        <v>0</v>
      </c>
      <c r="AQ78" s="38">
        <f t="shared" si="86"/>
        <v>0</v>
      </c>
      <c r="AR78" s="38">
        <f t="shared" si="86"/>
        <v>0</v>
      </c>
      <c r="AS78" s="38">
        <f t="shared" si="86"/>
        <v>0</v>
      </c>
      <c r="AT78" s="38">
        <f t="shared" si="86"/>
        <v>0</v>
      </c>
      <c r="AU78" s="38">
        <f t="shared" ref="AU78:BD87" si="87">COUNTIFS($D$15:$D$44,"&gt;="&amp;$N78,$D$15:$D$44,"&lt;"&amp;$O78,$C$15:$C$44,"&gt;="&amp;AU$55,$C$15:$C$44,"&lt;"&amp;AU$56)</f>
        <v>0</v>
      </c>
      <c r="AV78" s="38">
        <f t="shared" si="87"/>
        <v>0</v>
      </c>
      <c r="AW78" s="38">
        <f t="shared" si="87"/>
        <v>0</v>
      </c>
      <c r="AX78" s="38">
        <f t="shared" si="87"/>
        <v>0</v>
      </c>
      <c r="AY78" s="38">
        <f t="shared" si="87"/>
        <v>0</v>
      </c>
      <c r="AZ78" s="38">
        <f t="shared" si="87"/>
        <v>0</v>
      </c>
      <c r="BA78" s="38">
        <f t="shared" si="87"/>
        <v>0</v>
      </c>
      <c r="BB78" s="38">
        <f t="shared" si="87"/>
        <v>0</v>
      </c>
      <c r="BC78" s="38">
        <f t="shared" si="87"/>
        <v>0</v>
      </c>
      <c r="BD78" s="38">
        <f t="shared" si="87"/>
        <v>0</v>
      </c>
      <c r="BE78" s="38">
        <f t="shared" ref="BE78:BN87" si="88">COUNTIFS($D$15:$D$44,"&gt;="&amp;$N78,$D$15:$D$44,"&lt;"&amp;$O78,$C$15:$C$44,"&gt;="&amp;BE$55,$C$15:$C$44,"&lt;"&amp;BE$56)</f>
        <v>0</v>
      </c>
      <c r="BF78" s="38">
        <f t="shared" si="88"/>
        <v>0</v>
      </c>
      <c r="BG78" s="38">
        <f t="shared" si="88"/>
        <v>0</v>
      </c>
      <c r="BH78" s="38">
        <f t="shared" si="88"/>
        <v>0</v>
      </c>
      <c r="BI78" s="38">
        <f t="shared" si="88"/>
        <v>0</v>
      </c>
      <c r="BJ78" s="38">
        <f t="shared" si="88"/>
        <v>0</v>
      </c>
      <c r="BK78" s="38">
        <f t="shared" si="88"/>
        <v>0</v>
      </c>
      <c r="BL78" s="38">
        <f t="shared" si="88"/>
        <v>0</v>
      </c>
      <c r="BM78" s="38">
        <f t="shared" si="88"/>
        <v>0</v>
      </c>
      <c r="BN78" s="38">
        <f t="shared" si="88"/>
        <v>0</v>
      </c>
      <c r="BO78" s="38">
        <f t="shared" ref="BO78:BX87" si="89">COUNTIFS($D$15:$D$44,"&gt;="&amp;$N78,$D$15:$D$44,"&lt;"&amp;$O78,$C$15:$C$44,"&gt;="&amp;BO$55,$C$15:$C$44,"&lt;"&amp;BO$56)</f>
        <v>0</v>
      </c>
      <c r="BP78" s="38">
        <f t="shared" si="89"/>
        <v>0</v>
      </c>
      <c r="BQ78" s="38">
        <f t="shared" si="89"/>
        <v>0</v>
      </c>
      <c r="BR78" s="38">
        <f t="shared" si="89"/>
        <v>0</v>
      </c>
      <c r="BS78" s="38">
        <f t="shared" si="89"/>
        <v>0</v>
      </c>
      <c r="BT78" s="38">
        <f t="shared" si="89"/>
        <v>0</v>
      </c>
      <c r="BU78" s="38">
        <f t="shared" si="89"/>
        <v>0</v>
      </c>
      <c r="BV78" s="38">
        <f t="shared" si="89"/>
        <v>0</v>
      </c>
      <c r="BW78" s="38">
        <f t="shared" si="89"/>
        <v>0</v>
      </c>
      <c r="BX78" s="38">
        <f t="shared" si="89"/>
        <v>0</v>
      </c>
      <c r="BY78" s="38">
        <f t="shared" ref="BY78:CH87" si="90">COUNTIFS($D$15:$D$44,"&gt;="&amp;$N78,$D$15:$D$44,"&lt;"&amp;$O78,$C$15:$C$44,"&gt;="&amp;BY$55,$C$15:$C$44,"&lt;"&amp;BY$56)</f>
        <v>0</v>
      </c>
      <c r="BZ78" s="38">
        <f t="shared" si="90"/>
        <v>0</v>
      </c>
      <c r="CA78" s="38">
        <f t="shared" si="90"/>
        <v>0</v>
      </c>
      <c r="CB78" s="38">
        <f t="shared" si="90"/>
        <v>0</v>
      </c>
      <c r="CC78" s="38">
        <f t="shared" si="90"/>
        <v>0</v>
      </c>
      <c r="CD78" s="38">
        <f t="shared" si="90"/>
        <v>0</v>
      </c>
      <c r="CE78" s="38">
        <f t="shared" si="90"/>
        <v>0</v>
      </c>
      <c r="CF78" s="38">
        <f t="shared" si="90"/>
        <v>0</v>
      </c>
      <c r="CG78" s="38">
        <f t="shared" si="90"/>
        <v>0</v>
      </c>
      <c r="CH78" s="38">
        <f t="shared" si="90"/>
        <v>0</v>
      </c>
      <c r="CI78" s="38">
        <f t="shared" ref="CI78:CR87" si="91">COUNTIFS($D$15:$D$44,"&gt;="&amp;$N78,$D$15:$D$44,"&lt;"&amp;$O78,$C$15:$C$44,"&gt;="&amp;CI$55,$C$15:$C$44,"&lt;"&amp;CI$56)</f>
        <v>0</v>
      </c>
      <c r="CJ78" s="38">
        <f t="shared" si="91"/>
        <v>0</v>
      </c>
      <c r="CK78" s="38">
        <f t="shared" si="91"/>
        <v>0</v>
      </c>
      <c r="CL78" s="38">
        <f t="shared" si="91"/>
        <v>0</v>
      </c>
      <c r="CM78" s="38">
        <f t="shared" si="91"/>
        <v>0</v>
      </c>
      <c r="CN78" s="38">
        <f t="shared" si="91"/>
        <v>0</v>
      </c>
      <c r="CO78" s="38">
        <f t="shared" si="91"/>
        <v>0</v>
      </c>
      <c r="CP78" s="38">
        <f t="shared" si="91"/>
        <v>0</v>
      </c>
      <c r="CQ78" s="38">
        <f t="shared" si="91"/>
        <v>0</v>
      </c>
      <c r="CR78" s="38">
        <f t="shared" si="91"/>
        <v>0</v>
      </c>
      <c r="CS78" s="38">
        <f t="shared" ref="CS78:DB87" si="92">COUNTIFS($D$15:$D$44,"&gt;="&amp;$N78,$D$15:$D$44,"&lt;"&amp;$O78,$C$15:$C$44,"&gt;="&amp;CS$55,$C$15:$C$44,"&lt;"&amp;CS$56)</f>
        <v>0</v>
      </c>
      <c r="CT78" s="38">
        <f t="shared" si="92"/>
        <v>0</v>
      </c>
      <c r="CU78" s="38">
        <f t="shared" si="92"/>
        <v>0</v>
      </c>
      <c r="CV78" s="38">
        <f t="shared" si="92"/>
        <v>0</v>
      </c>
      <c r="CW78" s="38">
        <f t="shared" si="92"/>
        <v>0</v>
      </c>
      <c r="CX78" s="38">
        <f t="shared" si="92"/>
        <v>0</v>
      </c>
      <c r="CY78" s="38">
        <f t="shared" si="92"/>
        <v>0</v>
      </c>
      <c r="CZ78" s="38">
        <f t="shared" si="92"/>
        <v>0</v>
      </c>
      <c r="DA78" s="38">
        <f t="shared" si="92"/>
        <v>0</v>
      </c>
      <c r="DB78" s="38">
        <f t="shared" si="92"/>
        <v>0</v>
      </c>
      <c r="DC78" s="38">
        <f t="shared" ref="DC78:DL87" si="93">COUNTIFS($D$15:$D$44,"&gt;="&amp;$N78,$D$15:$D$44,"&lt;"&amp;$O78,$C$15:$C$44,"&gt;="&amp;DC$55,$C$15:$C$44,"&lt;"&amp;DC$56)</f>
        <v>0</v>
      </c>
      <c r="DD78" s="38">
        <f t="shared" si="93"/>
        <v>0</v>
      </c>
      <c r="DE78" s="38">
        <f t="shared" si="93"/>
        <v>0</v>
      </c>
      <c r="DF78" s="38">
        <f t="shared" si="93"/>
        <v>0</v>
      </c>
      <c r="DG78" s="38">
        <f t="shared" si="93"/>
        <v>0</v>
      </c>
      <c r="DH78" s="38">
        <f t="shared" si="93"/>
        <v>0</v>
      </c>
      <c r="DI78" s="38">
        <f t="shared" si="93"/>
        <v>0</v>
      </c>
      <c r="DJ78" s="38">
        <f t="shared" si="93"/>
        <v>0</v>
      </c>
      <c r="DK78" s="38">
        <f t="shared" si="93"/>
        <v>0</v>
      </c>
      <c r="DL78" s="38">
        <f t="shared" si="93"/>
        <v>0</v>
      </c>
      <c r="DM78" s="38"/>
      <c r="DN78" s="38">
        <f t="shared" si="24"/>
        <v>63</v>
      </c>
      <c r="DO78" s="38">
        <f t="shared" si="25"/>
        <v>64</v>
      </c>
      <c r="DP78" s="7">
        <f t="shared" si="68"/>
        <v>9.807846155007276</v>
      </c>
      <c r="DQ78" s="7">
        <f t="shared" si="68"/>
        <v>10</v>
      </c>
      <c r="DR78" s="7">
        <f t="shared" si="68"/>
        <v>10.191840131808618</v>
      </c>
      <c r="DS78" s="7">
        <f t="shared" si="68"/>
        <v>10.383347775862955</v>
      </c>
      <c r="DT78" s="7">
        <f t="shared" si="68"/>
        <v>10.574502665641457</v>
      </c>
      <c r="DU78" s="7">
        <f t="shared" si="68"/>
        <v>10.765282895507845</v>
      </c>
      <c r="DV78" s="7">
        <f t="shared" si="68"/>
        <v>10.955664756323991</v>
      </c>
      <c r="DW78" s="7">
        <f t="shared" si="68"/>
        <v>11.14562255152854</v>
      </c>
      <c r="DX78" s="7">
        <f t="shared" si="68"/>
        <v>11.335128391026213</v>
      </c>
      <c r="DY78" s="7">
        <f t="shared" si="68"/>
        <v>11.524151959833164</v>
      </c>
      <c r="DZ78" s="7">
        <f t="shared" si="68"/>
        <v>11.712660257959737</v>
      </c>
      <c r="EA78" s="7">
        <f t="shared" si="68"/>
        <v>11.900617307473366</v>
      </c>
      <c r="EB78" s="7">
        <f t="shared" si="68"/>
        <v>12.087983822059009</v>
      </c>
      <c r="EC78" s="7">
        <f t="shared" si="68"/>
        <v>12.274716833668814</v>
      </c>
      <c r="ED78" s="7">
        <f t="shared" si="68"/>
        <v>12.460769270011696</v>
      </c>
      <c r="EE78" s="7">
        <f t="shared" si="68"/>
        <v>12.646089475659906</v>
      </c>
      <c r="EF78" s="7">
        <f t="shared" si="67"/>
        <v>12.830620668426031</v>
      </c>
      <c r="EG78" s="7">
        <f t="shared" si="67"/>
        <v>13.014300321370809</v>
      </c>
      <c r="EH78" s="7">
        <f t="shared" si="67"/>
        <v>13.19705945932202</v>
      </c>
      <c r="EI78" s="7">
        <f t="shared" si="67"/>
        <v>13.378821857101261</v>
      </c>
      <c r="EJ78" s="7">
        <f t="shared" si="67"/>
        <v>13.559503124758152</v>
      </c>
      <c r="EK78" s="7">
        <f t="shared" si="67"/>
        <v>13.739009663000587</v>
      </c>
      <c r="EL78" s="7">
        <f t="shared" si="67"/>
        <v>13.917237469701782</v>
      </c>
      <c r="EM78" s="7">
        <f t="shared" si="67"/>
        <v>14.094070775906642</v>
      </c>
      <c r="EN78" s="7">
        <f t="shared" si="67"/>
        <v>14.269380487242239</v>
      </c>
      <c r="EO78" s="7">
        <f t="shared" si="67"/>
        <v>14.443022404220081</v>
      </c>
      <c r="EP78" s="7">
        <f t="shared" si="67"/>
        <v>14.614835192865497</v>
      </c>
      <c r="EQ78" s="7">
        <f t="shared" si="67"/>
        <v>14.784638075837883</v>
      </c>
      <c r="ER78" s="7">
        <f t="shared" si="67"/>
        <v>14.952228214350416</v>
      </c>
      <c r="ES78" s="7">
        <f t="shared" si="67"/>
        <v>15.117377753706519</v>
      </c>
      <c r="ET78" s="7">
        <f t="shared" si="67"/>
        <v>15.279830511517623</v>
      </c>
      <c r="EU78" s="7">
        <f t="shared" si="67"/>
        <v>15.439298299603449</v>
      </c>
      <c r="EV78" s="7">
        <f t="shared" si="79"/>
        <v>15.595456890890953</v>
      </c>
      <c r="EW78" s="7">
        <f t="shared" si="79"/>
        <v>15.747941674906139</v>
      </c>
      <c r="EX78" s="7">
        <f t="shared" si="79"/>
        <v>15.896343094263361</v>
      </c>
      <c r="EY78" s="7">
        <f t="shared" si="79"/>
        <v>16.040202025355335</v>
      </c>
      <c r="EZ78" s="7">
        <f t="shared" si="79"/>
        <v>16.179005365091438</v>
      </c>
      <c r="FA78" s="7">
        <f t="shared" si="79"/>
        <v>16.312182217082846</v>
      </c>
      <c r="FB78" s="7">
        <f t="shared" si="79"/>
        <v>16.43910123704703</v>
      </c>
      <c r="FC78" s="7">
        <f t="shared" si="79"/>
        <v>16.559069893182947</v>
      </c>
      <c r="FD78" s="7">
        <f t="shared" si="79"/>
        <v>16.671336604581352</v>
      </c>
      <c r="FE78" s="7">
        <f t="shared" si="79"/>
        <v>16.77509690068058</v>
      </c>
      <c r="FF78" s="7">
        <f t="shared" si="79"/>
        <v>16.869504831500294</v>
      </c>
      <c r="FG78" s="7">
        <f t="shared" si="79"/>
        <v>16.953690757654439</v>
      </c>
      <c r="FH78" s="7">
        <f t="shared" si="79"/>
        <v>17.026786250536301</v>
      </c>
      <c r="FI78" s="7">
        <f t="shared" si="79"/>
        <v>17.087956044287793</v>
      </c>
      <c r="FJ78" s="7">
        <f t="shared" si="79"/>
        <v>17.13643578734473</v>
      </c>
      <c r="FK78" s="7">
        <f t="shared" si="79"/>
        <v>17.171572875253812</v>
      </c>
      <c r="FL78" s="7">
        <f t="shared" si="80"/>
        <v>17.192866230476362</v>
      </c>
      <c r="FM78" s="7">
        <f t="shared" si="80"/>
        <v>17.2</v>
      </c>
      <c r="FN78" s="7">
        <f t="shared" si="80"/>
        <v>17.192866230476362</v>
      </c>
      <c r="FO78" s="7">
        <f t="shared" si="80"/>
        <v>17.171572875253812</v>
      </c>
      <c r="FP78" s="7">
        <f t="shared" si="80"/>
        <v>17.13643578734473</v>
      </c>
      <c r="FQ78" s="7">
        <f t="shared" si="80"/>
        <v>17.087956044287793</v>
      </c>
      <c r="FR78" s="7">
        <f t="shared" si="80"/>
        <v>17.026786250536301</v>
      </c>
      <c r="FS78" s="7">
        <f t="shared" si="80"/>
        <v>16.953690757654439</v>
      </c>
      <c r="FT78" s="7">
        <f t="shared" si="80"/>
        <v>16.869504831500294</v>
      </c>
      <c r="FU78" s="7">
        <f t="shared" si="80"/>
        <v>16.77509690068058</v>
      </c>
      <c r="FV78" s="7">
        <f t="shared" si="80"/>
        <v>16.671336604581352</v>
      </c>
      <c r="FW78" s="7">
        <f t="shared" si="80"/>
        <v>16.559069893182947</v>
      </c>
      <c r="FX78" s="7">
        <f t="shared" si="80"/>
        <v>16.43910123704703</v>
      </c>
      <c r="FY78" s="7">
        <f t="shared" si="80"/>
        <v>16.312182217082846</v>
      </c>
      <c r="FZ78" s="7">
        <f t="shared" si="80"/>
        <v>16.179005365091438</v>
      </c>
      <c r="GA78" s="7">
        <f t="shared" si="80"/>
        <v>16.040202025355335</v>
      </c>
      <c r="GB78" s="7">
        <f t="shared" si="81"/>
        <v>15.896343094263361</v>
      </c>
      <c r="GC78" s="7">
        <f t="shared" si="81"/>
        <v>15.747941674906139</v>
      </c>
      <c r="GD78" s="7">
        <f t="shared" si="81"/>
        <v>15.595456890890953</v>
      </c>
      <c r="GE78" s="7">
        <f t="shared" si="81"/>
        <v>15.439298299603449</v>
      </c>
      <c r="GF78" s="7">
        <f t="shared" si="81"/>
        <v>15.279830511517623</v>
      </c>
      <c r="GG78" s="7">
        <f t="shared" si="81"/>
        <v>15.117377753706519</v>
      </c>
      <c r="GH78" s="7">
        <f t="shared" si="81"/>
        <v>14.952228214350416</v>
      </c>
      <c r="GI78" s="7">
        <f t="shared" si="81"/>
        <v>14.784638075837883</v>
      </c>
      <c r="GJ78" s="7">
        <f t="shared" si="81"/>
        <v>14.614835192865497</v>
      </c>
      <c r="GK78" s="7">
        <f t="shared" si="81"/>
        <v>14.443022404220081</v>
      </c>
      <c r="GL78" s="7">
        <f t="shared" si="81"/>
        <v>14.269380487242239</v>
      </c>
      <c r="GM78" s="7">
        <f t="shared" si="81"/>
        <v>14.094070775906642</v>
      </c>
      <c r="GN78" s="7">
        <f t="shared" si="81"/>
        <v>13.917237469701782</v>
      </c>
      <c r="GO78" s="7">
        <f t="shared" si="81"/>
        <v>13.739009663000587</v>
      </c>
      <c r="GP78" s="7">
        <f t="shared" si="81"/>
        <v>13.559503124758152</v>
      </c>
      <c r="GQ78" s="7">
        <f t="shared" si="81"/>
        <v>13.378821857101261</v>
      </c>
      <c r="GR78" s="7">
        <f t="shared" si="82"/>
        <v>13.19705945932202</v>
      </c>
      <c r="GS78" s="7">
        <f t="shared" si="82"/>
        <v>13.014300321370809</v>
      </c>
      <c r="GT78" s="7">
        <f t="shared" si="82"/>
        <v>12.830620668426031</v>
      </c>
      <c r="GU78" s="7">
        <f t="shared" si="82"/>
        <v>12.646089475659906</v>
      </c>
      <c r="GV78" s="7">
        <f t="shared" si="82"/>
        <v>12.460769270011696</v>
      </c>
      <c r="GW78" s="7">
        <f t="shared" si="82"/>
        <v>12.274716833668814</v>
      </c>
      <c r="GX78" s="7">
        <f t="shared" si="82"/>
        <v>12.087983822059009</v>
      </c>
      <c r="GY78" s="7">
        <f t="shared" si="82"/>
        <v>11.900617307473366</v>
      </c>
      <c r="GZ78" s="7">
        <f t="shared" si="82"/>
        <v>11.712660257959737</v>
      </c>
      <c r="HA78" s="7">
        <f t="shared" si="82"/>
        <v>11.524151959833164</v>
      </c>
      <c r="HB78" s="7">
        <f t="shared" si="82"/>
        <v>11.335128391026213</v>
      </c>
      <c r="HC78" s="7">
        <f t="shared" si="82"/>
        <v>11.14562255152854</v>
      </c>
      <c r="HD78" s="7">
        <f t="shared" si="82"/>
        <v>10.955664756323991</v>
      </c>
      <c r="HE78" s="7">
        <f t="shared" si="82"/>
        <v>10.765282895507845</v>
      </c>
      <c r="HF78" s="7">
        <f t="shared" si="82"/>
        <v>10.574502665641457</v>
      </c>
      <c r="HG78" s="7">
        <f t="shared" si="82"/>
        <v>10.383347775862955</v>
      </c>
      <c r="HH78" s="7">
        <f t="shared" si="83"/>
        <v>10.191840131808618</v>
      </c>
      <c r="HI78" s="7">
        <f t="shared" si="83"/>
        <v>10</v>
      </c>
      <c r="HJ78" s="7">
        <f t="shared" si="83"/>
        <v>9.807846155007276</v>
      </c>
      <c r="HK78" s="7">
        <f t="shared" si="83"/>
        <v>9.6153960114022645</v>
      </c>
      <c r="HL78" s="39"/>
    </row>
    <row r="79" spans="1:220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>
        <f t="shared" si="60"/>
        <v>126</v>
      </c>
      <c r="O79" s="38">
        <f t="shared" si="49"/>
        <v>132</v>
      </c>
      <c r="P79" s="38">
        <f t="shared" si="61"/>
        <v>22</v>
      </c>
      <c r="Q79" s="38">
        <f t="shared" si="84"/>
        <v>0</v>
      </c>
      <c r="R79" s="38">
        <f t="shared" si="84"/>
        <v>0</v>
      </c>
      <c r="S79" s="38">
        <f t="shared" si="84"/>
        <v>0</v>
      </c>
      <c r="T79" s="38">
        <f t="shared" si="84"/>
        <v>0</v>
      </c>
      <c r="U79" s="38">
        <f t="shared" si="84"/>
        <v>0</v>
      </c>
      <c r="V79" s="38">
        <f t="shared" si="84"/>
        <v>0</v>
      </c>
      <c r="W79" s="38">
        <f t="shared" si="84"/>
        <v>0</v>
      </c>
      <c r="X79" s="38">
        <f t="shared" si="84"/>
        <v>0</v>
      </c>
      <c r="Y79" s="38">
        <f t="shared" si="84"/>
        <v>0</v>
      </c>
      <c r="Z79" s="38">
        <f t="shared" si="84"/>
        <v>0</v>
      </c>
      <c r="AA79" s="38">
        <f t="shared" si="85"/>
        <v>0</v>
      </c>
      <c r="AB79" s="38">
        <f t="shared" si="85"/>
        <v>0</v>
      </c>
      <c r="AC79" s="38">
        <f t="shared" si="85"/>
        <v>0</v>
      </c>
      <c r="AD79" s="38">
        <f t="shared" si="85"/>
        <v>0</v>
      </c>
      <c r="AE79" s="38">
        <f t="shared" si="85"/>
        <v>0</v>
      </c>
      <c r="AF79" s="38">
        <f t="shared" si="85"/>
        <v>0</v>
      </c>
      <c r="AG79" s="38">
        <f t="shared" si="85"/>
        <v>0</v>
      </c>
      <c r="AH79" s="38">
        <f t="shared" si="85"/>
        <v>0</v>
      </c>
      <c r="AI79" s="38">
        <f t="shared" si="85"/>
        <v>0</v>
      </c>
      <c r="AJ79" s="38">
        <f t="shared" si="85"/>
        <v>0</v>
      </c>
      <c r="AK79" s="38">
        <f t="shared" si="86"/>
        <v>0</v>
      </c>
      <c r="AL79" s="38">
        <f t="shared" si="86"/>
        <v>0</v>
      </c>
      <c r="AM79" s="38">
        <f t="shared" si="86"/>
        <v>0</v>
      </c>
      <c r="AN79" s="38">
        <f t="shared" si="86"/>
        <v>0</v>
      </c>
      <c r="AO79" s="38">
        <f t="shared" si="86"/>
        <v>0</v>
      </c>
      <c r="AP79" s="38">
        <f t="shared" si="86"/>
        <v>0</v>
      </c>
      <c r="AQ79" s="38">
        <f t="shared" si="86"/>
        <v>0</v>
      </c>
      <c r="AR79" s="38">
        <f t="shared" si="86"/>
        <v>0</v>
      </c>
      <c r="AS79" s="38">
        <f t="shared" si="86"/>
        <v>0</v>
      </c>
      <c r="AT79" s="38">
        <f t="shared" si="86"/>
        <v>0</v>
      </c>
      <c r="AU79" s="38">
        <f t="shared" si="87"/>
        <v>0</v>
      </c>
      <c r="AV79" s="38">
        <f t="shared" si="87"/>
        <v>0</v>
      </c>
      <c r="AW79" s="38">
        <f t="shared" si="87"/>
        <v>0</v>
      </c>
      <c r="AX79" s="38">
        <f t="shared" si="87"/>
        <v>0</v>
      </c>
      <c r="AY79" s="38">
        <f t="shared" si="87"/>
        <v>0</v>
      </c>
      <c r="AZ79" s="38">
        <f t="shared" si="87"/>
        <v>0</v>
      </c>
      <c r="BA79" s="38">
        <f t="shared" si="87"/>
        <v>0</v>
      </c>
      <c r="BB79" s="38">
        <f t="shared" si="87"/>
        <v>0</v>
      </c>
      <c r="BC79" s="38">
        <f t="shared" si="87"/>
        <v>0</v>
      </c>
      <c r="BD79" s="38">
        <f t="shared" si="87"/>
        <v>0</v>
      </c>
      <c r="BE79" s="38">
        <f t="shared" si="88"/>
        <v>0</v>
      </c>
      <c r="BF79" s="38">
        <f t="shared" si="88"/>
        <v>0</v>
      </c>
      <c r="BG79" s="38">
        <f t="shared" si="88"/>
        <v>0</v>
      </c>
      <c r="BH79" s="38">
        <f t="shared" si="88"/>
        <v>0</v>
      </c>
      <c r="BI79" s="38">
        <f t="shared" si="88"/>
        <v>0</v>
      </c>
      <c r="BJ79" s="38">
        <f t="shared" si="88"/>
        <v>0</v>
      </c>
      <c r="BK79" s="38">
        <f t="shared" si="88"/>
        <v>0</v>
      </c>
      <c r="BL79" s="38">
        <f t="shared" si="88"/>
        <v>0</v>
      </c>
      <c r="BM79" s="38">
        <f t="shared" si="88"/>
        <v>0</v>
      </c>
      <c r="BN79" s="38">
        <f t="shared" si="88"/>
        <v>0</v>
      </c>
      <c r="BO79" s="38">
        <f t="shared" si="89"/>
        <v>0</v>
      </c>
      <c r="BP79" s="38">
        <f t="shared" si="89"/>
        <v>0</v>
      </c>
      <c r="BQ79" s="38">
        <f t="shared" si="89"/>
        <v>0</v>
      </c>
      <c r="BR79" s="38">
        <f t="shared" si="89"/>
        <v>0</v>
      </c>
      <c r="BS79" s="38">
        <f t="shared" si="89"/>
        <v>0</v>
      </c>
      <c r="BT79" s="38">
        <f t="shared" si="89"/>
        <v>0</v>
      </c>
      <c r="BU79" s="38">
        <f t="shared" si="89"/>
        <v>0</v>
      </c>
      <c r="BV79" s="38">
        <f t="shared" si="89"/>
        <v>0</v>
      </c>
      <c r="BW79" s="38">
        <f t="shared" si="89"/>
        <v>0</v>
      </c>
      <c r="BX79" s="38">
        <f t="shared" si="89"/>
        <v>0</v>
      </c>
      <c r="BY79" s="38">
        <f t="shared" si="90"/>
        <v>0</v>
      </c>
      <c r="BZ79" s="38">
        <f t="shared" si="90"/>
        <v>0</v>
      </c>
      <c r="CA79" s="38">
        <f t="shared" si="90"/>
        <v>0</v>
      </c>
      <c r="CB79" s="38">
        <f t="shared" si="90"/>
        <v>0</v>
      </c>
      <c r="CC79" s="38">
        <f t="shared" si="90"/>
        <v>0</v>
      </c>
      <c r="CD79" s="38">
        <f t="shared" si="90"/>
        <v>0</v>
      </c>
      <c r="CE79" s="38">
        <f t="shared" si="90"/>
        <v>0</v>
      </c>
      <c r="CF79" s="38">
        <f t="shared" si="90"/>
        <v>0</v>
      </c>
      <c r="CG79" s="38">
        <f t="shared" si="90"/>
        <v>0</v>
      </c>
      <c r="CH79" s="38">
        <f t="shared" si="90"/>
        <v>0</v>
      </c>
      <c r="CI79" s="38">
        <f t="shared" si="91"/>
        <v>0</v>
      </c>
      <c r="CJ79" s="38">
        <f t="shared" si="91"/>
        <v>0</v>
      </c>
      <c r="CK79" s="38">
        <f t="shared" si="91"/>
        <v>0</v>
      </c>
      <c r="CL79" s="38">
        <f t="shared" si="91"/>
        <v>0</v>
      </c>
      <c r="CM79" s="38">
        <f t="shared" si="91"/>
        <v>0</v>
      </c>
      <c r="CN79" s="38">
        <f t="shared" si="91"/>
        <v>0</v>
      </c>
      <c r="CO79" s="38">
        <f t="shared" si="91"/>
        <v>0</v>
      </c>
      <c r="CP79" s="38">
        <f t="shared" si="91"/>
        <v>0</v>
      </c>
      <c r="CQ79" s="38">
        <f t="shared" si="91"/>
        <v>0</v>
      </c>
      <c r="CR79" s="38">
        <f t="shared" si="91"/>
        <v>0</v>
      </c>
      <c r="CS79" s="38">
        <f t="shared" si="92"/>
        <v>0</v>
      </c>
      <c r="CT79" s="38">
        <f t="shared" si="92"/>
        <v>0</v>
      </c>
      <c r="CU79" s="38">
        <f t="shared" si="92"/>
        <v>0</v>
      </c>
      <c r="CV79" s="38">
        <f t="shared" si="92"/>
        <v>0</v>
      </c>
      <c r="CW79" s="38">
        <f t="shared" si="92"/>
        <v>0</v>
      </c>
      <c r="CX79" s="38">
        <f t="shared" si="92"/>
        <v>0</v>
      </c>
      <c r="CY79" s="38">
        <f t="shared" si="92"/>
        <v>0</v>
      </c>
      <c r="CZ79" s="38">
        <f t="shared" si="92"/>
        <v>0</v>
      </c>
      <c r="DA79" s="38">
        <f t="shared" si="92"/>
        <v>0</v>
      </c>
      <c r="DB79" s="38">
        <f t="shared" si="92"/>
        <v>0</v>
      </c>
      <c r="DC79" s="38">
        <f t="shared" si="93"/>
        <v>0</v>
      </c>
      <c r="DD79" s="38">
        <f t="shared" si="93"/>
        <v>0</v>
      </c>
      <c r="DE79" s="38">
        <f t="shared" si="93"/>
        <v>0</v>
      </c>
      <c r="DF79" s="38">
        <f t="shared" si="93"/>
        <v>0</v>
      </c>
      <c r="DG79" s="38">
        <f t="shared" si="93"/>
        <v>0</v>
      </c>
      <c r="DH79" s="38">
        <f t="shared" si="93"/>
        <v>0</v>
      </c>
      <c r="DI79" s="38">
        <f t="shared" si="93"/>
        <v>0</v>
      </c>
      <c r="DJ79" s="38">
        <f t="shared" si="93"/>
        <v>0</v>
      </c>
      <c r="DK79" s="38">
        <f t="shared" si="93"/>
        <v>0</v>
      </c>
      <c r="DL79" s="38">
        <f t="shared" si="93"/>
        <v>0</v>
      </c>
      <c r="DM79" s="38"/>
      <c r="DN79" s="38">
        <f t="shared" si="24"/>
        <v>64</v>
      </c>
      <c r="DO79" s="38">
        <f t="shared" si="25"/>
        <v>65</v>
      </c>
      <c r="DP79" s="7">
        <f t="shared" si="68"/>
        <v>9.7510976197448347</v>
      </c>
      <c r="DQ79" s="7">
        <f t="shared" si="68"/>
        <v>9.9421672314558744</v>
      </c>
      <c r="DR79" s="7">
        <f t="shared" si="68"/>
        <v>10.132882893164792</v>
      </c>
      <c r="DS79" s="7">
        <f t="shared" si="68"/>
        <v>10.323223677277646</v>
      </c>
      <c r="DT79" s="7">
        <f t="shared" si="68"/>
        <v>10.513167019494864</v>
      </c>
      <c r="DU79" s="7">
        <f t="shared" si="68"/>
        <v>10.702688560664434</v>
      </c>
      <c r="DV79" s="7">
        <f t="shared" si="68"/>
        <v>10.891761970611441</v>
      </c>
      <c r="DW79" s="7">
        <f t="shared" si="68"/>
        <v>11.080358751608898</v>
      </c>
      <c r="DX79" s="7">
        <f t="shared" si="68"/>
        <v>11.268448018822772</v>
      </c>
      <c r="DY79" s="7">
        <f t="shared" si="68"/>
        <v>11.45599625468247</v>
      </c>
      <c r="DZ79" s="7">
        <f t="shared" si="68"/>
        <v>11.64296703368953</v>
      </c>
      <c r="EA79" s="7">
        <f t="shared" si="68"/>
        <v>11.829320713673802</v>
      </c>
      <c r="EB79" s="7">
        <f t="shared" si="68"/>
        <v>12.015014088929149</v>
      </c>
      <c r="EC79" s="7">
        <f t="shared" si="68"/>
        <v>12.200000000000001</v>
      </c>
      <c r="ED79" s="7">
        <f t="shared" si="68"/>
        <v>12.384226894136091</v>
      </c>
      <c r="EE79" s="7">
        <f t="shared" ref="EE79:ET94" si="94">(100-SQRT((EE$14-50)^2+($DO79-50)^2))*0.2</f>
        <v>12.567638329575182</v>
      </c>
      <c r="EF79" s="7">
        <f t="shared" si="94"/>
        <v>12.750172415843258</v>
      </c>
      <c r="EG79" s="7">
        <f t="shared" si="94"/>
        <v>12.931761181171083</v>
      </c>
      <c r="EH79" s="7">
        <f t="shared" si="94"/>
        <v>13.112329856910975</v>
      </c>
      <c r="EI79" s="7">
        <f t="shared" si="94"/>
        <v>13.291796067500634</v>
      </c>
      <c r="EJ79" s="7">
        <f t="shared" si="94"/>
        <v>13.470068913074199</v>
      </c>
      <c r="EK79" s="7">
        <f t="shared" si="94"/>
        <v>13.647047930292565</v>
      </c>
      <c r="EL79" s="7">
        <f t="shared" si="94"/>
        <v>13.822621915407801</v>
      </c>
      <c r="EM79" s="7">
        <f t="shared" si="94"/>
        <v>13.996667592078547</v>
      </c>
      <c r="EN79" s="7">
        <f t="shared" si="94"/>
        <v>14.169048105154701</v>
      </c>
      <c r="EO79" s="7">
        <f t="shared" si="94"/>
        <v>14.339611320766039</v>
      </c>
      <c r="EP79" s="7">
        <f t="shared" si="94"/>
        <v>14.508187912901608</v>
      </c>
      <c r="EQ79" s="7">
        <f t="shared" si="94"/>
        <v>14.674589217722261</v>
      </c>
      <c r="ER79" s="7">
        <f t="shared" si="94"/>
        <v>14.838604839774426</v>
      </c>
      <c r="ES79" s="7">
        <f t="shared" si="94"/>
        <v>15</v>
      </c>
      <c r="ET79" s="7">
        <f t="shared" si="94"/>
        <v>15.158512625235918</v>
      </c>
      <c r="EU79" s="7">
        <f t="shared" ref="EU79:FJ94" si="95">(100-SQRT((EU$14-50)^2+($DO79-50)^2))*0.2</f>
        <v>15.313850194456007</v>
      </c>
      <c r="EV79" s="7">
        <f t="shared" si="79"/>
        <v>15.465686380498148</v>
      </c>
      <c r="EW79" s="7">
        <f t="shared" si="79"/>
        <v>15.613657560107738</v>
      </c>
      <c r="EX79" s="7">
        <f t="shared" si="79"/>
        <v>15.757359312880716</v>
      </c>
      <c r="EY79" s="7">
        <f t="shared" si="79"/>
        <v>15.896343094263361</v>
      </c>
      <c r="EZ79" s="7">
        <f t="shared" si="79"/>
        <v>16.030113351744159</v>
      </c>
      <c r="FA79" s="7">
        <f t="shared" si="79"/>
        <v>16.15812545754029</v>
      </c>
      <c r="FB79" s="7">
        <f t="shared" si="79"/>
        <v>16.279784952452346</v>
      </c>
      <c r="FC79" s="7">
        <f t="shared" si="79"/>
        <v>16.394448724536012</v>
      </c>
      <c r="FD79" s="7">
        <f t="shared" si="79"/>
        <v>16.501428863092823</v>
      </c>
      <c r="FE79" s="7">
        <f t="shared" si="79"/>
        <v>16.600000000000001</v>
      </c>
      <c r="FF79" s="7">
        <f t="shared" si="79"/>
        <v>16.689410928550632</v>
      </c>
      <c r="FG79" s="7">
        <f t="shared" si="79"/>
        <v>16.768901115719299</v>
      </c>
      <c r="FH79" s="7">
        <f t="shared" si="79"/>
        <v>16.837722339831622</v>
      </c>
      <c r="FI79" s="7">
        <f t="shared" si="79"/>
        <v>16.895165060747996</v>
      </c>
      <c r="FJ79" s="7">
        <f t="shared" si="79"/>
        <v>16.940588291844332</v>
      </c>
      <c r="FK79" s="7">
        <f t="shared" si="79"/>
        <v>16.97345080991569</v>
      </c>
      <c r="FL79" s="7">
        <f t="shared" si="80"/>
        <v>16.993340724325417</v>
      </c>
      <c r="FM79" s="7">
        <f t="shared" si="80"/>
        <v>17</v>
      </c>
      <c r="FN79" s="7">
        <f t="shared" si="80"/>
        <v>16.993340724325417</v>
      </c>
      <c r="FO79" s="7">
        <f t="shared" si="80"/>
        <v>16.97345080991569</v>
      </c>
      <c r="FP79" s="7">
        <f t="shared" si="80"/>
        <v>16.940588291844332</v>
      </c>
      <c r="FQ79" s="7">
        <f t="shared" si="80"/>
        <v>16.895165060747996</v>
      </c>
      <c r="FR79" s="7">
        <f t="shared" si="80"/>
        <v>16.837722339831622</v>
      </c>
      <c r="FS79" s="7">
        <f t="shared" si="80"/>
        <v>16.768901115719299</v>
      </c>
      <c r="FT79" s="7">
        <f t="shared" si="80"/>
        <v>16.689410928550632</v>
      </c>
      <c r="FU79" s="7">
        <f t="shared" si="80"/>
        <v>16.600000000000001</v>
      </c>
      <c r="FV79" s="7">
        <f t="shared" si="80"/>
        <v>16.501428863092823</v>
      </c>
      <c r="FW79" s="7">
        <f t="shared" si="80"/>
        <v>16.394448724536012</v>
      </c>
      <c r="FX79" s="7">
        <f t="shared" si="80"/>
        <v>16.279784952452346</v>
      </c>
      <c r="FY79" s="7">
        <f t="shared" si="80"/>
        <v>16.15812545754029</v>
      </c>
      <c r="FZ79" s="7">
        <f t="shared" si="80"/>
        <v>16.030113351744159</v>
      </c>
      <c r="GA79" s="7">
        <f t="shared" si="80"/>
        <v>15.896343094263361</v>
      </c>
      <c r="GB79" s="7">
        <f t="shared" si="81"/>
        <v>15.757359312880716</v>
      </c>
      <c r="GC79" s="7">
        <f t="shared" si="81"/>
        <v>15.613657560107738</v>
      </c>
      <c r="GD79" s="7">
        <f t="shared" si="81"/>
        <v>15.465686380498148</v>
      </c>
      <c r="GE79" s="7">
        <f t="shared" si="81"/>
        <v>15.313850194456007</v>
      </c>
      <c r="GF79" s="7">
        <f t="shared" si="81"/>
        <v>15.158512625235918</v>
      </c>
      <c r="GG79" s="7">
        <f t="shared" si="81"/>
        <v>15</v>
      </c>
      <c r="GH79" s="7">
        <f t="shared" si="81"/>
        <v>14.838604839774426</v>
      </c>
      <c r="GI79" s="7">
        <f t="shared" si="81"/>
        <v>14.674589217722261</v>
      </c>
      <c r="GJ79" s="7">
        <f t="shared" si="81"/>
        <v>14.508187912901608</v>
      </c>
      <c r="GK79" s="7">
        <f t="shared" si="81"/>
        <v>14.339611320766039</v>
      </c>
      <c r="GL79" s="7">
        <f t="shared" si="81"/>
        <v>14.169048105154701</v>
      </c>
      <c r="GM79" s="7">
        <f t="shared" si="81"/>
        <v>13.996667592078547</v>
      </c>
      <c r="GN79" s="7">
        <f t="shared" si="81"/>
        <v>13.822621915407801</v>
      </c>
      <c r="GO79" s="7">
        <f t="shared" si="81"/>
        <v>13.647047930292565</v>
      </c>
      <c r="GP79" s="7">
        <f t="shared" si="81"/>
        <v>13.470068913074199</v>
      </c>
      <c r="GQ79" s="7">
        <f t="shared" si="81"/>
        <v>13.291796067500634</v>
      </c>
      <c r="GR79" s="7">
        <f t="shared" si="82"/>
        <v>13.112329856910975</v>
      </c>
      <c r="GS79" s="7">
        <f t="shared" si="82"/>
        <v>12.931761181171083</v>
      </c>
      <c r="GT79" s="7">
        <f t="shared" si="82"/>
        <v>12.750172415843258</v>
      </c>
      <c r="GU79" s="7">
        <f t="shared" si="82"/>
        <v>12.567638329575182</v>
      </c>
      <c r="GV79" s="7">
        <f t="shared" si="82"/>
        <v>12.384226894136091</v>
      </c>
      <c r="GW79" s="7">
        <f t="shared" si="82"/>
        <v>12.200000000000001</v>
      </c>
      <c r="GX79" s="7">
        <f t="shared" si="82"/>
        <v>12.015014088929149</v>
      </c>
      <c r="GY79" s="7">
        <f t="shared" si="82"/>
        <v>11.829320713673802</v>
      </c>
      <c r="GZ79" s="7">
        <f t="shared" si="82"/>
        <v>11.64296703368953</v>
      </c>
      <c r="HA79" s="7">
        <f t="shared" si="82"/>
        <v>11.45599625468247</v>
      </c>
      <c r="HB79" s="7">
        <f t="shared" si="82"/>
        <v>11.268448018822772</v>
      </c>
      <c r="HC79" s="7">
        <f t="shared" si="82"/>
        <v>11.080358751608898</v>
      </c>
      <c r="HD79" s="7">
        <f t="shared" si="82"/>
        <v>10.891761970611441</v>
      </c>
      <c r="HE79" s="7">
        <f t="shared" si="82"/>
        <v>10.702688560664434</v>
      </c>
      <c r="HF79" s="7">
        <f t="shared" si="82"/>
        <v>10.513167019494864</v>
      </c>
      <c r="HG79" s="7">
        <f t="shared" si="82"/>
        <v>10.323223677277646</v>
      </c>
      <c r="HH79" s="7">
        <f t="shared" si="83"/>
        <v>10.132882893164792</v>
      </c>
      <c r="HI79" s="7">
        <f t="shared" si="83"/>
        <v>9.9421672314558744</v>
      </c>
      <c r="HJ79" s="7">
        <f t="shared" si="83"/>
        <v>9.7510976197448347</v>
      </c>
      <c r="HK79" s="7">
        <f t="shared" si="83"/>
        <v>9.5596934910894511</v>
      </c>
      <c r="HL79" s="39"/>
    </row>
    <row r="80" spans="1:220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>
        <f t="shared" si="60"/>
        <v>132</v>
      </c>
      <c r="O80" s="38">
        <f t="shared" si="49"/>
        <v>138</v>
      </c>
      <c r="P80" s="38">
        <f t="shared" si="61"/>
        <v>23</v>
      </c>
      <c r="Q80" s="38">
        <f t="shared" si="84"/>
        <v>0</v>
      </c>
      <c r="R80" s="38">
        <f t="shared" si="84"/>
        <v>0</v>
      </c>
      <c r="S80" s="38">
        <f t="shared" si="84"/>
        <v>0</v>
      </c>
      <c r="T80" s="38">
        <f t="shared" si="84"/>
        <v>0</v>
      </c>
      <c r="U80" s="38">
        <f t="shared" si="84"/>
        <v>0</v>
      </c>
      <c r="V80" s="38">
        <f t="shared" si="84"/>
        <v>0</v>
      </c>
      <c r="W80" s="38">
        <f t="shared" si="84"/>
        <v>0</v>
      </c>
      <c r="X80" s="38">
        <f t="shared" si="84"/>
        <v>0</v>
      </c>
      <c r="Y80" s="38">
        <f t="shared" si="84"/>
        <v>0</v>
      </c>
      <c r="Z80" s="38">
        <f t="shared" si="84"/>
        <v>0</v>
      </c>
      <c r="AA80" s="38">
        <f t="shared" si="85"/>
        <v>0</v>
      </c>
      <c r="AB80" s="38">
        <f t="shared" si="85"/>
        <v>0</v>
      </c>
      <c r="AC80" s="38">
        <f t="shared" si="85"/>
        <v>0</v>
      </c>
      <c r="AD80" s="38">
        <f t="shared" si="85"/>
        <v>0</v>
      </c>
      <c r="AE80" s="38">
        <f t="shared" si="85"/>
        <v>0</v>
      </c>
      <c r="AF80" s="38">
        <f t="shared" si="85"/>
        <v>0</v>
      </c>
      <c r="AG80" s="38">
        <f t="shared" si="85"/>
        <v>0</v>
      </c>
      <c r="AH80" s="38">
        <f t="shared" si="85"/>
        <v>0</v>
      </c>
      <c r="AI80" s="38">
        <f t="shared" si="85"/>
        <v>0</v>
      </c>
      <c r="AJ80" s="38">
        <f t="shared" si="85"/>
        <v>0</v>
      </c>
      <c r="AK80" s="38">
        <f t="shared" si="86"/>
        <v>0</v>
      </c>
      <c r="AL80" s="38">
        <f t="shared" si="86"/>
        <v>0</v>
      </c>
      <c r="AM80" s="38">
        <f t="shared" si="86"/>
        <v>0</v>
      </c>
      <c r="AN80" s="38">
        <f t="shared" si="86"/>
        <v>0</v>
      </c>
      <c r="AO80" s="38">
        <f t="shared" si="86"/>
        <v>0</v>
      </c>
      <c r="AP80" s="38">
        <f t="shared" si="86"/>
        <v>0</v>
      </c>
      <c r="AQ80" s="38">
        <f t="shared" si="86"/>
        <v>0</v>
      </c>
      <c r="AR80" s="38">
        <f t="shared" si="86"/>
        <v>0</v>
      </c>
      <c r="AS80" s="38">
        <f t="shared" si="86"/>
        <v>0</v>
      </c>
      <c r="AT80" s="38">
        <f t="shared" si="86"/>
        <v>0</v>
      </c>
      <c r="AU80" s="38">
        <f t="shared" si="87"/>
        <v>0</v>
      </c>
      <c r="AV80" s="38">
        <f t="shared" si="87"/>
        <v>0</v>
      </c>
      <c r="AW80" s="38">
        <f t="shared" si="87"/>
        <v>0</v>
      </c>
      <c r="AX80" s="38">
        <f t="shared" si="87"/>
        <v>0</v>
      </c>
      <c r="AY80" s="38">
        <f t="shared" si="87"/>
        <v>0</v>
      </c>
      <c r="AZ80" s="38">
        <f t="shared" si="87"/>
        <v>0</v>
      </c>
      <c r="BA80" s="38">
        <f t="shared" si="87"/>
        <v>0</v>
      </c>
      <c r="BB80" s="38">
        <f t="shared" si="87"/>
        <v>0</v>
      </c>
      <c r="BC80" s="38">
        <f t="shared" si="87"/>
        <v>0</v>
      </c>
      <c r="BD80" s="38">
        <f t="shared" si="87"/>
        <v>0</v>
      </c>
      <c r="BE80" s="38">
        <f t="shared" si="88"/>
        <v>0</v>
      </c>
      <c r="BF80" s="38">
        <f t="shared" si="88"/>
        <v>0</v>
      </c>
      <c r="BG80" s="38">
        <f t="shared" si="88"/>
        <v>0</v>
      </c>
      <c r="BH80" s="38">
        <f t="shared" si="88"/>
        <v>0</v>
      </c>
      <c r="BI80" s="38">
        <f t="shared" si="88"/>
        <v>0</v>
      </c>
      <c r="BJ80" s="38">
        <f t="shared" si="88"/>
        <v>0</v>
      </c>
      <c r="BK80" s="38">
        <f t="shared" si="88"/>
        <v>0</v>
      </c>
      <c r="BL80" s="38">
        <f t="shared" si="88"/>
        <v>0</v>
      </c>
      <c r="BM80" s="38">
        <f t="shared" si="88"/>
        <v>0</v>
      </c>
      <c r="BN80" s="38">
        <f t="shared" si="88"/>
        <v>0</v>
      </c>
      <c r="BO80" s="38">
        <f t="shared" si="89"/>
        <v>0</v>
      </c>
      <c r="BP80" s="38">
        <f t="shared" si="89"/>
        <v>0</v>
      </c>
      <c r="BQ80" s="38">
        <f t="shared" si="89"/>
        <v>0</v>
      </c>
      <c r="BR80" s="38">
        <f t="shared" si="89"/>
        <v>0</v>
      </c>
      <c r="BS80" s="38">
        <f t="shared" si="89"/>
        <v>0</v>
      </c>
      <c r="BT80" s="38">
        <f t="shared" si="89"/>
        <v>0</v>
      </c>
      <c r="BU80" s="38">
        <f t="shared" si="89"/>
        <v>0</v>
      </c>
      <c r="BV80" s="38">
        <f t="shared" si="89"/>
        <v>0</v>
      </c>
      <c r="BW80" s="38">
        <f t="shared" si="89"/>
        <v>0</v>
      </c>
      <c r="BX80" s="38">
        <f t="shared" si="89"/>
        <v>0</v>
      </c>
      <c r="BY80" s="38">
        <f t="shared" si="90"/>
        <v>0</v>
      </c>
      <c r="BZ80" s="38">
        <f t="shared" si="90"/>
        <v>0</v>
      </c>
      <c r="CA80" s="38">
        <f t="shared" si="90"/>
        <v>0</v>
      </c>
      <c r="CB80" s="38">
        <f t="shared" si="90"/>
        <v>0</v>
      </c>
      <c r="CC80" s="38">
        <f t="shared" si="90"/>
        <v>0</v>
      </c>
      <c r="CD80" s="38">
        <f t="shared" si="90"/>
        <v>0</v>
      </c>
      <c r="CE80" s="38">
        <f t="shared" si="90"/>
        <v>0</v>
      </c>
      <c r="CF80" s="38">
        <f t="shared" si="90"/>
        <v>0</v>
      </c>
      <c r="CG80" s="38">
        <f t="shared" si="90"/>
        <v>0</v>
      </c>
      <c r="CH80" s="38">
        <f t="shared" si="90"/>
        <v>0</v>
      </c>
      <c r="CI80" s="38">
        <f t="shared" si="91"/>
        <v>0</v>
      </c>
      <c r="CJ80" s="38">
        <f t="shared" si="91"/>
        <v>0</v>
      </c>
      <c r="CK80" s="38">
        <f t="shared" si="91"/>
        <v>0</v>
      </c>
      <c r="CL80" s="38">
        <f t="shared" si="91"/>
        <v>0</v>
      </c>
      <c r="CM80" s="38">
        <f t="shared" si="91"/>
        <v>0</v>
      </c>
      <c r="CN80" s="38">
        <f t="shared" si="91"/>
        <v>0</v>
      </c>
      <c r="CO80" s="38">
        <f t="shared" si="91"/>
        <v>0</v>
      </c>
      <c r="CP80" s="38">
        <f t="shared" si="91"/>
        <v>0</v>
      </c>
      <c r="CQ80" s="38">
        <f t="shared" si="91"/>
        <v>0</v>
      </c>
      <c r="CR80" s="38">
        <f t="shared" si="91"/>
        <v>0</v>
      </c>
      <c r="CS80" s="38">
        <f t="shared" si="92"/>
        <v>0</v>
      </c>
      <c r="CT80" s="38">
        <f t="shared" si="92"/>
        <v>0</v>
      </c>
      <c r="CU80" s="38">
        <f t="shared" si="92"/>
        <v>0</v>
      </c>
      <c r="CV80" s="38">
        <f t="shared" si="92"/>
        <v>0</v>
      </c>
      <c r="CW80" s="38">
        <f t="shared" si="92"/>
        <v>0</v>
      </c>
      <c r="CX80" s="38">
        <f t="shared" si="92"/>
        <v>0</v>
      </c>
      <c r="CY80" s="38">
        <f t="shared" si="92"/>
        <v>0</v>
      </c>
      <c r="CZ80" s="38">
        <f t="shared" si="92"/>
        <v>0</v>
      </c>
      <c r="DA80" s="38">
        <f t="shared" si="92"/>
        <v>0</v>
      </c>
      <c r="DB80" s="38">
        <f t="shared" si="92"/>
        <v>0</v>
      </c>
      <c r="DC80" s="38">
        <f t="shared" si="93"/>
        <v>0</v>
      </c>
      <c r="DD80" s="38">
        <f t="shared" si="93"/>
        <v>0</v>
      </c>
      <c r="DE80" s="38">
        <f t="shared" si="93"/>
        <v>0</v>
      </c>
      <c r="DF80" s="38">
        <f t="shared" si="93"/>
        <v>0</v>
      </c>
      <c r="DG80" s="38">
        <f t="shared" si="93"/>
        <v>0</v>
      </c>
      <c r="DH80" s="38">
        <f t="shared" si="93"/>
        <v>0</v>
      </c>
      <c r="DI80" s="38">
        <f t="shared" si="93"/>
        <v>0</v>
      </c>
      <c r="DJ80" s="38">
        <f t="shared" si="93"/>
        <v>0</v>
      </c>
      <c r="DK80" s="38">
        <f t="shared" si="93"/>
        <v>0</v>
      </c>
      <c r="DL80" s="38">
        <f t="shared" si="93"/>
        <v>0</v>
      </c>
      <c r="DM80" s="38"/>
      <c r="DN80" s="38">
        <f t="shared" si="24"/>
        <v>65</v>
      </c>
      <c r="DO80" s="38">
        <f t="shared" si="25"/>
        <v>66</v>
      </c>
      <c r="DP80" s="7">
        <f t="shared" ref="DP80:EE95" si="96">(100-SQRT((DP$14-50)^2+($DO80-50)^2))*0.2</f>
        <v>9.6907808249121032</v>
      </c>
      <c r="DQ80" s="7">
        <f t="shared" si="96"/>
        <v>9.8807114874611859</v>
      </c>
      <c r="DR80" s="7">
        <f t="shared" si="96"/>
        <v>10.070246730154873</v>
      </c>
      <c r="DS80" s="7">
        <f t="shared" si="96"/>
        <v>10.259363470491264</v>
      </c>
      <c r="DT80" s="7">
        <f t="shared" si="96"/>
        <v>10.448036850992359</v>
      </c>
      <c r="DU80" s="7">
        <f t="shared" si="96"/>
        <v>10.6362400714243</v>
      </c>
      <c r="DV80" s="7">
        <f t="shared" si="96"/>
        <v>10.823944202436431</v>
      </c>
      <c r="DW80" s="7">
        <f t="shared" si="96"/>
        <v>11.011117978302309</v>
      </c>
      <c r="DX80" s="7">
        <f t="shared" si="96"/>
        <v>11.197727566133846</v>
      </c>
      <c r="DY80" s="7">
        <f t="shared" si="96"/>
        <v>11.383736308584794</v>
      </c>
      <c r="DZ80" s="7">
        <f t="shared" si="96"/>
        <v>11.569104436656804</v>
      </c>
      <c r="EA80" s="7">
        <f t="shared" si="96"/>
        <v>11.753788748764679</v>
      </c>
      <c r="EB80" s="7">
        <f t="shared" si="96"/>
        <v>11.937742251701451</v>
      </c>
      <c r="EC80" s="7">
        <f t="shared" si="96"/>
        <v>12.120913758563118</v>
      </c>
      <c r="ED80" s="7">
        <f t="shared" si="96"/>
        <v>12.303247438042458</v>
      </c>
      <c r="EE80" s="7">
        <f t="shared" si="94"/>
        <v>12.484682308777627</v>
      </c>
      <c r="EF80" s="7">
        <f t="shared" si="94"/>
        <v>12.665151671643102</v>
      </c>
      <c r="EG80" s="7">
        <f t="shared" si="94"/>
        <v>12.844582472000674</v>
      </c>
      <c r="EH80" s="7">
        <f t="shared" si="94"/>
        <v>13.022894582995036</v>
      </c>
      <c r="EI80" s="7">
        <f t="shared" si="94"/>
        <v>13.200000000000001</v>
      </c>
      <c r="EJ80" s="7">
        <f t="shared" si="94"/>
        <v>13.375801935328321</v>
      </c>
      <c r="EK80" s="7">
        <f t="shared" si="94"/>
        <v>13.550193801361161</v>
      </c>
      <c r="EL80" s="7">
        <f t="shared" si="94"/>
        <v>13.723058069409914</v>
      </c>
      <c r="EM80" s="7">
        <f t="shared" si="94"/>
        <v>13.894264991010502</v>
      </c>
      <c r="EN80" s="7">
        <f t="shared" si="94"/>
        <v>14.063671168137668</v>
      </c>
      <c r="EO80" s="7">
        <f t="shared" si="94"/>
        <v>14.231117959257617</v>
      </c>
      <c r="EP80" s="7">
        <f t="shared" si="94"/>
        <v>14.39642970955124</v>
      </c>
      <c r="EQ80" s="7">
        <f t="shared" si="94"/>
        <v>14.559411796505822</v>
      </c>
      <c r="ER80" s="7">
        <f t="shared" si="94"/>
        <v>14.719848487022368</v>
      </c>
      <c r="ES80" s="7">
        <f t="shared" si="94"/>
        <v>14.877500610053723</v>
      </c>
      <c r="ET80" s="7">
        <f t="shared" si="94"/>
        <v>15.032103060650313</v>
      </c>
      <c r="EU80" s="7">
        <f t="shared" si="95"/>
        <v>15.183362168483081</v>
      </c>
      <c r="EV80" s="7">
        <f t="shared" si="79"/>
        <v>15.3309529880285</v>
      </c>
      <c r="EW80" s="7">
        <f t="shared" si="79"/>
        <v>15.474516600406098</v>
      </c>
      <c r="EX80" s="7">
        <f t="shared" si="79"/>
        <v>15.613657560107738</v>
      </c>
      <c r="EY80" s="7">
        <f t="shared" si="79"/>
        <v>15.747941674906139</v>
      </c>
      <c r="EZ80" s="7">
        <f t="shared" si="79"/>
        <v>15.87689437438234</v>
      </c>
      <c r="FA80" s="7">
        <f t="shared" si="79"/>
        <v>16</v>
      </c>
      <c r="FB80" s="7">
        <f t="shared" si="79"/>
        <v>16.116702432210481</v>
      </c>
      <c r="FC80" s="7">
        <f t="shared" si="79"/>
        <v>16.226407547177359</v>
      </c>
      <c r="FD80" s="7">
        <f t="shared" si="79"/>
        <v>16.328488049862838</v>
      </c>
      <c r="FE80" s="7">
        <f t="shared" si="79"/>
        <v>16.422291236000337</v>
      </c>
      <c r="FF80" s="7">
        <f t="shared" si="79"/>
        <v>16.507150160685406</v>
      </c>
      <c r="FG80" s="7">
        <f t="shared" si="79"/>
        <v>16.582398501872987</v>
      </c>
      <c r="FH80" s="7">
        <f t="shared" si="79"/>
        <v>16.647389077151956</v>
      </c>
      <c r="FI80" s="7">
        <f t="shared" si="79"/>
        <v>16.70151549950587</v>
      </c>
      <c r="FJ80" s="7">
        <f t="shared" si="79"/>
        <v>16.74423588078006</v>
      </c>
      <c r="FK80" s="7">
        <f t="shared" si="79"/>
        <v>16.77509690068058</v>
      </c>
      <c r="FL80" s="7">
        <f t="shared" si="80"/>
        <v>16.79375609162372</v>
      </c>
      <c r="FM80" s="7">
        <f t="shared" si="80"/>
        <v>16.8</v>
      </c>
      <c r="FN80" s="7">
        <f t="shared" si="80"/>
        <v>16.79375609162372</v>
      </c>
      <c r="FO80" s="7">
        <f t="shared" si="80"/>
        <v>16.77509690068058</v>
      </c>
      <c r="FP80" s="7">
        <f t="shared" si="80"/>
        <v>16.74423588078006</v>
      </c>
      <c r="FQ80" s="7">
        <f t="shared" si="80"/>
        <v>16.70151549950587</v>
      </c>
      <c r="FR80" s="7">
        <f t="shared" si="80"/>
        <v>16.647389077151956</v>
      </c>
      <c r="FS80" s="7">
        <f t="shared" si="80"/>
        <v>16.582398501872987</v>
      </c>
      <c r="FT80" s="7">
        <f t="shared" si="80"/>
        <v>16.507150160685406</v>
      </c>
      <c r="FU80" s="7">
        <f t="shared" si="80"/>
        <v>16.422291236000337</v>
      </c>
      <c r="FV80" s="7">
        <f t="shared" si="80"/>
        <v>16.328488049862838</v>
      </c>
      <c r="FW80" s="7">
        <f t="shared" si="80"/>
        <v>16.226407547177359</v>
      </c>
      <c r="FX80" s="7">
        <f t="shared" si="80"/>
        <v>16.116702432210481</v>
      </c>
      <c r="FY80" s="7">
        <f t="shared" si="80"/>
        <v>16</v>
      </c>
      <c r="FZ80" s="7">
        <f t="shared" si="80"/>
        <v>15.87689437438234</v>
      </c>
      <c r="GA80" s="7">
        <f t="shared" si="80"/>
        <v>15.747941674906139</v>
      </c>
      <c r="GB80" s="7">
        <f t="shared" si="81"/>
        <v>15.613657560107738</v>
      </c>
      <c r="GC80" s="7">
        <f t="shared" si="81"/>
        <v>15.474516600406098</v>
      </c>
      <c r="GD80" s="7">
        <f t="shared" si="81"/>
        <v>15.3309529880285</v>
      </c>
      <c r="GE80" s="7">
        <f t="shared" si="81"/>
        <v>15.183362168483081</v>
      </c>
      <c r="GF80" s="7">
        <f t="shared" si="81"/>
        <v>15.032103060650313</v>
      </c>
      <c r="GG80" s="7">
        <f t="shared" si="81"/>
        <v>14.877500610053723</v>
      </c>
      <c r="GH80" s="7">
        <f t="shared" si="81"/>
        <v>14.719848487022368</v>
      </c>
      <c r="GI80" s="7">
        <f t="shared" si="81"/>
        <v>14.559411796505822</v>
      </c>
      <c r="GJ80" s="7">
        <f t="shared" si="81"/>
        <v>14.39642970955124</v>
      </c>
      <c r="GK80" s="7">
        <f t="shared" si="81"/>
        <v>14.231117959257617</v>
      </c>
      <c r="GL80" s="7">
        <f t="shared" si="81"/>
        <v>14.063671168137668</v>
      </c>
      <c r="GM80" s="7">
        <f t="shared" si="81"/>
        <v>13.894264991010502</v>
      </c>
      <c r="GN80" s="7">
        <f t="shared" si="81"/>
        <v>13.723058069409914</v>
      </c>
      <c r="GO80" s="7">
        <f t="shared" si="81"/>
        <v>13.550193801361161</v>
      </c>
      <c r="GP80" s="7">
        <f t="shared" si="81"/>
        <v>13.375801935328321</v>
      </c>
      <c r="GQ80" s="7">
        <f t="shared" si="81"/>
        <v>13.200000000000001</v>
      </c>
      <c r="GR80" s="7">
        <f t="shared" si="82"/>
        <v>13.022894582995036</v>
      </c>
      <c r="GS80" s="7">
        <f t="shared" si="82"/>
        <v>12.844582472000674</v>
      </c>
      <c r="GT80" s="7">
        <f t="shared" si="82"/>
        <v>12.665151671643102</v>
      </c>
      <c r="GU80" s="7">
        <f t="shared" si="82"/>
        <v>12.484682308777627</v>
      </c>
      <c r="GV80" s="7">
        <f t="shared" si="82"/>
        <v>12.303247438042458</v>
      </c>
      <c r="GW80" s="7">
        <f t="shared" si="82"/>
        <v>12.120913758563118</v>
      </c>
      <c r="GX80" s="7">
        <f t="shared" si="82"/>
        <v>11.937742251701451</v>
      </c>
      <c r="GY80" s="7">
        <f t="shared" si="82"/>
        <v>11.753788748764679</v>
      </c>
      <c r="GZ80" s="7">
        <f t="shared" si="82"/>
        <v>11.569104436656804</v>
      </c>
      <c r="HA80" s="7">
        <f t="shared" si="82"/>
        <v>11.383736308584794</v>
      </c>
      <c r="HB80" s="7">
        <f t="shared" si="82"/>
        <v>11.197727566133846</v>
      </c>
      <c r="HC80" s="7">
        <f t="shared" si="82"/>
        <v>11.011117978302309</v>
      </c>
      <c r="HD80" s="7">
        <f t="shared" si="82"/>
        <v>10.823944202436431</v>
      </c>
      <c r="HE80" s="7">
        <f t="shared" si="82"/>
        <v>10.6362400714243</v>
      </c>
      <c r="HF80" s="7">
        <f t="shared" si="82"/>
        <v>10.448036850992359</v>
      </c>
      <c r="HG80" s="7">
        <f t="shared" si="82"/>
        <v>10.259363470491264</v>
      </c>
      <c r="HH80" s="7">
        <f t="shared" si="83"/>
        <v>10.070246730154873</v>
      </c>
      <c r="HI80" s="7">
        <f t="shared" si="83"/>
        <v>9.8807114874611859</v>
      </c>
      <c r="HJ80" s="7">
        <f t="shared" si="83"/>
        <v>9.6907808249121032</v>
      </c>
      <c r="HK80" s="7">
        <f t="shared" si="83"/>
        <v>9.5004762012746493</v>
      </c>
      <c r="HL80" s="39"/>
    </row>
    <row r="81" spans="1:220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>
        <f t="shared" si="60"/>
        <v>138</v>
      </c>
      <c r="O81" s="38">
        <f t="shared" si="49"/>
        <v>144</v>
      </c>
      <c r="P81" s="38">
        <f t="shared" si="61"/>
        <v>24</v>
      </c>
      <c r="Q81" s="38">
        <f t="shared" si="84"/>
        <v>0</v>
      </c>
      <c r="R81" s="38">
        <f t="shared" si="84"/>
        <v>0</v>
      </c>
      <c r="S81" s="38">
        <f t="shared" si="84"/>
        <v>0</v>
      </c>
      <c r="T81" s="38">
        <f t="shared" si="84"/>
        <v>0</v>
      </c>
      <c r="U81" s="38">
        <f t="shared" si="84"/>
        <v>0</v>
      </c>
      <c r="V81" s="38">
        <f t="shared" si="84"/>
        <v>0</v>
      </c>
      <c r="W81" s="38">
        <f t="shared" si="84"/>
        <v>0</v>
      </c>
      <c r="X81" s="38">
        <f t="shared" si="84"/>
        <v>0</v>
      </c>
      <c r="Y81" s="38">
        <f t="shared" si="84"/>
        <v>0</v>
      </c>
      <c r="Z81" s="38">
        <f t="shared" si="84"/>
        <v>0</v>
      </c>
      <c r="AA81" s="38">
        <f t="shared" si="85"/>
        <v>0</v>
      </c>
      <c r="AB81" s="38">
        <f t="shared" si="85"/>
        <v>0</v>
      </c>
      <c r="AC81" s="38">
        <f t="shared" si="85"/>
        <v>0</v>
      </c>
      <c r="AD81" s="38">
        <f t="shared" si="85"/>
        <v>0</v>
      </c>
      <c r="AE81" s="38">
        <f t="shared" si="85"/>
        <v>0</v>
      </c>
      <c r="AF81" s="38">
        <f t="shared" si="85"/>
        <v>0</v>
      </c>
      <c r="AG81" s="38">
        <f t="shared" si="85"/>
        <v>0</v>
      </c>
      <c r="AH81" s="38">
        <f t="shared" si="85"/>
        <v>0</v>
      </c>
      <c r="AI81" s="38">
        <f t="shared" si="85"/>
        <v>0</v>
      </c>
      <c r="AJ81" s="38">
        <f t="shared" si="85"/>
        <v>0</v>
      </c>
      <c r="AK81" s="38">
        <f t="shared" si="86"/>
        <v>0</v>
      </c>
      <c r="AL81" s="38">
        <f t="shared" si="86"/>
        <v>0</v>
      </c>
      <c r="AM81" s="38">
        <f t="shared" si="86"/>
        <v>0</v>
      </c>
      <c r="AN81" s="38">
        <f t="shared" si="86"/>
        <v>0</v>
      </c>
      <c r="AO81" s="38">
        <f t="shared" si="86"/>
        <v>0</v>
      </c>
      <c r="AP81" s="38">
        <f t="shared" si="86"/>
        <v>0</v>
      </c>
      <c r="AQ81" s="38">
        <f t="shared" si="86"/>
        <v>0</v>
      </c>
      <c r="AR81" s="38">
        <f t="shared" si="86"/>
        <v>0</v>
      </c>
      <c r="AS81" s="38">
        <f t="shared" si="86"/>
        <v>0</v>
      </c>
      <c r="AT81" s="38">
        <f t="shared" si="86"/>
        <v>0</v>
      </c>
      <c r="AU81" s="38">
        <f t="shared" si="87"/>
        <v>0</v>
      </c>
      <c r="AV81" s="38">
        <f t="shared" si="87"/>
        <v>0</v>
      </c>
      <c r="AW81" s="38">
        <f t="shared" si="87"/>
        <v>0</v>
      </c>
      <c r="AX81" s="38">
        <f t="shared" si="87"/>
        <v>0</v>
      </c>
      <c r="AY81" s="38">
        <f t="shared" si="87"/>
        <v>0</v>
      </c>
      <c r="AZ81" s="38">
        <f t="shared" si="87"/>
        <v>0</v>
      </c>
      <c r="BA81" s="38">
        <f t="shared" si="87"/>
        <v>0</v>
      </c>
      <c r="BB81" s="38">
        <f t="shared" si="87"/>
        <v>0</v>
      </c>
      <c r="BC81" s="38">
        <f t="shared" si="87"/>
        <v>0</v>
      </c>
      <c r="BD81" s="38">
        <f t="shared" si="87"/>
        <v>0</v>
      </c>
      <c r="BE81" s="38">
        <f t="shared" si="88"/>
        <v>0</v>
      </c>
      <c r="BF81" s="38">
        <f t="shared" si="88"/>
        <v>0</v>
      </c>
      <c r="BG81" s="38">
        <f t="shared" si="88"/>
        <v>0</v>
      </c>
      <c r="BH81" s="38">
        <f t="shared" si="88"/>
        <v>0</v>
      </c>
      <c r="BI81" s="38">
        <f t="shared" si="88"/>
        <v>0</v>
      </c>
      <c r="BJ81" s="38">
        <f t="shared" si="88"/>
        <v>0</v>
      </c>
      <c r="BK81" s="38">
        <f t="shared" si="88"/>
        <v>0</v>
      </c>
      <c r="BL81" s="38">
        <f t="shared" si="88"/>
        <v>0</v>
      </c>
      <c r="BM81" s="38">
        <f t="shared" si="88"/>
        <v>0</v>
      </c>
      <c r="BN81" s="38">
        <f t="shared" si="88"/>
        <v>0</v>
      </c>
      <c r="BO81" s="38">
        <f t="shared" si="89"/>
        <v>0</v>
      </c>
      <c r="BP81" s="38">
        <f t="shared" si="89"/>
        <v>0</v>
      </c>
      <c r="BQ81" s="38">
        <f t="shared" si="89"/>
        <v>0</v>
      </c>
      <c r="BR81" s="38">
        <f t="shared" si="89"/>
        <v>0</v>
      </c>
      <c r="BS81" s="38">
        <f t="shared" si="89"/>
        <v>0</v>
      </c>
      <c r="BT81" s="38">
        <f t="shared" si="89"/>
        <v>0</v>
      </c>
      <c r="BU81" s="38">
        <f t="shared" si="89"/>
        <v>0</v>
      </c>
      <c r="BV81" s="38">
        <f t="shared" si="89"/>
        <v>0</v>
      </c>
      <c r="BW81" s="38">
        <f t="shared" si="89"/>
        <v>0</v>
      </c>
      <c r="BX81" s="38">
        <f t="shared" si="89"/>
        <v>0</v>
      </c>
      <c r="BY81" s="38">
        <f t="shared" si="90"/>
        <v>0</v>
      </c>
      <c r="BZ81" s="38">
        <f t="shared" si="90"/>
        <v>0</v>
      </c>
      <c r="CA81" s="38">
        <f t="shared" si="90"/>
        <v>0</v>
      </c>
      <c r="CB81" s="38">
        <f t="shared" si="90"/>
        <v>0</v>
      </c>
      <c r="CC81" s="38">
        <f t="shared" si="90"/>
        <v>0</v>
      </c>
      <c r="CD81" s="38">
        <f t="shared" si="90"/>
        <v>0</v>
      </c>
      <c r="CE81" s="38">
        <f t="shared" si="90"/>
        <v>0</v>
      </c>
      <c r="CF81" s="38">
        <f t="shared" si="90"/>
        <v>0</v>
      </c>
      <c r="CG81" s="38">
        <f t="shared" si="90"/>
        <v>0</v>
      </c>
      <c r="CH81" s="38">
        <f t="shared" si="90"/>
        <v>0</v>
      </c>
      <c r="CI81" s="38">
        <f t="shared" si="91"/>
        <v>0</v>
      </c>
      <c r="CJ81" s="38">
        <f t="shared" si="91"/>
        <v>0</v>
      </c>
      <c r="CK81" s="38">
        <f t="shared" si="91"/>
        <v>0</v>
      </c>
      <c r="CL81" s="38">
        <f t="shared" si="91"/>
        <v>0</v>
      </c>
      <c r="CM81" s="38">
        <f t="shared" si="91"/>
        <v>0</v>
      </c>
      <c r="CN81" s="38">
        <f t="shared" si="91"/>
        <v>0</v>
      </c>
      <c r="CO81" s="38">
        <f t="shared" si="91"/>
        <v>0</v>
      </c>
      <c r="CP81" s="38">
        <f t="shared" si="91"/>
        <v>0</v>
      </c>
      <c r="CQ81" s="38">
        <f t="shared" si="91"/>
        <v>0</v>
      </c>
      <c r="CR81" s="38">
        <f t="shared" si="91"/>
        <v>0</v>
      </c>
      <c r="CS81" s="38">
        <f t="shared" si="92"/>
        <v>0</v>
      </c>
      <c r="CT81" s="38">
        <f t="shared" si="92"/>
        <v>0</v>
      </c>
      <c r="CU81" s="38">
        <f t="shared" si="92"/>
        <v>0</v>
      </c>
      <c r="CV81" s="38">
        <f t="shared" si="92"/>
        <v>0</v>
      </c>
      <c r="CW81" s="38">
        <f t="shared" si="92"/>
        <v>0</v>
      </c>
      <c r="CX81" s="38">
        <f t="shared" si="92"/>
        <v>0</v>
      </c>
      <c r="CY81" s="38">
        <f t="shared" si="92"/>
        <v>0</v>
      </c>
      <c r="CZ81" s="38">
        <f t="shared" si="92"/>
        <v>0</v>
      </c>
      <c r="DA81" s="38">
        <f t="shared" si="92"/>
        <v>0</v>
      </c>
      <c r="DB81" s="38">
        <f t="shared" si="92"/>
        <v>0</v>
      </c>
      <c r="DC81" s="38">
        <f t="shared" si="93"/>
        <v>0</v>
      </c>
      <c r="DD81" s="38">
        <f t="shared" si="93"/>
        <v>0</v>
      </c>
      <c r="DE81" s="38">
        <f t="shared" si="93"/>
        <v>0</v>
      </c>
      <c r="DF81" s="38">
        <f t="shared" si="93"/>
        <v>0</v>
      </c>
      <c r="DG81" s="38">
        <f t="shared" si="93"/>
        <v>0</v>
      </c>
      <c r="DH81" s="38">
        <f t="shared" si="93"/>
        <v>0</v>
      </c>
      <c r="DI81" s="38">
        <f t="shared" si="93"/>
        <v>0</v>
      </c>
      <c r="DJ81" s="38">
        <f t="shared" si="93"/>
        <v>0</v>
      </c>
      <c r="DK81" s="38">
        <f t="shared" si="93"/>
        <v>0</v>
      </c>
      <c r="DL81" s="38">
        <f t="shared" si="93"/>
        <v>0</v>
      </c>
      <c r="DM81" s="38"/>
      <c r="DN81" s="38">
        <f t="shared" ref="DN81:DN114" si="97">DO80</f>
        <v>66</v>
      </c>
      <c r="DO81" s="38">
        <f t="shared" ref="DO81:DO114" si="98">DO80+1</f>
        <v>67</v>
      </c>
      <c r="DP81" s="7">
        <f t="shared" si="96"/>
        <v>9.6269580160880484</v>
      </c>
      <c r="DQ81" s="7">
        <f t="shared" si="96"/>
        <v>9.815698354820789</v>
      </c>
      <c r="DR81" s="7">
        <f t="shared" si="96"/>
        <v>10.004000800320162</v>
      </c>
      <c r="DS81" s="7">
        <f t="shared" si="96"/>
        <v>10.191840131808618</v>
      </c>
      <c r="DT81" s="7">
        <f t="shared" si="96"/>
        <v>10.379189223355446</v>
      </c>
      <c r="DU81" s="7">
        <f t="shared" si="96"/>
        <v>10.566018867943397</v>
      </c>
      <c r="DV81" s="7">
        <f t="shared" si="96"/>
        <v>10.752297582642488</v>
      </c>
      <c r="DW81" s="7">
        <f t="shared" si="96"/>
        <v>10.937991392632647</v>
      </c>
      <c r="DX81" s="7">
        <f t="shared" si="96"/>
        <v>11.123063591531142</v>
      </c>
      <c r="DY81" s="7">
        <f t="shared" si="96"/>
        <v>11.307474475159708</v>
      </c>
      <c r="DZ81" s="7">
        <f t="shared" si="96"/>
        <v>11.491181045526941</v>
      </c>
      <c r="EA81" s="7">
        <f t="shared" si="96"/>
        <v>11.67413668140054</v>
      </c>
      <c r="EB81" s="7">
        <f t="shared" si="96"/>
        <v>11.856290771399067</v>
      </c>
      <c r="EC81" s="7">
        <f t="shared" si="96"/>
        <v>12.037588305042249</v>
      </c>
      <c r="ED81" s="7">
        <f t="shared" si="96"/>
        <v>12.217969416662513</v>
      </c>
      <c r="EE81" s="7">
        <f t="shared" si="94"/>
        <v>12.397368876500716</v>
      </c>
      <c r="EF81" s="7">
        <f t="shared" si="94"/>
        <v>12.575715522691766</v>
      </c>
      <c r="EG81" s="7">
        <f t="shared" si="94"/>
        <v>12.752931627202626</v>
      </c>
      <c r="EH81" s="7">
        <f t="shared" si="94"/>
        <v>12.928932188134524</v>
      </c>
      <c r="EI81" s="7">
        <f t="shared" si="94"/>
        <v>13.103624140173332</v>
      </c>
      <c r="EJ81" s="7">
        <f t="shared" si="94"/>
        <v>13.276905474411357</v>
      </c>
      <c r="EK81" s="7">
        <f t="shared" si="94"/>
        <v>13.448664258336322</v>
      </c>
      <c r="EL81" s="7">
        <f t="shared" si="94"/>
        <v>13.618777546582473</v>
      </c>
      <c r="EM81" s="7">
        <f t="shared" si="94"/>
        <v>13.787110173196375</v>
      </c>
      <c r="EN81" s="7">
        <f t="shared" si="94"/>
        <v>13.953513416867612</v>
      </c>
      <c r="EO81" s="7">
        <f t="shared" si="94"/>
        <v>14.117823532058905</v>
      </c>
      <c r="EP81" s="7">
        <f t="shared" si="94"/>
        <v>14.279860141569964</v>
      </c>
      <c r="EQ81" s="7">
        <f t="shared" si="94"/>
        <v>14.439424490216863</v>
      </c>
      <c r="ER81" s="7">
        <f t="shared" si="94"/>
        <v>14.596297565557482</v>
      </c>
      <c r="ES81" s="7">
        <f t="shared" si="94"/>
        <v>14.750238100637326</v>
      </c>
      <c r="ET81" s="7">
        <f t="shared" si="94"/>
        <v>14.900980486407216</v>
      </c>
      <c r="EU81" s="7">
        <f t="shared" si="95"/>
        <v>15.04823263874402</v>
      </c>
      <c r="EV81" s="7">
        <f t="shared" si="79"/>
        <v>15.191673887931479</v>
      </c>
      <c r="EW81" s="7">
        <f t="shared" si="79"/>
        <v>15.3309529880285</v>
      </c>
      <c r="EX81" s="7">
        <f t="shared" si="79"/>
        <v>15.465686380498148</v>
      </c>
      <c r="EY81" s="7">
        <f t="shared" si="79"/>
        <v>15.595456890890953</v>
      </c>
      <c r="EZ81" s="7">
        <f t="shared" si="79"/>
        <v>15.719813088193462</v>
      </c>
      <c r="FA81" s="7">
        <f t="shared" si="79"/>
        <v>15.838269590663039</v>
      </c>
      <c r="FB81" s="7">
        <f t="shared" si="79"/>
        <v>15.950308653736682</v>
      </c>
      <c r="FC81" s="7">
        <f t="shared" si="79"/>
        <v>16.055383415336799</v>
      </c>
      <c r="FD81" s="7">
        <f t="shared" si="79"/>
        <v>16.152923187665731</v>
      </c>
      <c r="FE81" s="7">
        <f t="shared" si="79"/>
        <v>16.242341154388814</v>
      </c>
      <c r="FF81" s="7">
        <f t="shared" si="79"/>
        <v>16.323044737829953</v>
      </c>
      <c r="FG81" s="7">
        <f t="shared" si="79"/>
        <v>16.394448724536012</v>
      </c>
      <c r="FH81" s="7">
        <f t="shared" si="79"/>
        <v>16.455990970666132</v>
      </c>
      <c r="FI81" s="7">
        <f t="shared" si="79"/>
        <v>16.507150160685406</v>
      </c>
      <c r="FJ81" s="7">
        <f t="shared" si="79"/>
        <v>16.547464699673586</v>
      </c>
      <c r="FK81" s="7">
        <f t="shared" si="79"/>
        <v>16.576551446275261</v>
      </c>
      <c r="FL81" s="7">
        <f t="shared" si="80"/>
        <v>16.594122726814721</v>
      </c>
      <c r="FM81" s="7">
        <f t="shared" si="80"/>
        <v>16.600000000000001</v>
      </c>
      <c r="FN81" s="7">
        <f t="shared" si="80"/>
        <v>16.594122726814721</v>
      </c>
      <c r="FO81" s="7">
        <f t="shared" si="80"/>
        <v>16.576551446275261</v>
      </c>
      <c r="FP81" s="7">
        <f t="shared" si="80"/>
        <v>16.547464699673586</v>
      </c>
      <c r="FQ81" s="7">
        <f t="shared" si="80"/>
        <v>16.507150160685406</v>
      </c>
      <c r="FR81" s="7">
        <f t="shared" si="80"/>
        <v>16.455990970666132</v>
      </c>
      <c r="FS81" s="7">
        <f t="shared" si="80"/>
        <v>16.394448724536012</v>
      </c>
      <c r="FT81" s="7">
        <f t="shared" si="80"/>
        <v>16.323044737829953</v>
      </c>
      <c r="FU81" s="7">
        <f t="shared" si="80"/>
        <v>16.242341154388814</v>
      </c>
      <c r="FV81" s="7">
        <f t="shared" si="80"/>
        <v>16.152923187665731</v>
      </c>
      <c r="FW81" s="7">
        <f t="shared" si="80"/>
        <v>16.055383415336799</v>
      </c>
      <c r="FX81" s="7">
        <f t="shared" si="80"/>
        <v>15.950308653736682</v>
      </c>
      <c r="FY81" s="7">
        <f t="shared" si="80"/>
        <v>15.838269590663039</v>
      </c>
      <c r="FZ81" s="7">
        <f t="shared" si="80"/>
        <v>15.719813088193462</v>
      </c>
      <c r="GA81" s="7">
        <f t="shared" si="80"/>
        <v>15.595456890890953</v>
      </c>
      <c r="GB81" s="7">
        <f t="shared" si="81"/>
        <v>15.465686380498148</v>
      </c>
      <c r="GC81" s="7">
        <f t="shared" si="81"/>
        <v>15.3309529880285</v>
      </c>
      <c r="GD81" s="7">
        <f t="shared" si="81"/>
        <v>15.191673887931479</v>
      </c>
      <c r="GE81" s="7">
        <f t="shared" si="81"/>
        <v>15.04823263874402</v>
      </c>
      <c r="GF81" s="7">
        <f t="shared" si="81"/>
        <v>14.900980486407216</v>
      </c>
      <c r="GG81" s="7">
        <f t="shared" si="81"/>
        <v>14.750238100637326</v>
      </c>
      <c r="GH81" s="7">
        <f t="shared" si="81"/>
        <v>14.596297565557482</v>
      </c>
      <c r="GI81" s="7">
        <f t="shared" si="81"/>
        <v>14.439424490216863</v>
      </c>
      <c r="GJ81" s="7">
        <f t="shared" si="81"/>
        <v>14.279860141569964</v>
      </c>
      <c r="GK81" s="7">
        <f t="shared" si="81"/>
        <v>14.117823532058905</v>
      </c>
      <c r="GL81" s="7">
        <f t="shared" si="81"/>
        <v>13.953513416867612</v>
      </c>
      <c r="GM81" s="7">
        <f t="shared" si="81"/>
        <v>13.787110173196375</v>
      </c>
      <c r="GN81" s="7">
        <f t="shared" si="81"/>
        <v>13.618777546582473</v>
      </c>
      <c r="GO81" s="7">
        <f t="shared" si="81"/>
        <v>13.448664258336322</v>
      </c>
      <c r="GP81" s="7">
        <f t="shared" si="81"/>
        <v>13.276905474411357</v>
      </c>
      <c r="GQ81" s="7">
        <f t="shared" si="81"/>
        <v>13.103624140173332</v>
      </c>
      <c r="GR81" s="7">
        <f t="shared" si="82"/>
        <v>12.928932188134524</v>
      </c>
      <c r="GS81" s="7">
        <f t="shared" si="82"/>
        <v>12.752931627202626</v>
      </c>
      <c r="GT81" s="7">
        <f t="shared" si="82"/>
        <v>12.575715522691766</v>
      </c>
      <c r="GU81" s="7">
        <f t="shared" si="82"/>
        <v>12.397368876500716</v>
      </c>
      <c r="GV81" s="7">
        <f t="shared" si="82"/>
        <v>12.217969416662513</v>
      </c>
      <c r="GW81" s="7">
        <f t="shared" si="82"/>
        <v>12.037588305042249</v>
      </c>
      <c r="GX81" s="7">
        <f t="shared" si="82"/>
        <v>11.856290771399067</v>
      </c>
      <c r="GY81" s="7">
        <f t="shared" si="82"/>
        <v>11.67413668140054</v>
      </c>
      <c r="GZ81" s="7">
        <f t="shared" si="82"/>
        <v>11.491181045526941</v>
      </c>
      <c r="HA81" s="7">
        <f t="shared" si="82"/>
        <v>11.307474475159708</v>
      </c>
      <c r="HB81" s="7">
        <f t="shared" si="82"/>
        <v>11.123063591531142</v>
      </c>
      <c r="HC81" s="7">
        <f t="shared" si="82"/>
        <v>10.937991392632647</v>
      </c>
      <c r="HD81" s="7">
        <f t="shared" si="82"/>
        <v>10.752297582642488</v>
      </c>
      <c r="HE81" s="7">
        <f t="shared" si="82"/>
        <v>10.566018867943397</v>
      </c>
      <c r="HF81" s="7">
        <f t="shared" si="82"/>
        <v>10.379189223355446</v>
      </c>
      <c r="HG81" s="7">
        <f t="shared" si="82"/>
        <v>10.191840131808618</v>
      </c>
      <c r="HH81" s="7">
        <f t="shared" si="83"/>
        <v>10.004000800320162</v>
      </c>
      <c r="HI81" s="7">
        <f t="shared" si="83"/>
        <v>9.815698354820789</v>
      </c>
      <c r="HJ81" s="7">
        <f t="shared" si="83"/>
        <v>9.6269580160880484</v>
      </c>
      <c r="HK81" s="7">
        <f t="shared" si="83"/>
        <v>9.4378032587912859</v>
      </c>
      <c r="HL81" s="39"/>
    </row>
    <row r="82" spans="1:220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>
        <f t="shared" si="60"/>
        <v>144</v>
      </c>
      <c r="O82" s="38">
        <f t="shared" si="49"/>
        <v>150</v>
      </c>
      <c r="P82" s="38">
        <f t="shared" si="61"/>
        <v>25</v>
      </c>
      <c r="Q82" s="38">
        <f t="shared" si="84"/>
        <v>0</v>
      </c>
      <c r="R82" s="38">
        <f t="shared" si="84"/>
        <v>0</v>
      </c>
      <c r="S82" s="38">
        <f t="shared" si="84"/>
        <v>0</v>
      </c>
      <c r="T82" s="38">
        <f t="shared" si="84"/>
        <v>0</v>
      </c>
      <c r="U82" s="38">
        <f t="shared" si="84"/>
        <v>0</v>
      </c>
      <c r="V82" s="38">
        <f t="shared" si="84"/>
        <v>0</v>
      </c>
      <c r="W82" s="38">
        <f t="shared" si="84"/>
        <v>0</v>
      </c>
      <c r="X82" s="38">
        <f t="shared" si="84"/>
        <v>0</v>
      </c>
      <c r="Y82" s="38">
        <f t="shared" si="84"/>
        <v>0</v>
      </c>
      <c r="Z82" s="38">
        <f t="shared" si="84"/>
        <v>0</v>
      </c>
      <c r="AA82" s="38">
        <f t="shared" si="85"/>
        <v>0</v>
      </c>
      <c r="AB82" s="38">
        <f t="shared" si="85"/>
        <v>0</v>
      </c>
      <c r="AC82" s="38">
        <f t="shared" si="85"/>
        <v>0</v>
      </c>
      <c r="AD82" s="38">
        <f t="shared" si="85"/>
        <v>0</v>
      </c>
      <c r="AE82" s="38">
        <f t="shared" si="85"/>
        <v>0</v>
      </c>
      <c r="AF82" s="38">
        <f t="shared" si="85"/>
        <v>0</v>
      </c>
      <c r="AG82" s="38">
        <f t="shared" si="85"/>
        <v>0</v>
      </c>
      <c r="AH82" s="38">
        <f t="shared" si="85"/>
        <v>0</v>
      </c>
      <c r="AI82" s="38">
        <f t="shared" si="85"/>
        <v>0</v>
      </c>
      <c r="AJ82" s="38">
        <f t="shared" si="85"/>
        <v>0</v>
      </c>
      <c r="AK82" s="38">
        <f t="shared" si="86"/>
        <v>0</v>
      </c>
      <c r="AL82" s="38">
        <f t="shared" si="86"/>
        <v>0</v>
      </c>
      <c r="AM82" s="38">
        <f t="shared" si="86"/>
        <v>0</v>
      </c>
      <c r="AN82" s="38">
        <f t="shared" si="86"/>
        <v>0</v>
      </c>
      <c r="AO82" s="38">
        <f t="shared" si="86"/>
        <v>0</v>
      </c>
      <c r="AP82" s="38">
        <f t="shared" si="86"/>
        <v>0</v>
      </c>
      <c r="AQ82" s="38">
        <f t="shared" si="86"/>
        <v>0</v>
      </c>
      <c r="AR82" s="38">
        <f t="shared" si="86"/>
        <v>0</v>
      </c>
      <c r="AS82" s="38">
        <f t="shared" si="86"/>
        <v>0</v>
      </c>
      <c r="AT82" s="38">
        <f t="shared" si="86"/>
        <v>0</v>
      </c>
      <c r="AU82" s="38">
        <f t="shared" si="87"/>
        <v>0</v>
      </c>
      <c r="AV82" s="38">
        <f t="shared" si="87"/>
        <v>0</v>
      </c>
      <c r="AW82" s="38">
        <f t="shared" si="87"/>
        <v>0</v>
      </c>
      <c r="AX82" s="38">
        <f t="shared" si="87"/>
        <v>0</v>
      </c>
      <c r="AY82" s="38">
        <f t="shared" si="87"/>
        <v>0</v>
      </c>
      <c r="AZ82" s="38">
        <f t="shared" si="87"/>
        <v>0</v>
      </c>
      <c r="BA82" s="38">
        <f t="shared" si="87"/>
        <v>0</v>
      </c>
      <c r="BB82" s="38">
        <f t="shared" si="87"/>
        <v>0</v>
      </c>
      <c r="BC82" s="38">
        <f t="shared" si="87"/>
        <v>0</v>
      </c>
      <c r="BD82" s="38">
        <f t="shared" si="87"/>
        <v>0</v>
      </c>
      <c r="BE82" s="38">
        <f t="shared" si="88"/>
        <v>0</v>
      </c>
      <c r="BF82" s="38">
        <f t="shared" si="88"/>
        <v>0</v>
      </c>
      <c r="BG82" s="38">
        <f t="shared" si="88"/>
        <v>0</v>
      </c>
      <c r="BH82" s="38">
        <f t="shared" si="88"/>
        <v>0</v>
      </c>
      <c r="BI82" s="38">
        <f t="shared" si="88"/>
        <v>0</v>
      </c>
      <c r="BJ82" s="38">
        <f t="shared" si="88"/>
        <v>0</v>
      </c>
      <c r="BK82" s="38">
        <f t="shared" si="88"/>
        <v>0</v>
      </c>
      <c r="BL82" s="38">
        <f t="shared" si="88"/>
        <v>0</v>
      </c>
      <c r="BM82" s="38">
        <f t="shared" si="88"/>
        <v>0</v>
      </c>
      <c r="BN82" s="38">
        <f t="shared" si="88"/>
        <v>0</v>
      </c>
      <c r="BO82" s="38">
        <f t="shared" si="89"/>
        <v>0</v>
      </c>
      <c r="BP82" s="38">
        <f t="shared" si="89"/>
        <v>0</v>
      </c>
      <c r="BQ82" s="38">
        <f t="shared" si="89"/>
        <v>0</v>
      </c>
      <c r="BR82" s="38">
        <f t="shared" si="89"/>
        <v>0</v>
      </c>
      <c r="BS82" s="38">
        <f t="shared" si="89"/>
        <v>0</v>
      </c>
      <c r="BT82" s="38">
        <f t="shared" si="89"/>
        <v>0</v>
      </c>
      <c r="BU82" s="38">
        <f t="shared" si="89"/>
        <v>0</v>
      </c>
      <c r="BV82" s="38">
        <f t="shared" si="89"/>
        <v>0</v>
      </c>
      <c r="BW82" s="38">
        <f t="shared" si="89"/>
        <v>0</v>
      </c>
      <c r="BX82" s="38">
        <f t="shared" si="89"/>
        <v>0</v>
      </c>
      <c r="BY82" s="38">
        <f t="shared" si="90"/>
        <v>0</v>
      </c>
      <c r="BZ82" s="38">
        <f t="shared" si="90"/>
        <v>0</v>
      </c>
      <c r="CA82" s="38">
        <f t="shared" si="90"/>
        <v>0</v>
      </c>
      <c r="CB82" s="38">
        <f t="shared" si="90"/>
        <v>0</v>
      </c>
      <c r="CC82" s="38">
        <f t="shared" si="90"/>
        <v>0</v>
      </c>
      <c r="CD82" s="38">
        <f t="shared" si="90"/>
        <v>0</v>
      </c>
      <c r="CE82" s="38">
        <f t="shared" si="90"/>
        <v>0</v>
      </c>
      <c r="CF82" s="38">
        <f t="shared" si="90"/>
        <v>0</v>
      </c>
      <c r="CG82" s="38">
        <f t="shared" si="90"/>
        <v>0</v>
      </c>
      <c r="CH82" s="38">
        <f t="shared" si="90"/>
        <v>0</v>
      </c>
      <c r="CI82" s="38">
        <f t="shared" si="91"/>
        <v>0</v>
      </c>
      <c r="CJ82" s="38">
        <f t="shared" si="91"/>
        <v>0</v>
      </c>
      <c r="CK82" s="38">
        <f t="shared" si="91"/>
        <v>0</v>
      </c>
      <c r="CL82" s="38">
        <f t="shared" si="91"/>
        <v>0</v>
      </c>
      <c r="CM82" s="38">
        <f t="shared" si="91"/>
        <v>0</v>
      </c>
      <c r="CN82" s="38">
        <f t="shared" si="91"/>
        <v>0</v>
      </c>
      <c r="CO82" s="38">
        <f t="shared" si="91"/>
        <v>0</v>
      </c>
      <c r="CP82" s="38">
        <f t="shared" si="91"/>
        <v>0</v>
      </c>
      <c r="CQ82" s="38">
        <f t="shared" si="91"/>
        <v>0</v>
      </c>
      <c r="CR82" s="38">
        <f t="shared" si="91"/>
        <v>0</v>
      </c>
      <c r="CS82" s="38">
        <f t="shared" si="92"/>
        <v>0</v>
      </c>
      <c r="CT82" s="38">
        <f t="shared" si="92"/>
        <v>0</v>
      </c>
      <c r="CU82" s="38">
        <f t="shared" si="92"/>
        <v>0</v>
      </c>
      <c r="CV82" s="38">
        <f t="shared" si="92"/>
        <v>0</v>
      </c>
      <c r="CW82" s="38">
        <f t="shared" si="92"/>
        <v>0</v>
      </c>
      <c r="CX82" s="38">
        <f t="shared" si="92"/>
        <v>0</v>
      </c>
      <c r="CY82" s="38">
        <f t="shared" si="92"/>
        <v>0</v>
      </c>
      <c r="CZ82" s="38">
        <f t="shared" si="92"/>
        <v>0</v>
      </c>
      <c r="DA82" s="38">
        <f t="shared" si="92"/>
        <v>0</v>
      </c>
      <c r="DB82" s="38">
        <f t="shared" si="92"/>
        <v>0</v>
      </c>
      <c r="DC82" s="38">
        <f t="shared" si="93"/>
        <v>0</v>
      </c>
      <c r="DD82" s="38">
        <f t="shared" si="93"/>
        <v>0</v>
      </c>
      <c r="DE82" s="38">
        <f t="shared" si="93"/>
        <v>0</v>
      </c>
      <c r="DF82" s="38">
        <f t="shared" si="93"/>
        <v>0</v>
      </c>
      <c r="DG82" s="38">
        <f t="shared" si="93"/>
        <v>0</v>
      </c>
      <c r="DH82" s="38">
        <f t="shared" si="93"/>
        <v>0</v>
      </c>
      <c r="DI82" s="38">
        <f t="shared" si="93"/>
        <v>0</v>
      </c>
      <c r="DJ82" s="38">
        <f t="shared" si="93"/>
        <v>0</v>
      </c>
      <c r="DK82" s="38">
        <f t="shared" si="93"/>
        <v>0</v>
      </c>
      <c r="DL82" s="38">
        <f t="shared" si="93"/>
        <v>0</v>
      </c>
      <c r="DM82" s="38"/>
      <c r="DN82" s="38">
        <f t="shared" si="97"/>
        <v>67</v>
      </c>
      <c r="DO82" s="38">
        <f t="shared" si="98"/>
        <v>68</v>
      </c>
      <c r="DP82" s="7">
        <f t="shared" si="96"/>
        <v>9.5596934910894511</v>
      </c>
      <c r="DQ82" s="7">
        <f t="shared" si="96"/>
        <v>9.7471955056189632</v>
      </c>
      <c r="DR82" s="7">
        <f t="shared" si="96"/>
        <v>9.9342163742707044</v>
      </c>
      <c r="DS82" s="7">
        <f t="shared" si="96"/>
        <v>10.120728771817227</v>
      </c>
      <c r="DT82" s="7">
        <f t="shared" si="96"/>
        <v>10.306703347157892</v>
      </c>
      <c r="DU82" s="7">
        <f t="shared" si="96"/>
        <v>10.492108540796231</v>
      </c>
      <c r="DV82" s="7">
        <f t="shared" si="96"/>
        <v>10.676910383354668</v>
      </c>
      <c r="DW82" s="7">
        <f t="shared" si="96"/>
        <v>10.861072272963311</v>
      </c>
      <c r="DX82" s="7">
        <f t="shared" si="96"/>
        <v>11.044554729104757</v>
      </c>
      <c r="DY82" s="7">
        <f t="shared" si="96"/>
        <v>11.227315120215478</v>
      </c>
      <c r="DZ82" s="7">
        <f t="shared" si="96"/>
        <v>11.409307362034189</v>
      </c>
      <c r="EA82" s="7">
        <f t="shared" si="96"/>
        <v>11.590481583348545</v>
      </c>
      <c r="EB82" s="7">
        <f t="shared" si="96"/>
        <v>11.770783755423608</v>
      </c>
      <c r="EC82" s="7">
        <f t="shared" si="96"/>
        <v>11.950155281000757</v>
      </c>
      <c r="ED82" s="7">
        <f t="shared" si="96"/>
        <v>12.128532538338229</v>
      </c>
      <c r="EE82" s="7">
        <f t="shared" si="94"/>
        <v>12.305846375331463</v>
      </c>
      <c r="EF82" s="7">
        <f t="shared" si="94"/>
        <v>12.482021548315</v>
      </c>
      <c r="EG82" s="7">
        <f t="shared" si="94"/>
        <v>12.656976099725673</v>
      </c>
      <c r="EH82" s="7">
        <f t="shared" si="94"/>
        <v>12.830620668426031</v>
      </c>
      <c r="EI82" s="7">
        <f t="shared" si="94"/>
        <v>13.002857726185642</v>
      </c>
      <c r="EJ82" s="7">
        <f t="shared" si="94"/>
        <v>13.173580733649596</v>
      </c>
      <c r="EK82" s="7">
        <f t="shared" si="94"/>
        <v>13.342673209162706</v>
      </c>
      <c r="EL82" s="7">
        <f t="shared" si="94"/>
        <v>13.510007704164821</v>
      </c>
      <c r="EM82" s="7">
        <f t="shared" si="94"/>
        <v>13.675444679663242</v>
      </c>
      <c r="EN82" s="7">
        <f t="shared" si="94"/>
        <v>13.838831279700257</v>
      </c>
      <c r="EO82" s="7">
        <f t="shared" si="94"/>
        <v>14</v>
      </c>
      <c r="EP82" s="7">
        <f t="shared" si="94"/>
        <v>14.158767253395906</v>
      </c>
      <c r="EQ82" s="7">
        <f t="shared" si="94"/>
        <v>14.314931838579241</v>
      </c>
      <c r="ER82" s="7">
        <f t="shared" si="94"/>
        <v>14.468273325624267</v>
      </c>
      <c r="ES82" s="7">
        <f t="shared" si="94"/>
        <v>14.618550381170516</v>
      </c>
      <c r="ET82" s="7">
        <f t="shared" si="94"/>
        <v>14.765499068679041</v>
      </c>
      <c r="EU82" s="7">
        <f t="shared" si="95"/>
        <v>14.908831175456857</v>
      </c>
      <c r="EV82" s="7">
        <f t="shared" si="79"/>
        <v>15.04823263874402</v>
      </c>
      <c r="EW82" s="7">
        <f t="shared" si="79"/>
        <v>15.183362168483081</v>
      </c>
      <c r="EX82" s="7">
        <f t="shared" si="79"/>
        <v>15.313850194456007</v>
      </c>
      <c r="EY82" s="7">
        <f t="shared" si="79"/>
        <v>15.439298299603449</v>
      </c>
      <c r="EZ82" s="7">
        <f t="shared" si="79"/>
        <v>15.559279337765098</v>
      </c>
      <c r="FA82" s="7">
        <f t="shared" si="79"/>
        <v>15.673338469443213</v>
      </c>
      <c r="FB82" s="7">
        <f t="shared" si="79"/>
        <v>15.780995378054204</v>
      </c>
      <c r="FC82" s="7">
        <f t="shared" si="79"/>
        <v>15.8817479436052</v>
      </c>
      <c r="FD82" s="7">
        <f t="shared" si="79"/>
        <v>15.97507764050038</v>
      </c>
      <c r="FE82" s="7">
        <f t="shared" si="79"/>
        <v>16.06045687928156</v>
      </c>
      <c r="FF82" s="7">
        <f t="shared" si="79"/>
        <v>16.137358416834406</v>
      </c>
      <c r="FG82" s="7">
        <f t="shared" si="79"/>
        <v>16.205266807797944</v>
      </c>
      <c r="FH82" s="7">
        <f t="shared" si="79"/>
        <v>16.263691661546119</v>
      </c>
      <c r="FI82" s="7">
        <f t="shared" si="79"/>
        <v>16.312182217082846</v>
      </c>
      <c r="FJ82" s="7">
        <f t="shared" si="79"/>
        <v>16.35034248182107</v>
      </c>
      <c r="FK82" s="7">
        <f t="shared" si="79"/>
        <v>16.377845944745033</v>
      </c>
      <c r="FL82" s="7">
        <f t="shared" si="80"/>
        <v>16.394448724536012</v>
      </c>
      <c r="FM82" s="7">
        <f t="shared" si="80"/>
        <v>16.400000000000002</v>
      </c>
      <c r="FN82" s="7">
        <f t="shared" si="80"/>
        <v>16.394448724536012</v>
      </c>
      <c r="FO82" s="7">
        <f t="shared" si="80"/>
        <v>16.377845944745033</v>
      </c>
      <c r="FP82" s="7">
        <f t="shared" si="80"/>
        <v>16.35034248182107</v>
      </c>
      <c r="FQ82" s="7">
        <f t="shared" si="80"/>
        <v>16.312182217082846</v>
      </c>
      <c r="FR82" s="7">
        <f t="shared" si="80"/>
        <v>16.263691661546119</v>
      </c>
      <c r="FS82" s="7">
        <f t="shared" si="80"/>
        <v>16.205266807797944</v>
      </c>
      <c r="FT82" s="7">
        <f t="shared" si="80"/>
        <v>16.137358416834406</v>
      </c>
      <c r="FU82" s="7">
        <f t="shared" si="80"/>
        <v>16.06045687928156</v>
      </c>
      <c r="FV82" s="7">
        <f t="shared" si="80"/>
        <v>15.97507764050038</v>
      </c>
      <c r="FW82" s="7">
        <f t="shared" si="80"/>
        <v>15.8817479436052</v>
      </c>
      <c r="FX82" s="7">
        <f t="shared" si="80"/>
        <v>15.780995378054204</v>
      </c>
      <c r="FY82" s="7">
        <f t="shared" si="80"/>
        <v>15.673338469443213</v>
      </c>
      <c r="FZ82" s="7">
        <f t="shared" si="80"/>
        <v>15.559279337765098</v>
      </c>
      <c r="GA82" s="7">
        <f t="shared" si="80"/>
        <v>15.439298299603449</v>
      </c>
      <c r="GB82" s="7">
        <f t="shared" si="81"/>
        <v>15.313850194456007</v>
      </c>
      <c r="GC82" s="7">
        <f t="shared" si="81"/>
        <v>15.183362168483081</v>
      </c>
      <c r="GD82" s="7">
        <f t="shared" si="81"/>
        <v>15.04823263874402</v>
      </c>
      <c r="GE82" s="7">
        <f t="shared" si="81"/>
        <v>14.908831175456857</v>
      </c>
      <c r="GF82" s="7">
        <f t="shared" si="81"/>
        <v>14.765499068679041</v>
      </c>
      <c r="GG82" s="7">
        <f t="shared" si="81"/>
        <v>14.618550381170516</v>
      </c>
      <c r="GH82" s="7">
        <f t="shared" si="81"/>
        <v>14.468273325624267</v>
      </c>
      <c r="GI82" s="7">
        <f t="shared" si="81"/>
        <v>14.314931838579241</v>
      </c>
      <c r="GJ82" s="7">
        <f t="shared" si="81"/>
        <v>14.158767253395906</v>
      </c>
      <c r="GK82" s="7">
        <f t="shared" si="81"/>
        <v>14</v>
      </c>
      <c r="GL82" s="7">
        <f t="shared" si="81"/>
        <v>13.838831279700257</v>
      </c>
      <c r="GM82" s="7">
        <f t="shared" si="81"/>
        <v>13.675444679663242</v>
      </c>
      <c r="GN82" s="7">
        <f t="shared" si="81"/>
        <v>13.510007704164821</v>
      </c>
      <c r="GO82" s="7">
        <f t="shared" si="81"/>
        <v>13.342673209162706</v>
      </c>
      <c r="GP82" s="7">
        <f t="shared" si="81"/>
        <v>13.173580733649596</v>
      </c>
      <c r="GQ82" s="7">
        <f t="shared" si="81"/>
        <v>13.002857726185642</v>
      </c>
      <c r="GR82" s="7">
        <f t="shared" si="82"/>
        <v>12.830620668426031</v>
      </c>
      <c r="GS82" s="7">
        <f t="shared" si="82"/>
        <v>12.656976099725673</v>
      </c>
      <c r="GT82" s="7">
        <f t="shared" si="82"/>
        <v>12.482021548315</v>
      </c>
      <c r="GU82" s="7">
        <f t="shared" si="82"/>
        <v>12.305846375331463</v>
      </c>
      <c r="GV82" s="7">
        <f t="shared" si="82"/>
        <v>12.128532538338229</v>
      </c>
      <c r="GW82" s="7">
        <f t="shared" si="82"/>
        <v>11.950155281000757</v>
      </c>
      <c r="GX82" s="7">
        <f t="shared" si="82"/>
        <v>11.770783755423608</v>
      </c>
      <c r="GY82" s="7">
        <f t="shared" si="82"/>
        <v>11.590481583348545</v>
      </c>
      <c r="GZ82" s="7">
        <f t="shared" si="82"/>
        <v>11.409307362034189</v>
      </c>
      <c r="HA82" s="7">
        <f t="shared" si="82"/>
        <v>11.227315120215478</v>
      </c>
      <c r="HB82" s="7">
        <f t="shared" si="82"/>
        <v>11.044554729104757</v>
      </c>
      <c r="HC82" s="7">
        <f t="shared" si="82"/>
        <v>10.861072272963311</v>
      </c>
      <c r="HD82" s="7">
        <f t="shared" si="82"/>
        <v>10.676910383354668</v>
      </c>
      <c r="HE82" s="7">
        <f t="shared" si="82"/>
        <v>10.492108540796231</v>
      </c>
      <c r="HF82" s="7">
        <f t="shared" si="82"/>
        <v>10.306703347157892</v>
      </c>
      <c r="HG82" s="7">
        <f t="shared" si="82"/>
        <v>10.120728771817227</v>
      </c>
      <c r="HH82" s="7">
        <f t="shared" si="83"/>
        <v>9.9342163742707044</v>
      </c>
      <c r="HI82" s="7">
        <f t="shared" si="83"/>
        <v>9.7471955056189632</v>
      </c>
      <c r="HJ82" s="7">
        <f t="shared" si="83"/>
        <v>9.5596934910894511</v>
      </c>
      <c r="HK82" s="7">
        <f t="shared" si="83"/>
        <v>9.3717357955308618</v>
      </c>
      <c r="HL82" s="39"/>
    </row>
    <row r="83" spans="1:220" x14ac:dyDescent="0.25">
      <c r="A83" s="26"/>
      <c r="B83" s="40"/>
      <c r="C83" s="38">
        <f>$AO$6</f>
        <v>6</v>
      </c>
      <c r="D83" s="38">
        <v>0</v>
      </c>
      <c r="E83" s="38"/>
      <c r="F83" s="38">
        <v>0</v>
      </c>
      <c r="G83" s="38">
        <v>0</v>
      </c>
      <c r="H83" s="38"/>
      <c r="I83" s="38"/>
      <c r="J83" s="38"/>
      <c r="K83" s="38"/>
      <c r="L83" s="38"/>
      <c r="M83" s="38"/>
      <c r="N83" s="38">
        <f t="shared" si="60"/>
        <v>150</v>
      </c>
      <c r="O83" s="38">
        <f t="shared" si="49"/>
        <v>156</v>
      </c>
      <c r="P83" s="38">
        <f t="shared" si="61"/>
        <v>26</v>
      </c>
      <c r="Q83" s="38">
        <f t="shared" si="84"/>
        <v>0</v>
      </c>
      <c r="R83" s="38">
        <f t="shared" si="84"/>
        <v>0</v>
      </c>
      <c r="S83" s="38">
        <f t="shared" si="84"/>
        <v>0</v>
      </c>
      <c r="T83" s="38">
        <f t="shared" si="84"/>
        <v>0</v>
      </c>
      <c r="U83" s="38">
        <f t="shared" si="84"/>
        <v>0</v>
      </c>
      <c r="V83" s="38">
        <f t="shared" si="84"/>
        <v>0</v>
      </c>
      <c r="W83" s="38">
        <f t="shared" si="84"/>
        <v>0</v>
      </c>
      <c r="X83" s="38">
        <f t="shared" si="84"/>
        <v>0</v>
      </c>
      <c r="Y83" s="38">
        <f t="shared" si="84"/>
        <v>0</v>
      </c>
      <c r="Z83" s="38">
        <f t="shared" si="84"/>
        <v>0</v>
      </c>
      <c r="AA83" s="38">
        <f t="shared" si="85"/>
        <v>0</v>
      </c>
      <c r="AB83" s="38">
        <f t="shared" si="85"/>
        <v>0</v>
      </c>
      <c r="AC83" s="38">
        <f t="shared" si="85"/>
        <v>0</v>
      </c>
      <c r="AD83" s="38">
        <f t="shared" si="85"/>
        <v>0</v>
      </c>
      <c r="AE83" s="38">
        <f t="shared" si="85"/>
        <v>0</v>
      </c>
      <c r="AF83" s="38">
        <f t="shared" si="85"/>
        <v>0</v>
      </c>
      <c r="AG83" s="38">
        <f t="shared" si="85"/>
        <v>0</v>
      </c>
      <c r="AH83" s="38">
        <f t="shared" si="85"/>
        <v>0</v>
      </c>
      <c r="AI83" s="38">
        <f t="shared" si="85"/>
        <v>0</v>
      </c>
      <c r="AJ83" s="38">
        <f t="shared" si="85"/>
        <v>0</v>
      </c>
      <c r="AK83" s="38">
        <f t="shared" si="86"/>
        <v>0</v>
      </c>
      <c r="AL83" s="38">
        <f t="shared" si="86"/>
        <v>0</v>
      </c>
      <c r="AM83" s="38">
        <f t="shared" si="86"/>
        <v>0</v>
      </c>
      <c r="AN83" s="38">
        <f t="shared" si="86"/>
        <v>0</v>
      </c>
      <c r="AO83" s="38">
        <f t="shared" si="86"/>
        <v>0</v>
      </c>
      <c r="AP83" s="38">
        <f t="shared" si="86"/>
        <v>0</v>
      </c>
      <c r="AQ83" s="38">
        <f t="shared" si="86"/>
        <v>0</v>
      </c>
      <c r="AR83" s="38">
        <f t="shared" si="86"/>
        <v>0</v>
      </c>
      <c r="AS83" s="38">
        <f t="shared" si="86"/>
        <v>0</v>
      </c>
      <c r="AT83" s="38">
        <f t="shared" si="86"/>
        <v>0</v>
      </c>
      <c r="AU83" s="38">
        <f t="shared" si="87"/>
        <v>0</v>
      </c>
      <c r="AV83" s="38">
        <f t="shared" si="87"/>
        <v>0</v>
      </c>
      <c r="AW83" s="38">
        <f t="shared" si="87"/>
        <v>0</v>
      </c>
      <c r="AX83" s="38">
        <f t="shared" si="87"/>
        <v>0</v>
      </c>
      <c r="AY83" s="38">
        <f t="shared" si="87"/>
        <v>0</v>
      </c>
      <c r="AZ83" s="38">
        <f t="shared" si="87"/>
        <v>0</v>
      </c>
      <c r="BA83" s="38">
        <f t="shared" si="87"/>
        <v>0</v>
      </c>
      <c r="BB83" s="38">
        <f t="shared" si="87"/>
        <v>0</v>
      </c>
      <c r="BC83" s="38">
        <f t="shared" si="87"/>
        <v>0</v>
      </c>
      <c r="BD83" s="38">
        <f t="shared" si="87"/>
        <v>0</v>
      </c>
      <c r="BE83" s="38">
        <f t="shared" si="88"/>
        <v>0</v>
      </c>
      <c r="BF83" s="38">
        <f t="shared" si="88"/>
        <v>0</v>
      </c>
      <c r="BG83" s="38">
        <f t="shared" si="88"/>
        <v>0</v>
      </c>
      <c r="BH83" s="38">
        <f t="shared" si="88"/>
        <v>0</v>
      </c>
      <c r="BI83" s="38">
        <f t="shared" si="88"/>
        <v>0</v>
      </c>
      <c r="BJ83" s="38">
        <f t="shared" si="88"/>
        <v>0</v>
      </c>
      <c r="BK83" s="38">
        <f t="shared" si="88"/>
        <v>0</v>
      </c>
      <c r="BL83" s="38">
        <f t="shared" si="88"/>
        <v>0</v>
      </c>
      <c r="BM83" s="38">
        <f t="shared" si="88"/>
        <v>0</v>
      </c>
      <c r="BN83" s="38">
        <f t="shared" si="88"/>
        <v>0</v>
      </c>
      <c r="BO83" s="38">
        <f t="shared" si="89"/>
        <v>0</v>
      </c>
      <c r="BP83" s="38">
        <f t="shared" si="89"/>
        <v>0</v>
      </c>
      <c r="BQ83" s="38">
        <f t="shared" si="89"/>
        <v>0</v>
      </c>
      <c r="BR83" s="38">
        <f t="shared" si="89"/>
        <v>0</v>
      </c>
      <c r="BS83" s="38">
        <f t="shared" si="89"/>
        <v>0</v>
      </c>
      <c r="BT83" s="38">
        <f t="shared" si="89"/>
        <v>0</v>
      </c>
      <c r="BU83" s="38">
        <f t="shared" si="89"/>
        <v>0</v>
      </c>
      <c r="BV83" s="38">
        <f t="shared" si="89"/>
        <v>0</v>
      </c>
      <c r="BW83" s="38">
        <f t="shared" si="89"/>
        <v>0</v>
      </c>
      <c r="BX83" s="38">
        <f t="shared" si="89"/>
        <v>0</v>
      </c>
      <c r="BY83" s="38">
        <f t="shared" si="90"/>
        <v>0</v>
      </c>
      <c r="BZ83" s="38">
        <f t="shared" si="90"/>
        <v>0</v>
      </c>
      <c r="CA83" s="38">
        <f t="shared" si="90"/>
        <v>0</v>
      </c>
      <c r="CB83" s="38">
        <f t="shared" si="90"/>
        <v>0</v>
      </c>
      <c r="CC83" s="38">
        <f t="shared" si="90"/>
        <v>0</v>
      </c>
      <c r="CD83" s="38">
        <f t="shared" si="90"/>
        <v>0</v>
      </c>
      <c r="CE83" s="38">
        <f t="shared" si="90"/>
        <v>0</v>
      </c>
      <c r="CF83" s="38">
        <f t="shared" si="90"/>
        <v>0</v>
      </c>
      <c r="CG83" s="38">
        <f t="shared" si="90"/>
        <v>0</v>
      </c>
      <c r="CH83" s="38">
        <f t="shared" si="90"/>
        <v>0</v>
      </c>
      <c r="CI83" s="38">
        <f t="shared" si="91"/>
        <v>0</v>
      </c>
      <c r="CJ83" s="38">
        <f t="shared" si="91"/>
        <v>0</v>
      </c>
      <c r="CK83" s="38">
        <f t="shared" si="91"/>
        <v>0</v>
      </c>
      <c r="CL83" s="38">
        <f t="shared" si="91"/>
        <v>0</v>
      </c>
      <c r="CM83" s="38">
        <f t="shared" si="91"/>
        <v>0</v>
      </c>
      <c r="CN83" s="38">
        <f t="shared" si="91"/>
        <v>0</v>
      </c>
      <c r="CO83" s="38">
        <f t="shared" si="91"/>
        <v>0</v>
      </c>
      <c r="CP83" s="38">
        <f t="shared" si="91"/>
        <v>0</v>
      </c>
      <c r="CQ83" s="38">
        <f t="shared" si="91"/>
        <v>0</v>
      </c>
      <c r="CR83" s="38">
        <f t="shared" si="91"/>
        <v>0</v>
      </c>
      <c r="CS83" s="38">
        <f t="shared" si="92"/>
        <v>0</v>
      </c>
      <c r="CT83" s="38">
        <f t="shared" si="92"/>
        <v>0</v>
      </c>
      <c r="CU83" s="38">
        <f t="shared" si="92"/>
        <v>0</v>
      </c>
      <c r="CV83" s="38">
        <f t="shared" si="92"/>
        <v>0</v>
      </c>
      <c r="CW83" s="38">
        <f t="shared" si="92"/>
        <v>0</v>
      </c>
      <c r="CX83" s="38">
        <f t="shared" si="92"/>
        <v>0</v>
      </c>
      <c r="CY83" s="38">
        <f t="shared" si="92"/>
        <v>0</v>
      </c>
      <c r="CZ83" s="38">
        <f t="shared" si="92"/>
        <v>0</v>
      </c>
      <c r="DA83" s="38">
        <f t="shared" si="92"/>
        <v>0</v>
      </c>
      <c r="DB83" s="38">
        <f t="shared" si="92"/>
        <v>0</v>
      </c>
      <c r="DC83" s="38">
        <f t="shared" si="93"/>
        <v>0</v>
      </c>
      <c r="DD83" s="38">
        <f t="shared" si="93"/>
        <v>0</v>
      </c>
      <c r="DE83" s="38">
        <f t="shared" si="93"/>
        <v>0</v>
      </c>
      <c r="DF83" s="38">
        <f t="shared" si="93"/>
        <v>0</v>
      </c>
      <c r="DG83" s="38">
        <f t="shared" si="93"/>
        <v>0</v>
      </c>
      <c r="DH83" s="38">
        <f t="shared" si="93"/>
        <v>0</v>
      </c>
      <c r="DI83" s="38">
        <f t="shared" si="93"/>
        <v>0</v>
      </c>
      <c r="DJ83" s="38">
        <f t="shared" si="93"/>
        <v>0</v>
      </c>
      <c r="DK83" s="38">
        <f t="shared" si="93"/>
        <v>0</v>
      </c>
      <c r="DL83" s="38">
        <f t="shared" si="93"/>
        <v>0</v>
      </c>
      <c r="DM83" s="38"/>
      <c r="DN83" s="38">
        <f t="shared" si="97"/>
        <v>68</v>
      </c>
      <c r="DO83" s="38">
        <f t="shared" si="98"/>
        <v>69</v>
      </c>
      <c r="DP83" s="7">
        <f t="shared" si="96"/>
        <v>9.4890533252232707</v>
      </c>
      <c r="DQ83" s="7">
        <f t="shared" si="96"/>
        <v>9.6752724006877546</v>
      </c>
      <c r="DR83" s="7">
        <f t="shared" si="96"/>
        <v>9.8609665154907393</v>
      </c>
      <c r="DS83" s="7">
        <f t="shared" si="96"/>
        <v>10.046106289496556</v>
      </c>
      <c r="DT83" s="7">
        <f t="shared" si="96"/>
        <v>10.230660206544151</v>
      </c>
      <c r="DU83" s="7">
        <f t="shared" si="96"/>
        <v>10.414594426942593</v>
      </c>
      <c r="DV83" s="7">
        <f t="shared" si="96"/>
        <v>10.597872581165474</v>
      </c>
      <c r="DW83" s="7">
        <f t="shared" si="96"/>
        <v>10.780455542707113</v>
      </c>
      <c r="DX83" s="7">
        <f t="shared" si="96"/>
        <v>10.962301177843997</v>
      </c>
      <c r="DY83" s="7">
        <f t="shared" si="96"/>
        <v>11.143364069806189</v>
      </c>
      <c r="DZ83" s="7">
        <f t="shared" si="96"/>
        <v>11.323595214606456</v>
      </c>
      <c r="EA83" s="7">
        <f t="shared" si="96"/>
        <v>11.502941685500801</v>
      </c>
      <c r="EB83" s="7">
        <f t="shared" si="96"/>
        <v>11.681346262765832</v>
      </c>
      <c r="EC83" s="7">
        <f t="shared" si="96"/>
        <v>11.858747025180953</v>
      </c>
      <c r="ED83" s="7">
        <f t="shared" si="96"/>
        <v>12.03507689930405</v>
      </c>
      <c r="EE83" s="7">
        <f t="shared" si="94"/>
        <v>12.210263162339821</v>
      </c>
      <c r="EF83" s="7">
        <f t="shared" si="94"/>
        <v>12.384226894136091</v>
      </c>
      <c r="EG83" s="7">
        <f t="shared" si="94"/>
        <v>12.556882373628643</v>
      </c>
      <c r="EH83" s="7">
        <f t="shared" si="94"/>
        <v>12.728136414920863</v>
      </c>
      <c r="EI83" s="7">
        <f t="shared" si="94"/>
        <v>12.897887638174121</v>
      </c>
      <c r="EJ83" s="7">
        <f t="shared" si="94"/>
        <v>13.066025670656115</v>
      </c>
      <c r="EK83" s="7">
        <f t="shared" si="94"/>
        <v>13.23243027372455</v>
      </c>
      <c r="EL83" s="7">
        <f t="shared" si="94"/>
        <v>13.39697039231233</v>
      </c>
      <c r="EM83" s="7">
        <f t="shared" si="94"/>
        <v>13.559503124758152</v>
      </c>
      <c r="EN83" s="7">
        <f t="shared" si="94"/>
        <v>13.719872612756967</v>
      </c>
      <c r="EO83" s="7">
        <f t="shared" si="94"/>
        <v>13.877908853994413</v>
      </c>
      <c r="EP83" s="7">
        <f t="shared" si="94"/>
        <v>14.03342644392948</v>
      </c>
      <c r="EQ83" s="7">
        <f t="shared" si="94"/>
        <v>14.186223258500547</v>
      </c>
      <c r="ER83" s="7">
        <f t="shared" si="94"/>
        <v>14.336079096597482</v>
      </c>
      <c r="ES83" s="7">
        <f t="shared" si="94"/>
        <v>14.482754310346511</v>
      </c>
      <c r="ET83" s="7">
        <f t="shared" si="94"/>
        <v>14.625988462982239</v>
      </c>
      <c r="EU83" s="7">
        <f t="shared" si="95"/>
        <v>14.765499068679041</v>
      </c>
      <c r="EV83" s="7">
        <f t="shared" si="79"/>
        <v>14.900980486407216</v>
      </c>
      <c r="EW83" s="7">
        <f t="shared" si="79"/>
        <v>15.032103060650313</v>
      </c>
      <c r="EX83" s="7">
        <f t="shared" si="79"/>
        <v>15.158512625235918</v>
      </c>
      <c r="EY83" s="7">
        <f t="shared" si="79"/>
        <v>15.279830511517623</v>
      </c>
      <c r="EZ83" s="7">
        <f t="shared" si="79"/>
        <v>15.395654226711466</v>
      </c>
      <c r="FA83" s="7">
        <f t="shared" si="79"/>
        <v>15.505558989151154</v>
      </c>
      <c r="FB83" s="7">
        <f t="shared" si="79"/>
        <v>15.609100319979971</v>
      </c>
      <c r="FC83" s="7">
        <f t="shared" si="79"/>
        <v>15.705817889283223</v>
      </c>
      <c r="FD83" s="7">
        <f t="shared" si="79"/>
        <v>15.795240791674273</v>
      </c>
      <c r="FE83" s="7">
        <f t="shared" si="79"/>
        <v>15.87689437438234</v>
      </c>
      <c r="FF83" s="7">
        <f t="shared" si="79"/>
        <v>15.950308653736682</v>
      </c>
      <c r="FG83" s="7">
        <f t="shared" si="79"/>
        <v>16.015028230965747</v>
      </c>
      <c r="FH83" s="7">
        <f t="shared" si="79"/>
        <v>16.070623459122299</v>
      </c>
      <c r="FI83" s="7">
        <f t="shared" si="79"/>
        <v>16.116702432210481</v>
      </c>
      <c r="FJ83" s="7">
        <f t="shared" si="79"/>
        <v>16.152923187665731</v>
      </c>
      <c r="FK83" s="7">
        <f t="shared" si="79"/>
        <v>16.179005365091438</v>
      </c>
      <c r="FL83" s="7">
        <f t="shared" si="80"/>
        <v>16.194740481911911</v>
      </c>
      <c r="FM83" s="7">
        <f t="shared" si="80"/>
        <v>16.2</v>
      </c>
      <c r="FN83" s="7">
        <f t="shared" si="80"/>
        <v>16.194740481911911</v>
      </c>
      <c r="FO83" s="7">
        <f t="shared" si="80"/>
        <v>16.179005365091438</v>
      </c>
      <c r="FP83" s="7">
        <f t="shared" si="80"/>
        <v>16.152923187665731</v>
      </c>
      <c r="FQ83" s="7">
        <f t="shared" si="80"/>
        <v>16.116702432210481</v>
      </c>
      <c r="FR83" s="7">
        <f t="shared" si="80"/>
        <v>16.070623459122299</v>
      </c>
      <c r="FS83" s="7">
        <f t="shared" si="80"/>
        <v>16.015028230965747</v>
      </c>
      <c r="FT83" s="7">
        <f t="shared" si="80"/>
        <v>15.950308653736682</v>
      </c>
      <c r="FU83" s="7">
        <f t="shared" si="80"/>
        <v>15.87689437438234</v>
      </c>
      <c r="FV83" s="7">
        <f t="shared" si="80"/>
        <v>15.795240791674273</v>
      </c>
      <c r="FW83" s="7">
        <f t="shared" si="80"/>
        <v>15.705817889283223</v>
      </c>
      <c r="FX83" s="7">
        <f t="shared" si="80"/>
        <v>15.609100319979971</v>
      </c>
      <c r="FY83" s="7">
        <f t="shared" si="80"/>
        <v>15.505558989151154</v>
      </c>
      <c r="FZ83" s="7">
        <f t="shared" si="80"/>
        <v>15.395654226711466</v>
      </c>
      <c r="GA83" s="7">
        <f t="shared" si="80"/>
        <v>15.279830511517623</v>
      </c>
      <c r="GB83" s="7">
        <f t="shared" si="81"/>
        <v>15.158512625235918</v>
      </c>
      <c r="GC83" s="7">
        <f t="shared" si="81"/>
        <v>15.032103060650313</v>
      </c>
      <c r="GD83" s="7">
        <f t="shared" si="81"/>
        <v>14.900980486407216</v>
      </c>
      <c r="GE83" s="7">
        <f t="shared" si="81"/>
        <v>14.765499068679041</v>
      </c>
      <c r="GF83" s="7">
        <f t="shared" si="81"/>
        <v>14.625988462982239</v>
      </c>
      <c r="GG83" s="7">
        <f t="shared" si="81"/>
        <v>14.482754310346511</v>
      </c>
      <c r="GH83" s="7">
        <f t="shared" si="81"/>
        <v>14.336079096597482</v>
      </c>
      <c r="GI83" s="7">
        <f t="shared" si="81"/>
        <v>14.186223258500547</v>
      </c>
      <c r="GJ83" s="7">
        <f t="shared" si="81"/>
        <v>14.03342644392948</v>
      </c>
      <c r="GK83" s="7">
        <f t="shared" si="81"/>
        <v>13.877908853994413</v>
      </c>
      <c r="GL83" s="7">
        <f t="shared" si="81"/>
        <v>13.719872612756967</v>
      </c>
      <c r="GM83" s="7">
        <f t="shared" si="81"/>
        <v>13.559503124758152</v>
      </c>
      <c r="GN83" s="7">
        <f t="shared" si="81"/>
        <v>13.39697039231233</v>
      </c>
      <c r="GO83" s="7">
        <f t="shared" si="81"/>
        <v>13.23243027372455</v>
      </c>
      <c r="GP83" s="7">
        <f t="shared" si="81"/>
        <v>13.066025670656115</v>
      </c>
      <c r="GQ83" s="7">
        <f t="shared" si="81"/>
        <v>12.897887638174121</v>
      </c>
      <c r="GR83" s="7">
        <f t="shared" si="82"/>
        <v>12.728136414920863</v>
      </c>
      <c r="GS83" s="7">
        <f t="shared" si="82"/>
        <v>12.556882373628643</v>
      </c>
      <c r="GT83" s="7">
        <f t="shared" si="82"/>
        <v>12.384226894136091</v>
      </c>
      <c r="GU83" s="7">
        <f t="shared" si="82"/>
        <v>12.210263162339821</v>
      </c>
      <c r="GV83" s="7">
        <f t="shared" si="82"/>
        <v>12.03507689930405</v>
      </c>
      <c r="GW83" s="7">
        <f t="shared" si="82"/>
        <v>11.858747025180953</v>
      </c>
      <c r="GX83" s="7">
        <f t="shared" si="82"/>
        <v>11.681346262765832</v>
      </c>
      <c r="GY83" s="7">
        <f t="shared" si="82"/>
        <v>11.502941685500801</v>
      </c>
      <c r="GZ83" s="7">
        <f t="shared" si="82"/>
        <v>11.323595214606456</v>
      </c>
      <c r="HA83" s="7">
        <f t="shared" si="82"/>
        <v>11.143364069806189</v>
      </c>
      <c r="HB83" s="7">
        <f t="shared" si="82"/>
        <v>10.962301177843997</v>
      </c>
      <c r="HC83" s="7">
        <f t="shared" si="82"/>
        <v>10.780455542707113</v>
      </c>
      <c r="HD83" s="7">
        <f t="shared" si="82"/>
        <v>10.597872581165474</v>
      </c>
      <c r="HE83" s="7">
        <f t="shared" si="82"/>
        <v>10.414594426942593</v>
      </c>
      <c r="HF83" s="7">
        <f t="shared" si="82"/>
        <v>10.230660206544151</v>
      </c>
      <c r="HG83" s="7">
        <f t="shared" si="82"/>
        <v>10.046106289496556</v>
      </c>
      <c r="HH83" s="7">
        <f t="shared" si="83"/>
        <v>9.8609665154907393</v>
      </c>
      <c r="HI83" s="7">
        <f t="shared" si="83"/>
        <v>9.6752724006877546</v>
      </c>
      <c r="HJ83" s="7">
        <f t="shared" si="83"/>
        <v>9.4890533252232707</v>
      </c>
      <c r="HK83" s="7">
        <f t="shared" si="83"/>
        <v>9.3023367037469349</v>
      </c>
      <c r="HL83" s="39"/>
    </row>
    <row r="84" spans="1:220" x14ac:dyDescent="0.25">
      <c r="A84" s="26"/>
      <c r="B84" s="40"/>
      <c r="C84" s="38">
        <f>C83</f>
        <v>6</v>
      </c>
      <c r="D84" s="38">
        <v>100</v>
      </c>
      <c r="E84" s="38"/>
      <c r="F84" s="38">
        <v>0</v>
      </c>
      <c r="G84" s="38">
        <v>100</v>
      </c>
      <c r="H84" s="38"/>
      <c r="I84" s="38"/>
      <c r="J84" s="38"/>
      <c r="K84" s="38"/>
      <c r="L84" s="38"/>
      <c r="M84" s="38"/>
      <c r="N84" s="38">
        <f t="shared" si="60"/>
        <v>156</v>
      </c>
      <c r="O84" s="38">
        <f t="shared" si="49"/>
        <v>162</v>
      </c>
      <c r="P84" s="38">
        <f t="shared" si="61"/>
        <v>27</v>
      </c>
      <c r="Q84" s="38">
        <f t="shared" si="84"/>
        <v>0</v>
      </c>
      <c r="R84" s="38">
        <f t="shared" si="84"/>
        <v>0</v>
      </c>
      <c r="S84" s="38">
        <f t="shared" si="84"/>
        <v>0</v>
      </c>
      <c r="T84" s="38">
        <f t="shared" si="84"/>
        <v>0</v>
      </c>
      <c r="U84" s="38">
        <f t="shared" si="84"/>
        <v>0</v>
      </c>
      <c r="V84" s="38">
        <f t="shared" si="84"/>
        <v>0</v>
      </c>
      <c r="W84" s="38">
        <f t="shared" si="84"/>
        <v>0</v>
      </c>
      <c r="X84" s="38">
        <f t="shared" si="84"/>
        <v>0</v>
      </c>
      <c r="Y84" s="38">
        <f t="shared" si="84"/>
        <v>0</v>
      </c>
      <c r="Z84" s="38">
        <f t="shared" si="84"/>
        <v>0</v>
      </c>
      <c r="AA84" s="38">
        <f t="shared" si="85"/>
        <v>0</v>
      </c>
      <c r="AB84" s="38">
        <f t="shared" si="85"/>
        <v>0</v>
      </c>
      <c r="AC84" s="38">
        <f t="shared" si="85"/>
        <v>0</v>
      </c>
      <c r="AD84" s="38">
        <f t="shared" si="85"/>
        <v>0</v>
      </c>
      <c r="AE84" s="38">
        <f t="shared" si="85"/>
        <v>0</v>
      </c>
      <c r="AF84" s="38">
        <f t="shared" si="85"/>
        <v>0</v>
      </c>
      <c r="AG84" s="38">
        <f t="shared" si="85"/>
        <v>0</v>
      </c>
      <c r="AH84" s="38">
        <f t="shared" si="85"/>
        <v>0</v>
      </c>
      <c r="AI84" s="38">
        <f t="shared" si="85"/>
        <v>0</v>
      </c>
      <c r="AJ84" s="38">
        <f t="shared" si="85"/>
        <v>0</v>
      </c>
      <c r="AK84" s="38">
        <f t="shared" si="86"/>
        <v>0</v>
      </c>
      <c r="AL84" s="38">
        <f t="shared" si="86"/>
        <v>0</v>
      </c>
      <c r="AM84" s="38">
        <f t="shared" si="86"/>
        <v>0</v>
      </c>
      <c r="AN84" s="38">
        <f t="shared" si="86"/>
        <v>0</v>
      </c>
      <c r="AO84" s="38">
        <f t="shared" si="86"/>
        <v>0</v>
      </c>
      <c r="AP84" s="38">
        <f t="shared" si="86"/>
        <v>0</v>
      </c>
      <c r="AQ84" s="38">
        <f t="shared" si="86"/>
        <v>0</v>
      </c>
      <c r="AR84" s="38">
        <f t="shared" si="86"/>
        <v>0</v>
      </c>
      <c r="AS84" s="38">
        <f t="shared" si="86"/>
        <v>0</v>
      </c>
      <c r="AT84" s="38">
        <f t="shared" si="86"/>
        <v>0</v>
      </c>
      <c r="AU84" s="38">
        <f t="shared" si="87"/>
        <v>0</v>
      </c>
      <c r="AV84" s="38">
        <f t="shared" si="87"/>
        <v>0</v>
      </c>
      <c r="AW84" s="38">
        <f t="shared" si="87"/>
        <v>0</v>
      </c>
      <c r="AX84" s="38">
        <f t="shared" si="87"/>
        <v>0</v>
      </c>
      <c r="AY84" s="38">
        <f t="shared" si="87"/>
        <v>0</v>
      </c>
      <c r="AZ84" s="38">
        <f t="shared" si="87"/>
        <v>0</v>
      </c>
      <c r="BA84" s="38">
        <f t="shared" si="87"/>
        <v>0</v>
      </c>
      <c r="BB84" s="38">
        <f t="shared" si="87"/>
        <v>0</v>
      </c>
      <c r="BC84" s="38">
        <f t="shared" si="87"/>
        <v>0</v>
      </c>
      <c r="BD84" s="38">
        <f t="shared" si="87"/>
        <v>0</v>
      </c>
      <c r="BE84" s="38">
        <f t="shared" si="88"/>
        <v>0</v>
      </c>
      <c r="BF84" s="38">
        <f t="shared" si="88"/>
        <v>0</v>
      </c>
      <c r="BG84" s="38">
        <f t="shared" si="88"/>
        <v>0</v>
      </c>
      <c r="BH84" s="38">
        <f t="shared" si="88"/>
        <v>0</v>
      </c>
      <c r="BI84" s="38">
        <f t="shared" si="88"/>
        <v>0</v>
      </c>
      <c r="BJ84" s="38">
        <f t="shared" si="88"/>
        <v>0</v>
      </c>
      <c r="BK84" s="38">
        <f t="shared" si="88"/>
        <v>0</v>
      </c>
      <c r="BL84" s="38">
        <f t="shared" si="88"/>
        <v>0</v>
      </c>
      <c r="BM84" s="38">
        <f t="shared" si="88"/>
        <v>0</v>
      </c>
      <c r="BN84" s="38">
        <f t="shared" si="88"/>
        <v>0</v>
      </c>
      <c r="BO84" s="38">
        <f t="shared" si="89"/>
        <v>0</v>
      </c>
      <c r="BP84" s="38">
        <f t="shared" si="89"/>
        <v>0</v>
      </c>
      <c r="BQ84" s="38">
        <f t="shared" si="89"/>
        <v>0</v>
      </c>
      <c r="BR84" s="38">
        <f t="shared" si="89"/>
        <v>0</v>
      </c>
      <c r="BS84" s="38">
        <f t="shared" si="89"/>
        <v>0</v>
      </c>
      <c r="BT84" s="38">
        <f t="shared" si="89"/>
        <v>0</v>
      </c>
      <c r="BU84" s="38">
        <f t="shared" si="89"/>
        <v>0</v>
      </c>
      <c r="BV84" s="38">
        <f t="shared" si="89"/>
        <v>0</v>
      </c>
      <c r="BW84" s="38">
        <f t="shared" si="89"/>
        <v>0</v>
      </c>
      <c r="BX84" s="38">
        <f t="shared" si="89"/>
        <v>0</v>
      </c>
      <c r="BY84" s="38">
        <f t="shared" si="90"/>
        <v>0</v>
      </c>
      <c r="BZ84" s="38">
        <f t="shared" si="90"/>
        <v>0</v>
      </c>
      <c r="CA84" s="38">
        <f t="shared" si="90"/>
        <v>0</v>
      </c>
      <c r="CB84" s="38">
        <f t="shared" si="90"/>
        <v>0</v>
      </c>
      <c r="CC84" s="38">
        <f t="shared" si="90"/>
        <v>0</v>
      </c>
      <c r="CD84" s="38">
        <f t="shared" si="90"/>
        <v>0</v>
      </c>
      <c r="CE84" s="38">
        <f t="shared" si="90"/>
        <v>0</v>
      </c>
      <c r="CF84" s="38">
        <f t="shared" si="90"/>
        <v>0</v>
      </c>
      <c r="CG84" s="38">
        <f t="shared" si="90"/>
        <v>0</v>
      </c>
      <c r="CH84" s="38">
        <f t="shared" si="90"/>
        <v>0</v>
      </c>
      <c r="CI84" s="38">
        <f t="shared" si="91"/>
        <v>0</v>
      </c>
      <c r="CJ84" s="38">
        <f t="shared" si="91"/>
        <v>0</v>
      </c>
      <c r="CK84" s="38">
        <f t="shared" si="91"/>
        <v>0</v>
      </c>
      <c r="CL84" s="38">
        <f t="shared" si="91"/>
        <v>0</v>
      </c>
      <c r="CM84" s="38">
        <f t="shared" si="91"/>
        <v>0</v>
      </c>
      <c r="CN84" s="38">
        <f t="shared" si="91"/>
        <v>0</v>
      </c>
      <c r="CO84" s="38">
        <f t="shared" si="91"/>
        <v>0</v>
      </c>
      <c r="CP84" s="38">
        <f t="shared" si="91"/>
        <v>0</v>
      </c>
      <c r="CQ84" s="38">
        <f t="shared" si="91"/>
        <v>0</v>
      </c>
      <c r="CR84" s="38">
        <f t="shared" si="91"/>
        <v>0</v>
      </c>
      <c r="CS84" s="38">
        <f t="shared" si="92"/>
        <v>0</v>
      </c>
      <c r="CT84" s="38">
        <f t="shared" si="92"/>
        <v>0</v>
      </c>
      <c r="CU84" s="38">
        <f t="shared" si="92"/>
        <v>0</v>
      </c>
      <c r="CV84" s="38">
        <f t="shared" si="92"/>
        <v>0</v>
      </c>
      <c r="CW84" s="38">
        <f t="shared" si="92"/>
        <v>0</v>
      </c>
      <c r="CX84" s="38">
        <f t="shared" si="92"/>
        <v>0</v>
      </c>
      <c r="CY84" s="38">
        <f t="shared" si="92"/>
        <v>0</v>
      </c>
      <c r="CZ84" s="38">
        <f t="shared" si="92"/>
        <v>0</v>
      </c>
      <c r="DA84" s="38">
        <f t="shared" si="92"/>
        <v>0</v>
      </c>
      <c r="DB84" s="38">
        <f t="shared" si="92"/>
        <v>0</v>
      </c>
      <c r="DC84" s="38">
        <f t="shared" si="93"/>
        <v>0</v>
      </c>
      <c r="DD84" s="38">
        <f t="shared" si="93"/>
        <v>0</v>
      </c>
      <c r="DE84" s="38">
        <f t="shared" si="93"/>
        <v>0</v>
      </c>
      <c r="DF84" s="38">
        <f t="shared" si="93"/>
        <v>0</v>
      </c>
      <c r="DG84" s="38">
        <f t="shared" si="93"/>
        <v>0</v>
      </c>
      <c r="DH84" s="38">
        <f t="shared" si="93"/>
        <v>0</v>
      </c>
      <c r="DI84" s="38">
        <f t="shared" si="93"/>
        <v>0</v>
      </c>
      <c r="DJ84" s="38">
        <f t="shared" si="93"/>
        <v>0</v>
      </c>
      <c r="DK84" s="38">
        <f t="shared" si="93"/>
        <v>0</v>
      </c>
      <c r="DL84" s="38">
        <f t="shared" si="93"/>
        <v>0</v>
      </c>
      <c r="DM84" s="38"/>
      <c r="DN84" s="38">
        <f t="shared" si="97"/>
        <v>69</v>
      </c>
      <c r="DO84" s="38">
        <f t="shared" si="98"/>
        <v>70</v>
      </c>
      <c r="DP84" s="7">
        <f t="shared" si="96"/>
        <v>9.4151051020806076</v>
      </c>
      <c r="DQ84" s="7">
        <f t="shared" si="96"/>
        <v>9.6000000000000014</v>
      </c>
      <c r="DR84" s="7">
        <f t="shared" si="96"/>
        <v>9.7843257687022938</v>
      </c>
      <c r="DS84" s="7">
        <f t="shared" si="96"/>
        <v>9.9680510368124384</v>
      </c>
      <c r="DT84" s="7">
        <f t="shared" si="96"/>
        <v>10.151142198203896</v>
      </c>
      <c r="DU84" s="7">
        <f t="shared" si="96"/>
        <v>10.333563221124344</v>
      </c>
      <c r="DV84" s="7">
        <f t="shared" si="96"/>
        <v>10.5152754388965</v>
      </c>
      <c r="DW84" s="7">
        <f t="shared" si="96"/>
        <v>10.696237320309594</v>
      </c>
      <c r="DX84" s="7">
        <f t="shared" si="96"/>
        <v>10.876404217634366</v>
      </c>
      <c r="DY84" s="7">
        <f t="shared" si="96"/>
        <v>11.055728090000841</v>
      </c>
      <c r="DZ84" s="7">
        <f t="shared" si="96"/>
        <v>11.23415719967555</v>
      </c>
      <c r="EA84" s="7">
        <f t="shared" si="96"/>
        <v>11.411635778566446</v>
      </c>
      <c r="EB84" s="7">
        <f t="shared" si="96"/>
        <v>11.588103662074765</v>
      </c>
      <c r="EC84" s="7">
        <f t="shared" si="96"/>
        <v>11.7634958872104</v>
      </c>
      <c r="ED84" s="7">
        <f t="shared" si="96"/>
        <v>11.937742251701451</v>
      </c>
      <c r="EE84" s="7">
        <f t="shared" si="94"/>
        <v>12.110766830673592</v>
      </c>
      <c r="EF84" s="7">
        <f t="shared" si="94"/>
        <v>12.282487447370105</v>
      </c>
      <c r="EG84" s="7">
        <f t="shared" si="94"/>
        <v>12.452815094354719</v>
      </c>
      <c r="EH84" s="7">
        <f t="shared" si="94"/>
        <v>12.621653301721315</v>
      </c>
      <c r="EI84" s="7">
        <f t="shared" si="94"/>
        <v>12.788897449072023</v>
      </c>
      <c r="EJ84" s="7">
        <f t="shared" si="94"/>
        <v>12.954434018476588</v>
      </c>
      <c r="EK84" s="7">
        <f t="shared" si="94"/>
        <v>13.1181397863659</v>
      </c>
      <c r="EL84" s="7">
        <f t="shared" si="94"/>
        <v>13.279880953435423</v>
      </c>
      <c r="EM84" s="7">
        <f t="shared" si="94"/>
        <v>13.439512213257309</v>
      </c>
      <c r="EN84" s="7">
        <f t="shared" si="94"/>
        <v>13.596875762567151</v>
      </c>
      <c r="EO84" s="7">
        <f t="shared" si="94"/>
        <v>13.751800259274678</v>
      </c>
      <c r="EP84" s="7">
        <f t="shared" si="94"/>
        <v>13.904099738348732</v>
      </c>
      <c r="EQ84" s="7">
        <f t="shared" si="94"/>
        <v>14.053572501072598</v>
      </c>
      <c r="ER84" s="7">
        <f t="shared" si="94"/>
        <v>14.200000000000001</v>
      </c>
      <c r="ES84" s="7">
        <f t="shared" si="94"/>
        <v>14.34314575050762</v>
      </c>
      <c r="ET84" s="7">
        <f t="shared" si="94"/>
        <v>14.482754310346511</v>
      </c>
      <c r="EU84" s="7">
        <f t="shared" si="95"/>
        <v>14.618550381170516</v>
      </c>
      <c r="EV84" s="7">
        <f t="shared" si="79"/>
        <v>14.750238100637326</v>
      </c>
      <c r="EW84" s="7">
        <f t="shared" si="79"/>
        <v>14.877500610053723</v>
      </c>
      <c r="EX84" s="7">
        <f t="shared" si="79"/>
        <v>15</v>
      </c>
      <c r="EY84" s="7">
        <f t="shared" si="79"/>
        <v>15.117377753706519</v>
      </c>
      <c r="EZ84" s="7">
        <f t="shared" si="79"/>
        <v>15.229255823249375</v>
      </c>
      <c r="FA84" s="7">
        <f t="shared" si="79"/>
        <v>15.335238484123762</v>
      </c>
      <c r="FB84" s="7">
        <f t="shared" si="79"/>
        <v>15.43491511579467</v>
      </c>
      <c r="FC84" s="7">
        <f t="shared" si="79"/>
        <v>15.527864045000422</v>
      </c>
      <c r="FD84" s="7">
        <f t="shared" si="79"/>
        <v>15.613657560107738</v>
      </c>
      <c r="FE84" s="7">
        <f t="shared" si="79"/>
        <v>15.691868154292397</v>
      </c>
      <c r="FF84" s="7">
        <f t="shared" si="79"/>
        <v>15.762075979916583</v>
      </c>
      <c r="FG84" s="7">
        <f t="shared" si="79"/>
        <v>15.82387739643578</v>
      </c>
      <c r="FH84" s="7">
        <f t="shared" si="79"/>
        <v>15.87689437438234</v>
      </c>
      <c r="FI84" s="7">
        <f t="shared" si="79"/>
        <v>15.920784389125771</v>
      </c>
      <c r="FJ84" s="7">
        <f t="shared" si="79"/>
        <v>15.955250316768664</v>
      </c>
      <c r="FK84" s="7">
        <f t="shared" si="79"/>
        <v>15.980049751551645</v>
      </c>
      <c r="FL84" s="7">
        <f t="shared" si="80"/>
        <v>15.995003121099842</v>
      </c>
      <c r="FM84" s="7">
        <f t="shared" si="80"/>
        <v>16</v>
      </c>
      <c r="FN84" s="7">
        <f t="shared" si="80"/>
        <v>15.995003121099842</v>
      </c>
      <c r="FO84" s="7">
        <f t="shared" si="80"/>
        <v>15.980049751551645</v>
      </c>
      <c r="FP84" s="7">
        <f t="shared" si="80"/>
        <v>15.955250316768664</v>
      </c>
      <c r="FQ84" s="7">
        <f t="shared" si="80"/>
        <v>15.920784389125771</v>
      </c>
      <c r="FR84" s="7">
        <f t="shared" si="80"/>
        <v>15.87689437438234</v>
      </c>
      <c r="FS84" s="7">
        <f t="shared" si="80"/>
        <v>15.82387739643578</v>
      </c>
      <c r="FT84" s="7">
        <f t="shared" si="80"/>
        <v>15.762075979916583</v>
      </c>
      <c r="FU84" s="7">
        <f t="shared" si="80"/>
        <v>15.691868154292397</v>
      </c>
      <c r="FV84" s="7">
        <f t="shared" si="80"/>
        <v>15.613657560107738</v>
      </c>
      <c r="FW84" s="7">
        <f t="shared" si="80"/>
        <v>15.527864045000422</v>
      </c>
      <c r="FX84" s="7">
        <f t="shared" si="80"/>
        <v>15.43491511579467</v>
      </c>
      <c r="FY84" s="7">
        <f t="shared" si="80"/>
        <v>15.335238484123762</v>
      </c>
      <c r="FZ84" s="7">
        <f t="shared" si="80"/>
        <v>15.229255823249375</v>
      </c>
      <c r="GA84" s="7">
        <f t="shared" si="80"/>
        <v>15.117377753706519</v>
      </c>
      <c r="GB84" s="7">
        <f t="shared" si="81"/>
        <v>15</v>
      </c>
      <c r="GC84" s="7">
        <f t="shared" si="81"/>
        <v>14.877500610053723</v>
      </c>
      <c r="GD84" s="7">
        <f t="shared" si="81"/>
        <v>14.750238100637326</v>
      </c>
      <c r="GE84" s="7">
        <f t="shared" si="81"/>
        <v>14.618550381170516</v>
      </c>
      <c r="GF84" s="7">
        <f t="shared" si="81"/>
        <v>14.482754310346511</v>
      </c>
      <c r="GG84" s="7">
        <f t="shared" si="81"/>
        <v>14.34314575050762</v>
      </c>
      <c r="GH84" s="7">
        <f t="shared" si="81"/>
        <v>14.200000000000001</v>
      </c>
      <c r="GI84" s="7">
        <f t="shared" si="81"/>
        <v>14.053572501072598</v>
      </c>
      <c r="GJ84" s="7">
        <f t="shared" si="81"/>
        <v>13.904099738348732</v>
      </c>
      <c r="GK84" s="7">
        <f t="shared" si="81"/>
        <v>13.751800259274678</v>
      </c>
      <c r="GL84" s="7">
        <f t="shared" si="81"/>
        <v>13.596875762567151</v>
      </c>
      <c r="GM84" s="7">
        <f t="shared" si="81"/>
        <v>13.439512213257309</v>
      </c>
      <c r="GN84" s="7">
        <f t="shared" si="81"/>
        <v>13.279880953435423</v>
      </c>
      <c r="GO84" s="7">
        <f t="shared" si="81"/>
        <v>13.1181397863659</v>
      </c>
      <c r="GP84" s="7">
        <f t="shared" si="81"/>
        <v>12.954434018476588</v>
      </c>
      <c r="GQ84" s="7">
        <f t="shared" si="81"/>
        <v>12.788897449072023</v>
      </c>
      <c r="GR84" s="7">
        <f t="shared" si="82"/>
        <v>12.621653301721315</v>
      </c>
      <c r="GS84" s="7">
        <f t="shared" si="82"/>
        <v>12.452815094354719</v>
      </c>
      <c r="GT84" s="7">
        <f t="shared" si="82"/>
        <v>12.282487447370105</v>
      </c>
      <c r="GU84" s="7">
        <f t="shared" si="82"/>
        <v>12.110766830673592</v>
      </c>
      <c r="GV84" s="7">
        <f t="shared" si="82"/>
        <v>11.937742251701451</v>
      </c>
      <c r="GW84" s="7">
        <f t="shared" si="82"/>
        <v>11.7634958872104</v>
      </c>
      <c r="GX84" s="7">
        <f t="shared" si="82"/>
        <v>11.588103662074765</v>
      </c>
      <c r="GY84" s="7">
        <f t="shared" si="82"/>
        <v>11.411635778566446</v>
      </c>
      <c r="GZ84" s="7">
        <f t="shared" si="82"/>
        <v>11.23415719967555</v>
      </c>
      <c r="HA84" s="7">
        <f t="shared" si="82"/>
        <v>11.055728090000841</v>
      </c>
      <c r="HB84" s="7">
        <f t="shared" si="82"/>
        <v>10.876404217634366</v>
      </c>
      <c r="HC84" s="7">
        <f t="shared" si="82"/>
        <v>10.696237320309594</v>
      </c>
      <c r="HD84" s="7">
        <f t="shared" si="82"/>
        <v>10.5152754388965</v>
      </c>
      <c r="HE84" s="7">
        <f t="shared" si="82"/>
        <v>10.333563221124344</v>
      </c>
      <c r="HF84" s="7">
        <f t="shared" si="82"/>
        <v>10.151142198203896</v>
      </c>
      <c r="HG84" s="7">
        <f t="shared" si="82"/>
        <v>9.9680510368124384</v>
      </c>
      <c r="HH84" s="7">
        <f t="shared" si="83"/>
        <v>9.7843257687022938</v>
      </c>
      <c r="HI84" s="7">
        <f t="shared" si="83"/>
        <v>9.6000000000000014</v>
      </c>
      <c r="HJ84" s="7">
        <f t="shared" si="83"/>
        <v>9.4151051020806076</v>
      </c>
      <c r="HK84" s="7">
        <f t="shared" si="83"/>
        <v>9.2296703857309925</v>
      </c>
      <c r="HL84" s="39"/>
    </row>
    <row r="85" spans="1:220" x14ac:dyDescent="0.25">
      <c r="A85" s="26"/>
      <c r="B85" s="40"/>
      <c r="C85" s="38">
        <f>C83+$C$83</f>
        <v>12</v>
      </c>
      <c r="D85" s="38">
        <f>D84</f>
        <v>100</v>
      </c>
      <c r="E85" s="38"/>
      <c r="F85" s="38">
        <v>100</v>
      </c>
      <c r="G85" s="38">
        <v>100</v>
      </c>
      <c r="H85" s="38"/>
      <c r="I85" s="38"/>
      <c r="J85" s="38"/>
      <c r="K85" s="38"/>
      <c r="L85" s="38"/>
      <c r="M85" s="38"/>
      <c r="N85" s="38">
        <f t="shared" si="60"/>
        <v>162</v>
      </c>
      <c r="O85" s="38">
        <f t="shared" si="49"/>
        <v>168</v>
      </c>
      <c r="P85" s="38">
        <f t="shared" si="61"/>
        <v>28</v>
      </c>
      <c r="Q85" s="38">
        <f t="shared" si="84"/>
        <v>0</v>
      </c>
      <c r="R85" s="38">
        <f t="shared" si="84"/>
        <v>0</v>
      </c>
      <c r="S85" s="38">
        <f t="shared" si="84"/>
        <v>0</v>
      </c>
      <c r="T85" s="38">
        <f t="shared" si="84"/>
        <v>0</v>
      </c>
      <c r="U85" s="38">
        <f t="shared" si="84"/>
        <v>0</v>
      </c>
      <c r="V85" s="38">
        <f t="shared" si="84"/>
        <v>0</v>
      </c>
      <c r="W85" s="38">
        <f t="shared" si="84"/>
        <v>0</v>
      </c>
      <c r="X85" s="38">
        <f t="shared" si="84"/>
        <v>0</v>
      </c>
      <c r="Y85" s="38">
        <f t="shared" si="84"/>
        <v>0</v>
      </c>
      <c r="Z85" s="38">
        <f t="shared" si="84"/>
        <v>0</v>
      </c>
      <c r="AA85" s="38">
        <f t="shared" si="85"/>
        <v>0</v>
      </c>
      <c r="AB85" s="38">
        <f t="shared" si="85"/>
        <v>0</v>
      </c>
      <c r="AC85" s="38">
        <f t="shared" si="85"/>
        <v>0</v>
      </c>
      <c r="AD85" s="38">
        <f t="shared" si="85"/>
        <v>0</v>
      </c>
      <c r="AE85" s="38">
        <f t="shared" si="85"/>
        <v>0</v>
      </c>
      <c r="AF85" s="38">
        <f t="shared" si="85"/>
        <v>0</v>
      </c>
      <c r="AG85" s="38">
        <f t="shared" si="85"/>
        <v>0</v>
      </c>
      <c r="AH85" s="38">
        <f t="shared" si="85"/>
        <v>0</v>
      </c>
      <c r="AI85" s="38">
        <f t="shared" si="85"/>
        <v>0</v>
      </c>
      <c r="AJ85" s="38">
        <f t="shared" si="85"/>
        <v>0</v>
      </c>
      <c r="AK85" s="38">
        <f t="shared" si="86"/>
        <v>0</v>
      </c>
      <c r="AL85" s="38">
        <f t="shared" si="86"/>
        <v>0</v>
      </c>
      <c r="AM85" s="38">
        <f t="shared" si="86"/>
        <v>0</v>
      </c>
      <c r="AN85" s="38">
        <f t="shared" si="86"/>
        <v>0</v>
      </c>
      <c r="AO85" s="38">
        <f t="shared" si="86"/>
        <v>0</v>
      </c>
      <c r="AP85" s="38">
        <f t="shared" si="86"/>
        <v>0</v>
      </c>
      <c r="AQ85" s="38">
        <f t="shared" si="86"/>
        <v>0</v>
      </c>
      <c r="AR85" s="38">
        <f t="shared" si="86"/>
        <v>0</v>
      </c>
      <c r="AS85" s="38">
        <f t="shared" si="86"/>
        <v>0</v>
      </c>
      <c r="AT85" s="38">
        <f t="shared" si="86"/>
        <v>0</v>
      </c>
      <c r="AU85" s="38">
        <f t="shared" si="87"/>
        <v>0</v>
      </c>
      <c r="AV85" s="38">
        <f t="shared" si="87"/>
        <v>0</v>
      </c>
      <c r="AW85" s="38">
        <f t="shared" si="87"/>
        <v>0</v>
      </c>
      <c r="AX85" s="38">
        <f t="shared" si="87"/>
        <v>0</v>
      </c>
      <c r="AY85" s="38">
        <f t="shared" si="87"/>
        <v>0</v>
      </c>
      <c r="AZ85" s="38">
        <f t="shared" si="87"/>
        <v>0</v>
      </c>
      <c r="BA85" s="38">
        <f t="shared" si="87"/>
        <v>0</v>
      </c>
      <c r="BB85" s="38">
        <f t="shared" si="87"/>
        <v>0</v>
      </c>
      <c r="BC85" s="38">
        <f t="shared" si="87"/>
        <v>0</v>
      </c>
      <c r="BD85" s="38">
        <f t="shared" si="87"/>
        <v>0</v>
      </c>
      <c r="BE85" s="38">
        <f t="shared" si="88"/>
        <v>0</v>
      </c>
      <c r="BF85" s="38">
        <f t="shared" si="88"/>
        <v>0</v>
      </c>
      <c r="BG85" s="38">
        <f t="shared" si="88"/>
        <v>0</v>
      </c>
      <c r="BH85" s="38">
        <f t="shared" si="88"/>
        <v>0</v>
      </c>
      <c r="BI85" s="38">
        <f t="shared" si="88"/>
        <v>0</v>
      </c>
      <c r="BJ85" s="38">
        <f t="shared" si="88"/>
        <v>0</v>
      </c>
      <c r="BK85" s="38">
        <f t="shared" si="88"/>
        <v>0</v>
      </c>
      <c r="BL85" s="38">
        <f t="shared" si="88"/>
        <v>0</v>
      </c>
      <c r="BM85" s="38">
        <f t="shared" si="88"/>
        <v>0</v>
      </c>
      <c r="BN85" s="38">
        <f t="shared" si="88"/>
        <v>0</v>
      </c>
      <c r="BO85" s="38">
        <f t="shared" si="89"/>
        <v>0</v>
      </c>
      <c r="BP85" s="38">
        <f t="shared" si="89"/>
        <v>0</v>
      </c>
      <c r="BQ85" s="38">
        <f t="shared" si="89"/>
        <v>0</v>
      </c>
      <c r="BR85" s="38">
        <f t="shared" si="89"/>
        <v>0</v>
      </c>
      <c r="BS85" s="38">
        <f t="shared" si="89"/>
        <v>0</v>
      </c>
      <c r="BT85" s="38">
        <f t="shared" si="89"/>
        <v>0</v>
      </c>
      <c r="BU85" s="38">
        <f t="shared" si="89"/>
        <v>0</v>
      </c>
      <c r="BV85" s="38">
        <f t="shared" si="89"/>
        <v>0</v>
      </c>
      <c r="BW85" s="38">
        <f t="shared" si="89"/>
        <v>0</v>
      </c>
      <c r="BX85" s="38">
        <f t="shared" si="89"/>
        <v>0</v>
      </c>
      <c r="BY85" s="38">
        <f t="shared" si="90"/>
        <v>0</v>
      </c>
      <c r="BZ85" s="38">
        <f t="shared" si="90"/>
        <v>0</v>
      </c>
      <c r="CA85" s="38">
        <f t="shared" si="90"/>
        <v>0</v>
      </c>
      <c r="CB85" s="38">
        <f t="shared" si="90"/>
        <v>0</v>
      </c>
      <c r="CC85" s="38">
        <f t="shared" si="90"/>
        <v>0</v>
      </c>
      <c r="CD85" s="38">
        <f t="shared" si="90"/>
        <v>0</v>
      </c>
      <c r="CE85" s="38">
        <f t="shared" si="90"/>
        <v>0</v>
      </c>
      <c r="CF85" s="38">
        <f t="shared" si="90"/>
        <v>0</v>
      </c>
      <c r="CG85" s="38">
        <f t="shared" si="90"/>
        <v>0</v>
      </c>
      <c r="CH85" s="38">
        <f t="shared" si="90"/>
        <v>0</v>
      </c>
      <c r="CI85" s="38">
        <f t="shared" si="91"/>
        <v>0</v>
      </c>
      <c r="CJ85" s="38">
        <f t="shared" si="91"/>
        <v>0</v>
      </c>
      <c r="CK85" s="38">
        <f t="shared" si="91"/>
        <v>0</v>
      </c>
      <c r="CL85" s="38">
        <f t="shared" si="91"/>
        <v>0</v>
      </c>
      <c r="CM85" s="38">
        <f t="shared" si="91"/>
        <v>0</v>
      </c>
      <c r="CN85" s="38">
        <f t="shared" si="91"/>
        <v>0</v>
      </c>
      <c r="CO85" s="38">
        <f t="shared" si="91"/>
        <v>0</v>
      </c>
      <c r="CP85" s="38">
        <f t="shared" si="91"/>
        <v>0</v>
      </c>
      <c r="CQ85" s="38">
        <f t="shared" si="91"/>
        <v>0</v>
      </c>
      <c r="CR85" s="38">
        <f t="shared" si="91"/>
        <v>0</v>
      </c>
      <c r="CS85" s="38">
        <f t="shared" si="92"/>
        <v>0</v>
      </c>
      <c r="CT85" s="38">
        <f t="shared" si="92"/>
        <v>0</v>
      </c>
      <c r="CU85" s="38">
        <f t="shared" si="92"/>
        <v>0</v>
      </c>
      <c r="CV85" s="38">
        <f t="shared" si="92"/>
        <v>0</v>
      </c>
      <c r="CW85" s="38">
        <f t="shared" si="92"/>
        <v>0</v>
      </c>
      <c r="CX85" s="38">
        <f t="shared" si="92"/>
        <v>0</v>
      </c>
      <c r="CY85" s="38">
        <f t="shared" si="92"/>
        <v>0</v>
      </c>
      <c r="CZ85" s="38">
        <f t="shared" si="92"/>
        <v>0</v>
      </c>
      <c r="DA85" s="38">
        <f t="shared" si="92"/>
        <v>0</v>
      </c>
      <c r="DB85" s="38">
        <f t="shared" si="92"/>
        <v>0</v>
      </c>
      <c r="DC85" s="38">
        <f t="shared" si="93"/>
        <v>0</v>
      </c>
      <c r="DD85" s="38">
        <f t="shared" si="93"/>
        <v>0</v>
      </c>
      <c r="DE85" s="38">
        <f t="shared" si="93"/>
        <v>0</v>
      </c>
      <c r="DF85" s="38">
        <f t="shared" si="93"/>
        <v>0</v>
      </c>
      <c r="DG85" s="38">
        <f t="shared" si="93"/>
        <v>0</v>
      </c>
      <c r="DH85" s="38">
        <f t="shared" si="93"/>
        <v>0</v>
      </c>
      <c r="DI85" s="38">
        <f t="shared" si="93"/>
        <v>0</v>
      </c>
      <c r="DJ85" s="38">
        <f t="shared" si="93"/>
        <v>0</v>
      </c>
      <c r="DK85" s="38">
        <f t="shared" si="93"/>
        <v>0</v>
      </c>
      <c r="DL85" s="38">
        <f t="shared" si="93"/>
        <v>0</v>
      </c>
      <c r="DM85" s="38"/>
      <c r="DN85" s="38">
        <f t="shared" si="97"/>
        <v>70</v>
      </c>
      <c r="DO85" s="38">
        <f t="shared" si="98"/>
        <v>71</v>
      </c>
      <c r="DP85" s="7">
        <f t="shared" si="96"/>
        <v>9.3379176517905282</v>
      </c>
      <c r="DQ85" s="7">
        <f t="shared" si="96"/>
        <v>9.5214504820562116</v>
      </c>
      <c r="DR85" s="7">
        <f t="shared" si="96"/>
        <v>9.7043698590129992</v>
      </c>
      <c r="DS85" s="7">
        <f t="shared" si="96"/>
        <v>9.8866424961835762</v>
      </c>
      <c r="DT85" s="7">
        <f t="shared" si="96"/>
        <v>10.068232785651892</v>
      </c>
      <c r="DU85" s="7">
        <f t="shared" si="96"/>
        <v>10.249102605400877</v>
      </c>
      <c r="DV85" s="7">
        <f t="shared" si="96"/>
        <v>10.429211108795682</v>
      </c>
      <c r="DW85" s="7">
        <f t="shared" si="96"/>
        <v>10.608514494500884</v>
      </c>
      <c r="DX85" s="7">
        <f t="shared" si="96"/>
        <v>10.786965754975185</v>
      </c>
      <c r="DY85" s="7">
        <f t="shared" si="96"/>
        <v>10.964514401538786</v>
      </c>
      <c r="DZ85" s="7">
        <f t="shared" si="96"/>
        <v>11.141106163859959</v>
      </c>
      <c r="EA85" s="7">
        <f t="shared" si="96"/>
        <v>11.316682661563036</v>
      </c>
      <c r="EB85" s="7">
        <f t="shared" si="96"/>
        <v>11.491181045526941</v>
      </c>
      <c r="EC85" s="7">
        <f t="shared" si="96"/>
        <v>11.664533606330117</v>
      </c>
      <c r="ED85" s="7">
        <f t="shared" si="96"/>
        <v>11.836667347216581</v>
      </c>
      <c r="EE85" s="7">
        <f t="shared" si="94"/>
        <v>12.007503518924766</v>
      </c>
      <c r="EF85" s="7">
        <f t="shared" si="94"/>
        <v>12.176957113756822</v>
      </c>
      <c r="EG85" s="7">
        <f t="shared" si="94"/>
        <v>12.344936316398146</v>
      </c>
      <c r="EH85" s="7">
        <f t="shared" si="94"/>
        <v>12.511341909260379</v>
      </c>
      <c r="EI85" s="7">
        <f t="shared" si="94"/>
        <v>12.676066630559779</v>
      </c>
      <c r="EJ85" s="7">
        <f t="shared" si="94"/>
        <v>12.838994484012739</v>
      </c>
      <c r="EK85" s="7">
        <f t="shared" si="94"/>
        <v>13</v>
      </c>
      <c r="EL85" s="7">
        <f t="shared" si="94"/>
        <v>13.158947449405174</v>
      </c>
      <c r="EM85" s="7">
        <f t="shared" si="94"/>
        <v>13.31569001317264</v>
      </c>
      <c r="EN85" s="7">
        <f t="shared" si="94"/>
        <v>13.470068913074199</v>
      </c>
      <c r="EO85" s="7">
        <f t="shared" si="94"/>
        <v>13.621912512359211</v>
      </c>
      <c r="EP85" s="7">
        <f t="shared" si="94"/>
        <v>13.771035399041025</v>
      </c>
      <c r="EQ85" s="7">
        <f t="shared" si="94"/>
        <v>13.917237469701782</v>
      </c>
      <c r="ER85" s="7">
        <f t="shared" si="94"/>
        <v>14.060303038033002</v>
      </c>
      <c r="ES85" s="7">
        <f t="shared" si="94"/>
        <v>14.200000000000001</v>
      </c>
      <c r="ET85" s="7">
        <f t="shared" si="94"/>
        <v>14.336079096597482</v>
      </c>
      <c r="EU85" s="7">
        <f t="shared" si="95"/>
        <v>14.468273325624267</v>
      </c>
      <c r="EV85" s="7">
        <f t="shared" si="79"/>
        <v>14.596297565557482</v>
      </c>
      <c r="EW85" s="7">
        <f t="shared" si="79"/>
        <v>14.719848487022368</v>
      </c>
      <c r="EX85" s="7">
        <f t="shared" si="79"/>
        <v>14.838604839774426</v>
      </c>
      <c r="EY85" s="7">
        <f t="shared" si="79"/>
        <v>14.952228214350416</v>
      </c>
      <c r="EZ85" s="7">
        <f t="shared" si="79"/>
        <v>15.060364385908613</v>
      </c>
      <c r="FA85" s="7">
        <f t="shared" si="79"/>
        <v>15.162645351020871</v>
      </c>
      <c r="FB85" s="7">
        <f t="shared" si="79"/>
        <v>15.258692163548123</v>
      </c>
      <c r="FC85" s="7">
        <f t="shared" si="79"/>
        <v>15.348118660154796</v>
      </c>
      <c r="FD85" s="7">
        <f t="shared" si="79"/>
        <v>15.430536136481656</v>
      </c>
      <c r="FE85" s="7">
        <f t="shared" si="79"/>
        <v>15.505558989151154</v>
      </c>
      <c r="FF85" s="7">
        <f t="shared" si="79"/>
        <v>15.57281127576427</v>
      </c>
      <c r="FG85" s="7">
        <f t="shared" si="79"/>
        <v>15.63193406643169</v>
      </c>
      <c r="FH85" s="7">
        <f t="shared" si="79"/>
        <v>15.682593371015422</v>
      </c>
      <c r="FI85" s="7">
        <f t="shared" si="79"/>
        <v>15.724488334713611</v>
      </c>
      <c r="FJ85" s="7">
        <f t="shared" si="79"/>
        <v>15.757359312880716</v>
      </c>
      <c r="FK85" s="7">
        <f t="shared" si="79"/>
        <v>15.780995378054204</v>
      </c>
      <c r="FL85" s="7">
        <f t="shared" si="80"/>
        <v>15.795240791674273</v>
      </c>
      <c r="FM85" s="7">
        <f t="shared" si="80"/>
        <v>15.8</v>
      </c>
      <c r="FN85" s="7">
        <f t="shared" si="80"/>
        <v>15.795240791674273</v>
      </c>
      <c r="FO85" s="7">
        <f t="shared" si="80"/>
        <v>15.780995378054204</v>
      </c>
      <c r="FP85" s="7">
        <f t="shared" si="80"/>
        <v>15.757359312880716</v>
      </c>
      <c r="FQ85" s="7">
        <f t="shared" si="80"/>
        <v>15.724488334713611</v>
      </c>
      <c r="FR85" s="7">
        <f t="shared" si="80"/>
        <v>15.682593371015422</v>
      </c>
      <c r="FS85" s="7">
        <f t="shared" si="80"/>
        <v>15.63193406643169</v>
      </c>
      <c r="FT85" s="7">
        <f t="shared" si="80"/>
        <v>15.57281127576427</v>
      </c>
      <c r="FU85" s="7">
        <f t="shared" si="80"/>
        <v>15.505558989151154</v>
      </c>
      <c r="FV85" s="7">
        <f t="shared" si="80"/>
        <v>15.430536136481656</v>
      </c>
      <c r="FW85" s="7">
        <f t="shared" si="80"/>
        <v>15.348118660154796</v>
      </c>
      <c r="FX85" s="7">
        <f t="shared" si="80"/>
        <v>15.258692163548123</v>
      </c>
      <c r="FY85" s="7">
        <f t="shared" si="80"/>
        <v>15.162645351020871</v>
      </c>
      <c r="FZ85" s="7">
        <f t="shared" si="80"/>
        <v>15.060364385908613</v>
      </c>
      <c r="GA85" s="7">
        <f t="shared" si="80"/>
        <v>14.952228214350416</v>
      </c>
      <c r="GB85" s="7">
        <f t="shared" si="81"/>
        <v>14.838604839774426</v>
      </c>
      <c r="GC85" s="7">
        <f t="shared" si="81"/>
        <v>14.719848487022368</v>
      </c>
      <c r="GD85" s="7">
        <f t="shared" si="81"/>
        <v>14.596297565557482</v>
      </c>
      <c r="GE85" s="7">
        <f t="shared" si="81"/>
        <v>14.468273325624267</v>
      </c>
      <c r="GF85" s="7">
        <f t="shared" si="81"/>
        <v>14.336079096597482</v>
      </c>
      <c r="GG85" s="7">
        <f t="shared" si="81"/>
        <v>14.200000000000001</v>
      </c>
      <c r="GH85" s="7">
        <f t="shared" si="81"/>
        <v>14.060303038033002</v>
      </c>
      <c r="GI85" s="7">
        <f t="shared" si="81"/>
        <v>13.917237469701782</v>
      </c>
      <c r="GJ85" s="7">
        <f t="shared" si="81"/>
        <v>13.771035399041025</v>
      </c>
      <c r="GK85" s="7">
        <f t="shared" si="81"/>
        <v>13.621912512359211</v>
      </c>
      <c r="GL85" s="7">
        <f t="shared" si="81"/>
        <v>13.470068913074199</v>
      </c>
      <c r="GM85" s="7">
        <f t="shared" si="81"/>
        <v>13.31569001317264</v>
      </c>
      <c r="GN85" s="7">
        <f t="shared" si="81"/>
        <v>13.158947449405174</v>
      </c>
      <c r="GO85" s="7">
        <f t="shared" si="81"/>
        <v>13</v>
      </c>
      <c r="GP85" s="7">
        <f t="shared" si="81"/>
        <v>12.838994484012739</v>
      </c>
      <c r="GQ85" s="7">
        <f t="shared" si="81"/>
        <v>12.676066630559779</v>
      </c>
      <c r="GR85" s="7">
        <f t="shared" si="82"/>
        <v>12.511341909260379</v>
      </c>
      <c r="GS85" s="7">
        <f t="shared" si="82"/>
        <v>12.344936316398146</v>
      </c>
      <c r="GT85" s="7">
        <f t="shared" si="82"/>
        <v>12.176957113756822</v>
      </c>
      <c r="GU85" s="7">
        <f t="shared" si="82"/>
        <v>12.007503518924766</v>
      </c>
      <c r="GV85" s="7">
        <f t="shared" si="82"/>
        <v>11.836667347216581</v>
      </c>
      <c r="GW85" s="7">
        <f t="shared" si="82"/>
        <v>11.664533606330117</v>
      </c>
      <c r="GX85" s="7">
        <f t="shared" si="82"/>
        <v>11.491181045526941</v>
      </c>
      <c r="GY85" s="7">
        <f t="shared" si="82"/>
        <v>11.316682661563036</v>
      </c>
      <c r="GZ85" s="7">
        <f t="shared" si="82"/>
        <v>11.141106163859959</v>
      </c>
      <c r="HA85" s="7">
        <f t="shared" si="82"/>
        <v>10.964514401538786</v>
      </c>
      <c r="HB85" s="7">
        <f t="shared" si="82"/>
        <v>10.786965754975185</v>
      </c>
      <c r="HC85" s="7">
        <f t="shared" si="82"/>
        <v>10.608514494500884</v>
      </c>
      <c r="HD85" s="7">
        <f t="shared" si="82"/>
        <v>10.429211108795682</v>
      </c>
      <c r="HE85" s="7">
        <f t="shared" si="82"/>
        <v>10.249102605400877</v>
      </c>
      <c r="HF85" s="7">
        <f t="shared" si="82"/>
        <v>10.068232785651892</v>
      </c>
      <c r="HG85" s="7">
        <f t="shared" si="82"/>
        <v>9.8866424961835762</v>
      </c>
      <c r="HH85" s="7">
        <f t="shared" si="83"/>
        <v>9.7043698590129992</v>
      </c>
      <c r="HI85" s="7">
        <f t="shared" si="83"/>
        <v>9.5214504820562116</v>
      </c>
      <c r="HJ85" s="7">
        <f t="shared" si="83"/>
        <v>9.3379176517905282</v>
      </c>
      <c r="HK85" s="7">
        <f t="shared" si="83"/>
        <v>9.1538025096350015</v>
      </c>
      <c r="HL85" s="39"/>
    </row>
    <row r="86" spans="1:220" x14ac:dyDescent="0.25">
      <c r="A86" s="26"/>
      <c r="B86" s="40"/>
      <c r="C86" s="38">
        <f>C85</f>
        <v>12</v>
      </c>
      <c r="D86" s="38">
        <v>0</v>
      </c>
      <c r="E86" s="38"/>
      <c r="F86" s="38">
        <v>100</v>
      </c>
      <c r="G86" s="38">
        <v>0</v>
      </c>
      <c r="H86" s="38"/>
      <c r="I86" s="38"/>
      <c r="J86" s="38"/>
      <c r="K86" s="38"/>
      <c r="L86" s="38"/>
      <c r="M86" s="38"/>
      <c r="N86" s="38">
        <f t="shared" si="60"/>
        <v>168</v>
      </c>
      <c r="O86" s="38">
        <f t="shared" si="49"/>
        <v>174</v>
      </c>
      <c r="P86" s="38">
        <f t="shared" si="61"/>
        <v>29</v>
      </c>
      <c r="Q86" s="38">
        <f t="shared" si="84"/>
        <v>0</v>
      </c>
      <c r="R86" s="38">
        <f t="shared" si="84"/>
        <v>0</v>
      </c>
      <c r="S86" s="38">
        <f t="shared" si="84"/>
        <v>0</v>
      </c>
      <c r="T86" s="38">
        <f t="shared" si="84"/>
        <v>0</v>
      </c>
      <c r="U86" s="38">
        <f t="shared" si="84"/>
        <v>0</v>
      </c>
      <c r="V86" s="38">
        <f t="shared" si="84"/>
        <v>0</v>
      </c>
      <c r="W86" s="38">
        <f t="shared" si="84"/>
        <v>0</v>
      </c>
      <c r="X86" s="38">
        <f t="shared" si="84"/>
        <v>0</v>
      </c>
      <c r="Y86" s="38">
        <f t="shared" si="84"/>
        <v>0</v>
      </c>
      <c r="Z86" s="38">
        <f t="shared" si="84"/>
        <v>0</v>
      </c>
      <c r="AA86" s="38">
        <f t="shared" si="85"/>
        <v>0</v>
      </c>
      <c r="AB86" s="38">
        <f t="shared" si="85"/>
        <v>0</v>
      </c>
      <c r="AC86" s="38">
        <f t="shared" si="85"/>
        <v>0</v>
      </c>
      <c r="AD86" s="38">
        <f t="shared" si="85"/>
        <v>0</v>
      </c>
      <c r="AE86" s="38">
        <f t="shared" si="85"/>
        <v>0</v>
      </c>
      <c r="AF86" s="38">
        <f t="shared" si="85"/>
        <v>0</v>
      </c>
      <c r="AG86" s="38">
        <f t="shared" si="85"/>
        <v>0</v>
      </c>
      <c r="AH86" s="38">
        <f t="shared" si="85"/>
        <v>0</v>
      </c>
      <c r="AI86" s="38">
        <f t="shared" si="85"/>
        <v>0</v>
      </c>
      <c r="AJ86" s="38">
        <f t="shared" si="85"/>
        <v>0</v>
      </c>
      <c r="AK86" s="38">
        <f t="shared" si="86"/>
        <v>0</v>
      </c>
      <c r="AL86" s="38">
        <f t="shared" si="86"/>
        <v>0</v>
      </c>
      <c r="AM86" s="38">
        <f t="shared" si="86"/>
        <v>0</v>
      </c>
      <c r="AN86" s="38">
        <f t="shared" si="86"/>
        <v>0</v>
      </c>
      <c r="AO86" s="38">
        <f t="shared" si="86"/>
        <v>0</v>
      </c>
      <c r="AP86" s="38">
        <f t="shared" si="86"/>
        <v>0</v>
      </c>
      <c r="AQ86" s="38">
        <f t="shared" si="86"/>
        <v>0</v>
      </c>
      <c r="AR86" s="38">
        <f t="shared" si="86"/>
        <v>0</v>
      </c>
      <c r="AS86" s="38">
        <f t="shared" si="86"/>
        <v>0</v>
      </c>
      <c r="AT86" s="38">
        <f t="shared" si="86"/>
        <v>0</v>
      </c>
      <c r="AU86" s="38">
        <f t="shared" si="87"/>
        <v>0</v>
      </c>
      <c r="AV86" s="38">
        <f t="shared" si="87"/>
        <v>0</v>
      </c>
      <c r="AW86" s="38">
        <f t="shared" si="87"/>
        <v>0</v>
      </c>
      <c r="AX86" s="38">
        <f t="shared" si="87"/>
        <v>0</v>
      </c>
      <c r="AY86" s="38">
        <f t="shared" si="87"/>
        <v>0</v>
      </c>
      <c r="AZ86" s="38">
        <f t="shared" si="87"/>
        <v>0</v>
      </c>
      <c r="BA86" s="38">
        <f t="shared" si="87"/>
        <v>0</v>
      </c>
      <c r="BB86" s="38">
        <f t="shared" si="87"/>
        <v>0</v>
      </c>
      <c r="BC86" s="38">
        <f t="shared" si="87"/>
        <v>0</v>
      </c>
      <c r="BD86" s="38">
        <f t="shared" si="87"/>
        <v>0</v>
      </c>
      <c r="BE86" s="38">
        <f t="shared" si="88"/>
        <v>0</v>
      </c>
      <c r="BF86" s="38">
        <f t="shared" si="88"/>
        <v>0</v>
      </c>
      <c r="BG86" s="38">
        <f t="shared" si="88"/>
        <v>0</v>
      </c>
      <c r="BH86" s="38">
        <f t="shared" si="88"/>
        <v>0</v>
      </c>
      <c r="BI86" s="38">
        <f t="shared" si="88"/>
        <v>0</v>
      </c>
      <c r="BJ86" s="38">
        <f t="shared" si="88"/>
        <v>0</v>
      </c>
      <c r="BK86" s="38">
        <f t="shared" si="88"/>
        <v>0</v>
      </c>
      <c r="BL86" s="38">
        <f t="shared" si="88"/>
        <v>0</v>
      </c>
      <c r="BM86" s="38">
        <f t="shared" si="88"/>
        <v>0</v>
      </c>
      <c r="BN86" s="38">
        <f t="shared" si="88"/>
        <v>0</v>
      </c>
      <c r="BO86" s="38">
        <f t="shared" si="89"/>
        <v>0</v>
      </c>
      <c r="BP86" s="38">
        <f t="shared" si="89"/>
        <v>0</v>
      </c>
      <c r="BQ86" s="38">
        <f t="shared" si="89"/>
        <v>0</v>
      </c>
      <c r="BR86" s="38">
        <f t="shared" si="89"/>
        <v>0</v>
      </c>
      <c r="BS86" s="38">
        <f t="shared" si="89"/>
        <v>0</v>
      </c>
      <c r="BT86" s="38">
        <f t="shared" si="89"/>
        <v>0</v>
      </c>
      <c r="BU86" s="38">
        <f t="shared" si="89"/>
        <v>0</v>
      </c>
      <c r="BV86" s="38">
        <f t="shared" si="89"/>
        <v>0</v>
      </c>
      <c r="BW86" s="38">
        <f t="shared" si="89"/>
        <v>0</v>
      </c>
      <c r="BX86" s="38">
        <f t="shared" si="89"/>
        <v>0</v>
      </c>
      <c r="BY86" s="38">
        <f t="shared" si="90"/>
        <v>0</v>
      </c>
      <c r="BZ86" s="38">
        <f t="shared" si="90"/>
        <v>0</v>
      </c>
      <c r="CA86" s="38">
        <f t="shared" si="90"/>
        <v>0</v>
      </c>
      <c r="CB86" s="38">
        <f t="shared" si="90"/>
        <v>0</v>
      </c>
      <c r="CC86" s="38">
        <f t="shared" si="90"/>
        <v>0</v>
      </c>
      <c r="CD86" s="38">
        <f t="shared" si="90"/>
        <v>0</v>
      </c>
      <c r="CE86" s="38">
        <f t="shared" si="90"/>
        <v>0</v>
      </c>
      <c r="CF86" s="38">
        <f t="shared" si="90"/>
        <v>0</v>
      </c>
      <c r="CG86" s="38">
        <f t="shared" si="90"/>
        <v>0</v>
      </c>
      <c r="CH86" s="38">
        <f t="shared" si="90"/>
        <v>0</v>
      </c>
      <c r="CI86" s="38">
        <f t="shared" si="91"/>
        <v>0</v>
      </c>
      <c r="CJ86" s="38">
        <f t="shared" si="91"/>
        <v>0</v>
      </c>
      <c r="CK86" s="38">
        <f t="shared" si="91"/>
        <v>0</v>
      </c>
      <c r="CL86" s="38">
        <f t="shared" si="91"/>
        <v>0</v>
      </c>
      <c r="CM86" s="38">
        <f t="shared" si="91"/>
        <v>0</v>
      </c>
      <c r="CN86" s="38">
        <f t="shared" si="91"/>
        <v>0</v>
      </c>
      <c r="CO86" s="38">
        <f t="shared" si="91"/>
        <v>0</v>
      </c>
      <c r="CP86" s="38">
        <f t="shared" si="91"/>
        <v>0</v>
      </c>
      <c r="CQ86" s="38">
        <f t="shared" si="91"/>
        <v>0</v>
      </c>
      <c r="CR86" s="38">
        <f t="shared" si="91"/>
        <v>0</v>
      </c>
      <c r="CS86" s="38">
        <f t="shared" si="92"/>
        <v>0</v>
      </c>
      <c r="CT86" s="38">
        <f t="shared" si="92"/>
        <v>0</v>
      </c>
      <c r="CU86" s="38">
        <f t="shared" si="92"/>
        <v>0</v>
      </c>
      <c r="CV86" s="38">
        <f t="shared" si="92"/>
        <v>0</v>
      </c>
      <c r="CW86" s="38">
        <f t="shared" si="92"/>
        <v>0</v>
      </c>
      <c r="CX86" s="38">
        <f t="shared" si="92"/>
        <v>0</v>
      </c>
      <c r="CY86" s="38">
        <f t="shared" si="92"/>
        <v>0</v>
      </c>
      <c r="CZ86" s="38">
        <f t="shared" si="92"/>
        <v>0</v>
      </c>
      <c r="DA86" s="38">
        <f t="shared" si="92"/>
        <v>0</v>
      </c>
      <c r="DB86" s="38">
        <f t="shared" si="92"/>
        <v>0</v>
      </c>
      <c r="DC86" s="38">
        <f t="shared" si="93"/>
        <v>0</v>
      </c>
      <c r="DD86" s="38">
        <f t="shared" si="93"/>
        <v>0</v>
      </c>
      <c r="DE86" s="38">
        <f t="shared" si="93"/>
        <v>0</v>
      </c>
      <c r="DF86" s="38">
        <f t="shared" si="93"/>
        <v>0</v>
      </c>
      <c r="DG86" s="38">
        <f t="shared" si="93"/>
        <v>0</v>
      </c>
      <c r="DH86" s="38">
        <f t="shared" si="93"/>
        <v>0</v>
      </c>
      <c r="DI86" s="38">
        <f t="shared" si="93"/>
        <v>0</v>
      </c>
      <c r="DJ86" s="38">
        <f t="shared" si="93"/>
        <v>0</v>
      </c>
      <c r="DK86" s="38">
        <f t="shared" si="93"/>
        <v>0</v>
      </c>
      <c r="DL86" s="38">
        <f t="shared" si="93"/>
        <v>0</v>
      </c>
      <c r="DM86" s="38"/>
      <c r="DN86" s="38">
        <f t="shared" si="97"/>
        <v>71</v>
      </c>
      <c r="DO86" s="38">
        <f t="shared" si="98"/>
        <v>72</v>
      </c>
      <c r="DP86" s="7">
        <f t="shared" si="96"/>
        <v>9.2575607984033734</v>
      </c>
      <c r="DQ86" s="7">
        <f t="shared" si="96"/>
        <v>9.4396969740447325</v>
      </c>
      <c r="DR86" s="7">
        <f t="shared" si="96"/>
        <v>9.6211754037367037</v>
      </c>
      <c r="DS86" s="7">
        <f t="shared" si="96"/>
        <v>9.801960972814431</v>
      </c>
      <c r="DT86" s="7">
        <f t="shared" si="96"/>
        <v>9.982016170905446</v>
      </c>
      <c r="DU86" s="7">
        <f t="shared" si="96"/>
        <v>10.161300899000926</v>
      </c>
      <c r="DV86" s="7">
        <f t="shared" si="96"/>
        <v>10.339772259413344</v>
      </c>
      <c r="DW86" s="7">
        <f t="shared" si="96"/>
        <v>10.517384327096243</v>
      </c>
      <c r="DX86" s="7">
        <f t="shared" si="96"/>
        <v>10.694087900694527</v>
      </c>
      <c r="DY86" s="7">
        <f t="shared" si="96"/>
        <v>10.86983023158934</v>
      </c>
      <c r="DZ86" s="7">
        <f t="shared" si="96"/>
        <v>11.044554729104757</v>
      </c>
      <c r="EA86" s="7">
        <f t="shared" si="96"/>
        <v>11.218200639959941</v>
      </c>
      <c r="EB86" s="7">
        <f t="shared" si="96"/>
        <v>11.390702699987648</v>
      </c>
      <c r="EC86" s="7">
        <f t="shared" si="96"/>
        <v>11.561990756108406</v>
      </c>
      <c r="ED86" s="7">
        <f t="shared" si="96"/>
        <v>11.731989356562245</v>
      </c>
      <c r="EE86" s="7">
        <f t="shared" si="94"/>
        <v>11.900617307473366</v>
      </c>
      <c r="EF86" s="7">
        <f t="shared" si="94"/>
        <v>12.067787193979225</v>
      </c>
      <c r="EG86" s="7">
        <f t="shared" si="94"/>
        <v>12.233404864420962</v>
      </c>
      <c r="EH86" s="7">
        <f t="shared" si="94"/>
        <v>12.397368876500716</v>
      </c>
      <c r="EI86" s="7">
        <f t="shared" si="94"/>
        <v>12.559569904904691</v>
      </c>
      <c r="EJ86" s="7">
        <f t="shared" si="94"/>
        <v>12.719890110719483</v>
      </c>
      <c r="EK86" s="7">
        <f t="shared" si="94"/>
        <v>12.87820247409406</v>
      </c>
      <c r="EL86" s="7">
        <f t="shared" si="94"/>
        <v>13.034370093092802</v>
      </c>
      <c r="EM86" s="7">
        <f t="shared" si="94"/>
        <v>13.188245453629442</v>
      </c>
      <c r="EN86" s="7">
        <f t="shared" si="94"/>
        <v>13.339669677861316</v>
      </c>
      <c r="EO86" s="7">
        <f t="shared" si="94"/>
        <v>13.488471761560119</v>
      </c>
      <c r="EP86" s="7">
        <f t="shared" si="94"/>
        <v>13.63446781486418</v>
      </c>
      <c r="EQ86" s="7">
        <f t="shared" si="94"/>
        <v>13.777460325558383</v>
      </c>
      <c r="ER86" s="7">
        <f t="shared" si="94"/>
        <v>13.917237469701782</v>
      </c>
      <c r="ES86" s="7">
        <f t="shared" si="94"/>
        <v>14.053572501072598</v>
      </c>
      <c r="ET86" s="7">
        <f t="shared" si="94"/>
        <v>14.186223258500547</v>
      </c>
      <c r="EU86" s="7">
        <f t="shared" si="95"/>
        <v>14.314931838579241</v>
      </c>
      <c r="EV86" s="7">
        <f t="shared" si="79"/>
        <v>14.439424490216863</v>
      </c>
      <c r="EW86" s="7">
        <f t="shared" si="79"/>
        <v>14.559411796505822</v>
      </c>
      <c r="EX86" s="7">
        <f t="shared" si="79"/>
        <v>14.674589217722261</v>
      </c>
      <c r="EY86" s="7">
        <f t="shared" si="79"/>
        <v>14.784638075837883</v>
      </c>
      <c r="EZ86" s="7">
        <f t="shared" si="79"/>
        <v>14.889227064327745</v>
      </c>
      <c r="FA86" s="7">
        <f t="shared" si="79"/>
        <v>14.988014365543334</v>
      </c>
      <c r="FB86" s="7">
        <f t="shared" si="79"/>
        <v>15.080650449500462</v>
      </c>
      <c r="FC86" s="7">
        <f t="shared" si="79"/>
        <v>15.166781610562172</v>
      </c>
      <c r="FD86" s="7">
        <f t="shared" si="79"/>
        <v>15.246054270398117</v>
      </c>
      <c r="FE86" s="7">
        <f t="shared" si="79"/>
        <v>15.31812003571215</v>
      </c>
      <c r="FF86" s="7">
        <f t="shared" si="79"/>
        <v>15.382641447753924</v>
      </c>
      <c r="FG86" s="7">
        <f t="shared" si="79"/>
        <v>15.439298299603449</v>
      </c>
      <c r="FH86" s="7">
        <f t="shared" si="79"/>
        <v>15.487794330928608</v>
      </c>
      <c r="FI86" s="7">
        <f t="shared" si="79"/>
        <v>15.527864045000422</v>
      </c>
      <c r="FJ86" s="7">
        <f t="shared" si="79"/>
        <v>15.559279337765098</v>
      </c>
      <c r="FK86" s="7">
        <f t="shared" si="79"/>
        <v>15.581855593125097</v>
      </c>
      <c r="FL86" s="7">
        <f t="shared" si="80"/>
        <v>15.595456890890953</v>
      </c>
      <c r="FM86" s="7">
        <f t="shared" si="80"/>
        <v>15.600000000000001</v>
      </c>
      <c r="FN86" s="7">
        <f t="shared" si="80"/>
        <v>15.595456890890953</v>
      </c>
      <c r="FO86" s="7">
        <f t="shared" si="80"/>
        <v>15.581855593125097</v>
      </c>
      <c r="FP86" s="7">
        <f t="shared" si="80"/>
        <v>15.559279337765098</v>
      </c>
      <c r="FQ86" s="7">
        <f t="shared" si="80"/>
        <v>15.527864045000422</v>
      </c>
      <c r="FR86" s="7">
        <f t="shared" si="80"/>
        <v>15.487794330928608</v>
      </c>
      <c r="FS86" s="7">
        <f t="shared" si="80"/>
        <v>15.439298299603449</v>
      </c>
      <c r="FT86" s="7">
        <f t="shared" si="80"/>
        <v>15.382641447753924</v>
      </c>
      <c r="FU86" s="7">
        <f t="shared" si="80"/>
        <v>15.31812003571215</v>
      </c>
      <c r="FV86" s="7">
        <f t="shared" si="80"/>
        <v>15.246054270398117</v>
      </c>
      <c r="FW86" s="7">
        <f t="shared" si="80"/>
        <v>15.166781610562172</v>
      </c>
      <c r="FX86" s="7">
        <f t="shared" si="80"/>
        <v>15.080650449500462</v>
      </c>
      <c r="FY86" s="7">
        <f t="shared" si="80"/>
        <v>14.988014365543334</v>
      </c>
      <c r="FZ86" s="7">
        <f t="shared" si="80"/>
        <v>14.889227064327745</v>
      </c>
      <c r="GA86" s="7">
        <f t="shared" si="80"/>
        <v>14.784638075837883</v>
      </c>
      <c r="GB86" s="7">
        <f t="shared" si="81"/>
        <v>14.674589217722261</v>
      </c>
      <c r="GC86" s="7">
        <f t="shared" si="81"/>
        <v>14.559411796505822</v>
      </c>
      <c r="GD86" s="7">
        <f t="shared" si="81"/>
        <v>14.439424490216863</v>
      </c>
      <c r="GE86" s="7">
        <f t="shared" si="81"/>
        <v>14.314931838579241</v>
      </c>
      <c r="GF86" s="7">
        <f t="shared" si="81"/>
        <v>14.186223258500547</v>
      </c>
      <c r="GG86" s="7">
        <f t="shared" si="81"/>
        <v>14.053572501072598</v>
      </c>
      <c r="GH86" s="7">
        <f t="shared" si="81"/>
        <v>13.917237469701782</v>
      </c>
      <c r="GI86" s="7">
        <f t="shared" si="81"/>
        <v>13.777460325558383</v>
      </c>
      <c r="GJ86" s="7">
        <f t="shared" si="81"/>
        <v>13.63446781486418</v>
      </c>
      <c r="GK86" s="7">
        <f t="shared" si="81"/>
        <v>13.488471761560119</v>
      </c>
      <c r="GL86" s="7">
        <f t="shared" si="81"/>
        <v>13.339669677861316</v>
      </c>
      <c r="GM86" s="7">
        <f t="shared" si="81"/>
        <v>13.188245453629442</v>
      </c>
      <c r="GN86" s="7">
        <f t="shared" si="81"/>
        <v>13.034370093092802</v>
      </c>
      <c r="GO86" s="7">
        <f t="shared" si="81"/>
        <v>12.87820247409406</v>
      </c>
      <c r="GP86" s="7">
        <f t="shared" si="81"/>
        <v>12.719890110719483</v>
      </c>
      <c r="GQ86" s="7">
        <f t="shared" si="81"/>
        <v>12.559569904904691</v>
      </c>
      <c r="GR86" s="7">
        <f t="shared" si="82"/>
        <v>12.397368876500716</v>
      </c>
      <c r="GS86" s="7">
        <f t="shared" si="82"/>
        <v>12.233404864420962</v>
      </c>
      <c r="GT86" s="7">
        <f t="shared" si="82"/>
        <v>12.067787193979225</v>
      </c>
      <c r="GU86" s="7">
        <f t="shared" si="82"/>
        <v>11.900617307473366</v>
      </c>
      <c r="GV86" s="7">
        <f t="shared" si="82"/>
        <v>11.731989356562245</v>
      </c>
      <c r="GW86" s="7">
        <f t="shared" si="82"/>
        <v>11.561990756108406</v>
      </c>
      <c r="GX86" s="7">
        <f t="shared" si="82"/>
        <v>11.390702699987648</v>
      </c>
      <c r="GY86" s="7">
        <f t="shared" si="82"/>
        <v>11.218200639959941</v>
      </c>
      <c r="GZ86" s="7">
        <f t="shared" si="82"/>
        <v>11.044554729104757</v>
      </c>
      <c r="HA86" s="7">
        <f t="shared" si="82"/>
        <v>10.86983023158934</v>
      </c>
      <c r="HB86" s="7">
        <f t="shared" si="82"/>
        <v>10.694087900694527</v>
      </c>
      <c r="HC86" s="7">
        <f t="shared" si="82"/>
        <v>10.517384327096243</v>
      </c>
      <c r="HD86" s="7">
        <f t="shared" si="82"/>
        <v>10.339772259413344</v>
      </c>
      <c r="HE86" s="7">
        <f t="shared" si="82"/>
        <v>10.161300899000926</v>
      </c>
      <c r="HF86" s="7">
        <f t="shared" si="82"/>
        <v>9.982016170905446</v>
      </c>
      <c r="HG86" s="7">
        <f t="shared" si="82"/>
        <v>9.801960972814431</v>
      </c>
      <c r="HH86" s="7">
        <f t="shared" si="83"/>
        <v>9.6211754037367037</v>
      </c>
      <c r="HI86" s="7">
        <f t="shared" si="83"/>
        <v>9.4396969740447325</v>
      </c>
      <c r="HJ86" s="7">
        <f t="shared" si="83"/>
        <v>9.2575607984033734</v>
      </c>
      <c r="HK86" s="7">
        <f t="shared" si="83"/>
        <v>9.0747997730018692</v>
      </c>
      <c r="HL86" s="39"/>
    </row>
    <row r="87" spans="1:220" x14ac:dyDescent="0.25">
      <c r="A87" s="26"/>
      <c r="B87" s="40"/>
      <c r="C87" s="38">
        <f>C85+$C$83</f>
        <v>18</v>
      </c>
      <c r="D87" s="38">
        <v>0</v>
      </c>
      <c r="E87" s="38"/>
      <c r="F87" s="38">
        <v>0</v>
      </c>
      <c r="G87" s="38">
        <v>0</v>
      </c>
      <c r="H87" s="38"/>
      <c r="I87" s="38"/>
      <c r="J87" s="38"/>
      <c r="K87" s="38"/>
      <c r="L87" s="38"/>
      <c r="M87" s="38"/>
      <c r="N87" s="38">
        <f t="shared" si="60"/>
        <v>174</v>
      </c>
      <c r="O87" s="38">
        <f t="shared" si="49"/>
        <v>180</v>
      </c>
      <c r="P87" s="38">
        <f t="shared" si="61"/>
        <v>30</v>
      </c>
      <c r="Q87" s="38">
        <f t="shared" si="84"/>
        <v>0</v>
      </c>
      <c r="R87" s="38">
        <f t="shared" si="84"/>
        <v>0</v>
      </c>
      <c r="S87" s="38">
        <f t="shared" si="84"/>
        <v>0</v>
      </c>
      <c r="T87" s="38">
        <f t="shared" si="84"/>
        <v>0</v>
      </c>
      <c r="U87" s="38">
        <f t="shared" si="84"/>
        <v>0</v>
      </c>
      <c r="V87" s="38">
        <f t="shared" si="84"/>
        <v>0</v>
      </c>
      <c r="W87" s="38">
        <f t="shared" si="84"/>
        <v>0</v>
      </c>
      <c r="X87" s="38">
        <f t="shared" si="84"/>
        <v>0</v>
      </c>
      <c r="Y87" s="38">
        <f t="shared" si="84"/>
        <v>0</v>
      </c>
      <c r="Z87" s="38">
        <f t="shared" si="84"/>
        <v>0</v>
      </c>
      <c r="AA87" s="38">
        <f t="shared" si="85"/>
        <v>0</v>
      </c>
      <c r="AB87" s="38">
        <f t="shared" si="85"/>
        <v>0</v>
      </c>
      <c r="AC87" s="38">
        <f t="shared" si="85"/>
        <v>0</v>
      </c>
      <c r="AD87" s="38">
        <f t="shared" si="85"/>
        <v>0</v>
      </c>
      <c r="AE87" s="38">
        <f t="shared" si="85"/>
        <v>0</v>
      </c>
      <c r="AF87" s="38">
        <f t="shared" si="85"/>
        <v>0</v>
      </c>
      <c r="AG87" s="38">
        <f t="shared" si="85"/>
        <v>0</v>
      </c>
      <c r="AH87" s="38">
        <f t="shared" si="85"/>
        <v>0</v>
      </c>
      <c r="AI87" s="38">
        <f t="shared" si="85"/>
        <v>0</v>
      </c>
      <c r="AJ87" s="38">
        <f t="shared" si="85"/>
        <v>0</v>
      </c>
      <c r="AK87" s="38">
        <f t="shared" si="86"/>
        <v>0</v>
      </c>
      <c r="AL87" s="38">
        <f t="shared" si="86"/>
        <v>0</v>
      </c>
      <c r="AM87" s="38">
        <f t="shared" si="86"/>
        <v>0</v>
      </c>
      <c r="AN87" s="38">
        <f t="shared" si="86"/>
        <v>0</v>
      </c>
      <c r="AO87" s="38">
        <f t="shared" si="86"/>
        <v>0</v>
      </c>
      <c r="AP87" s="38">
        <f t="shared" si="86"/>
        <v>0</v>
      </c>
      <c r="AQ87" s="38">
        <f t="shared" si="86"/>
        <v>0</v>
      </c>
      <c r="AR87" s="38">
        <f t="shared" si="86"/>
        <v>0</v>
      </c>
      <c r="AS87" s="38">
        <f t="shared" si="86"/>
        <v>0</v>
      </c>
      <c r="AT87" s="38">
        <f t="shared" si="86"/>
        <v>0</v>
      </c>
      <c r="AU87" s="38">
        <f t="shared" si="87"/>
        <v>0</v>
      </c>
      <c r="AV87" s="38">
        <f t="shared" si="87"/>
        <v>0</v>
      </c>
      <c r="AW87" s="38">
        <f t="shared" si="87"/>
        <v>0</v>
      </c>
      <c r="AX87" s="38">
        <f t="shared" si="87"/>
        <v>0</v>
      </c>
      <c r="AY87" s="38">
        <f t="shared" si="87"/>
        <v>0</v>
      </c>
      <c r="AZ87" s="38">
        <f t="shared" si="87"/>
        <v>0</v>
      </c>
      <c r="BA87" s="38">
        <f t="shared" si="87"/>
        <v>0</v>
      </c>
      <c r="BB87" s="38">
        <f t="shared" si="87"/>
        <v>0</v>
      </c>
      <c r="BC87" s="38">
        <f t="shared" si="87"/>
        <v>0</v>
      </c>
      <c r="BD87" s="38">
        <f t="shared" si="87"/>
        <v>0</v>
      </c>
      <c r="BE87" s="38">
        <f t="shared" si="88"/>
        <v>0</v>
      </c>
      <c r="BF87" s="38">
        <f t="shared" si="88"/>
        <v>0</v>
      </c>
      <c r="BG87" s="38">
        <f t="shared" si="88"/>
        <v>0</v>
      </c>
      <c r="BH87" s="38">
        <f t="shared" si="88"/>
        <v>0</v>
      </c>
      <c r="BI87" s="38">
        <f t="shared" si="88"/>
        <v>0</v>
      </c>
      <c r="BJ87" s="38">
        <f t="shared" si="88"/>
        <v>0</v>
      </c>
      <c r="BK87" s="38">
        <f t="shared" si="88"/>
        <v>0</v>
      </c>
      <c r="BL87" s="38">
        <f t="shared" si="88"/>
        <v>0</v>
      </c>
      <c r="BM87" s="38">
        <f t="shared" si="88"/>
        <v>0</v>
      </c>
      <c r="BN87" s="38">
        <f t="shared" si="88"/>
        <v>0</v>
      </c>
      <c r="BO87" s="38">
        <f t="shared" si="89"/>
        <v>0</v>
      </c>
      <c r="BP87" s="38">
        <f t="shared" si="89"/>
        <v>0</v>
      </c>
      <c r="BQ87" s="38">
        <f t="shared" si="89"/>
        <v>0</v>
      </c>
      <c r="BR87" s="38">
        <f t="shared" si="89"/>
        <v>0</v>
      </c>
      <c r="BS87" s="38">
        <f t="shared" si="89"/>
        <v>0</v>
      </c>
      <c r="BT87" s="38">
        <f t="shared" si="89"/>
        <v>0</v>
      </c>
      <c r="BU87" s="38">
        <f t="shared" si="89"/>
        <v>0</v>
      </c>
      <c r="BV87" s="38">
        <f t="shared" si="89"/>
        <v>0</v>
      </c>
      <c r="BW87" s="38">
        <f t="shared" si="89"/>
        <v>0</v>
      </c>
      <c r="BX87" s="38">
        <f t="shared" si="89"/>
        <v>0</v>
      </c>
      <c r="BY87" s="38">
        <f t="shared" si="90"/>
        <v>0</v>
      </c>
      <c r="BZ87" s="38">
        <f t="shared" si="90"/>
        <v>0</v>
      </c>
      <c r="CA87" s="38">
        <f t="shared" si="90"/>
        <v>0</v>
      </c>
      <c r="CB87" s="38">
        <f t="shared" si="90"/>
        <v>0</v>
      </c>
      <c r="CC87" s="38">
        <f t="shared" si="90"/>
        <v>0</v>
      </c>
      <c r="CD87" s="38">
        <f t="shared" si="90"/>
        <v>0</v>
      </c>
      <c r="CE87" s="38">
        <f t="shared" si="90"/>
        <v>0</v>
      </c>
      <c r="CF87" s="38">
        <f t="shared" si="90"/>
        <v>0</v>
      </c>
      <c r="CG87" s="38">
        <f t="shared" si="90"/>
        <v>0</v>
      </c>
      <c r="CH87" s="38">
        <f t="shared" si="90"/>
        <v>0</v>
      </c>
      <c r="CI87" s="38">
        <f t="shared" si="91"/>
        <v>0</v>
      </c>
      <c r="CJ87" s="38">
        <f t="shared" si="91"/>
        <v>0</v>
      </c>
      <c r="CK87" s="38">
        <f t="shared" si="91"/>
        <v>0</v>
      </c>
      <c r="CL87" s="38">
        <f t="shared" si="91"/>
        <v>0</v>
      </c>
      <c r="CM87" s="38">
        <f t="shared" si="91"/>
        <v>0</v>
      </c>
      <c r="CN87" s="38">
        <f t="shared" si="91"/>
        <v>0</v>
      </c>
      <c r="CO87" s="38">
        <f t="shared" si="91"/>
        <v>0</v>
      </c>
      <c r="CP87" s="38">
        <f t="shared" si="91"/>
        <v>0</v>
      </c>
      <c r="CQ87" s="38">
        <f t="shared" si="91"/>
        <v>0</v>
      </c>
      <c r="CR87" s="38">
        <f t="shared" si="91"/>
        <v>0</v>
      </c>
      <c r="CS87" s="38">
        <f t="shared" si="92"/>
        <v>0</v>
      </c>
      <c r="CT87" s="38">
        <f t="shared" si="92"/>
        <v>0</v>
      </c>
      <c r="CU87" s="38">
        <f t="shared" si="92"/>
        <v>0</v>
      </c>
      <c r="CV87" s="38">
        <f t="shared" si="92"/>
        <v>0</v>
      </c>
      <c r="CW87" s="38">
        <f t="shared" si="92"/>
        <v>0</v>
      </c>
      <c r="CX87" s="38">
        <f t="shared" si="92"/>
        <v>0</v>
      </c>
      <c r="CY87" s="38">
        <f t="shared" si="92"/>
        <v>0</v>
      </c>
      <c r="CZ87" s="38">
        <f t="shared" si="92"/>
        <v>0</v>
      </c>
      <c r="DA87" s="38">
        <f t="shared" si="92"/>
        <v>0</v>
      </c>
      <c r="DB87" s="38">
        <f t="shared" si="92"/>
        <v>0</v>
      </c>
      <c r="DC87" s="38">
        <f t="shared" si="93"/>
        <v>0</v>
      </c>
      <c r="DD87" s="38">
        <f t="shared" si="93"/>
        <v>0</v>
      </c>
      <c r="DE87" s="38">
        <f t="shared" si="93"/>
        <v>0</v>
      </c>
      <c r="DF87" s="38">
        <f t="shared" si="93"/>
        <v>0</v>
      </c>
      <c r="DG87" s="38">
        <f t="shared" si="93"/>
        <v>0</v>
      </c>
      <c r="DH87" s="38">
        <f t="shared" si="93"/>
        <v>0</v>
      </c>
      <c r="DI87" s="38">
        <f t="shared" si="93"/>
        <v>0</v>
      </c>
      <c r="DJ87" s="38">
        <f t="shared" si="93"/>
        <v>0</v>
      </c>
      <c r="DK87" s="38">
        <f t="shared" si="93"/>
        <v>0</v>
      </c>
      <c r="DL87" s="38">
        <f t="shared" si="93"/>
        <v>0</v>
      </c>
      <c r="DM87" s="38"/>
      <c r="DN87" s="38">
        <f t="shared" si="97"/>
        <v>72</v>
      </c>
      <c r="DO87" s="38">
        <f t="shared" si="98"/>
        <v>73</v>
      </c>
      <c r="DP87" s="7">
        <f t="shared" si="96"/>
        <v>9.1741051178205151</v>
      </c>
      <c r="DQ87" s="7">
        <f t="shared" si="96"/>
        <v>9.3548132942629891</v>
      </c>
      <c r="DR87" s="7">
        <f t="shared" si="96"/>
        <v>9.534819638439096</v>
      </c>
      <c r="DS87" s="7">
        <f t="shared" si="96"/>
        <v>9.7140873035009676</v>
      </c>
      <c r="DT87" s="7">
        <f t="shared" si="96"/>
        <v>9.8925769852053786</v>
      </c>
      <c r="DU87" s="7">
        <f t="shared" si="96"/>
        <v>10.070246730154873</v>
      </c>
      <c r="DV87" s="7">
        <f t="shared" si="96"/>
        <v>10.247051727810714</v>
      </c>
      <c r="DW87" s="7">
        <f t="shared" si="96"/>
        <v>10.422944084949698</v>
      </c>
      <c r="DX87" s="7">
        <f t="shared" si="96"/>
        <v>10.597872581165474</v>
      </c>
      <c r="DY87" s="7">
        <f t="shared" si="96"/>
        <v>10.771782403952539</v>
      </c>
      <c r="DZ87" s="7">
        <f t="shared" si="96"/>
        <v>10.944614861862583</v>
      </c>
      <c r="EA87" s="7">
        <f t="shared" si="96"/>
        <v>11.116307074194877</v>
      </c>
      <c r="EB87" s="7">
        <f t="shared" si="96"/>
        <v>11.286791635683215</v>
      </c>
      <c r="EC87" s="7">
        <f t="shared" si="96"/>
        <v>11.45599625468247</v>
      </c>
      <c r="ED87" s="7">
        <f t="shared" si="96"/>
        <v>11.623843363451231</v>
      </c>
      <c r="EE87" s="7">
        <f t="shared" si="94"/>
        <v>11.790249699290484</v>
      </c>
      <c r="EF87" s="7">
        <f t="shared" si="94"/>
        <v>11.955125855552495</v>
      </c>
      <c r="EG87" s="7">
        <f t="shared" si="94"/>
        <v>12.118375801904788</v>
      </c>
      <c r="EH87" s="7">
        <f t="shared" si="94"/>
        <v>12.279896373752488</v>
      </c>
      <c r="EI87" s="7">
        <f t="shared" si="94"/>
        <v>12.439576731425682</v>
      </c>
      <c r="EJ87" s="7">
        <f t="shared" si="94"/>
        <v>12.597297790671302</v>
      </c>
      <c r="EK87" s="7">
        <f t="shared" si="94"/>
        <v>12.752931627202626</v>
      </c>
      <c r="EL87" s="7">
        <f t="shared" si="94"/>
        <v>12.906340859612721</v>
      </c>
      <c r="EM87" s="7">
        <f t="shared" si="94"/>
        <v>13.057378016916088</v>
      </c>
      <c r="EN87" s="7">
        <f t="shared" si="94"/>
        <v>13.205884899414787</v>
      </c>
      <c r="EO87" s="7">
        <f t="shared" si="94"/>
        <v>13.351691944562134</v>
      </c>
      <c r="EP87" s="7">
        <f t="shared" si="94"/>
        <v>13.494617613083761</v>
      </c>
      <c r="EQ87" s="7">
        <f t="shared" si="94"/>
        <v>13.63446781486418</v>
      </c>
      <c r="ER87" s="7">
        <f t="shared" si="94"/>
        <v>13.771035399041025</v>
      </c>
      <c r="ES87" s="7">
        <f t="shared" si="94"/>
        <v>13.904099738348732</v>
      </c>
      <c r="ET87" s="7">
        <f t="shared" si="94"/>
        <v>14.03342644392948</v>
      </c>
      <c r="EU87" s="7">
        <f t="shared" si="95"/>
        <v>14.158767253395906</v>
      </c>
      <c r="EV87" s="7">
        <f t="shared" si="79"/>
        <v>14.279860141569964</v>
      </c>
      <c r="EW87" s="7">
        <f t="shared" si="79"/>
        <v>14.39642970955124</v>
      </c>
      <c r="EX87" s="7">
        <f t="shared" si="79"/>
        <v>14.508187912901608</v>
      </c>
      <c r="EY87" s="7">
        <f t="shared" si="79"/>
        <v>14.614835192865497</v>
      </c>
      <c r="EZ87" s="7">
        <f t="shared" si="79"/>
        <v>14.716062074550837</v>
      </c>
      <c r="FA87" s="7">
        <f t="shared" si="79"/>
        <v>14.811551291570863</v>
      </c>
      <c r="FB87" s="7">
        <f t="shared" si="79"/>
        <v>14.900980486407216</v>
      </c>
      <c r="FC87" s="7">
        <f t="shared" si="79"/>
        <v>14.98402551840622</v>
      </c>
      <c r="FD87" s="7">
        <f t="shared" si="79"/>
        <v>15.060364385908613</v>
      </c>
      <c r="FE87" s="7">
        <f t="shared" si="79"/>
        <v>15.129681735245633</v>
      </c>
      <c r="FF87" s="7">
        <f t="shared" si="79"/>
        <v>15.191673887931479</v>
      </c>
      <c r="FG87" s="7">
        <f t="shared" si="79"/>
        <v>15.246054270398117</v>
      </c>
      <c r="FH87" s="7">
        <f t="shared" si="79"/>
        <v>15.292559081624072</v>
      </c>
      <c r="FI87" s="7">
        <f t="shared" si="79"/>
        <v>15.3309529880285</v>
      </c>
      <c r="FJ87" s="7">
        <f t="shared" si="79"/>
        <v>15.361034598102719</v>
      </c>
      <c r="FK87" s="7">
        <f t="shared" si="79"/>
        <v>15.382641447753924</v>
      </c>
      <c r="FL87" s="7">
        <f t="shared" si="80"/>
        <v>15.395654226711466</v>
      </c>
      <c r="FM87" s="7">
        <f t="shared" si="80"/>
        <v>15.4</v>
      </c>
      <c r="FN87" s="7">
        <f t="shared" si="80"/>
        <v>15.395654226711466</v>
      </c>
      <c r="FO87" s="7">
        <f t="shared" si="80"/>
        <v>15.382641447753924</v>
      </c>
      <c r="FP87" s="7">
        <f t="shared" si="80"/>
        <v>15.361034598102719</v>
      </c>
      <c r="FQ87" s="7">
        <f t="shared" si="80"/>
        <v>15.3309529880285</v>
      </c>
      <c r="FR87" s="7">
        <f t="shared" si="80"/>
        <v>15.292559081624072</v>
      </c>
      <c r="FS87" s="7">
        <f t="shared" si="80"/>
        <v>15.246054270398117</v>
      </c>
      <c r="FT87" s="7">
        <f t="shared" si="80"/>
        <v>15.191673887931479</v>
      </c>
      <c r="FU87" s="7">
        <f t="shared" si="80"/>
        <v>15.129681735245633</v>
      </c>
      <c r="FV87" s="7">
        <f t="shared" si="80"/>
        <v>15.060364385908613</v>
      </c>
      <c r="FW87" s="7">
        <f t="shared" si="80"/>
        <v>14.98402551840622</v>
      </c>
      <c r="FX87" s="7">
        <f t="shared" si="80"/>
        <v>14.900980486407216</v>
      </c>
      <c r="FY87" s="7">
        <f t="shared" si="80"/>
        <v>14.811551291570863</v>
      </c>
      <c r="FZ87" s="7">
        <f t="shared" si="80"/>
        <v>14.716062074550837</v>
      </c>
      <c r="GA87" s="7">
        <f t="shared" si="80"/>
        <v>14.614835192865497</v>
      </c>
      <c r="GB87" s="7">
        <f t="shared" si="81"/>
        <v>14.508187912901608</v>
      </c>
      <c r="GC87" s="7">
        <f t="shared" si="81"/>
        <v>14.39642970955124</v>
      </c>
      <c r="GD87" s="7">
        <f t="shared" si="81"/>
        <v>14.279860141569964</v>
      </c>
      <c r="GE87" s="7">
        <f t="shared" si="81"/>
        <v>14.158767253395906</v>
      </c>
      <c r="GF87" s="7">
        <f t="shared" si="81"/>
        <v>14.03342644392948</v>
      </c>
      <c r="GG87" s="7">
        <f t="shared" si="81"/>
        <v>13.904099738348732</v>
      </c>
      <c r="GH87" s="7">
        <f t="shared" si="81"/>
        <v>13.771035399041025</v>
      </c>
      <c r="GI87" s="7">
        <f t="shared" si="81"/>
        <v>13.63446781486418</v>
      </c>
      <c r="GJ87" s="7">
        <f t="shared" si="81"/>
        <v>13.494617613083761</v>
      </c>
      <c r="GK87" s="7">
        <f t="shared" si="81"/>
        <v>13.351691944562134</v>
      </c>
      <c r="GL87" s="7">
        <f t="shared" si="81"/>
        <v>13.205884899414787</v>
      </c>
      <c r="GM87" s="7">
        <f t="shared" si="81"/>
        <v>13.057378016916088</v>
      </c>
      <c r="GN87" s="7">
        <f t="shared" si="81"/>
        <v>12.906340859612721</v>
      </c>
      <c r="GO87" s="7">
        <f t="shared" si="81"/>
        <v>12.752931627202626</v>
      </c>
      <c r="GP87" s="7">
        <f t="shared" si="81"/>
        <v>12.597297790671302</v>
      </c>
      <c r="GQ87" s="7">
        <f t="shared" si="81"/>
        <v>12.439576731425682</v>
      </c>
      <c r="GR87" s="7">
        <f t="shared" si="82"/>
        <v>12.279896373752488</v>
      </c>
      <c r="GS87" s="7">
        <f t="shared" si="82"/>
        <v>12.118375801904788</v>
      </c>
      <c r="GT87" s="7">
        <f t="shared" si="82"/>
        <v>11.955125855552495</v>
      </c>
      <c r="GU87" s="7">
        <f t="shared" si="82"/>
        <v>11.790249699290484</v>
      </c>
      <c r="GV87" s="7">
        <f t="shared" si="82"/>
        <v>11.623843363451231</v>
      </c>
      <c r="GW87" s="7">
        <f t="shared" si="82"/>
        <v>11.45599625468247</v>
      </c>
      <c r="GX87" s="7">
        <f t="shared" si="82"/>
        <v>11.286791635683215</v>
      </c>
      <c r="GY87" s="7">
        <f t="shared" si="82"/>
        <v>11.116307074194877</v>
      </c>
      <c r="GZ87" s="7">
        <f t="shared" si="82"/>
        <v>10.944614861862583</v>
      </c>
      <c r="HA87" s="7">
        <f t="shared" si="82"/>
        <v>10.771782403952539</v>
      </c>
      <c r="HB87" s="7">
        <f t="shared" si="82"/>
        <v>10.597872581165474</v>
      </c>
      <c r="HC87" s="7">
        <f t="shared" si="82"/>
        <v>10.422944084949698</v>
      </c>
      <c r="HD87" s="7">
        <f t="shared" si="82"/>
        <v>10.247051727810714</v>
      </c>
      <c r="HE87" s="7">
        <f t="shared" si="82"/>
        <v>10.070246730154873</v>
      </c>
      <c r="HF87" s="7">
        <f t="shared" si="82"/>
        <v>9.8925769852053786</v>
      </c>
      <c r="HG87" s="7">
        <f t="shared" si="82"/>
        <v>9.7140873035009676</v>
      </c>
      <c r="HH87" s="7">
        <f t="shared" si="83"/>
        <v>9.534819638439096</v>
      </c>
      <c r="HI87" s="7">
        <f t="shared" si="83"/>
        <v>9.3548132942629891</v>
      </c>
      <c r="HJ87" s="7">
        <f t="shared" si="83"/>
        <v>9.1741051178205151</v>
      </c>
      <c r="HK87" s="7">
        <f t="shared" si="83"/>
        <v>8.9927296753463892</v>
      </c>
      <c r="HL87" s="39"/>
    </row>
    <row r="88" spans="1:220" x14ac:dyDescent="0.25">
      <c r="A88" s="26"/>
      <c r="B88" s="40"/>
      <c r="C88" s="38">
        <f>C87</f>
        <v>18</v>
      </c>
      <c r="D88" s="38">
        <v>100</v>
      </c>
      <c r="E88" s="38"/>
      <c r="F88" s="38"/>
      <c r="G88" s="38"/>
      <c r="H88" s="38"/>
      <c r="I88" s="38"/>
      <c r="J88" s="38"/>
      <c r="K88" s="38"/>
      <c r="L88" s="38"/>
      <c r="M88" s="38"/>
      <c r="N88" s="38">
        <f t="shared" si="60"/>
        <v>180</v>
      </c>
      <c r="O88" s="38">
        <f t="shared" si="49"/>
        <v>186</v>
      </c>
      <c r="P88" s="38">
        <f t="shared" si="61"/>
        <v>31</v>
      </c>
      <c r="Q88" s="38">
        <f t="shared" ref="Q88:Z97" si="99">COUNTIFS($D$15:$D$44,"&gt;="&amp;$N88,$D$15:$D$44,"&lt;"&amp;$O88,$C$15:$C$44,"&gt;="&amp;Q$55,$C$15:$C$44,"&lt;"&amp;Q$56)</f>
        <v>0</v>
      </c>
      <c r="R88" s="38">
        <f t="shared" si="99"/>
        <v>0</v>
      </c>
      <c r="S88" s="38">
        <f t="shared" si="99"/>
        <v>0</v>
      </c>
      <c r="T88" s="38">
        <f t="shared" si="99"/>
        <v>0</v>
      </c>
      <c r="U88" s="38">
        <f t="shared" si="99"/>
        <v>0</v>
      </c>
      <c r="V88" s="38">
        <f t="shared" si="99"/>
        <v>0</v>
      </c>
      <c r="W88" s="38">
        <f t="shared" si="99"/>
        <v>0</v>
      </c>
      <c r="X88" s="38">
        <f t="shared" si="99"/>
        <v>0</v>
      </c>
      <c r="Y88" s="38">
        <f t="shared" si="99"/>
        <v>0</v>
      </c>
      <c r="Z88" s="38">
        <f t="shared" si="99"/>
        <v>0</v>
      </c>
      <c r="AA88" s="38">
        <f t="shared" ref="AA88:AJ97" si="100">COUNTIFS($D$15:$D$44,"&gt;="&amp;$N88,$D$15:$D$44,"&lt;"&amp;$O88,$C$15:$C$44,"&gt;="&amp;AA$55,$C$15:$C$44,"&lt;"&amp;AA$56)</f>
        <v>0</v>
      </c>
      <c r="AB88" s="38">
        <f t="shared" si="100"/>
        <v>0</v>
      </c>
      <c r="AC88" s="38">
        <f t="shared" si="100"/>
        <v>0</v>
      </c>
      <c r="AD88" s="38">
        <f t="shared" si="100"/>
        <v>0</v>
      </c>
      <c r="AE88" s="38">
        <f t="shared" si="100"/>
        <v>0</v>
      </c>
      <c r="AF88" s="38">
        <f t="shared" si="100"/>
        <v>0</v>
      </c>
      <c r="AG88" s="38">
        <f t="shared" si="100"/>
        <v>0</v>
      </c>
      <c r="AH88" s="38">
        <f t="shared" si="100"/>
        <v>0</v>
      </c>
      <c r="AI88" s="38">
        <f t="shared" si="100"/>
        <v>0</v>
      </c>
      <c r="AJ88" s="38">
        <f t="shared" si="100"/>
        <v>0</v>
      </c>
      <c r="AK88" s="38">
        <f t="shared" ref="AK88:AT97" si="101">COUNTIFS($D$15:$D$44,"&gt;="&amp;$N88,$D$15:$D$44,"&lt;"&amp;$O88,$C$15:$C$44,"&gt;="&amp;AK$55,$C$15:$C$44,"&lt;"&amp;AK$56)</f>
        <v>0</v>
      </c>
      <c r="AL88" s="38">
        <f t="shared" si="101"/>
        <v>0</v>
      </c>
      <c r="AM88" s="38">
        <f t="shared" si="101"/>
        <v>0</v>
      </c>
      <c r="AN88" s="38">
        <f t="shared" si="101"/>
        <v>0</v>
      </c>
      <c r="AO88" s="38">
        <f t="shared" si="101"/>
        <v>0</v>
      </c>
      <c r="AP88" s="38">
        <f t="shared" si="101"/>
        <v>0</v>
      </c>
      <c r="AQ88" s="38">
        <f t="shared" si="101"/>
        <v>0</v>
      </c>
      <c r="AR88" s="38">
        <f t="shared" si="101"/>
        <v>0</v>
      </c>
      <c r="AS88" s="38">
        <f t="shared" si="101"/>
        <v>0</v>
      </c>
      <c r="AT88" s="38">
        <f t="shared" si="101"/>
        <v>0</v>
      </c>
      <c r="AU88" s="38">
        <f t="shared" ref="AU88:BD97" si="102">COUNTIFS($D$15:$D$44,"&gt;="&amp;$N88,$D$15:$D$44,"&lt;"&amp;$O88,$C$15:$C$44,"&gt;="&amp;AU$55,$C$15:$C$44,"&lt;"&amp;AU$56)</f>
        <v>0</v>
      </c>
      <c r="AV88" s="38">
        <f t="shared" si="102"/>
        <v>0</v>
      </c>
      <c r="AW88" s="38">
        <f t="shared" si="102"/>
        <v>0</v>
      </c>
      <c r="AX88" s="38">
        <f t="shared" si="102"/>
        <v>0</v>
      </c>
      <c r="AY88" s="38">
        <f t="shared" si="102"/>
        <v>0</v>
      </c>
      <c r="AZ88" s="38">
        <f t="shared" si="102"/>
        <v>0</v>
      </c>
      <c r="BA88" s="38">
        <f t="shared" si="102"/>
        <v>0</v>
      </c>
      <c r="BB88" s="38">
        <f t="shared" si="102"/>
        <v>0</v>
      </c>
      <c r="BC88" s="38">
        <f t="shared" si="102"/>
        <v>0</v>
      </c>
      <c r="BD88" s="38">
        <f t="shared" si="102"/>
        <v>0</v>
      </c>
      <c r="BE88" s="38">
        <f t="shared" ref="BE88:BN97" si="103">COUNTIFS($D$15:$D$44,"&gt;="&amp;$N88,$D$15:$D$44,"&lt;"&amp;$O88,$C$15:$C$44,"&gt;="&amp;BE$55,$C$15:$C$44,"&lt;"&amp;BE$56)</f>
        <v>0</v>
      </c>
      <c r="BF88" s="38">
        <f t="shared" si="103"/>
        <v>0</v>
      </c>
      <c r="BG88" s="38">
        <f t="shared" si="103"/>
        <v>0</v>
      </c>
      <c r="BH88" s="38">
        <f t="shared" si="103"/>
        <v>0</v>
      </c>
      <c r="BI88" s="38">
        <f t="shared" si="103"/>
        <v>0</v>
      </c>
      <c r="BJ88" s="38">
        <f t="shared" si="103"/>
        <v>0</v>
      </c>
      <c r="BK88" s="38">
        <f t="shared" si="103"/>
        <v>0</v>
      </c>
      <c r="BL88" s="38">
        <f t="shared" si="103"/>
        <v>0</v>
      </c>
      <c r="BM88" s="38">
        <f t="shared" si="103"/>
        <v>0</v>
      </c>
      <c r="BN88" s="38">
        <f t="shared" si="103"/>
        <v>0</v>
      </c>
      <c r="BO88" s="38">
        <f t="shared" ref="BO88:BX97" si="104">COUNTIFS($D$15:$D$44,"&gt;="&amp;$N88,$D$15:$D$44,"&lt;"&amp;$O88,$C$15:$C$44,"&gt;="&amp;BO$55,$C$15:$C$44,"&lt;"&amp;BO$56)</f>
        <v>0</v>
      </c>
      <c r="BP88" s="38">
        <f t="shared" si="104"/>
        <v>0</v>
      </c>
      <c r="BQ88" s="38">
        <f t="shared" si="104"/>
        <v>0</v>
      </c>
      <c r="BR88" s="38">
        <f t="shared" si="104"/>
        <v>0</v>
      </c>
      <c r="BS88" s="38">
        <f t="shared" si="104"/>
        <v>0</v>
      </c>
      <c r="BT88" s="38">
        <f t="shared" si="104"/>
        <v>0</v>
      </c>
      <c r="BU88" s="38">
        <f t="shared" si="104"/>
        <v>0</v>
      </c>
      <c r="BV88" s="38">
        <f t="shared" si="104"/>
        <v>0</v>
      </c>
      <c r="BW88" s="38">
        <f t="shared" si="104"/>
        <v>0</v>
      </c>
      <c r="BX88" s="38">
        <f t="shared" si="104"/>
        <v>0</v>
      </c>
      <c r="BY88" s="38">
        <f t="shared" ref="BY88:CH97" si="105">COUNTIFS($D$15:$D$44,"&gt;="&amp;$N88,$D$15:$D$44,"&lt;"&amp;$O88,$C$15:$C$44,"&gt;="&amp;BY$55,$C$15:$C$44,"&lt;"&amp;BY$56)</f>
        <v>0</v>
      </c>
      <c r="BZ88" s="38">
        <f t="shared" si="105"/>
        <v>0</v>
      </c>
      <c r="CA88" s="38">
        <f t="shared" si="105"/>
        <v>0</v>
      </c>
      <c r="CB88" s="38">
        <f t="shared" si="105"/>
        <v>0</v>
      </c>
      <c r="CC88" s="38">
        <f t="shared" si="105"/>
        <v>0</v>
      </c>
      <c r="CD88" s="38">
        <f t="shared" si="105"/>
        <v>0</v>
      </c>
      <c r="CE88" s="38">
        <f t="shared" si="105"/>
        <v>0</v>
      </c>
      <c r="CF88" s="38">
        <f t="shared" si="105"/>
        <v>0</v>
      </c>
      <c r="CG88" s="38">
        <f t="shared" si="105"/>
        <v>0</v>
      </c>
      <c r="CH88" s="38">
        <f t="shared" si="105"/>
        <v>0</v>
      </c>
      <c r="CI88" s="38">
        <f t="shared" ref="CI88:CR97" si="106">COUNTIFS($D$15:$D$44,"&gt;="&amp;$N88,$D$15:$D$44,"&lt;"&amp;$O88,$C$15:$C$44,"&gt;="&amp;CI$55,$C$15:$C$44,"&lt;"&amp;CI$56)</f>
        <v>0</v>
      </c>
      <c r="CJ88" s="38">
        <f t="shared" si="106"/>
        <v>0</v>
      </c>
      <c r="CK88" s="38">
        <f t="shared" si="106"/>
        <v>0</v>
      </c>
      <c r="CL88" s="38">
        <f t="shared" si="106"/>
        <v>0</v>
      </c>
      <c r="CM88" s="38">
        <f t="shared" si="106"/>
        <v>0</v>
      </c>
      <c r="CN88" s="38">
        <f t="shared" si="106"/>
        <v>0</v>
      </c>
      <c r="CO88" s="38">
        <f t="shared" si="106"/>
        <v>0</v>
      </c>
      <c r="CP88" s="38">
        <f t="shared" si="106"/>
        <v>0</v>
      </c>
      <c r="CQ88" s="38">
        <f t="shared" si="106"/>
        <v>0</v>
      </c>
      <c r="CR88" s="38">
        <f t="shared" si="106"/>
        <v>0</v>
      </c>
      <c r="CS88" s="38">
        <f t="shared" ref="CS88:DB97" si="107">COUNTIFS($D$15:$D$44,"&gt;="&amp;$N88,$D$15:$D$44,"&lt;"&amp;$O88,$C$15:$C$44,"&gt;="&amp;CS$55,$C$15:$C$44,"&lt;"&amp;CS$56)</f>
        <v>0</v>
      </c>
      <c r="CT88" s="38">
        <f t="shared" si="107"/>
        <v>0</v>
      </c>
      <c r="CU88" s="38">
        <f t="shared" si="107"/>
        <v>0</v>
      </c>
      <c r="CV88" s="38">
        <f t="shared" si="107"/>
        <v>0</v>
      </c>
      <c r="CW88" s="38">
        <f t="shared" si="107"/>
        <v>0</v>
      </c>
      <c r="CX88" s="38">
        <f t="shared" si="107"/>
        <v>0</v>
      </c>
      <c r="CY88" s="38">
        <f t="shared" si="107"/>
        <v>0</v>
      </c>
      <c r="CZ88" s="38">
        <f t="shared" si="107"/>
        <v>0</v>
      </c>
      <c r="DA88" s="38">
        <f t="shared" si="107"/>
        <v>0</v>
      </c>
      <c r="DB88" s="38">
        <f t="shared" si="107"/>
        <v>0</v>
      </c>
      <c r="DC88" s="38">
        <f t="shared" ref="DC88:DL97" si="108">COUNTIFS($D$15:$D$44,"&gt;="&amp;$N88,$D$15:$D$44,"&lt;"&amp;$O88,$C$15:$C$44,"&gt;="&amp;DC$55,$C$15:$C$44,"&lt;"&amp;DC$56)</f>
        <v>0</v>
      </c>
      <c r="DD88" s="38">
        <f t="shared" si="108"/>
        <v>0</v>
      </c>
      <c r="DE88" s="38">
        <f t="shared" si="108"/>
        <v>0</v>
      </c>
      <c r="DF88" s="38">
        <f t="shared" si="108"/>
        <v>0</v>
      </c>
      <c r="DG88" s="38">
        <f t="shared" si="108"/>
        <v>0</v>
      </c>
      <c r="DH88" s="38">
        <f t="shared" si="108"/>
        <v>0</v>
      </c>
      <c r="DI88" s="38">
        <f t="shared" si="108"/>
        <v>0</v>
      </c>
      <c r="DJ88" s="38">
        <f t="shared" si="108"/>
        <v>0</v>
      </c>
      <c r="DK88" s="38">
        <f t="shared" si="108"/>
        <v>0</v>
      </c>
      <c r="DL88" s="38">
        <f t="shared" si="108"/>
        <v>0</v>
      </c>
      <c r="DM88" s="38"/>
      <c r="DN88" s="38">
        <f t="shared" si="97"/>
        <v>73</v>
      </c>
      <c r="DO88" s="38">
        <f t="shared" si="98"/>
        <v>74</v>
      </c>
      <c r="DP88" s="7">
        <f t="shared" si="96"/>
        <v>9.0876217074370071</v>
      </c>
      <c r="DQ88" s="7">
        <f t="shared" si="96"/>
        <v>9.2668737080010093</v>
      </c>
      <c r="DR88" s="7">
        <f t="shared" si="96"/>
        <v>9.4453801584329913</v>
      </c>
      <c r="DS88" s="7">
        <f t="shared" si="96"/>
        <v>9.6231025831417227</v>
      </c>
      <c r="DT88" s="7">
        <f t="shared" si="96"/>
        <v>9.8000000000000007</v>
      </c>
      <c r="DU88" s="7">
        <f t="shared" si="96"/>
        <v>9.9760287310866662</v>
      </c>
      <c r="DV88" s="7">
        <f t="shared" si="96"/>
        <v>10.151142198203896</v>
      </c>
      <c r="DW88" s="7">
        <f t="shared" si="96"/>
        <v>10.325290702041741</v>
      </c>
      <c r="DX88" s="7">
        <f t="shared" si="96"/>
        <v>10.498421183824238</v>
      </c>
      <c r="DY88" s="7">
        <f t="shared" si="96"/>
        <v>10.67047696824752</v>
      </c>
      <c r="DZ88" s="7">
        <f t="shared" si="96"/>
        <v>10.841397486515753</v>
      </c>
      <c r="EA88" s="7">
        <f t="shared" si="96"/>
        <v>11.011117978302309</v>
      </c>
      <c r="EB88" s="7">
        <f t="shared" si="96"/>
        <v>11.179569171520022</v>
      </c>
      <c r="EC88" s="7">
        <f t="shared" si="96"/>
        <v>11.346676938886425</v>
      </c>
      <c r="ED88" s="7">
        <f t="shared" si="96"/>
        <v>11.512361930430822</v>
      </c>
      <c r="EE88" s="7">
        <f t="shared" si="94"/>
        <v>11.676539181326076</v>
      </c>
      <c r="EF88" s="7">
        <f t="shared" si="94"/>
        <v>11.839117694758734</v>
      </c>
      <c r="EG88" s="7">
        <f t="shared" si="94"/>
        <v>12</v>
      </c>
      <c r="EH88" s="7">
        <f t="shared" si="94"/>
        <v>12.159081686434938</v>
      </c>
      <c r="EI88" s="7">
        <f t="shared" si="94"/>
        <v>12.316250915080582</v>
      </c>
      <c r="EJ88" s="7">
        <f t="shared" si="94"/>
        <v>12.471387910112517</v>
      </c>
      <c r="EK88" s="7">
        <f t="shared" si="94"/>
        <v>12.624364434165692</v>
      </c>
      <c r="EL88" s="7">
        <f t="shared" si="94"/>
        <v>12.775043252724624</v>
      </c>
      <c r="EM88" s="7">
        <f t="shared" si="94"/>
        <v>12.923277594818348</v>
      </c>
      <c r="EN88" s="7">
        <f t="shared" si="94"/>
        <v>13.068910619534618</v>
      </c>
      <c r="EO88" s="7">
        <f t="shared" si="94"/>
        <v>13.211774900609146</v>
      </c>
      <c r="EP88" s="7">
        <f t="shared" si="94"/>
        <v>13.351691944562134</v>
      </c>
      <c r="EQ88" s="7">
        <f t="shared" si="94"/>
        <v>13.488471761560119</v>
      </c>
      <c r="ER88" s="7">
        <f t="shared" si="94"/>
        <v>13.621912512359211</v>
      </c>
      <c r="ES88" s="7">
        <f t="shared" si="94"/>
        <v>13.751800259274678</v>
      </c>
      <c r="ET88" s="7">
        <f t="shared" si="94"/>
        <v>13.877908853994413</v>
      </c>
      <c r="EU88" s="7">
        <f t="shared" si="95"/>
        <v>14</v>
      </c>
      <c r="EV88" s="7">
        <f t="shared" si="79"/>
        <v>14.117823532058905</v>
      </c>
      <c r="EW88" s="7">
        <f t="shared" si="79"/>
        <v>14.231117959257617</v>
      </c>
      <c r="EX88" s="7">
        <f t="shared" si="79"/>
        <v>14.339611320766039</v>
      </c>
      <c r="EY88" s="7">
        <f t="shared" si="79"/>
        <v>14.443022404220081</v>
      </c>
      <c r="EZ88" s="7">
        <f t="shared" si="79"/>
        <v>14.541062374417528</v>
      </c>
      <c r="FA88" s="7">
        <f t="shared" si="79"/>
        <v>14.633436854000506</v>
      </c>
      <c r="FB88" s="7">
        <f t="shared" si="79"/>
        <v>14.719848487022368</v>
      </c>
      <c r="FC88" s="7">
        <f t="shared" si="79"/>
        <v>14.8</v>
      </c>
      <c r="FD88" s="7">
        <f t="shared" si="79"/>
        <v>14.873597752809482</v>
      </c>
      <c r="FE88" s="7">
        <f t="shared" si="79"/>
        <v>14.940355743730592</v>
      </c>
      <c r="FF88" s="7">
        <f t="shared" si="79"/>
        <v>15</v>
      </c>
      <c r="FG88" s="7">
        <f t="shared" si="79"/>
        <v>15.05227324925881</v>
      </c>
      <c r="FH88" s="7">
        <f t="shared" si="79"/>
        <v>15.096939731147495</v>
      </c>
      <c r="FI88" s="7">
        <f t="shared" si="79"/>
        <v>15.133789975761426</v>
      </c>
      <c r="FJ88" s="7">
        <f t="shared" si="79"/>
        <v>15.162645351020871</v>
      </c>
      <c r="FK88" s="7">
        <f t="shared" si="79"/>
        <v>15.183362168483081</v>
      </c>
      <c r="FL88" s="7">
        <f t="shared" si="80"/>
        <v>15.195835140214275</v>
      </c>
      <c r="FM88" s="7">
        <f t="shared" si="80"/>
        <v>15.200000000000001</v>
      </c>
      <c r="FN88" s="7">
        <f t="shared" si="80"/>
        <v>15.195835140214275</v>
      </c>
      <c r="FO88" s="7">
        <f t="shared" si="80"/>
        <v>15.183362168483081</v>
      </c>
      <c r="FP88" s="7">
        <f t="shared" si="80"/>
        <v>15.162645351020871</v>
      </c>
      <c r="FQ88" s="7">
        <f t="shared" si="80"/>
        <v>15.133789975761426</v>
      </c>
      <c r="FR88" s="7">
        <f t="shared" si="80"/>
        <v>15.096939731147495</v>
      </c>
      <c r="FS88" s="7">
        <f t="shared" si="80"/>
        <v>15.05227324925881</v>
      </c>
      <c r="FT88" s="7">
        <f t="shared" si="80"/>
        <v>15</v>
      </c>
      <c r="FU88" s="7">
        <f t="shared" si="80"/>
        <v>14.940355743730592</v>
      </c>
      <c r="FV88" s="7">
        <f t="shared" si="80"/>
        <v>14.873597752809482</v>
      </c>
      <c r="FW88" s="7">
        <f t="shared" si="80"/>
        <v>14.8</v>
      </c>
      <c r="FX88" s="7">
        <f t="shared" si="80"/>
        <v>14.719848487022368</v>
      </c>
      <c r="FY88" s="7">
        <f t="shared" si="80"/>
        <v>14.633436854000506</v>
      </c>
      <c r="FZ88" s="7">
        <f t="shared" si="80"/>
        <v>14.541062374417528</v>
      </c>
      <c r="GA88" s="7">
        <f t="shared" si="80"/>
        <v>14.443022404220081</v>
      </c>
      <c r="GB88" s="7">
        <f t="shared" si="81"/>
        <v>14.339611320766039</v>
      </c>
      <c r="GC88" s="7">
        <f t="shared" si="81"/>
        <v>14.231117959257617</v>
      </c>
      <c r="GD88" s="7">
        <f t="shared" si="81"/>
        <v>14.117823532058905</v>
      </c>
      <c r="GE88" s="7">
        <f t="shared" si="81"/>
        <v>14</v>
      </c>
      <c r="GF88" s="7">
        <f t="shared" si="81"/>
        <v>13.877908853994413</v>
      </c>
      <c r="GG88" s="7">
        <f t="shared" si="81"/>
        <v>13.751800259274678</v>
      </c>
      <c r="GH88" s="7">
        <f t="shared" si="81"/>
        <v>13.621912512359211</v>
      </c>
      <c r="GI88" s="7">
        <f t="shared" si="81"/>
        <v>13.488471761560119</v>
      </c>
      <c r="GJ88" s="7">
        <f t="shared" si="81"/>
        <v>13.351691944562134</v>
      </c>
      <c r="GK88" s="7">
        <f t="shared" si="81"/>
        <v>13.211774900609146</v>
      </c>
      <c r="GL88" s="7">
        <f t="shared" si="81"/>
        <v>13.068910619534618</v>
      </c>
      <c r="GM88" s="7">
        <f t="shared" si="81"/>
        <v>12.923277594818348</v>
      </c>
      <c r="GN88" s="7">
        <f t="shared" si="81"/>
        <v>12.775043252724624</v>
      </c>
      <c r="GO88" s="7">
        <f t="shared" si="81"/>
        <v>12.624364434165692</v>
      </c>
      <c r="GP88" s="7">
        <f t="shared" si="81"/>
        <v>12.471387910112517</v>
      </c>
      <c r="GQ88" s="7">
        <f t="shared" si="81"/>
        <v>12.316250915080582</v>
      </c>
      <c r="GR88" s="7">
        <f t="shared" si="82"/>
        <v>12.159081686434938</v>
      </c>
      <c r="GS88" s="7">
        <f t="shared" si="82"/>
        <v>12</v>
      </c>
      <c r="GT88" s="7">
        <f t="shared" si="82"/>
        <v>11.839117694758734</v>
      </c>
      <c r="GU88" s="7">
        <f t="shared" si="82"/>
        <v>11.676539181326076</v>
      </c>
      <c r="GV88" s="7">
        <f t="shared" si="82"/>
        <v>11.512361930430822</v>
      </c>
      <c r="GW88" s="7">
        <f t="shared" si="82"/>
        <v>11.346676938886425</v>
      </c>
      <c r="GX88" s="7">
        <f t="shared" si="82"/>
        <v>11.179569171520022</v>
      </c>
      <c r="GY88" s="7">
        <f t="shared" si="82"/>
        <v>11.011117978302309</v>
      </c>
      <c r="GZ88" s="7">
        <f t="shared" si="82"/>
        <v>10.841397486515753</v>
      </c>
      <c r="HA88" s="7">
        <f t="shared" si="82"/>
        <v>10.67047696824752</v>
      </c>
      <c r="HB88" s="7">
        <f t="shared" si="82"/>
        <v>10.498421183824238</v>
      </c>
      <c r="HC88" s="7">
        <f t="shared" si="82"/>
        <v>10.325290702041741</v>
      </c>
      <c r="HD88" s="7">
        <f t="shared" si="82"/>
        <v>10.151142198203896</v>
      </c>
      <c r="HE88" s="7">
        <f t="shared" si="82"/>
        <v>9.9760287310866662</v>
      </c>
      <c r="HF88" s="7">
        <f t="shared" si="82"/>
        <v>9.8000000000000007</v>
      </c>
      <c r="HG88" s="7">
        <f t="shared" si="82"/>
        <v>9.6231025831417227</v>
      </c>
      <c r="HH88" s="7">
        <f t="shared" si="83"/>
        <v>9.4453801584329913</v>
      </c>
      <c r="HI88" s="7">
        <f t="shared" si="83"/>
        <v>9.2668737080010093</v>
      </c>
      <c r="HJ88" s="7">
        <f t="shared" si="83"/>
        <v>9.0876217074370071</v>
      </c>
      <c r="HK88" s="7">
        <f t="shared" si="83"/>
        <v>8.9076603009103632</v>
      </c>
      <c r="HL88" s="39"/>
    </row>
    <row r="89" spans="1:220" x14ac:dyDescent="0.25">
      <c r="A89" s="26"/>
      <c r="B89" s="40"/>
      <c r="C89" s="38">
        <f>C87+$C$83</f>
        <v>24</v>
      </c>
      <c r="D89" s="38">
        <v>100</v>
      </c>
      <c r="E89" s="38"/>
      <c r="F89" s="38"/>
      <c r="G89" s="38"/>
      <c r="H89" s="38"/>
      <c r="I89" s="38"/>
      <c r="J89" s="38"/>
      <c r="K89" s="38"/>
      <c r="L89" s="38"/>
      <c r="M89" s="38"/>
      <c r="N89" s="38">
        <f t="shared" si="60"/>
        <v>186</v>
      </c>
      <c r="O89" s="38">
        <f t="shared" si="49"/>
        <v>192</v>
      </c>
      <c r="P89" s="38">
        <f t="shared" si="61"/>
        <v>32</v>
      </c>
      <c r="Q89" s="38">
        <f t="shared" si="99"/>
        <v>0</v>
      </c>
      <c r="R89" s="38">
        <f t="shared" si="99"/>
        <v>0</v>
      </c>
      <c r="S89" s="38">
        <f t="shared" si="99"/>
        <v>0</v>
      </c>
      <c r="T89" s="38">
        <f t="shared" si="99"/>
        <v>0</v>
      </c>
      <c r="U89" s="38">
        <f t="shared" si="99"/>
        <v>0</v>
      </c>
      <c r="V89" s="38">
        <f t="shared" si="99"/>
        <v>0</v>
      </c>
      <c r="W89" s="38">
        <f t="shared" si="99"/>
        <v>0</v>
      </c>
      <c r="X89" s="38">
        <f t="shared" si="99"/>
        <v>0</v>
      </c>
      <c r="Y89" s="38">
        <f t="shared" si="99"/>
        <v>0</v>
      </c>
      <c r="Z89" s="38">
        <f t="shared" si="99"/>
        <v>0</v>
      </c>
      <c r="AA89" s="38">
        <f t="shared" si="100"/>
        <v>0</v>
      </c>
      <c r="AB89" s="38">
        <f t="shared" si="100"/>
        <v>0</v>
      </c>
      <c r="AC89" s="38">
        <f t="shared" si="100"/>
        <v>0</v>
      </c>
      <c r="AD89" s="38">
        <f t="shared" si="100"/>
        <v>0</v>
      </c>
      <c r="AE89" s="38">
        <f t="shared" si="100"/>
        <v>0</v>
      </c>
      <c r="AF89" s="38">
        <f t="shared" si="100"/>
        <v>0</v>
      </c>
      <c r="AG89" s="38">
        <f t="shared" si="100"/>
        <v>0</v>
      </c>
      <c r="AH89" s="38">
        <f t="shared" si="100"/>
        <v>0</v>
      </c>
      <c r="AI89" s="38">
        <f t="shared" si="100"/>
        <v>0</v>
      </c>
      <c r="AJ89" s="38">
        <f t="shared" si="100"/>
        <v>0</v>
      </c>
      <c r="AK89" s="38">
        <f t="shared" si="101"/>
        <v>0</v>
      </c>
      <c r="AL89" s="38">
        <f t="shared" si="101"/>
        <v>0</v>
      </c>
      <c r="AM89" s="38">
        <f t="shared" si="101"/>
        <v>0</v>
      </c>
      <c r="AN89" s="38">
        <f t="shared" si="101"/>
        <v>0</v>
      </c>
      <c r="AO89" s="38">
        <f t="shared" si="101"/>
        <v>0</v>
      </c>
      <c r="AP89" s="38">
        <f t="shared" si="101"/>
        <v>0</v>
      </c>
      <c r="AQ89" s="38">
        <f t="shared" si="101"/>
        <v>0</v>
      </c>
      <c r="AR89" s="38">
        <f t="shared" si="101"/>
        <v>0</v>
      </c>
      <c r="AS89" s="38">
        <f t="shared" si="101"/>
        <v>0</v>
      </c>
      <c r="AT89" s="38">
        <f t="shared" si="101"/>
        <v>0</v>
      </c>
      <c r="AU89" s="38">
        <f t="shared" si="102"/>
        <v>0</v>
      </c>
      <c r="AV89" s="38">
        <f t="shared" si="102"/>
        <v>0</v>
      </c>
      <c r="AW89" s="38">
        <f t="shared" si="102"/>
        <v>0</v>
      </c>
      <c r="AX89" s="38">
        <f t="shared" si="102"/>
        <v>0</v>
      </c>
      <c r="AY89" s="38">
        <f t="shared" si="102"/>
        <v>0</v>
      </c>
      <c r="AZ89" s="38">
        <f t="shared" si="102"/>
        <v>0</v>
      </c>
      <c r="BA89" s="38">
        <f t="shared" si="102"/>
        <v>0</v>
      </c>
      <c r="BB89" s="38">
        <f t="shared" si="102"/>
        <v>0</v>
      </c>
      <c r="BC89" s="38">
        <f t="shared" si="102"/>
        <v>0</v>
      </c>
      <c r="BD89" s="38">
        <f t="shared" si="102"/>
        <v>0</v>
      </c>
      <c r="BE89" s="38">
        <f t="shared" si="103"/>
        <v>0</v>
      </c>
      <c r="BF89" s="38">
        <f t="shared" si="103"/>
        <v>0</v>
      </c>
      <c r="BG89" s="38">
        <f t="shared" si="103"/>
        <v>0</v>
      </c>
      <c r="BH89" s="38">
        <f t="shared" si="103"/>
        <v>0</v>
      </c>
      <c r="BI89" s="38">
        <f t="shared" si="103"/>
        <v>0</v>
      </c>
      <c r="BJ89" s="38">
        <f t="shared" si="103"/>
        <v>0</v>
      </c>
      <c r="BK89" s="38">
        <f t="shared" si="103"/>
        <v>0</v>
      </c>
      <c r="BL89" s="38">
        <f t="shared" si="103"/>
        <v>0</v>
      </c>
      <c r="BM89" s="38">
        <f t="shared" si="103"/>
        <v>0</v>
      </c>
      <c r="BN89" s="38">
        <f t="shared" si="103"/>
        <v>0</v>
      </c>
      <c r="BO89" s="38">
        <f t="shared" si="104"/>
        <v>0</v>
      </c>
      <c r="BP89" s="38">
        <f t="shared" si="104"/>
        <v>0</v>
      </c>
      <c r="BQ89" s="38">
        <f t="shared" si="104"/>
        <v>0</v>
      </c>
      <c r="BR89" s="38">
        <f t="shared" si="104"/>
        <v>0</v>
      </c>
      <c r="BS89" s="38">
        <f t="shared" si="104"/>
        <v>0</v>
      </c>
      <c r="BT89" s="38">
        <f t="shared" si="104"/>
        <v>0</v>
      </c>
      <c r="BU89" s="38">
        <f t="shared" si="104"/>
        <v>0</v>
      </c>
      <c r="BV89" s="38">
        <f t="shared" si="104"/>
        <v>0</v>
      </c>
      <c r="BW89" s="38">
        <f t="shared" si="104"/>
        <v>0</v>
      </c>
      <c r="BX89" s="38">
        <f t="shared" si="104"/>
        <v>0</v>
      </c>
      <c r="BY89" s="38">
        <f t="shared" si="105"/>
        <v>0</v>
      </c>
      <c r="BZ89" s="38">
        <f t="shared" si="105"/>
        <v>0</v>
      </c>
      <c r="CA89" s="38">
        <f t="shared" si="105"/>
        <v>0</v>
      </c>
      <c r="CB89" s="38">
        <f t="shared" si="105"/>
        <v>0</v>
      </c>
      <c r="CC89" s="38">
        <f t="shared" si="105"/>
        <v>0</v>
      </c>
      <c r="CD89" s="38">
        <f t="shared" si="105"/>
        <v>0</v>
      </c>
      <c r="CE89" s="38">
        <f t="shared" si="105"/>
        <v>0</v>
      </c>
      <c r="CF89" s="38">
        <f t="shared" si="105"/>
        <v>0</v>
      </c>
      <c r="CG89" s="38">
        <f t="shared" si="105"/>
        <v>0</v>
      </c>
      <c r="CH89" s="38">
        <f t="shared" si="105"/>
        <v>0</v>
      </c>
      <c r="CI89" s="38">
        <f t="shared" si="106"/>
        <v>0</v>
      </c>
      <c r="CJ89" s="38">
        <f t="shared" si="106"/>
        <v>0</v>
      </c>
      <c r="CK89" s="38">
        <f t="shared" si="106"/>
        <v>0</v>
      </c>
      <c r="CL89" s="38">
        <f t="shared" si="106"/>
        <v>0</v>
      </c>
      <c r="CM89" s="38">
        <f t="shared" si="106"/>
        <v>0</v>
      </c>
      <c r="CN89" s="38">
        <f t="shared" si="106"/>
        <v>0</v>
      </c>
      <c r="CO89" s="38">
        <f t="shared" si="106"/>
        <v>0</v>
      </c>
      <c r="CP89" s="38">
        <f t="shared" si="106"/>
        <v>0</v>
      </c>
      <c r="CQ89" s="38">
        <f t="shared" si="106"/>
        <v>0</v>
      </c>
      <c r="CR89" s="38">
        <f t="shared" si="106"/>
        <v>0</v>
      </c>
      <c r="CS89" s="38">
        <f t="shared" si="107"/>
        <v>0</v>
      </c>
      <c r="CT89" s="38">
        <f t="shared" si="107"/>
        <v>0</v>
      </c>
      <c r="CU89" s="38">
        <f t="shared" si="107"/>
        <v>0</v>
      </c>
      <c r="CV89" s="38">
        <f t="shared" si="107"/>
        <v>0</v>
      </c>
      <c r="CW89" s="38">
        <f t="shared" si="107"/>
        <v>0</v>
      </c>
      <c r="CX89" s="38">
        <f t="shared" si="107"/>
        <v>0</v>
      </c>
      <c r="CY89" s="38">
        <f t="shared" si="107"/>
        <v>0</v>
      </c>
      <c r="CZ89" s="38">
        <f t="shared" si="107"/>
        <v>0</v>
      </c>
      <c r="DA89" s="38">
        <f t="shared" si="107"/>
        <v>0</v>
      </c>
      <c r="DB89" s="38">
        <f t="shared" si="107"/>
        <v>0</v>
      </c>
      <c r="DC89" s="38">
        <f t="shared" si="108"/>
        <v>0</v>
      </c>
      <c r="DD89" s="38">
        <f t="shared" si="108"/>
        <v>0</v>
      </c>
      <c r="DE89" s="38">
        <f t="shared" si="108"/>
        <v>0</v>
      </c>
      <c r="DF89" s="38">
        <f t="shared" si="108"/>
        <v>0</v>
      </c>
      <c r="DG89" s="38">
        <f t="shared" si="108"/>
        <v>0</v>
      </c>
      <c r="DH89" s="38">
        <f t="shared" si="108"/>
        <v>0</v>
      </c>
      <c r="DI89" s="38">
        <f t="shared" si="108"/>
        <v>0</v>
      </c>
      <c r="DJ89" s="38">
        <f t="shared" si="108"/>
        <v>0</v>
      </c>
      <c r="DK89" s="38">
        <f t="shared" si="108"/>
        <v>0</v>
      </c>
      <c r="DL89" s="38">
        <f t="shared" si="108"/>
        <v>0</v>
      </c>
      <c r="DM89" s="38"/>
      <c r="DN89" s="38">
        <f t="shared" si="97"/>
        <v>74</v>
      </c>
      <c r="DO89" s="38">
        <f t="shared" si="98"/>
        <v>75</v>
      </c>
      <c r="DP89" s="7">
        <f t="shared" si="96"/>
        <v>8.9981819684199476</v>
      </c>
      <c r="DQ89" s="7">
        <f t="shared" si="96"/>
        <v>9.1759526978121535</v>
      </c>
      <c r="DR89" s="7">
        <f t="shared" si="96"/>
        <v>9.3529346766350692</v>
      </c>
      <c r="DS89" s="7">
        <f t="shared" si="96"/>
        <v>9.5290879098332617</v>
      </c>
      <c r="DT89" s="7">
        <f t="shared" si="96"/>
        <v>9.7043698590129992</v>
      </c>
      <c r="DU89" s="7">
        <f t="shared" si="96"/>
        <v>9.8787352568960056</v>
      </c>
      <c r="DV89" s="7">
        <f t="shared" si="96"/>
        <v>10.05213590764329</v>
      </c>
      <c r="DW89" s="7">
        <f t="shared" si="96"/>
        <v>10.224520472120052</v>
      </c>
      <c r="DX89" s="7">
        <f t="shared" si="96"/>
        <v>10.395834237165625</v>
      </c>
      <c r="DY89" s="7">
        <f t="shared" si="96"/>
        <v>10.566018867943397</v>
      </c>
      <c r="DZ89" s="7">
        <f t="shared" si="96"/>
        <v>10.735012142479626</v>
      </c>
      <c r="EA89" s="7">
        <f t="shared" si="96"/>
        <v>10.902747667564674</v>
      </c>
      <c r="EB89" s="7">
        <f t="shared" si="96"/>
        <v>11.069154575293558</v>
      </c>
      <c r="EC89" s="7">
        <f t="shared" si="96"/>
        <v>11.23415719967555</v>
      </c>
      <c r="ED89" s="7">
        <f t="shared" si="96"/>
        <v>11.397674732957373</v>
      </c>
      <c r="EE89" s="7">
        <f t="shared" si="94"/>
        <v>11.559620861596324</v>
      </c>
      <c r="EF89" s="7">
        <f t="shared" si="94"/>
        <v>11.719903382206219</v>
      </c>
      <c r="EG89" s="7">
        <f t="shared" si="94"/>
        <v>11.87842379830122</v>
      </c>
      <c r="EH89" s="7">
        <f t="shared" si="94"/>
        <v>12.03507689930405</v>
      </c>
      <c r="EI89" s="7">
        <f t="shared" si="94"/>
        <v>12.189750324093346</v>
      </c>
      <c r="EJ89" s="7">
        <f t="shared" si="94"/>
        <v>12.342324112369342</v>
      </c>
      <c r="EK89" s="7">
        <f t="shared" si="94"/>
        <v>12.492670248350617</v>
      </c>
      <c r="EL89" s="7">
        <f t="shared" si="94"/>
        <v>12.640652202810362</v>
      </c>
      <c r="EM89" s="7">
        <f t="shared" si="94"/>
        <v>12.786124481251427</v>
      </c>
      <c r="EN89" s="7">
        <f t="shared" si="94"/>
        <v>12.928932188134524</v>
      </c>
      <c r="EO89" s="7">
        <f t="shared" si="94"/>
        <v>13.068910619534618</v>
      </c>
      <c r="EP89" s="7">
        <f t="shared" si="94"/>
        <v>13.205884899414787</v>
      </c>
      <c r="EQ89" s="7">
        <f t="shared" si="94"/>
        <v>13.339669677861316</v>
      </c>
      <c r="ER89" s="7">
        <f t="shared" si="94"/>
        <v>13.470068913074199</v>
      </c>
      <c r="ES89" s="7">
        <f t="shared" si="94"/>
        <v>13.596875762567151</v>
      </c>
      <c r="ET89" s="7">
        <f t="shared" si="94"/>
        <v>13.719872612756967</v>
      </c>
      <c r="EU89" s="7">
        <f t="shared" si="95"/>
        <v>13.838831279700257</v>
      </c>
      <c r="EV89" s="7">
        <f t="shared" si="79"/>
        <v>13.953513416867612</v>
      </c>
      <c r="EW89" s="7">
        <f t="shared" si="79"/>
        <v>14.063671168137668</v>
      </c>
      <c r="EX89" s="7">
        <f t="shared" si="79"/>
        <v>14.169048105154701</v>
      </c>
      <c r="EY89" s="7">
        <f t="shared" si="79"/>
        <v>14.269380487242239</v>
      </c>
      <c r="EZ89" s="7">
        <f t="shared" si="79"/>
        <v>14.364398878557854</v>
      </c>
      <c r="FA89" s="7">
        <f t="shared" si="79"/>
        <v>14.453830150455182</v>
      </c>
      <c r="FB89" s="7">
        <f t="shared" si="79"/>
        <v>14.537399886500936</v>
      </c>
      <c r="FC89" s="7">
        <f t="shared" si="79"/>
        <v>14.614835192865497</v>
      </c>
      <c r="FD89" s="7">
        <f t="shared" si="79"/>
        <v>14.685867897765432</v>
      </c>
      <c r="FE89" s="7">
        <f t="shared" si="79"/>
        <v>14.750238100637326</v>
      </c>
      <c r="FF89" s="7">
        <f t="shared" si="79"/>
        <v>14.807698005701134</v>
      </c>
      <c r="FG89" s="7">
        <f t="shared" si="79"/>
        <v>14.858015947127024</v>
      </c>
      <c r="FH89" s="7">
        <f t="shared" si="79"/>
        <v>14.900980486407216</v>
      </c>
      <c r="FI89" s="7">
        <f t="shared" si="79"/>
        <v>14.936404439531135</v>
      </c>
      <c r="FJ89" s="7">
        <f t="shared" si="79"/>
        <v>14.964128675194331</v>
      </c>
      <c r="FK89" s="7">
        <f t="shared" si="79"/>
        <v>14.98402551840622</v>
      </c>
      <c r="FL89" s="7">
        <f t="shared" si="80"/>
        <v>14.996001598721278</v>
      </c>
      <c r="FM89" s="7">
        <f t="shared" si="80"/>
        <v>15</v>
      </c>
      <c r="FN89" s="7">
        <f t="shared" si="80"/>
        <v>14.996001598721278</v>
      </c>
      <c r="FO89" s="7">
        <f t="shared" si="80"/>
        <v>14.98402551840622</v>
      </c>
      <c r="FP89" s="7">
        <f t="shared" si="80"/>
        <v>14.964128675194331</v>
      </c>
      <c r="FQ89" s="7">
        <f t="shared" si="80"/>
        <v>14.936404439531135</v>
      </c>
      <c r="FR89" s="7">
        <f t="shared" si="80"/>
        <v>14.900980486407216</v>
      </c>
      <c r="FS89" s="7">
        <f t="shared" si="80"/>
        <v>14.858015947127024</v>
      </c>
      <c r="FT89" s="7">
        <f t="shared" si="80"/>
        <v>14.807698005701134</v>
      </c>
      <c r="FU89" s="7">
        <f t="shared" si="80"/>
        <v>14.750238100637326</v>
      </c>
      <c r="FV89" s="7">
        <f t="shared" si="80"/>
        <v>14.685867897765432</v>
      </c>
      <c r="FW89" s="7">
        <f t="shared" si="80"/>
        <v>14.614835192865497</v>
      </c>
      <c r="FX89" s="7">
        <f t="shared" si="80"/>
        <v>14.537399886500936</v>
      </c>
      <c r="FY89" s="7">
        <f t="shared" si="80"/>
        <v>14.453830150455182</v>
      </c>
      <c r="FZ89" s="7">
        <f t="shared" si="80"/>
        <v>14.364398878557854</v>
      </c>
      <c r="GA89" s="7">
        <f t="shared" si="80"/>
        <v>14.269380487242239</v>
      </c>
      <c r="GB89" s="7">
        <f t="shared" si="81"/>
        <v>14.169048105154701</v>
      </c>
      <c r="GC89" s="7">
        <f t="shared" si="81"/>
        <v>14.063671168137668</v>
      </c>
      <c r="GD89" s="7">
        <f t="shared" si="81"/>
        <v>13.953513416867612</v>
      </c>
      <c r="GE89" s="7">
        <f t="shared" si="81"/>
        <v>13.838831279700257</v>
      </c>
      <c r="GF89" s="7">
        <f t="shared" si="81"/>
        <v>13.719872612756967</v>
      </c>
      <c r="GG89" s="7">
        <f t="shared" si="81"/>
        <v>13.596875762567151</v>
      </c>
      <c r="GH89" s="7">
        <f t="shared" si="81"/>
        <v>13.470068913074199</v>
      </c>
      <c r="GI89" s="7">
        <f t="shared" si="81"/>
        <v>13.339669677861316</v>
      </c>
      <c r="GJ89" s="7">
        <f t="shared" si="81"/>
        <v>13.205884899414787</v>
      </c>
      <c r="GK89" s="7">
        <f t="shared" si="81"/>
        <v>13.068910619534618</v>
      </c>
      <c r="GL89" s="7">
        <f t="shared" si="81"/>
        <v>12.928932188134524</v>
      </c>
      <c r="GM89" s="7">
        <f t="shared" si="81"/>
        <v>12.786124481251427</v>
      </c>
      <c r="GN89" s="7">
        <f t="shared" si="81"/>
        <v>12.640652202810362</v>
      </c>
      <c r="GO89" s="7">
        <f t="shared" si="81"/>
        <v>12.492670248350617</v>
      </c>
      <c r="GP89" s="7">
        <f t="shared" si="81"/>
        <v>12.342324112369342</v>
      </c>
      <c r="GQ89" s="7">
        <f t="shared" si="81"/>
        <v>12.189750324093346</v>
      </c>
      <c r="GR89" s="7">
        <f t="shared" si="82"/>
        <v>12.03507689930405</v>
      </c>
      <c r="GS89" s="7">
        <f t="shared" si="82"/>
        <v>11.87842379830122</v>
      </c>
      <c r="GT89" s="7">
        <f t="shared" si="82"/>
        <v>11.719903382206219</v>
      </c>
      <c r="GU89" s="7">
        <f t="shared" si="82"/>
        <v>11.559620861596324</v>
      </c>
      <c r="GV89" s="7">
        <f t="shared" si="82"/>
        <v>11.397674732957373</v>
      </c>
      <c r="GW89" s="7">
        <f t="shared" si="82"/>
        <v>11.23415719967555</v>
      </c>
      <c r="GX89" s="7">
        <f t="shared" si="82"/>
        <v>11.069154575293558</v>
      </c>
      <c r="GY89" s="7">
        <f t="shared" si="82"/>
        <v>10.902747667564674</v>
      </c>
      <c r="GZ89" s="7">
        <f t="shared" si="82"/>
        <v>10.735012142479626</v>
      </c>
      <c r="HA89" s="7">
        <f t="shared" si="82"/>
        <v>10.566018867943397</v>
      </c>
      <c r="HB89" s="7">
        <f t="shared" si="82"/>
        <v>10.395834237165625</v>
      </c>
      <c r="HC89" s="7">
        <f t="shared" si="82"/>
        <v>10.224520472120052</v>
      </c>
      <c r="HD89" s="7">
        <f t="shared" si="82"/>
        <v>10.05213590764329</v>
      </c>
      <c r="HE89" s="7">
        <f t="shared" si="82"/>
        <v>9.8787352568960056</v>
      </c>
      <c r="HF89" s="7">
        <f t="shared" si="82"/>
        <v>9.7043698590129992</v>
      </c>
      <c r="HG89" s="7">
        <f t="shared" si="82"/>
        <v>9.5290879098332617</v>
      </c>
      <c r="HH89" s="7">
        <f t="shared" si="83"/>
        <v>9.3529346766350692</v>
      </c>
      <c r="HI89" s="7">
        <f t="shared" si="83"/>
        <v>9.1759526978121535</v>
      </c>
      <c r="HJ89" s="7">
        <f t="shared" si="83"/>
        <v>8.9981819684199476</v>
      </c>
      <c r="HK89" s="7">
        <f t="shared" si="83"/>
        <v>8.8196601125010528</v>
      </c>
      <c r="HL89" s="39"/>
    </row>
    <row r="90" spans="1:220" x14ac:dyDescent="0.25">
      <c r="A90" s="26"/>
      <c r="B90" s="40"/>
      <c r="C90" s="38">
        <f>C89</f>
        <v>24</v>
      </c>
      <c r="D90" s="38">
        <v>0</v>
      </c>
      <c r="E90" s="38"/>
      <c r="F90" s="38"/>
      <c r="G90" s="38"/>
      <c r="H90" s="38"/>
      <c r="I90" s="38"/>
      <c r="J90" s="38"/>
      <c r="K90" s="38"/>
      <c r="L90" s="38"/>
      <c r="M90" s="38"/>
      <c r="N90" s="38">
        <f t="shared" si="60"/>
        <v>192</v>
      </c>
      <c r="O90" s="38">
        <f t="shared" ref="O90:O121" si="109">$AO$6+N90</f>
        <v>198</v>
      </c>
      <c r="P90" s="38">
        <f t="shared" si="61"/>
        <v>33</v>
      </c>
      <c r="Q90" s="38">
        <f t="shared" si="99"/>
        <v>0</v>
      </c>
      <c r="R90" s="38">
        <f t="shared" si="99"/>
        <v>0</v>
      </c>
      <c r="S90" s="38">
        <f t="shared" si="99"/>
        <v>0</v>
      </c>
      <c r="T90" s="38">
        <f t="shared" si="99"/>
        <v>0</v>
      </c>
      <c r="U90" s="38">
        <f t="shared" si="99"/>
        <v>0</v>
      </c>
      <c r="V90" s="38">
        <f t="shared" si="99"/>
        <v>0</v>
      </c>
      <c r="W90" s="38">
        <f t="shared" si="99"/>
        <v>0</v>
      </c>
      <c r="X90" s="38">
        <f t="shared" si="99"/>
        <v>0</v>
      </c>
      <c r="Y90" s="38">
        <f t="shared" si="99"/>
        <v>0</v>
      </c>
      <c r="Z90" s="38">
        <f t="shared" si="99"/>
        <v>0</v>
      </c>
      <c r="AA90" s="38">
        <f t="shared" si="100"/>
        <v>0</v>
      </c>
      <c r="AB90" s="38">
        <f t="shared" si="100"/>
        <v>0</v>
      </c>
      <c r="AC90" s="38">
        <f t="shared" si="100"/>
        <v>0</v>
      </c>
      <c r="AD90" s="38">
        <f t="shared" si="100"/>
        <v>0</v>
      </c>
      <c r="AE90" s="38">
        <f t="shared" si="100"/>
        <v>0</v>
      </c>
      <c r="AF90" s="38">
        <f t="shared" si="100"/>
        <v>0</v>
      </c>
      <c r="AG90" s="38">
        <f t="shared" si="100"/>
        <v>0</v>
      </c>
      <c r="AH90" s="38">
        <f t="shared" si="100"/>
        <v>0</v>
      </c>
      <c r="AI90" s="38">
        <f t="shared" si="100"/>
        <v>0</v>
      </c>
      <c r="AJ90" s="38">
        <f t="shared" si="100"/>
        <v>0</v>
      </c>
      <c r="AK90" s="38">
        <f t="shared" si="101"/>
        <v>0</v>
      </c>
      <c r="AL90" s="38">
        <f t="shared" si="101"/>
        <v>0</v>
      </c>
      <c r="AM90" s="38">
        <f t="shared" si="101"/>
        <v>0</v>
      </c>
      <c r="AN90" s="38">
        <f t="shared" si="101"/>
        <v>0</v>
      </c>
      <c r="AO90" s="38">
        <f t="shared" si="101"/>
        <v>0</v>
      </c>
      <c r="AP90" s="38">
        <f t="shared" si="101"/>
        <v>0</v>
      </c>
      <c r="AQ90" s="38">
        <f t="shared" si="101"/>
        <v>0</v>
      </c>
      <c r="AR90" s="38">
        <f t="shared" si="101"/>
        <v>0</v>
      </c>
      <c r="AS90" s="38">
        <f t="shared" si="101"/>
        <v>0</v>
      </c>
      <c r="AT90" s="38">
        <f t="shared" si="101"/>
        <v>0</v>
      </c>
      <c r="AU90" s="38">
        <f t="shared" si="102"/>
        <v>0</v>
      </c>
      <c r="AV90" s="38">
        <f t="shared" si="102"/>
        <v>0</v>
      </c>
      <c r="AW90" s="38">
        <f t="shared" si="102"/>
        <v>0</v>
      </c>
      <c r="AX90" s="38">
        <f t="shared" si="102"/>
        <v>0</v>
      </c>
      <c r="AY90" s="38">
        <f t="shared" si="102"/>
        <v>0</v>
      </c>
      <c r="AZ90" s="38">
        <f t="shared" si="102"/>
        <v>0</v>
      </c>
      <c r="BA90" s="38">
        <f t="shared" si="102"/>
        <v>0</v>
      </c>
      <c r="BB90" s="38">
        <f t="shared" si="102"/>
        <v>0</v>
      </c>
      <c r="BC90" s="38">
        <f t="shared" si="102"/>
        <v>0</v>
      </c>
      <c r="BD90" s="38">
        <f t="shared" si="102"/>
        <v>0</v>
      </c>
      <c r="BE90" s="38">
        <f t="shared" si="103"/>
        <v>0</v>
      </c>
      <c r="BF90" s="38">
        <f t="shared" si="103"/>
        <v>0</v>
      </c>
      <c r="BG90" s="38">
        <f t="shared" si="103"/>
        <v>0</v>
      </c>
      <c r="BH90" s="38">
        <f t="shared" si="103"/>
        <v>0</v>
      </c>
      <c r="BI90" s="38">
        <f t="shared" si="103"/>
        <v>0</v>
      </c>
      <c r="BJ90" s="38">
        <f t="shared" si="103"/>
        <v>0</v>
      </c>
      <c r="BK90" s="38">
        <f t="shared" si="103"/>
        <v>0</v>
      </c>
      <c r="BL90" s="38">
        <f t="shared" si="103"/>
        <v>0</v>
      </c>
      <c r="BM90" s="38">
        <f t="shared" si="103"/>
        <v>0</v>
      </c>
      <c r="BN90" s="38">
        <f t="shared" si="103"/>
        <v>0</v>
      </c>
      <c r="BO90" s="38">
        <f t="shared" si="104"/>
        <v>0</v>
      </c>
      <c r="BP90" s="38">
        <f t="shared" si="104"/>
        <v>0</v>
      </c>
      <c r="BQ90" s="38">
        <f t="shared" si="104"/>
        <v>0</v>
      </c>
      <c r="BR90" s="38">
        <f t="shared" si="104"/>
        <v>0</v>
      </c>
      <c r="BS90" s="38">
        <f t="shared" si="104"/>
        <v>0</v>
      </c>
      <c r="BT90" s="38">
        <f t="shared" si="104"/>
        <v>0</v>
      </c>
      <c r="BU90" s="38">
        <f t="shared" si="104"/>
        <v>0</v>
      </c>
      <c r="BV90" s="38">
        <f t="shared" si="104"/>
        <v>0</v>
      </c>
      <c r="BW90" s="38">
        <f t="shared" si="104"/>
        <v>0</v>
      </c>
      <c r="BX90" s="38">
        <f t="shared" si="104"/>
        <v>0</v>
      </c>
      <c r="BY90" s="38">
        <f t="shared" si="105"/>
        <v>0</v>
      </c>
      <c r="BZ90" s="38">
        <f t="shared" si="105"/>
        <v>0</v>
      </c>
      <c r="CA90" s="38">
        <f t="shared" si="105"/>
        <v>0</v>
      </c>
      <c r="CB90" s="38">
        <f t="shared" si="105"/>
        <v>0</v>
      </c>
      <c r="CC90" s="38">
        <f t="shared" si="105"/>
        <v>0</v>
      </c>
      <c r="CD90" s="38">
        <f t="shared" si="105"/>
        <v>0</v>
      </c>
      <c r="CE90" s="38">
        <f t="shared" si="105"/>
        <v>0</v>
      </c>
      <c r="CF90" s="38">
        <f t="shared" si="105"/>
        <v>0</v>
      </c>
      <c r="CG90" s="38">
        <f t="shared" si="105"/>
        <v>0</v>
      </c>
      <c r="CH90" s="38">
        <f t="shared" si="105"/>
        <v>0</v>
      </c>
      <c r="CI90" s="38">
        <f t="shared" si="106"/>
        <v>0</v>
      </c>
      <c r="CJ90" s="38">
        <f t="shared" si="106"/>
        <v>0</v>
      </c>
      <c r="CK90" s="38">
        <f t="shared" si="106"/>
        <v>0</v>
      </c>
      <c r="CL90" s="38">
        <f t="shared" si="106"/>
        <v>0</v>
      </c>
      <c r="CM90" s="38">
        <f t="shared" si="106"/>
        <v>0</v>
      </c>
      <c r="CN90" s="38">
        <f t="shared" si="106"/>
        <v>0</v>
      </c>
      <c r="CO90" s="38">
        <f t="shared" si="106"/>
        <v>0</v>
      </c>
      <c r="CP90" s="38">
        <f t="shared" si="106"/>
        <v>0</v>
      </c>
      <c r="CQ90" s="38">
        <f t="shared" si="106"/>
        <v>0</v>
      </c>
      <c r="CR90" s="38">
        <f t="shared" si="106"/>
        <v>0</v>
      </c>
      <c r="CS90" s="38">
        <f t="shared" si="107"/>
        <v>0</v>
      </c>
      <c r="CT90" s="38">
        <f t="shared" si="107"/>
        <v>0</v>
      </c>
      <c r="CU90" s="38">
        <f t="shared" si="107"/>
        <v>0</v>
      </c>
      <c r="CV90" s="38">
        <f t="shared" si="107"/>
        <v>0</v>
      </c>
      <c r="CW90" s="38">
        <f t="shared" si="107"/>
        <v>0</v>
      </c>
      <c r="CX90" s="38">
        <f t="shared" si="107"/>
        <v>0</v>
      </c>
      <c r="CY90" s="38">
        <f t="shared" si="107"/>
        <v>0</v>
      </c>
      <c r="CZ90" s="38">
        <f t="shared" si="107"/>
        <v>0</v>
      </c>
      <c r="DA90" s="38">
        <f t="shared" si="107"/>
        <v>0</v>
      </c>
      <c r="DB90" s="38">
        <f t="shared" si="107"/>
        <v>0</v>
      </c>
      <c r="DC90" s="38">
        <f t="shared" si="108"/>
        <v>0</v>
      </c>
      <c r="DD90" s="38">
        <f t="shared" si="108"/>
        <v>0</v>
      </c>
      <c r="DE90" s="38">
        <f t="shared" si="108"/>
        <v>0</v>
      </c>
      <c r="DF90" s="38">
        <f t="shared" si="108"/>
        <v>0</v>
      </c>
      <c r="DG90" s="38">
        <f t="shared" si="108"/>
        <v>0</v>
      </c>
      <c r="DH90" s="38">
        <f t="shared" si="108"/>
        <v>0</v>
      </c>
      <c r="DI90" s="38">
        <f t="shared" si="108"/>
        <v>0</v>
      </c>
      <c r="DJ90" s="38">
        <f t="shared" si="108"/>
        <v>0</v>
      </c>
      <c r="DK90" s="38">
        <f t="shared" si="108"/>
        <v>0</v>
      </c>
      <c r="DL90" s="38">
        <f t="shared" si="108"/>
        <v>0</v>
      </c>
      <c r="DM90" s="38"/>
      <c r="DN90" s="38">
        <f t="shared" si="97"/>
        <v>75</v>
      </c>
      <c r="DO90" s="38">
        <f t="shared" si="98"/>
        <v>76</v>
      </c>
      <c r="DP90" s="7">
        <f t="shared" si="96"/>
        <v>8.9058574013130691</v>
      </c>
      <c r="DQ90" s="7">
        <f t="shared" si="96"/>
        <v>9.0821247488350547</v>
      </c>
      <c r="DR90" s="7">
        <f t="shared" si="96"/>
        <v>9.2575607984033734</v>
      </c>
      <c r="DS90" s="7">
        <f t="shared" si="96"/>
        <v>9.432124149101675</v>
      </c>
      <c r="DT90" s="7">
        <f t="shared" si="96"/>
        <v>9.6057708318509754</v>
      </c>
      <c r="DU90" s="7">
        <f t="shared" si="96"/>
        <v>9.7784541286554898</v>
      </c>
      <c r="DV90" s="7">
        <f t="shared" si="96"/>
        <v>9.9501243788791101</v>
      </c>
      <c r="DW90" s="7">
        <f t="shared" si="96"/>
        <v>10.120728771817227</v>
      </c>
      <c r="DX90" s="7">
        <f t="shared" si="96"/>
        <v>10.290211124849316</v>
      </c>
      <c r="DY90" s="7">
        <f t="shared" si="96"/>
        <v>10.458511646498749</v>
      </c>
      <c r="DZ90" s="7">
        <f t="shared" si="96"/>
        <v>10.625566683793629</v>
      </c>
      <c r="EA90" s="7">
        <f t="shared" si="96"/>
        <v>10.79130845342293</v>
      </c>
      <c r="EB90" s="7">
        <f t="shared" si="96"/>
        <v>10.955664756323991</v>
      </c>
      <c r="EC90" s="7">
        <f t="shared" si="96"/>
        <v>11.118558675530194</v>
      </c>
      <c r="ED90" s="7">
        <f t="shared" si="96"/>
        <v>11.279908257363346</v>
      </c>
      <c r="EE90" s="7">
        <f t="shared" si="94"/>
        <v>11.439626176386923</v>
      </c>
      <c r="EF90" s="7">
        <f t="shared" si="94"/>
        <v>11.597619384959998</v>
      </c>
      <c r="EG90" s="7">
        <f t="shared" si="94"/>
        <v>11.753788748764679</v>
      </c>
      <c r="EH90" s="7">
        <f t="shared" si="94"/>
        <v>11.908028670342437</v>
      </c>
      <c r="EI90" s="7">
        <f t="shared" si="94"/>
        <v>12.060226703488318</v>
      </c>
      <c r="EJ90" s="7">
        <f t="shared" si="94"/>
        <v>12.210263162339821</v>
      </c>
      <c r="EK90" s="7">
        <f t="shared" si="94"/>
        <v>12.358010730182881</v>
      </c>
      <c r="EL90" s="7">
        <f t="shared" si="94"/>
        <v>12.503334074403476</v>
      </c>
      <c r="EM90" s="7">
        <f t="shared" si="94"/>
        <v>12.646089475659906</v>
      </c>
      <c r="EN90" s="7">
        <f t="shared" si="94"/>
        <v>12.786124481251427</v>
      </c>
      <c r="EO90" s="7">
        <f t="shared" si="94"/>
        <v>12.923277594818348</v>
      </c>
      <c r="EP90" s="7">
        <f t="shared" si="94"/>
        <v>13.057378016916088</v>
      </c>
      <c r="EQ90" s="7">
        <f t="shared" si="94"/>
        <v>13.188245453629442</v>
      </c>
      <c r="ER90" s="7">
        <f t="shared" si="94"/>
        <v>13.31569001317264</v>
      </c>
      <c r="ES90" s="7">
        <f t="shared" si="94"/>
        <v>13.439512213257309</v>
      </c>
      <c r="ET90" s="7">
        <f t="shared" si="94"/>
        <v>13.559503124758152</v>
      </c>
      <c r="EU90" s="7">
        <f t="shared" si="95"/>
        <v>13.675444679663242</v>
      </c>
      <c r="EV90" s="7">
        <f t="shared" si="79"/>
        <v>13.787110173196375</v>
      </c>
      <c r="EW90" s="7">
        <f t="shared" si="79"/>
        <v>13.894264991010502</v>
      </c>
      <c r="EX90" s="7">
        <f t="shared" si="79"/>
        <v>13.996667592078547</v>
      </c>
      <c r="EY90" s="7">
        <f t="shared" si="79"/>
        <v>14.094070775906642</v>
      </c>
      <c r="EZ90" s="7">
        <f t="shared" si="79"/>
        <v>14.186223258500547</v>
      </c>
      <c r="FA90" s="7">
        <f t="shared" si="79"/>
        <v>14.272871574689459</v>
      </c>
      <c r="FB90" s="7">
        <f t="shared" si="79"/>
        <v>14.35376231460276</v>
      </c>
      <c r="FC90" s="7">
        <f t="shared" si="79"/>
        <v>14.428644689126353</v>
      </c>
      <c r="FD90" s="7">
        <f t="shared" si="79"/>
        <v>14.49727340312096</v>
      </c>
      <c r="FE90" s="7">
        <f t="shared" si="79"/>
        <v>14.559411796505822</v>
      </c>
      <c r="FF90" s="7">
        <f t="shared" si="79"/>
        <v>14.614835192865497</v>
      </c>
      <c r="FG90" s="7">
        <f t="shared" si="79"/>
        <v>14.663334374349468</v>
      </c>
      <c r="FH90" s="7">
        <f t="shared" si="79"/>
        <v>14.704719082050509</v>
      </c>
      <c r="FI90" s="7">
        <f t="shared" si="79"/>
        <v>14.738821424813636</v>
      </c>
      <c r="FJ90" s="7">
        <f t="shared" si="79"/>
        <v>14.765499068679041</v>
      </c>
      <c r="FK90" s="7">
        <f t="shared" si="79"/>
        <v>14.784638075837883</v>
      </c>
      <c r="FL90" s="7">
        <f t="shared" si="80"/>
        <v>14.796155267496927</v>
      </c>
      <c r="FM90" s="7">
        <f t="shared" si="80"/>
        <v>14.8</v>
      </c>
      <c r="FN90" s="7">
        <f t="shared" si="80"/>
        <v>14.796155267496927</v>
      </c>
      <c r="FO90" s="7">
        <f t="shared" si="80"/>
        <v>14.784638075837883</v>
      </c>
      <c r="FP90" s="7">
        <f t="shared" si="80"/>
        <v>14.765499068679041</v>
      </c>
      <c r="FQ90" s="7">
        <f t="shared" si="80"/>
        <v>14.738821424813636</v>
      </c>
      <c r="FR90" s="7">
        <f t="shared" si="80"/>
        <v>14.704719082050509</v>
      </c>
      <c r="FS90" s="7">
        <f t="shared" si="80"/>
        <v>14.663334374349468</v>
      </c>
      <c r="FT90" s="7">
        <f t="shared" si="80"/>
        <v>14.614835192865497</v>
      </c>
      <c r="FU90" s="7">
        <f t="shared" si="80"/>
        <v>14.559411796505822</v>
      </c>
      <c r="FV90" s="7">
        <f t="shared" si="80"/>
        <v>14.49727340312096</v>
      </c>
      <c r="FW90" s="7">
        <f t="shared" si="80"/>
        <v>14.428644689126353</v>
      </c>
      <c r="FX90" s="7">
        <f t="shared" si="80"/>
        <v>14.35376231460276</v>
      </c>
      <c r="FY90" s="7">
        <f t="shared" si="80"/>
        <v>14.272871574689459</v>
      </c>
      <c r="FZ90" s="7">
        <f t="shared" si="80"/>
        <v>14.186223258500547</v>
      </c>
      <c r="GA90" s="7">
        <f t="shared" si="80"/>
        <v>14.094070775906642</v>
      </c>
      <c r="GB90" s="7">
        <f t="shared" si="81"/>
        <v>13.996667592078547</v>
      </c>
      <c r="GC90" s="7">
        <f t="shared" si="81"/>
        <v>13.894264991010502</v>
      </c>
      <c r="GD90" s="7">
        <f t="shared" si="81"/>
        <v>13.787110173196375</v>
      </c>
      <c r="GE90" s="7">
        <f t="shared" si="81"/>
        <v>13.675444679663242</v>
      </c>
      <c r="GF90" s="7">
        <f t="shared" si="81"/>
        <v>13.559503124758152</v>
      </c>
      <c r="GG90" s="7">
        <f t="shared" si="81"/>
        <v>13.439512213257309</v>
      </c>
      <c r="GH90" s="7">
        <f t="shared" si="81"/>
        <v>13.31569001317264</v>
      </c>
      <c r="GI90" s="7">
        <f t="shared" si="81"/>
        <v>13.188245453629442</v>
      </c>
      <c r="GJ90" s="7">
        <f t="shared" si="81"/>
        <v>13.057378016916088</v>
      </c>
      <c r="GK90" s="7">
        <f t="shared" si="81"/>
        <v>12.923277594818348</v>
      </c>
      <c r="GL90" s="7">
        <f t="shared" si="81"/>
        <v>12.786124481251427</v>
      </c>
      <c r="GM90" s="7">
        <f t="shared" si="81"/>
        <v>12.646089475659906</v>
      </c>
      <c r="GN90" s="7">
        <f t="shared" si="81"/>
        <v>12.503334074403476</v>
      </c>
      <c r="GO90" s="7">
        <f t="shared" si="81"/>
        <v>12.358010730182881</v>
      </c>
      <c r="GP90" s="7">
        <f t="shared" si="81"/>
        <v>12.210263162339821</v>
      </c>
      <c r="GQ90" s="7">
        <f t="shared" si="81"/>
        <v>12.060226703488318</v>
      </c>
      <c r="GR90" s="7">
        <f t="shared" si="82"/>
        <v>11.908028670342437</v>
      </c>
      <c r="GS90" s="7">
        <f t="shared" si="82"/>
        <v>11.753788748764679</v>
      </c>
      <c r="GT90" s="7">
        <f t="shared" si="82"/>
        <v>11.597619384959998</v>
      </c>
      <c r="GU90" s="7">
        <f t="shared" si="82"/>
        <v>11.439626176386923</v>
      </c>
      <c r="GV90" s="7">
        <f t="shared" si="82"/>
        <v>11.279908257363346</v>
      </c>
      <c r="GW90" s="7">
        <f t="shared" si="82"/>
        <v>11.118558675530194</v>
      </c>
      <c r="GX90" s="7">
        <f t="shared" si="82"/>
        <v>10.955664756323991</v>
      </c>
      <c r="GY90" s="7">
        <f t="shared" si="82"/>
        <v>10.79130845342293</v>
      </c>
      <c r="GZ90" s="7">
        <f t="shared" si="82"/>
        <v>10.625566683793629</v>
      </c>
      <c r="HA90" s="7">
        <f t="shared" si="82"/>
        <v>10.458511646498749</v>
      </c>
      <c r="HB90" s="7">
        <f t="shared" si="82"/>
        <v>10.290211124849316</v>
      </c>
      <c r="HC90" s="7">
        <f t="shared" si="82"/>
        <v>10.120728771817227</v>
      </c>
      <c r="HD90" s="7">
        <f t="shared" si="82"/>
        <v>9.9501243788791101</v>
      </c>
      <c r="HE90" s="7">
        <f t="shared" si="82"/>
        <v>9.7784541286554898</v>
      </c>
      <c r="HF90" s="7">
        <f t="shared" si="82"/>
        <v>9.6057708318509754</v>
      </c>
      <c r="HG90" s="7">
        <f t="shared" si="82"/>
        <v>9.432124149101675</v>
      </c>
      <c r="HH90" s="7">
        <f t="shared" si="83"/>
        <v>9.2575607984033734</v>
      </c>
      <c r="HI90" s="7">
        <f t="shared" si="83"/>
        <v>9.0821247488350547</v>
      </c>
      <c r="HJ90" s="7">
        <f t="shared" si="83"/>
        <v>8.9058574013130691</v>
      </c>
      <c r="HK90" s="7">
        <f t="shared" si="83"/>
        <v>8.7287977571157036</v>
      </c>
      <c r="HL90" s="39"/>
    </row>
    <row r="91" spans="1:220" x14ac:dyDescent="0.25">
      <c r="A91" s="26"/>
      <c r="B91" s="40"/>
      <c r="C91" s="38">
        <f>C89+$C$83</f>
        <v>30</v>
      </c>
      <c r="D91" s="38">
        <v>0</v>
      </c>
      <c r="E91" s="38"/>
      <c r="F91" s="38"/>
      <c r="G91" s="38"/>
      <c r="H91" s="38"/>
      <c r="I91" s="38"/>
      <c r="J91" s="38"/>
      <c r="K91" s="38"/>
      <c r="L91" s="38"/>
      <c r="M91" s="38"/>
      <c r="N91" s="38">
        <f t="shared" si="60"/>
        <v>198</v>
      </c>
      <c r="O91" s="38">
        <f t="shared" si="109"/>
        <v>204</v>
      </c>
      <c r="P91" s="38">
        <f t="shared" si="61"/>
        <v>34</v>
      </c>
      <c r="Q91" s="38">
        <f t="shared" si="99"/>
        <v>0</v>
      </c>
      <c r="R91" s="38">
        <f t="shared" si="99"/>
        <v>0</v>
      </c>
      <c r="S91" s="38">
        <f t="shared" si="99"/>
        <v>0</v>
      </c>
      <c r="T91" s="38">
        <f t="shared" si="99"/>
        <v>0</v>
      </c>
      <c r="U91" s="38">
        <f t="shared" si="99"/>
        <v>0</v>
      </c>
      <c r="V91" s="38">
        <f t="shared" si="99"/>
        <v>0</v>
      </c>
      <c r="W91" s="38">
        <f t="shared" si="99"/>
        <v>0</v>
      </c>
      <c r="X91" s="38">
        <f t="shared" si="99"/>
        <v>0</v>
      </c>
      <c r="Y91" s="38">
        <f t="shared" si="99"/>
        <v>0</v>
      </c>
      <c r="Z91" s="38">
        <f t="shared" si="99"/>
        <v>0</v>
      </c>
      <c r="AA91" s="38">
        <f t="shared" si="100"/>
        <v>0</v>
      </c>
      <c r="AB91" s="38">
        <f t="shared" si="100"/>
        <v>0</v>
      </c>
      <c r="AC91" s="38">
        <f t="shared" si="100"/>
        <v>0</v>
      </c>
      <c r="AD91" s="38">
        <f t="shared" si="100"/>
        <v>0</v>
      </c>
      <c r="AE91" s="38">
        <f t="shared" si="100"/>
        <v>0</v>
      </c>
      <c r="AF91" s="38">
        <f t="shared" si="100"/>
        <v>0</v>
      </c>
      <c r="AG91" s="38">
        <f t="shared" si="100"/>
        <v>0</v>
      </c>
      <c r="AH91" s="38">
        <f t="shared" si="100"/>
        <v>0</v>
      </c>
      <c r="AI91" s="38">
        <f t="shared" si="100"/>
        <v>0</v>
      </c>
      <c r="AJ91" s="38">
        <f t="shared" si="100"/>
        <v>0</v>
      </c>
      <c r="AK91" s="38">
        <f t="shared" si="101"/>
        <v>0</v>
      </c>
      <c r="AL91" s="38">
        <f t="shared" si="101"/>
        <v>0</v>
      </c>
      <c r="AM91" s="38">
        <f t="shared" si="101"/>
        <v>0</v>
      </c>
      <c r="AN91" s="38">
        <f t="shared" si="101"/>
        <v>0</v>
      </c>
      <c r="AO91" s="38">
        <f t="shared" si="101"/>
        <v>0</v>
      </c>
      <c r="AP91" s="38">
        <f t="shared" si="101"/>
        <v>0</v>
      </c>
      <c r="AQ91" s="38">
        <f t="shared" si="101"/>
        <v>0</v>
      </c>
      <c r="AR91" s="38">
        <f t="shared" si="101"/>
        <v>0</v>
      </c>
      <c r="AS91" s="38">
        <f t="shared" si="101"/>
        <v>0</v>
      </c>
      <c r="AT91" s="38">
        <f t="shared" si="101"/>
        <v>0</v>
      </c>
      <c r="AU91" s="38">
        <f t="shared" si="102"/>
        <v>0</v>
      </c>
      <c r="AV91" s="38">
        <f t="shared" si="102"/>
        <v>0</v>
      </c>
      <c r="AW91" s="38">
        <f t="shared" si="102"/>
        <v>0</v>
      </c>
      <c r="AX91" s="38">
        <f t="shared" si="102"/>
        <v>0</v>
      </c>
      <c r="AY91" s="38">
        <f t="shared" si="102"/>
        <v>0</v>
      </c>
      <c r="AZ91" s="38">
        <f t="shared" si="102"/>
        <v>0</v>
      </c>
      <c r="BA91" s="38">
        <f t="shared" si="102"/>
        <v>0</v>
      </c>
      <c r="BB91" s="38">
        <f t="shared" si="102"/>
        <v>0</v>
      </c>
      <c r="BC91" s="38">
        <f t="shared" si="102"/>
        <v>0</v>
      </c>
      <c r="BD91" s="38">
        <f t="shared" si="102"/>
        <v>0</v>
      </c>
      <c r="BE91" s="38">
        <f t="shared" si="103"/>
        <v>0</v>
      </c>
      <c r="BF91" s="38">
        <f t="shared" si="103"/>
        <v>0</v>
      </c>
      <c r="BG91" s="38">
        <f t="shared" si="103"/>
        <v>0</v>
      </c>
      <c r="BH91" s="38">
        <f t="shared" si="103"/>
        <v>0</v>
      </c>
      <c r="BI91" s="38">
        <f t="shared" si="103"/>
        <v>0</v>
      </c>
      <c r="BJ91" s="38">
        <f t="shared" si="103"/>
        <v>0</v>
      </c>
      <c r="BK91" s="38">
        <f t="shared" si="103"/>
        <v>0</v>
      </c>
      <c r="BL91" s="38">
        <f t="shared" si="103"/>
        <v>0</v>
      </c>
      <c r="BM91" s="38">
        <f t="shared" si="103"/>
        <v>0</v>
      </c>
      <c r="BN91" s="38">
        <f t="shared" si="103"/>
        <v>0</v>
      </c>
      <c r="BO91" s="38">
        <f t="shared" si="104"/>
        <v>0</v>
      </c>
      <c r="BP91" s="38">
        <f t="shared" si="104"/>
        <v>0</v>
      </c>
      <c r="BQ91" s="38">
        <f t="shared" si="104"/>
        <v>0</v>
      </c>
      <c r="BR91" s="38">
        <f t="shared" si="104"/>
        <v>0</v>
      </c>
      <c r="BS91" s="38">
        <f t="shared" si="104"/>
        <v>0</v>
      </c>
      <c r="BT91" s="38">
        <f t="shared" si="104"/>
        <v>0</v>
      </c>
      <c r="BU91" s="38">
        <f t="shared" si="104"/>
        <v>0</v>
      </c>
      <c r="BV91" s="38">
        <f t="shared" si="104"/>
        <v>0</v>
      </c>
      <c r="BW91" s="38">
        <f t="shared" si="104"/>
        <v>0</v>
      </c>
      <c r="BX91" s="38">
        <f t="shared" si="104"/>
        <v>0</v>
      </c>
      <c r="BY91" s="38">
        <f t="shared" si="105"/>
        <v>0</v>
      </c>
      <c r="BZ91" s="38">
        <f t="shared" si="105"/>
        <v>0</v>
      </c>
      <c r="CA91" s="38">
        <f t="shared" si="105"/>
        <v>0</v>
      </c>
      <c r="CB91" s="38">
        <f t="shared" si="105"/>
        <v>0</v>
      </c>
      <c r="CC91" s="38">
        <f t="shared" si="105"/>
        <v>0</v>
      </c>
      <c r="CD91" s="38">
        <f t="shared" si="105"/>
        <v>0</v>
      </c>
      <c r="CE91" s="38">
        <f t="shared" si="105"/>
        <v>0</v>
      </c>
      <c r="CF91" s="38">
        <f t="shared" si="105"/>
        <v>0</v>
      </c>
      <c r="CG91" s="38">
        <f t="shared" si="105"/>
        <v>0</v>
      </c>
      <c r="CH91" s="38">
        <f t="shared" si="105"/>
        <v>0</v>
      </c>
      <c r="CI91" s="38">
        <f t="shared" si="106"/>
        <v>0</v>
      </c>
      <c r="CJ91" s="38">
        <f t="shared" si="106"/>
        <v>0</v>
      </c>
      <c r="CK91" s="38">
        <f t="shared" si="106"/>
        <v>0</v>
      </c>
      <c r="CL91" s="38">
        <f t="shared" si="106"/>
        <v>0</v>
      </c>
      <c r="CM91" s="38">
        <f t="shared" si="106"/>
        <v>0</v>
      </c>
      <c r="CN91" s="38">
        <f t="shared" si="106"/>
        <v>0</v>
      </c>
      <c r="CO91" s="38">
        <f t="shared" si="106"/>
        <v>0</v>
      </c>
      <c r="CP91" s="38">
        <f t="shared" si="106"/>
        <v>0</v>
      </c>
      <c r="CQ91" s="38">
        <f t="shared" si="106"/>
        <v>0</v>
      </c>
      <c r="CR91" s="38">
        <f t="shared" si="106"/>
        <v>0</v>
      </c>
      <c r="CS91" s="38">
        <f t="shared" si="107"/>
        <v>0</v>
      </c>
      <c r="CT91" s="38">
        <f t="shared" si="107"/>
        <v>0</v>
      </c>
      <c r="CU91" s="38">
        <f t="shared" si="107"/>
        <v>0</v>
      </c>
      <c r="CV91" s="38">
        <f t="shared" si="107"/>
        <v>0</v>
      </c>
      <c r="CW91" s="38">
        <f t="shared" si="107"/>
        <v>0</v>
      </c>
      <c r="CX91" s="38">
        <f t="shared" si="107"/>
        <v>0</v>
      </c>
      <c r="CY91" s="38">
        <f t="shared" si="107"/>
        <v>0</v>
      </c>
      <c r="CZ91" s="38">
        <f t="shared" si="107"/>
        <v>0</v>
      </c>
      <c r="DA91" s="38">
        <f t="shared" si="107"/>
        <v>0</v>
      </c>
      <c r="DB91" s="38">
        <f t="shared" si="107"/>
        <v>0</v>
      </c>
      <c r="DC91" s="38">
        <f t="shared" si="108"/>
        <v>0</v>
      </c>
      <c r="DD91" s="38">
        <f t="shared" si="108"/>
        <v>0</v>
      </c>
      <c r="DE91" s="38">
        <f t="shared" si="108"/>
        <v>0</v>
      </c>
      <c r="DF91" s="38">
        <f t="shared" si="108"/>
        <v>0</v>
      </c>
      <c r="DG91" s="38">
        <f t="shared" si="108"/>
        <v>0</v>
      </c>
      <c r="DH91" s="38">
        <f t="shared" si="108"/>
        <v>0</v>
      </c>
      <c r="DI91" s="38">
        <f t="shared" si="108"/>
        <v>0</v>
      </c>
      <c r="DJ91" s="38">
        <f t="shared" si="108"/>
        <v>0</v>
      </c>
      <c r="DK91" s="38">
        <f t="shared" si="108"/>
        <v>0</v>
      </c>
      <c r="DL91" s="38">
        <f t="shared" si="108"/>
        <v>0</v>
      </c>
      <c r="DM91" s="38"/>
      <c r="DN91" s="38">
        <f t="shared" si="97"/>
        <v>76</v>
      </c>
      <c r="DO91" s="38">
        <f t="shared" si="98"/>
        <v>77</v>
      </c>
      <c r="DP91" s="7">
        <f t="shared" si="96"/>
        <v>8.8107194154405075</v>
      </c>
      <c r="DQ91" s="7">
        <f t="shared" si="96"/>
        <v>8.985464149588509</v>
      </c>
      <c r="DR91" s="7">
        <f t="shared" si="96"/>
        <v>9.1593358137058782</v>
      </c>
      <c r="DS91" s="7">
        <f t="shared" si="96"/>
        <v>9.3322917175243312</v>
      </c>
      <c r="DT91" s="7">
        <f t="shared" si="96"/>
        <v>9.5042865892784594</v>
      </c>
      <c r="DU91" s="7">
        <f t="shared" si="96"/>
        <v>9.6752724006877546</v>
      </c>
      <c r="DV91" s="7">
        <f t="shared" si="96"/>
        <v>9.845198180171117</v>
      </c>
      <c r="DW91" s="7">
        <f t="shared" si="96"/>
        <v>10.014009813744059</v>
      </c>
      <c r="DX91" s="7">
        <f t="shared" si="96"/>
        <v>10.18164983309314</v>
      </c>
      <c r="DY91" s="7">
        <f t="shared" si="96"/>
        <v>10.348057190389078</v>
      </c>
      <c r="DZ91" s="7">
        <f t="shared" si="96"/>
        <v>10.513167019494864</v>
      </c>
      <c r="EA91" s="7">
        <f t="shared" si="96"/>
        <v>10.676910383354668</v>
      </c>
      <c r="EB91" s="7">
        <f t="shared" si="96"/>
        <v>10.839214007520972</v>
      </c>
      <c r="EC91" s="7">
        <f t="shared" si="96"/>
        <v>11</v>
      </c>
      <c r="ED91" s="7">
        <f t="shared" si="96"/>
        <v>11.159185557879864</v>
      </c>
      <c r="EE91" s="7">
        <f t="shared" si="94"/>
        <v>11.316682661563036</v>
      </c>
      <c r="EF91" s="7">
        <f t="shared" si="94"/>
        <v>11.472397757868864</v>
      </c>
      <c r="EG91" s="7">
        <f t="shared" si="94"/>
        <v>11.626231433816672</v>
      </c>
      <c r="EH91" s="7">
        <f t="shared" si="94"/>
        <v>11.778078083562214</v>
      </c>
      <c r="EI91" s="7">
        <f t="shared" si="94"/>
        <v>11.927825571755776</v>
      </c>
      <c r="EJ91" s="7">
        <f t="shared" si="94"/>
        <v>12.075354897536421</v>
      </c>
      <c r="EK91" s="7">
        <f t="shared" si="94"/>
        <v>12.220539864489311</v>
      </c>
      <c r="EL91" s="7">
        <f t="shared" si="94"/>
        <v>12.363246763185288</v>
      </c>
      <c r="EM91" s="7">
        <f t="shared" si="94"/>
        <v>12.503334074403476</v>
      </c>
      <c r="EN91" s="7">
        <f t="shared" si="94"/>
        <v>12.640652202810362</v>
      </c>
      <c r="EO91" s="7">
        <f t="shared" si="94"/>
        <v>12.775043252724624</v>
      </c>
      <c r="EP91" s="7">
        <f t="shared" si="94"/>
        <v>12.906340859612721</v>
      </c>
      <c r="EQ91" s="7">
        <f t="shared" si="94"/>
        <v>13.034370093092802</v>
      </c>
      <c r="ER91" s="7">
        <f t="shared" si="94"/>
        <v>13.158947449405174</v>
      </c>
      <c r="ES91" s="7">
        <f t="shared" si="94"/>
        <v>13.279880953435423</v>
      </c>
      <c r="ET91" s="7">
        <f t="shared" si="94"/>
        <v>13.39697039231233</v>
      </c>
      <c r="EU91" s="7">
        <f t="shared" si="95"/>
        <v>13.510007704164821</v>
      </c>
      <c r="EV91" s="7">
        <f t="shared" si="79"/>
        <v>13.618777546582473</v>
      </c>
      <c r="EW91" s="7">
        <f t="shared" si="79"/>
        <v>13.723058069409914</v>
      </c>
      <c r="EX91" s="7">
        <f t="shared" si="79"/>
        <v>13.822621915407801</v>
      </c>
      <c r="EY91" s="7">
        <f t="shared" si="79"/>
        <v>13.917237469701782</v>
      </c>
      <c r="EZ91" s="7">
        <f t="shared" si="79"/>
        <v>14.006670374491321</v>
      </c>
      <c r="FA91" s="7">
        <f t="shared" si="79"/>
        <v>14.090685318922338</v>
      </c>
      <c r="FB91" s="7">
        <f t="shared" si="79"/>
        <v>14.169048105154701</v>
      </c>
      <c r="FC91" s="7">
        <f t="shared" si="79"/>
        <v>14.241527980444813</v>
      </c>
      <c r="FD91" s="7">
        <f t="shared" si="79"/>
        <v>14.307900211696918</v>
      </c>
      <c r="FE91" s="7">
        <f t="shared" si="79"/>
        <v>14.367948863868513</v>
      </c>
      <c r="FF91" s="7">
        <f t="shared" si="79"/>
        <v>14.421469727607459</v>
      </c>
      <c r="FG91" s="7">
        <f t="shared" si="79"/>
        <v>14.468273325624267</v>
      </c>
      <c r="FH91" s="7">
        <f t="shared" si="79"/>
        <v>14.508187912901608</v>
      </c>
      <c r="FI91" s="7">
        <f t="shared" si="79"/>
        <v>14.541062374417528</v>
      </c>
      <c r="FJ91" s="7">
        <f t="shared" si="79"/>
        <v>14.566768917117551</v>
      </c>
      <c r="FK91" s="7">
        <f t="shared" si="79"/>
        <v>14.585205451727646</v>
      </c>
      <c r="FL91" s="7">
        <f t="shared" si="80"/>
        <v>14.596297565557482</v>
      </c>
      <c r="FM91" s="7">
        <f t="shared" si="80"/>
        <v>14.600000000000001</v>
      </c>
      <c r="FN91" s="7">
        <f t="shared" si="80"/>
        <v>14.596297565557482</v>
      </c>
      <c r="FO91" s="7">
        <f t="shared" si="80"/>
        <v>14.585205451727646</v>
      </c>
      <c r="FP91" s="7">
        <f t="shared" si="80"/>
        <v>14.566768917117551</v>
      </c>
      <c r="FQ91" s="7">
        <f t="shared" si="80"/>
        <v>14.541062374417528</v>
      </c>
      <c r="FR91" s="7">
        <f t="shared" si="80"/>
        <v>14.508187912901608</v>
      </c>
      <c r="FS91" s="7">
        <f t="shared" si="80"/>
        <v>14.468273325624267</v>
      </c>
      <c r="FT91" s="7">
        <f t="shared" si="80"/>
        <v>14.421469727607459</v>
      </c>
      <c r="FU91" s="7">
        <f t="shared" si="80"/>
        <v>14.367948863868513</v>
      </c>
      <c r="FV91" s="7">
        <f t="shared" si="80"/>
        <v>14.307900211696918</v>
      </c>
      <c r="FW91" s="7">
        <f t="shared" si="80"/>
        <v>14.241527980444813</v>
      </c>
      <c r="FX91" s="7">
        <f t="shared" si="80"/>
        <v>14.169048105154701</v>
      </c>
      <c r="FY91" s="7">
        <f t="shared" si="80"/>
        <v>14.090685318922338</v>
      </c>
      <c r="FZ91" s="7">
        <f t="shared" si="80"/>
        <v>14.006670374491321</v>
      </c>
      <c r="GA91" s="7">
        <f t="shared" si="80"/>
        <v>13.917237469701782</v>
      </c>
      <c r="GB91" s="7">
        <f t="shared" si="81"/>
        <v>13.822621915407801</v>
      </c>
      <c r="GC91" s="7">
        <f t="shared" si="81"/>
        <v>13.723058069409914</v>
      </c>
      <c r="GD91" s="7">
        <f t="shared" si="81"/>
        <v>13.618777546582473</v>
      </c>
      <c r="GE91" s="7">
        <f t="shared" si="81"/>
        <v>13.510007704164821</v>
      </c>
      <c r="GF91" s="7">
        <f t="shared" si="81"/>
        <v>13.39697039231233</v>
      </c>
      <c r="GG91" s="7">
        <f t="shared" si="81"/>
        <v>13.279880953435423</v>
      </c>
      <c r="GH91" s="7">
        <f t="shared" si="81"/>
        <v>13.158947449405174</v>
      </c>
      <c r="GI91" s="7">
        <f t="shared" si="81"/>
        <v>13.034370093092802</v>
      </c>
      <c r="GJ91" s="7">
        <f t="shared" si="81"/>
        <v>12.906340859612721</v>
      </c>
      <c r="GK91" s="7">
        <f t="shared" si="81"/>
        <v>12.775043252724624</v>
      </c>
      <c r="GL91" s="7">
        <f t="shared" si="81"/>
        <v>12.640652202810362</v>
      </c>
      <c r="GM91" s="7">
        <f t="shared" si="81"/>
        <v>12.503334074403476</v>
      </c>
      <c r="GN91" s="7">
        <f t="shared" si="81"/>
        <v>12.363246763185288</v>
      </c>
      <c r="GO91" s="7">
        <f t="shared" si="81"/>
        <v>12.220539864489311</v>
      </c>
      <c r="GP91" s="7">
        <f t="shared" si="81"/>
        <v>12.075354897536421</v>
      </c>
      <c r="GQ91" s="7">
        <f t="shared" si="81"/>
        <v>11.927825571755776</v>
      </c>
      <c r="GR91" s="7">
        <f t="shared" si="82"/>
        <v>11.778078083562214</v>
      </c>
      <c r="GS91" s="7">
        <f t="shared" si="82"/>
        <v>11.626231433816672</v>
      </c>
      <c r="GT91" s="7">
        <f t="shared" si="82"/>
        <v>11.472397757868864</v>
      </c>
      <c r="GU91" s="7">
        <f t="shared" si="82"/>
        <v>11.316682661563036</v>
      </c>
      <c r="GV91" s="7">
        <f t="shared" si="82"/>
        <v>11.159185557879864</v>
      </c>
      <c r="GW91" s="7">
        <f t="shared" si="82"/>
        <v>11</v>
      </c>
      <c r="GX91" s="7">
        <f t="shared" si="82"/>
        <v>10.839214007520972</v>
      </c>
      <c r="GY91" s="7">
        <f t="shared" si="82"/>
        <v>10.676910383354668</v>
      </c>
      <c r="GZ91" s="7">
        <f t="shared" si="82"/>
        <v>10.513167019494864</v>
      </c>
      <c r="HA91" s="7">
        <f t="shared" si="82"/>
        <v>10.348057190389078</v>
      </c>
      <c r="HB91" s="7">
        <f t="shared" si="82"/>
        <v>10.18164983309314</v>
      </c>
      <c r="HC91" s="7">
        <f t="shared" si="82"/>
        <v>10.014009813744059</v>
      </c>
      <c r="HD91" s="7">
        <f t="shared" si="82"/>
        <v>9.845198180171117</v>
      </c>
      <c r="HE91" s="7">
        <f t="shared" si="82"/>
        <v>9.6752724006877546</v>
      </c>
      <c r="HF91" s="7">
        <f t="shared" si="82"/>
        <v>9.5042865892784594</v>
      </c>
      <c r="HG91" s="7">
        <f t="shared" si="82"/>
        <v>9.3322917175243312</v>
      </c>
      <c r="HH91" s="7">
        <f t="shared" si="83"/>
        <v>9.1593358137058782</v>
      </c>
      <c r="HI91" s="7">
        <f t="shared" si="83"/>
        <v>8.985464149588509</v>
      </c>
      <c r="HJ91" s="7">
        <f t="shared" si="83"/>
        <v>8.8107194154405075</v>
      </c>
      <c r="HK91" s="7">
        <f t="shared" si="83"/>
        <v>8.6351418838597027</v>
      </c>
      <c r="HL91" s="39"/>
    </row>
    <row r="92" spans="1:220" x14ac:dyDescent="0.25">
      <c r="A92" s="26"/>
      <c r="B92" s="40"/>
      <c r="C92" s="38">
        <f>C91</f>
        <v>30</v>
      </c>
      <c r="D92" s="38">
        <v>100</v>
      </c>
      <c r="E92" s="38"/>
      <c r="F92" s="38"/>
      <c r="G92" s="38"/>
      <c r="H92" s="38"/>
      <c r="I92" s="38"/>
      <c r="J92" s="38"/>
      <c r="K92" s="38"/>
      <c r="L92" s="38"/>
      <c r="M92" s="38"/>
      <c r="N92" s="38">
        <f t="shared" si="60"/>
        <v>204</v>
      </c>
      <c r="O92" s="38">
        <f t="shared" si="109"/>
        <v>210</v>
      </c>
      <c r="P92" s="38">
        <f t="shared" si="61"/>
        <v>35</v>
      </c>
      <c r="Q92" s="38">
        <f t="shared" si="99"/>
        <v>0</v>
      </c>
      <c r="R92" s="38">
        <f t="shared" si="99"/>
        <v>0</v>
      </c>
      <c r="S92" s="38">
        <f t="shared" si="99"/>
        <v>0</v>
      </c>
      <c r="T92" s="38">
        <f t="shared" si="99"/>
        <v>0</v>
      </c>
      <c r="U92" s="38">
        <f t="shared" si="99"/>
        <v>0</v>
      </c>
      <c r="V92" s="38">
        <f t="shared" si="99"/>
        <v>0</v>
      </c>
      <c r="W92" s="38">
        <f t="shared" si="99"/>
        <v>0</v>
      </c>
      <c r="X92" s="38">
        <f t="shared" si="99"/>
        <v>0</v>
      </c>
      <c r="Y92" s="38">
        <f t="shared" si="99"/>
        <v>0</v>
      </c>
      <c r="Z92" s="38">
        <f t="shared" si="99"/>
        <v>0</v>
      </c>
      <c r="AA92" s="38">
        <f t="shared" si="100"/>
        <v>0</v>
      </c>
      <c r="AB92" s="38">
        <f t="shared" si="100"/>
        <v>0</v>
      </c>
      <c r="AC92" s="38">
        <f t="shared" si="100"/>
        <v>0</v>
      </c>
      <c r="AD92" s="38">
        <f t="shared" si="100"/>
        <v>0</v>
      </c>
      <c r="AE92" s="38">
        <f t="shared" si="100"/>
        <v>0</v>
      </c>
      <c r="AF92" s="38">
        <f t="shared" si="100"/>
        <v>0</v>
      </c>
      <c r="AG92" s="38">
        <f t="shared" si="100"/>
        <v>0</v>
      </c>
      <c r="AH92" s="38">
        <f t="shared" si="100"/>
        <v>0</v>
      </c>
      <c r="AI92" s="38">
        <f t="shared" si="100"/>
        <v>0</v>
      </c>
      <c r="AJ92" s="38">
        <f t="shared" si="100"/>
        <v>0</v>
      </c>
      <c r="AK92" s="38">
        <f t="shared" si="101"/>
        <v>0</v>
      </c>
      <c r="AL92" s="38">
        <f t="shared" si="101"/>
        <v>0</v>
      </c>
      <c r="AM92" s="38">
        <f t="shared" si="101"/>
        <v>0</v>
      </c>
      <c r="AN92" s="38">
        <f t="shared" si="101"/>
        <v>0</v>
      </c>
      <c r="AO92" s="38">
        <f t="shared" si="101"/>
        <v>0</v>
      </c>
      <c r="AP92" s="38">
        <f t="shared" si="101"/>
        <v>0</v>
      </c>
      <c r="AQ92" s="38">
        <f t="shared" si="101"/>
        <v>0</v>
      </c>
      <c r="AR92" s="38">
        <f t="shared" si="101"/>
        <v>0</v>
      </c>
      <c r="AS92" s="38">
        <f t="shared" si="101"/>
        <v>0</v>
      </c>
      <c r="AT92" s="38">
        <f t="shared" si="101"/>
        <v>0</v>
      </c>
      <c r="AU92" s="38">
        <f t="shared" si="102"/>
        <v>0</v>
      </c>
      <c r="AV92" s="38">
        <f t="shared" si="102"/>
        <v>0</v>
      </c>
      <c r="AW92" s="38">
        <f t="shared" si="102"/>
        <v>0</v>
      </c>
      <c r="AX92" s="38">
        <f t="shared" si="102"/>
        <v>0</v>
      </c>
      <c r="AY92" s="38">
        <f t="shared" si="102"/>
        <v>0</v>
      </c>
      <c r="AZ92" s="38">
        <f t="shared" si="102"/>
        <v>0</v>
      </c>
      <c r="BA92" s="38">
        <f t="shared" si="102"/>
        <v>0</v>
      </c>
      <c r="BB92" s="38">
        <f t="shared" si="102"/>
        <v>0</v>
      </c>
      <c r="BC92" s="38">
        <f t="shared" si="102"/>
        <v>0</v>
      </c>
      <c r="BD92" s="38">
        <f t="shared" si="102"/>
        <v>0</v>
      </c>
      <c r="BE92" s="38">
        <f t="shared" si="103"/>
        <v>0</v>
      </c>
      <c r="BF92" s="38">
        <f t="shared" si="103"/>
        <v>0</v>
      </c>
      <c r="BG92" s="38">
        <f t="shared" si="103"/>
        <v>0</v>
      </c>
      <c r="BH92" s="38">
        <f t="shared" si="103"/>
        <v>0</v>
      </c>
      <c r="BI92" s="38">
        <f t="shared" si="103"/>
        <v>0</v>
      </c>
      <c r="BJ92" s="38">
        <f t="shared" si="103"/>
        <v>0</v>
      </c>
      <c r="BK92" s="38">
        <f t="shared" si="103"/>
        <v>0</v>
      </c>
      <c r="BL92" s="38">
        <f t="shared" si="103"/>
        <v>0</v>
      </c>
      <c r="BM92" s="38">
        <f t="shared" si="103"/>
        <v>0</v>
      </c>
      <c r="BN92" s="38">
        <f t="shared" si="103"/>
        <v>0</v>
      </c>
      <c r="BO92" s="38">
        <f t="shared" si="104"/>
        <v>0</v>
      </c>
      <c r="BP92" s="38">
        <f t="shared" si="104"/>
        <v>0</v>
      </c>
      <c r="BQ92" s="38">
        <f t="shared" si="104"/>
        <v>0</v>
      </c>
      <c r="BR92" s="38">
        <f t="shared" si="104"/>
        <v>0</v>
      </c>
      <c r="BS92" s="38">
        <f t="shared" si="104"/>
        <v>0</v>
      </c>
      <c r="BT92" s="38">
        <f t="shared" si="104"/>
        <v>0</v>
      </c>
      <c r="BU92" s="38">
        <f t="shared" si="104"/>
        <v>0</v>
      </c>
      <c r="BV92" s="38">
        <f t="shared" si="104"/>
        <v>0</v>
      </c>
      <c r="BW92" s="38">
        <f t="shared" si="104"/>
        <v>0</v>
      </c>
      <c r="BX92" s="38">
        <f t="shared" si="104"/>
        <v>0</v>
      </c>
      <c r="BY92" s="38">
        <f t="shared" si="105"/>
        <v>0</v>
      </c>
      <c r="BZ92" s="38">
        <f t="shared" si="105"/>
        <v>0</v>
      </c>
      <c r="CA92" s="38">
        <f t="shared" si="105"/>
        <v>0</v>
      </c>
      <c r="CB92" s="38">
        <f t="shared" si="105"/>
        <v>0</v>
      </c>
      <c r="CC92" s="38">
        <f t="shared" si="105"/>
        <v>0</v>
      </c>
      <c r="CD92" s="38">
        <f t="shared" si="105"/>
        <v>0</v>
      </c>
      <c r="CE92" s="38">
        <f t="shared" si="105"/>
        <v>0</v>
      </c>
      <c r="CF92" s="38">
        <f t="shared" si="105"/>
        <v>0</v>
      </c>
      <c r="CG92" s="38">
        <f t="shared" si="105"/>
        <v>0</v>
      </c>
      <c r="CH92" s="38">
        <f t="shared" si="105"/>
        <v>0</v>
      </c>
      <c r="CI92" s="38">
        <f t="shared" si="106"/>
        <v>0</v>
      </c>
      <c r="CJ92" s="38">
        <f t="shared" si="106"/>
        <v>0</v>
      </c>
      <c r="CK92" s="38">
        <f t="shared" si="106"/>
        <v>0</v>
      </c>
      <c r="CL92" s="38">
        <f t="shared" si="106"/>
        <v>0</v>
      </c>
      <c r="CM92" s="38">
        <f t="shared" si="106"/>
        <v>0</v>
      </c>
      <c r="CN92" s="38">
        <f t="shared" si="106"/>
        <v>0</v>
      </c>
      <c r="CO92" s="38">
        <f t="shared" si="106"/>
        <v>0</v>
      </c>
      <c r="CP92" s="38">
        <f t="shared" si="106"/>
        <v>0</v>
      </c>
      <c r="CQ92" s="38">
        <f t="shared" si="106"/>
        <v>0</v>
      </c>
      <c r="CR92" s="38">
        <f t="shared" si="106"/>
        <v>0</v>
      </c>
      <c r="CS92" s="38">
        <f t="shared" si="107"/>
        <v>0</v>
      </c>
      <c r="CT92" s="38">
        <f t="shared" si="107"/>
        <v>0</v>
      </c>
      <c r="CU92" s="38">
        <f t="shared" si="107"/>
        <v>0</v>
      </c>
      <c r="CV92" s="38">
        <f t="shared" si="107"/>
        <v>0</v>
      </c>
      <c r="CW92" s="38">
        <f t="shared" si="107"/>
        <v>0</v>
      </c>
      <c r="CX92" s="38">
        <f t="shared" si="107"/>
        <v>0</v>
      </c>
      <c r="CY92" s="38">
        <f t="shared" si="107"/>
        <v>0</v>
      </c>
      <c r="CZ92" s="38">
        <f t="shared" si="107"/>
        <v>0</v>
      </c>
      <c r="DA92" s="38">
        <f t="shared" si="107"/>
        <v>0</v>
      </c>
      <c r="DB92" s="38">
        <f t="shared" si="107"/>
        <v>0</v>
      </c>
      <c r="DC92" s="38">
        <f t="shared" si="108"/>
        <v>0</v>
      </c>
      <c r="DD92" s="38">
        <f t="shared" si="108"/>
        <v>0</v>
      </c>
      <c r="DE92" s="38">
        <f t="shared" si="108"/>
        <v>0</v>
      </c>
      <c r="DF92" s="38">
        <f t="shared" si="108"/>
        <v>0</v>
      </c>
      <c r="DG92" s="38">
        <f t="shared" si="108"/>
        <v>0</v>
      </c>
      <c r="DH92" s="38">
        <f t="shared" si="108"/>
        <v>0</v>
      </c>
      <c r="DI92" s="38">
        <f t="shared" si="108"/>
        <v>0</v>
      </c>
      <c r="DJ92" s="38">
        <f t="shared" si="108"/>
        <v>0</v>
      </c>
      <c r="DK92" s="38">
        <f t="shared" si="108"/>
        <v>0</v>
      </c>
      <c r="DL92" s="38">
        <f t="shared" si="108"/>
        <v>0</v>
      </c>
      <c r="DM92" s="38"/>
      <c r="DN92" s="38">
        <f t="shared" si="97"/>
        <v>77</v>
      </c>
      <c r="DO92" s="38">
        <f t="shared" si="98"/>
        <v>78</v>
      </c>
      <c r="DP92" s="7">
        <f t="shared" si="96"/>
        <v>8.7128391523820294</v>
      </c>
      <c r="DQ92" s="7">
        <f t="shared" si="96"/>
        <v>8.8860448084401575</v>
      </c>
      <c r="DR92" s="7">
        <f t="shared" si="96"/>
        <v>9.0583365067280557</v>
      </c>
      <c r="DS92" s="7">
        <f t="shared" si="96"/>
        <v>9.2296703857309925</v>
      </c>
      <c r="DT92" s="7">
        <f t="shared" si="96"/>
        <v>9.4</v>
      </c>
      <c r="DU92" s="7">
        <f t="shared" si="96"/>
        <v>9.5692761516757621</v>
      </c>
      <c r="DV92" s="7">
        <f t="shared" si="96"/>
        <v>9.737446711466001</v>
      </c>
      <c r="DW92" s="7">
        <f t="shared" si="96"/>
        <v>9.904456428700831</v>
      </c>
      <c r="DX92" s="7">
        <f t="shared" si="96"/>
        <v>10.070246730154873</v>
      </c>
      <c r="DY92" s="7">
        <f t="shared" si="96"/>
        <v>10.234755507413039</v>
      </c>
      <c r="DZ92" s="7">
        <f t="shared" si="96"/>
        <v>10.397916892673758</v>
      </c>
      <c r="EA92" s="7">
        <f t="shared" si="96"/>
        <v>10.559661023035243</v>
      </c>
      <c r="EB92" s="7">
        <f t="shared" si="96"/>
        <v>10.719913793503856</v>
      </c>
      <c r="EC92" s="7">
        <f t="shared" si="96"/>
        <v>10.878596599206897</v>
      </c>
      <c r="ED92" s="7">
        <f t="shared" si="96"/>
        <v>11.035626067594013</v>
      </c>
      <c r="EE92" s="7">
        <f t="shared" si="94"/>
        <v>11.190913781781905</v>
      </c>
      <c r="EF92" s="7">
        <f t="shared" si="94"/>
        <v>11.34436599664704</v>
      </c>
      <c r="EG92" s="7">
        <f t="shared" si="94"/>
        <v>11.495883349812281</v>
      </c>
      <c r="EH92" s="7">
        <f t="shared" si="94"/>
        <v>11.645360570317832</v>
      </c>
      <c r="EI92" s="7">
        <f t="shared" si="94"/>
        <v>11.792686188526723</v>
      </c>
      <c r="EJ92" s="7">
        <f t="shared" si="94"/>
        <v>11.937742251701451</v>
      </c>
      <c r="EK92" s="7">
        <f t="shared" si="94"/>
        <v>12.080404050710669</v>
      </c>
      <c r="EL92" s="7">
        <f t="shared" si="94"/>
        <v>12.220539864489311</v>
      </c>
      <c r="EM92" s="7">
        <f t="shared" si="94"/>
        <v>12.358010730182881</v>
      </c>
      <c r="EN92" s="7">
        <f t="shared" si="94"/>
        <v>12.492670248350617</v>
      </c>
      <c r="EO92" s="7">
        <f t="shared" si="94"/>
        <v>12.624364434165692</v>
      </c>
      <c r="EP92" s="7">
        <f t="shared" si="94"/>
        <v>12.752931627202626</v>
      </c>
      <c r="EQ92" s="7">
        <f t="shared" si="94"/>
        <v>12.87820247409406</v>
      </c>
      <c r="ER92" s="7">
        <f t="shared" si="94"/>
        <v>13</v>
      </c>
      <c r="ES92" s="7">
        <f t="shared" si="94"/>
        <v>13.1181397863659</v>
      </c>
      <c r="ET92" s="7">
        <f t="shared" si="94"/>
        <v>13.23243027372455</v>
      </c>
      <c r="EU92" s="7">
        <f t="shared" si="95"/>
        <v>13.342673209162706</v>
      </c>
      <c r="EV92" s="7">
        <f t="shared" si="79"/>
        <v>13.448664258336322</v>
      </c>
      <c r="EW92" s="7">
        <f t="shared" si="79"/>
        <v>13.550193801361161</v>
      </c>
      <c r="EX92" s="7">
        <f t="shared" si="79"/>
        <v>13.647047930292565</v>
      </c>
      <c r="EY92" s="7">
        <f t="shared" si="79"/>
        <v>13.739009663000587</v>
      </c>
      <c r="EZ92" s="7">
        <f t="shared" si="79"/>
        <v>13.825860383826749</v>
      </c>
      <c r="FA92" s="7">
        <f t="shared" si="79"/>
        <v>13.907381515308874</v>
      </c>
      <c r="FB92" s="7">
        <f t="shared" si="79"/>
        <v>13.983356417403471</v>
      </c>
      <c r="FC92" s="7">
        <f t="shared" si="79"/>
        <v>14.053572501072598</v>
      </c>
      <c r="FD92" s="7">
        <f t="shared" si="79"/>
        <v>14.117823532058905</v>
      </c>
      <c r="FE92" s="7">
        <f t="shared" si="79"/>
        <v>14.175912088575586</v>
      </c>
      <c r="FF92" s="7">
        <f t="shared" si="79"/>
        <v>14.227652124135275</v>
      </c>
      <c r="FG92" s="7">
        <f t="shared" si="79"/>
        <v>14.272871574689459</v>
      </c>
      <c r="FH92" s="7">
        <f t="shared" si="79"/>
        <v>14.311414938668845</v>
      </c>
      <c r="FI92" s="7">
        <f t="shared" si="79"/>
        <v>14.34314575050762</v>
      </c>
      <c r="FJ92" s="7">
        <f t="shared" si="79"/>
        <v>14.367948863868513</v>
      </c>
      <c r="FK92" s="7">
        <f t="shared" ref="FK92:FZ107" si="110">(100-SQRT((FK$14-50)^2+($DO92-50)^2))*0.2</f>
        <v>14.385732460952722</v>
      </c>
      <c r="FL92" s="7">
        <f t="shared" si="80"/>
        <v>14.39642970955124</v>
      </c>
      <c r="FM92" s="7">
        <f t="shared" si="80"/>
        <v>14.4</v>
      </c>
      <c r="FN92" s="7">
        <f t="shared" si="80"/>
        <v>14.39642970955124</v>
      </c>
      <c r="FO92" s="7">
        <f t="shared" si="80"/>
        <v>14.385732460952722</v>
      </c>
      <c r="FP92" s="7">
        <f t="shared" si="80"/>
        <v>14.367948863868513</v>
      </c>
      <c r="FQ92" s="7">
        <f t="shared" si="80"/>
        <v>14.34314575050762</v>
      </c>
      <c r="FR92" s="7">
        <f t="shared" si="80"/>
        <v>14.311414938668845</v>
      </c>
      <c r="FS92" s="7">
        <f t="shared" si="80"/>
        <v>14.272871574689459</v>
      </c>
      <c r="FT92" s="7">
        <f t="shared" si="80"/>
        <v>14.227652124135275</v>
      </c>
      <c r="FU92" s="7">
        <f t="shared" si="80"/>
        <v>14.175912088575586</v>
      </c>
      <c r="FV92" s="7">
        <f t="shared" si="80"/>
        <v>14.117823532058905</v>
      </c>
      <c r="FW92" s="7">
        <f t="shared" si="80"/>
        <v>14.053572501072598</v>
      </c>
      <c r="FX92" s="7">
        <f t="shared" si="80"/>
        <v>13.983356417403471</v>
      </c>
      <c r="FY92" s="7">
        <f t="shared" si="80"/>
        <v>13.907381515308874</v>
      </c>
      <c r="FZ92" s="7">
        <f t="shared" si="80"/>
        <v>13.825860383826749</v>
      </c>
      <c r="GA92" s="7">
        <f t="shared" ref="GA92:GP107" si="111">(100-SQRT((GA$14-50)^2+($DO92-50)^2))*0.2</f>
        <v>13.739009663000587</v>
      </c>
      <c r="GB92" s="7">
        <f t="shared" si="81"/>
        <v>13.647047930292565</v>
      </c>
      <c r="GC92" s="7">
        <f t="shared" si="81"/>
        <v>13.550193801361161</v>
      </c>
      <c r="GD92" s="7">
        <f t="shared" si="81"/>
        <v>13.448664258336322</v>
      </c>
      <c r="GE92" s="7">
        <f t="shared" si="81"/>
        <v>13.342673209162706</v>
      </c>
      <c r="GF92" s="7">
        <f t="shared" si="81"/>
        <v>13.23243027372455</v>
      </c>
      <c r="GG92" s="7">
        <f t="shared" si="81"/>
        <v>13.1181397863659</v>
      </c>
      <c r="GH92" s="7">
        <f t="shared" si="81"/>
        <v>13</v>
      </c>
      <c r="GI92" s="7">
        <f t="shared" si="81"/>
        <v>12.87820247409406</v>
      </c>
      <c r="GJ92" s="7">
        <f t="shared" si="81"/>
        <v>12.752931627202626</v>
      </c>
      <c r="GK92" s="7">
        <f t="shared" si="81"/>
        <v>12.624364434165692</v>
      </c>
      <c r="GL92" s="7">
        <f t="shared" si="81"/>
        <v>12.492670248350617</v>
      </c>
      <c r="GM92" s="7">
        <f t="shared" si="81"/>
        <v>12.358010730182881</v>
      </c>
      <c r="GN92" s="7">
        <f t="shared" si="81"/>
        <v>12.220539864489311</v>
      </c>
      <c r="GO92" s="7">
        <f t="shared" si="81"/>
        <v>12.080404050710669</v>
      </c>
      <c r="GP92" s="7">
        <f t="shared" si="81"/>
        <v>11.937742251701451</v>
      </c>
      <c r="GQ92" s="7">
        <f t="shared" ref="GQ92:HF107" si="112">(100-SQRT((GQ$14-50)^2+($DO92-50)^2))*0.2</f>
        <v>11.792686188526723</v>
      </c>
      <c r="GR92" s="7">
        <f t="shared" si="82"/>
        <v>11.645360570317832</v>
      </c>
      <c r="GS92" s="7">
        <f t="shared" si="82"/>
        <v>11.495883349812281</v>
      </c>
      <c r="GT92" s="7">
        <f t="shared" si="82"/>
        <v>11.34436599664704</v>
      </c>
      <c r="GU92" s="7">
        <f t="shared" si="82"/>
        <v>11.190913781781905</v>
      </c>
      <c r="GV92" s="7">
        <f t="shared" si="82"/>
        <v>11.035626067594013</v>
      </c>
      <c r="GW92" s="7">
        <f t="shared" si="82"/>
        <v>10.878596599206897</v>
      </c>
      <c r="GX92" s="7">
        <f t="shared" si="82"/>
        <v>10.719913793503856</v>
      </c>
      <c r="GY92" s="7">
        <f t="shared" si="82"/>
        <v>10.559661023035243</v>
      </c>
      <c r="GZ92" s="7">
        <f t="shared" si="82"/>
        <v>10.397916892673758</v>
      </c>
      <c r="HA92" s="7">
        <f t="shared" si="82"/>
        <v>10.234755507413039</v>
      </c>
      <c r="HB92" s="7">
        <f t="shared" si="82"/>
        <v>10.070246730154873</v>
      </c>
      <c r="HC92" s="7">
        <f t="shared" si="82"/>
        <v>9.904456428700831</v>
      </c>
      <c r="HD92" s="7">
        <f t="shared" si="82"/>
        <v>9.737446711466001</v>
      </c>
      <c r="HE92" s="7">
        <f t="shared" si="82"/>
        <v>9.5692761516757621</v>
      </c>
      <c r="HF92" s="7">
        <f t="shared" si="82"/>
        <v>9.4</v>
      </c>
      <c r="HG92" s="7">
        <f t="shared" ref="HG92:HK107" si="113">(100-SQRT((HG$14-50)^2+($DO92-50)^2))*0.2</f>
        <v>9.2296703857309925</v>
      </c>
      <c r="HH92" s="7">
        <f t="shared" si="83"/>
        <v>9.0583365067280557</v>
      </c>
      <c r="HI92" s="7">
        <f t="shared" si="83"/>
        <v>8.8860448084401575</v>
      </c>
      <c r="HJ92" s="7">
        <f t="shared" si="83"/>
        <v>8.7128391523820294</v>
      </c>
      <c r="HK92" s="7">
        <f t="shared" si="83"/>
        <v>8.5387609744844788</v>
      </c>
      <c r="HL92" s="39"/>
    </row>
    <row r="93" spans="1:220" x14ac:dyDescent="0.25">
      <c r="A93" s="26"/>
      <c r="B93" s="40"/>
      <c r="C93" s="38">
        <f>C91+$C$83</f>
        <v>36</v>
      </c>
      <c r="D93" s="38">
        <v>100</v>
      </c>
      <c r="E93" s="38"/>
      <c r="F93" s="38"/>
      <c r="G93" s="38"/>
      <c r="H93" s="38"/>
      <c r="I93" s="38"/>
      <c r="J93" s="38"/>
      <c r="K93" s="38"/>
      <c r="L93" s="38"/>
      <c r="M93" s="38"/>
      <c r="N93" s="38">
        <f t="shared" si="60"/>
        <v>210</v>
      </c>
      <c r="O93" s="38">
        <f t="shared" si="109"/>
        <v>216</v>
      </c>
      <c r="P93" s="38">
        <f t="shared" si="61"/>
        <v>36</v>
      </c>
      <c r="Q93" s="38">
        <f t="shared" si="99"/>
        <v>0</v>
      </c>
      <c r="R93" s="38">
        <f t="shared" si="99"/>
        <v>0</v>
      </c>
      <c r="S93" s="38">
        <f t="shared" si="99"/>
        <v>0</v>
      </c>
      <c r="T93" s="38">
        <f t="shared" si="99"/>
        <v>0</v>
      </c>
      <c r="U93" s="38">
        <f t="shared" si="99"/>
        <v>0</v>
      </c>
      <c r="V93" s="38">
        <f t="shared" si="99"/>
        <v>0</v>
      </c>
      <c r="W93" s="38">
        <f t="shared" si="99"/>
        <v>0</v>
      </c>
      <c r="X93" s="38">
        <f t="shared" si="99"/>
        <v>0</v>
      </c>
      <c r="Y93" s="38">
        <f t="shared" si="99"/>
        <v>0</v>
      </c>
      <c r="Z93" s="38">
        <f t="shared" si="99"/>
        <v>0</v>
      </c>
      <c r="AA93" s="38">
        <f t="shared" si="100"/>
        <v>0</v>
      </c>
      <c r="AB93" s="38">
        <f t="shared" si="100"/>
        <v>0</v>
      </c>
      <c r="AC93" s="38">
        <f t="shared" si="100"/>
        <v>0</v>
      </c>
      <c r="AD93" s="38">
        <f t="shared" si="100"/>
        <v>0</v>
      </c>
      <c r="AE93" s="38">
        <f t="shared" si="100"/>
        <v>0</v>
      </c>
      <c r="AF93" s="38">
        <f t="shared" si="100"/>
        <v>0</v>
      </c>
      <c r="AG93" s="38">
        <f t="shared" si="100"/>
        <v>0</v>
      </c>
      <c r="AH93" s="38">
        <f t="shared" si="100"/>
        <v>0</v>
      </c>
      <c r="AI93" s="38">
        <f t="shared" si="100"/>
        <v>0</v>
      </c>
      <c r="AJ93" s="38">
        <f t="shared" si="100"/>
        <v>0</v>
      </c>
      <c r="AK93" s="38">
        <f t="shared" si="101"/>
        <v>0</v>
      </c>
      <c r="AL93" s="38">
        <f t="shared" si="101"/>
        <v>0</v>
      </c>
      <c r="AM93" s="38">
        <f t="shared" si="101"/>
        <v>0</v>
      </c>
      <c r="AN93" s="38">
        <f t="shared" si="101"/>
        <v>0</v>
      </c>
      <c r="AO93" s="38">
        <f t="shared" si="101"/>
        <v>0</v>
      </c>
      <c r="AP93" s="38">
        <f t="shared" si="101"/>
        <v>0</v>
      </c>
      <c r="AQ93" s="38">
        <f t="shared" si="101"/>
        <v>0</v>
      </c>
      <c r="AR93" s="38">
        <f t="shared" si="101"/>
        <v>0</v>
      </c>
      <c r="AS93" s="38">
        <f t="shared" si="101"/>
        <v>0</v>
      </c>
      <c r="AT93" s="38">
        <f t="shared" si="101"/>
        <v>0</v>
      </c>
      <c r="AU93" s="38">
        <f t="shared" si="102"/>
        <v>0</v>
      </c>
      <c r="AV93" s="38">
        <f t="shared" si="102"/>
        <v>0</v>
      </c>
      <c r="AW93" s="38">
        <f t="shared" si="102"/>
        <v>0</v>
      </c>
      <c r="AX93" s="38">
        <f t="shared" si="102"/>
        <v>0</v>
      </c>
      <c r="AY93" s="38">
        <f t="shared" si="102"/>
        <v>0</v>
      </c>
      <c r="AZ93" s="38">
        <f t="shared" si="102"/>
        <v>0</v>
      </c>
      <c r="BA93" s="38">
        <f t="shared" si="102"/>
        <v>0</v>
      </c>
      <c r="BB93" s="38">
        <f t="shared" si="102"/>
        <v>0</v>
      </c>
      <c r="BC93" s="38">
        <f t="shared" si="102"/>
        <v>0</v>
      </c>
      <c r="BD93" s="38">
        <f t="shared" si="102"/>
        <v>0</v>
      </c>
      <c r="BE93" s="38">
        <f t="shared" si="103"/>
        <v>0</v>
      </c>
      <c r="BF93" s="38">
        <f t="shared" si="103"/>
        <v>0</v>
      </c>
      <c r="BG93" s="38">
        <f t="shared" si="103"/>
        <v>0</v>
      </c>
      <c r="BH93" s="38">
        <f t="shared" si="103"/>
        <v>0</v>
      </c>
      <c r="BI93" s="38">
        <f t="shared" si="103"/>
        <v>0</v>
      </c>
      <c r="BJ93" s="38">
        <f t="shared" si="103"/>
        <v>0</v>
      </c>
      <c r="BK93" s="38">
        <f t="shared" si="103"/>
        <v>0</v>
      </c>
      <c r="BL93" s="38">
        <f t="shared" si="103"/>
        <v>0</v>
      </c>
      <c r="BM93" s="38">
        <f t="shared" si="103"/>
        <v>0</v>
      </c>
      <c r="BN93" s="38">
        <f t="shared" si="103"/>
        <v>0</v>
      </c>
      <c r="BO93" s="38">
        <f t="shared" si="104"/>
        <v>0</v>
      </c>
      <c r="BP93" s="38">
        <f t="shared" si="104"/>
        <v>0</v>
      </c>
      <c r="BQ93" s="38">
        <f t="shared" si="104"/>
        <v>0</v>
      </c>
      <c r="BR93" s="38">
        <f t="shared" si="104"/>
        <v>0</v>
      </c>
      <c r="BS93" s="38">
        <f t="shared" si="104"/>
        <v>0</v>
      </c>
      <c r="BT93" s="38">
        <f t="shared" si="104"/>
        <v>0</v>
      </c>
      <c r="BU93" s="38">
        <f t="shared" si="104"/>
        <v>0</v>
      </c>
      <c r="BV93" s="38">
        <f t="shared" si="104"/>
        <v>0</v>
      </c>
      <c r="BW93" s="38">
        <f t="shared" si="104"/>
        <v>0</v>
      </c>
      <c r="BX93" s="38">
        <f t="shared" si="104"/>
        <v>0</v>
      </c>
      <c r="BY93" s="38">
        <f t="shared" si="105"/>
        <v>0</v>
      </c>
      <c r="BZ93" s="38">
        <f t="shared" si="105"/>
        <v>0</v>
      </c>
      <c r="CA93" s="38">
        <f t="shared" si="105"/>
        <v>0</v>
      </c>
      <c r="CB93" s="38">
        <f t="shared" si="105"/>
        <v>0</v>
      </c>
      <c r="CC93" s="38">
        <f t="shared" si="105"/>
        <v>0</v>
      </c>
      <c r="CD93" s="38">
        <f t="shared" si="105"/>
        <v>0</v>
      </c>
      <c r="CE93" s="38">
        <f t="shared" si="105"/>
        <v>0</v>
      </c>
      <c r="CF93" s="38">
        <f t="shared" si="105"/>
        <v>0</v>
      </c>
      <c r="CG93" s="38">
        <f t="shared" si="105"/>
        <v>0</v>
      </c>
      <c r="CH93" s="38">
        <f t="shared" si="105"/>
        <v>0</v>
      </c>
      <c r="CI93" s="38">
        <f t="shared" si="106"/>
        <v>0</v>
      </c>
      <c r="CJ93" s="38">
        <f t="shared" si="106"/>
        <v>0</v>
      </c>
      <c r="CK93" s="38">
        <f t="shared" si="106"/>
        <v>0</v>
      </c>
      <c r="CL93" s="38">
        <f t="shared" si="106"/>
        <v>0</v>
      </c>
      <c r="CM93" s="38">
        <f t="shared" si="106"/>
        <v>0</v>
      </c>
      <c r="CN93" s="38">
        <f t="shared" si="106"/>
        <v>0</v>
      </c>
      <c r="CO93" s="38">
        <f t="shared" si="106"/>
        <v>0</v>
      </c>
      <c r="CP93" s="38">
        <f t="shared" si="106"/>
        <v>0</v>
      </c>
      <c r="CQ93" s="38">
        <f t="shared" si="106"/>
        <v>0</v>
      </c>
      <c r="CR93" s="38">
        <f t="shared" si="106"/>
        <v>0</v>
      </c>
      <c r="CS93" s="38">
        <f t="shared" si="107"/>
        <v>0</v>
      </c>
      <c r="CT93" s="38">
        <f t="shared" si="107"/>
        <v>0</v>
      </c>
      <c r="CU93" s="38">
        <f t="shared" si="107"/>
        <v>0</v>
      </c>
      <c r="CV93" s="38">
        <f t="shared" si="107"/>
        <v>0</v>
      </c>
      <c r="CW93" s="38">
        <f t="shared" si="107"/>
        <v>0</v>
      </c>
      <c r="CX93" s="38">
        <f t="shared" si="107"/>
        <v>0</v>
      </c>
      <c r="CY93" s="38">
        <f t="shared" si="107"/>
        <v>0</v>
      </c>
      <c r="CZ93" s="38">
        <f t="shared" si="107"/>
        <v>0</v>
      </c>
      <c r="DA93" s="38">
        <f t="shared" si="107"/>
        <v>0</v>
      </c>
      <c r="DB93" s="38">
        <f t="shared" si="107"/>
        <v>0</v>
      </c>
      <c r="DC93" s="38">
        <f t="shared" si="108"/>
        <v>0</v>
      </c>
      <c r="DD93" s="38">
        <f t="shared" si="108"/>
        <v>0</v>
      </c>
      <c r="DE93" s="38">
        <f t="shared" si="108"/>
        <v>0</v>
      </c>
      <c r="DF93" s="38">
        <f t="shared" si="108"/>
        <v>0</v>
      </c>
      <c r="DG93" s="38">
        <f t="shared" si="108"/>
        <v>0</v>
      </c>
      <c r="DH93" s="38">
        <f t="shared" si="108"/>
        <v>0</v>
      </c>
      <c r="DI93" s="38">
        <f t="shared" si="108"/>
        <v>0</v>
      </c>
      <c r="DJ93" s="38">
        <f t="shared" si="108"/>
        <v>0</v>
      </c>
      <c r="DK93" s="38">
        <f t="shared" si="108"/>
        <v>0</v>
      </c>
      <c r="DL93" s="38">
        <f t="shared" si="108"/>
        <v>0</v>
      </c>
      <c r="DM93" s="38"/>
      <c r="DN93" s="38">
        <f t="shared" si="97"/>
        <v>78</v>
      </c>
      <c r="DO93" s="38">
        <f t="shared" si="98"/>
        <v>79</v>
      </c>
      <c r="DP93" s="7">
        <f t="shared" si="96"/>
        <v>8.6122873236105928</v>
      </c>
      <c r="DQ93" s="7">
        <f t="shared" si="96"/>
        <v>8.7839400857520378</v>
      </c>
      <c r="DR93" s="7">
        <f t="shared" si="96"/>
        <v>8.9546389828127388</v>
      </c>
      <c r="DS93" s="7">
        <f t="shared" si="96"/>
        <v>9.1243391005419809</v>
      </c>
      <c r="DT93" s="7">
        <f t="shared" si="96"/>
        <v>9.2929929485406628</v>
      </c>
      <c r="DU93" s="7">
        <f t="shared" si="96"/>
        <v>9.4605502989956829</v>
      </c>
      <c r="DV93" s="7">
        <f t="shared" si="96"/>
        <v>9.6269580160880484</v>
      </c>
      <c r="DW93" s="7">
        <f t="shared" si="96"/>
        <v>9.7921598758601238</v>
      </c>
      <c r="DX93" s="7">
        <f t="shared" si="96"/>
        <v>9.956096376408226</v>
      </c>
      <c r="DY93" s="7">
        <f t="shared" si="96"/>
        <v>10.118704538371501</v>
      </c>
      <c r="DZ93" s="7">
        <f t="shared" si="96"/>
        <v>10.279917695821707</v>
      </c>
      <c r="EA93" s="7">
        <f t="shared" si="96"/>
        <v>10.439665277826306</v>
      </c>
      <c r="EB93" s="7">
        <f t="shared" si="96"/>
        <v>10.597872581165474</v>
      </c>
      <c r="EC93" s="7">
        <f t="shared" si="96"/>
        <v>10.754460534939025</v>
      </c>
      <c r="ED93" s="7">
        <f t="shared" si="96"/>
        <v>10.909345458109192</v>
      </c>
      <c r="EE93" s="7">
        <f t="shared" si="94"/>
        <v>11.062438811398268</v>
      </c>
      <c r="EF93" s="7">
        <f t="shared" si="94"/>
        <v>11.213646945404482</v>
      </c>
      <c r="EG93" s="7">
        <f t="shared" si="94"/>
        <v>11.362870847324327</v>
      </c>
      <c r="EH93" s="7">
        <f t="shared" si="94"/>
        <v>11.510005889283551</v>
      </c>
      <c r="EI93" s="7">
        <f t="shared" si="94"/>
        <v>11.654941581989974</v>
      </c>
      <c r="EJ93" s="7">
        <f t="shared" si="94"/>
        <v>11.797561338236051</v>
      </c>
      <c r="EK93" s="7">
        <f t="shared" si="94"/>
        <v>11.937742251701451</v>
      </c>
      <c r="EL93" s="7">
        <f t="shared" si="94"/>
        <v>12.075354897536421</v>
      </c>
      <c r="EM93" s="7">
        <f t="shared" si="94"/>
        <v>12.210263162339821</v>
      </c>
      <c r="EN93" s="7">
        <f t="shared" si="94"/>
        <v>12.342324112369342</v>
      </c>
      <c r="EO93" s="7">
        <f t="shared" si="94"/>
        <v>12.471387910112517</v>
      </c>
      <c r="EP93" s="7">
        <f t="shared" si="94"/>
        <v>12.597297790671302</v>
      </c>
      <c r="EQ93" s="7">
        <f t="shared" si="94"/>
        <v>12.719890110719483</v>
      </c>
      <c r="ER93" s="7">
        <f t="shared" si="94"/>
        <v>12.838994484012739</v>
      </c>
      <c r="ES93" s="7">
        <f t="shared" si="94"/>
        <v>12.954434018476588</v>
      </c>
      <c r="ET93" s="7">
        <f t="shared" si="94"/>
        <v>13.066025670656115</v>
      </c>
      <c r="EU93" s="7">
        <f t="shared" si="95"/>
        <v>13.173580733649596</v>
      </c>
      <c r="EV93" s="7">
        <f t="shared" si="95"/>
        <v>13.276905474411357</v>
      </c>
      <c r="EW93" s="7">
        <f t="shared" si="95"/>
        <v>13.375801935328321</v>
      </c>
      <c r="EX93" s="7">
        <f t="shared" si="95"/>
        <v>13.470068913074199</v>
      </c>
      <c r="EY93" s="7">
        <f t="shared" si="95"/>
        <v>13.559503124758152</v>
      </c>
      <c r="EZ93" s="7">
        <f t="shared" si="95"/>
        <v>13.64390056717172</v>
      </c>
      <c r="FA93" s="7">
        <f t="shared" si="95"/>
        <v>13.723058069409914</v>
      </c>
      <c r="FB93" s="7">
        <f t="shared" si="95"/>
        <v>13.796775032291672</v>
      </c>
      <c r="FC93" s="7">
        <f t="shared" si="95"/>
        <v>13.864855339928813</v>
      </c>
      <c r="FD93" s="7">
        <f t="shared" si="95"/>
        <v>13.927109419724411</v>
      </c>
      <c r="FE93" s="7">
        <f t="shared" si="95"/>
        <v>13.983356417403471</v>
      </c>
      <c r="FF93" s="7">
        <f t="shared" si="95"/>
        <v>14.03342644392948</v>
      </c>
      <c r="FG93" s="7">
        <f t="shared" si="95"/>
        <v>14.077162842015662</v>
      </c>
      <c r="FH93" s="7">
        <f t="shared" si="95"/>
        <v>14.114424412175135</v>
      </c>
      <c r="FI93" s="7">
        <f t="shared" si="95"/>
        <v>14.145087532678222</v>
      </c>
      <c r="FJ93" s="7">
        <f t="shared" si="95"/>
        <v>14.169048105154701</v>
      </c>
      <c r="FK93" s="7">
        <f t="shared" si="110"/>
        <v>14.186223258500547</v>
      </c>
      <c r="FL93" s="7">
        <f t="shared" si="110"/>
        <v>14.196552748581238</v>
      </c>
      <c r="FM93" s="7">
        <f t="shared" si="110"/>
        <v>14.200000000000001</v>
      </c>
      <c r="FN93" s="7">
        <f t="shared" si="110"/>
        <v>14.196552748581238</v>
      </c>
      <c r="FO93" s="7">
        <f t="shared" si="110"/>
        <v>14.186223258500547</v>
      </c>
      <c r="FP93" s="7">
        <f t="shared" si="110"/>
        <v>14.169048105154701</v>
      </c>
      <c r="FQ93" s="7">
        <f t="shared" si="110"/>
        <v>14.145087532678222</v>
      </c>
      <c r="FR93" s="7">
        <f t="shared" si="110"/>
        <v>14.114424412175135</v>
      </c>
      <c r="FS93" s="7">
        <f t="shared" si="110"/>
        <v>14.077162842015662</v>
      </c>
      <c r="FT93" s="7">
        <f t="shared" si="110"/>
        <v>14.03342644392948</v>
      </c>
      <c r="FU93" s="7">
        <f t="shared" si="110"/>
        <v>13.983356417403471</v>
      </c>
      <c r="FV93" s="7">
        <f t="shared" si="110"/>
        <v>13.927109419724411</v>
      </c>
      <c r="FW93" s="7">
        <f t="shared" si="110"/>
        <v>13.864855339928813</v>
      </c>
      <c r="FX93" s="7">
        <f t="shared" si="110"/>
        <v>13.796775032291672</v>
      </c>
      <c r="FY93" s="7">
        <f t="shared" si="110"/>
        <v>13.723058069409914</v>
      </c>
      <c r="FZ93" s="7">
        <f t="shared" si="110"/>
        <v>13.64390056717172</v>
      </c>
      <c r="GA93" s="7">
        <f t="shared" si="111"/>
        <v>13.559503124758152</v>
      </c>
      <c r="GB93" s="7">
        <f t="shared" si="111"/>
        <v>13.470068913074199</v>
      </c>
      <c r="GC93" s="7">
        <f t="shared" si="111"/>
        <v>13.375801935328321</v>
      </c>
      <c r="GD93" s="7">
        <f t="shared" si="111"/>
        <v>13.276905474411357</v>
      </c>
      <c r="GE93" s="7">
        <f t="shared" si="111"/>
        <v>13.173580733649596</v>
      </c>
      <c r="GF93" s="7">
        <f t="shared" si="111"/>
        <v>13.066025670656115</v>
      </c>
      <c r="GG93" s="7">
        <f t="shared" si="111"/>
        <v>12.954434018476588</v>
      </c>
      <c r="GH93" s="7">
        <f t="shared" si="111"/>
        <v>12.838994484012739</v>
      </c>
      <c r="GI93" s="7">
        <f t="shared" si="111"/>
        <v>12.719890110719483</v>
      </c>
      <c r="GJ93" s="7">
        <f t="shared" si="111"/>
        <v>12.597297790671302</v>
      </c>
      <c r="GK93" s="7">
        <f t="shared" si="111"/>
        <v>12.471387910112517</v>
      </c>
      <c r="GL93" s="7">
        <f t="shared" si="111"/>
        <v>12.342324112369342</v>
      </c>
      <c r="GM93" s="7">
        <f t="shared" si="111"/>
        <v>12.210263162339821</v>
      </c>
      <c r="GN93" s="7">
        <f t="shared" si="111"/>
        <v>12.075354897536421</v>
      </c>
      <c r="GO93" s="7">
        <f t="shared" si="111"/>
        <v>11.937742251701451</v>
      </c>
      <c r="GP93" s="7">
        <f t="shared" si="111"/>
        <v>11.797561338236051</v>
      </c>
      <c r="GQ93" s="7">
        <f t="shared" si="112"/>
        <v>11.654941581989974</v>
      </c>
      <c r="GR93" s="7">
        <f t="shared" si="112"/>
        <v>11.510005889283551</v>
      </c>
      <c r="GS93" s="7">
        <f t="shared" si="112"/>
        <v>11.362870847324327</v>
      </c>
      <c r="GT93" s="7">
        <f t="shared" si="112"/>
        <v>11.213646945404482</v>
      </c>
      <c r="GU93" s="7">
        <f t="shared" si="112"/>
        <v>11.062438811398268</v>
      </c>
      <c r="GV93" s="7">
        <f t="shared" si="112"/>
        <v>10.909345458109192</v>
      </c>
      <c r="GW93" s="7">
        <f t="shared" si="112"/>
        <v>10.754460534939025</v>
      </c>
      <c r="GX93" s="7">
        <f t="shared" si="112"/>
        <v>10.597872581165474</v>
      </c>
      <c r="GY93" s="7">
        <f t="shared" si="112"/>
        <v>10.439665277826306</v>
      </c>
      <c r="GZ93" s="7">
        <f t="shared" si="112"/>
        <v>10.279917695821707</v>
      </c>
      <c r="HA93" s="7">
        <f t="shared" si="112"/>
        <v>10.118704538371501</v>
      </c>
      <c r="HB93" s="7">
        <f t="shared" si="112"/>
        <v>9.956096376408226</v>
      </c>
      <c r="HC93" s="7">
        <f t="shared" si="112"/>
        <v>9.7921598758601238</v>
      </c>
      <c r="HD93" s="7">
        <f t="shared" si="112"/>
        <v>9.6269580160880484</v>
      </c>
      <c r="HE93" s="7">
        <f t="shared" si="112"/>
        <v>9.4605502989956829</v>
      </c>
      <c r="HF93" s="7">
        <f t="shared" si="112"/>
        <v>9.2929929485406628</v>
      </c>
      <c r="HG93" s="7">
        <f t="shared" si="113"/>
        <v>9.1243391005419809</v>
      </c>
      <c r="HH93" s="7">
        <f t="shared" si="83"/>
        <v>8.9546389828127388</v>
      </c>
      <c r="HI93" s="7">
        <f t="shared" si="83"/>
        <v>8.7839400857520378</v>
      </c>
      <c r="HJ93" s="7">
        <f t="shared" si="83"/>
        <v>8.6122873236105928</v>
      </c>
      <c r="HK93" s="7">
        <f t="shared" si="83"/>
        <v>8.43972318670526</v>
      </c>
      <c r="HL93" s="39"/>
    </row>
    <row r="94" spans="1:220" x14ac:dyDescent="0.25">
      <c r="A94" s="26"/>
      <c r="B94" s="40"/>
      <c r="C94" s="38">
        <f>C93</f>
        <v>36</v>
      </c>
      <c r="D94" s="38">
        <v>0</v>
      </c>
      <c r="E94" s="38"/>
      <c r="F94" s="38"/>
      <c r="G94" s="38"/>
      <c r="H94" s="38"/>
      <c r="I94" s="38"/>
      <c r="J94" s="38"/>
      <c r="K94" s="38"/>
      <c r="L94" s="38"/>
      <c r="M94" s="38"/>
      <c r="N94" s="38">
        <f t="shared" si="60"/>
        <v>216</v>
      </c>
      <c r="O94" s="38">
        <f t="shared" si="109"/>
        <v>222</v>
      </c>
      <c r="P94" s="38">
        <f t="shared" si="61"/>
        <v>37</v>
      </c>
      <c r="Q94" s="38">
        <f t="shared" si="99"/>
        <v>0</v>
      </c>
      <c r="R94" s="38">
        <f t="shared" si="99"/>
        <v>0</v>
      </c>
      <c r="S94" s="38">
        <f t="shared" si="99"/>
        <v>0</v>
      </c>
      <c r="T94" s="38">
        <f t="shared" si="99"/>
        <v>0</v>
      </c>
      <c r="U94" s="38">
        <f t="shared" si="99"/>
        <v>0</v>
      </c>
      <c r="V94" s="38">
        <f t="shared" si="99"/>
        <v>0</v>
      </c>
      <c r="W94" s="38">
        <f t="shared" si="99"/>
        <v>0</v>
      </c>
      <c r="X94" s="38">
        <f t="shared" si="99"/>
        <v>0</v>
      </c>
      <c r="Y94" s="38">
        <f t="shared" si="99"/>
        <v>0</v>
      </c>
      <c r="Z94" s="38">
        <f t="shared" si="99"/>
        <v>0</v>
      </c>
      <c r="AA94" s="38">
        <f t="shared" si="100"/>
        <v>0</v>
      </c>
      <c r="AB94" s="38">
        <f t="shared" si="100"/>
        <v>0</v>
      </c>
      <c r="AC94" s="38">
        <f t="shared" si="100"/>
        <v>0</v>
      </c>
      <c r="AD94" s="38">
        <f t="shared" si="100"/>
        <v>0</v>
      </c>
      <c r="AE94" s="38">
        <f t="shared" si="100"/>
        <v>0</v>
      </c>
      <c r="AF94" s="38">
        <f t="shared" si="100"/>
        <v>0</v>
      </c>
      <c r="AG94" s="38">
        <f t="shared" si="100"/>
        <v>0</v>
      </c>
      <c r="AH94" s="38">
        <f t="shared" si="100"/>
        <v>0</v>
      </c>
      <c r="AI94" s="38">
        <f t="shared" si="100"/>
        <v>0</v>
      </c>
      <c r="AJ94" s="38">
        <f t="shared" si="100"/>
        <v>0</v>
      </c>
      <c r="AK94" s="38">
        <f t="shared" si="101"/>
        <v>0</v>
      </c>
      <c r="AL94" s="38">
        <f t="shared" si="101"/>
        <v>0</v>
      </c>
      <c r="AM94" s="38">
        <f t="shared" si="101"/>
        <v>0</v>
      </c>
      <c r="AN94" s="38">
        <f t="shared" si="101"/>
        <v>0</v>
      </c>
      <c r="AO94" s="38">
        <f t="shared" si="101"/>
        <v>0</v>
      </c>
      <c r="AP94" s="38">
        <f t="shared" si="101"/>
        <v>0</v>
      </c>
      <c r="AQ94" s="38">
        <f t="shared" si="101"/>
        <v>0</v>
      </c>
      <c r="AR94" s="38">
        <f t="shared" si="101"/>
        <v>0</v>
      </c>
      <c r="AS94" s="38">
        <f t="shared" si="101"/>
        <v>0</v>
      </c>
      <c r="AT94" s="38">
        <f t="shared" si="101"/>
        <v>0</v>
      </c>
      <c r="AU94" s="38">
        <f t="shared" si="102"/>
        <v>0</v>
      </c>
      <c r="AV94" s="38">
        <f t="shared" si="102"/>
        <v>0</v>
      </c>
      <c r="AW94" s="38">
        <f t="shared" si="102"/>
        <v>0</v>
      </c>
      <c r="AX94" s="38">
        <f t="shared" si="102"/>
        <v>0</v>
      </c>
      <c r="AY94" s="38">
        <f t="shared" si="102"/>
        <v>0</v>
      </c>
      <c r="AZ94" s="38">
        <f t="shared" si="102"/>
        <v>0</v>
      </c>
      <c r="BA94" s="38">
        <f t="shared" si="102"/>
        <v>0</v>
      </c>
      <c r="BB94" s="38">
        <f t="shared" si="102"/>
        <v>0</v>
      </c>
      <c r="BC94" s="38">
        <f t="shared" si="102"/>
        <v>0</v>
      </c>
      <c r="BD94" s="38">
        <f t="shared" si="102"/>
        <v>0</v>
      </c>
      <c r="BE94" s="38">
        <f t="shared" si="103"/>
        <v>0</v>
      </c>
      <c r="BF94" s="38">
        <f t="shared" si="103"/>
        <v>0</v>
      </c>
      <c r="BG94" s="38">
        <f t="shared" si="103"/>
        <v>0</v>
      </c>
      <c r="BH94" s="38">
        <f t="shared" si="103"/>
        <v>0</v>
      </c>
      <c r="BI94" s="38">
        <f t="shared" si="103"/>
        <v>0</v>
      </c>
      <c r="BJ94" s="38">
        <f t="shared" si="103"/>
        <v>0</v>
      </c>
      <c r="BK94" s="38">
        <f t="shared" si="103"/>
        <v>0</v>
      </c>
      <c r="BL94" s="38">
        <f t="shared" si="103"/>
        <v>0</v>
      </c>
      <c r="BM94" s="38">
        <f t="shared" si="103"/>
        <v>0</v>
      </c>
      <c r="BN94" s="38">
        <f t="shared" si="103"/>
        <v>0</v>
      </c>
      <c r="BO94" s="38">
        <f t="shared" si="104"/>
        <v>0</v>
      </c>
      <c r="BP94" s="38">
        <f t="shared" si="104"/>
        <v>0</v>
      </c>
      <c r="BQ94" s="38">
        <f t="shared" si="104"/>
        <v>0</v>
      </c>
      <c r="BR94" s="38">
        <f t="shared" si="104"/>
        <v>0</v>
      </c>
      <c r="BS94" s="38">
        <f t="shared" si="104"/>
        <v>0</v>
      </c>
      <c r="BT94" s="38">
        <f t="shared" si="104"/>
        <v>0</v>
      </c>
      <c r="BU94" s="38">
        <f t="shared" si="104"/>
        <v>0</v>
      </c>
      <c r="BV94" s="38">
        <f t="shared" si="104"/>
        <v>0</v>
      </c>
      <c r="BW94" s="38">
        <f t="shared" si="104"/>
        <v>0</v>
      </c>
      <c r="BX94" s="38">
        <f t="shared" si="104"/>
        <v>0</v>
      </c>
      <c r="BY94" s="38">
        <f t="shared" si="105"/>
        <v>0</v>
      </c>
      <c r="BZ94" s="38">
        <f t="shared" si="105"/>
        <v>0</v>
      </c>
      <c r="CA94" s="38">
        <f t="shared" si="105"/>
        <v>0</v>
      </c>
      <c r="CB94" s="38">
        <f t="shared" si="105"/>
        <v>0</v>
      </c>
      <c r="CC94" s="38">
        <f t="shared" si="105"/>
        <v>0</v>
      </c>
      <c r="CD94" s="38">
        <f t="shared" si="105"/>
        <v>0</v>
      </c>
      <c r="CE94" s="38">
        <f t="shared" si="105"/>
        <v>0</v>
      </c>
      <c r="CF94" s="38">
        <f t="shared" si="105"/>
        <v>0</v>
      </c>
      <c r="CG94" s="38">
        <f t="shared" si="105"/>
        <v>0</v>
      </c>
      <c r="CH94" s="38">
        <f t="shared" si="105"/>
        <v>0</v>
      </c>
      <c r="CI94" s="38">
        <f t="shared" si="106"/>
        <v>0</v>
      </c>
      <c r="CJ94" s="38">
        <f t="shared" si="106"/>
        <v>0</v>
      </c>
      <c r="CK94" s="38">
        <f t="shared" si="106"/>
        <v>0</v>
      </c>
      <c r="CL94" s="38">
        <f t="shared" si="106"/>
        <v>0</v>
      </c>
      <c r="CM94" s="38">
        <f t="shared" si="106"/>
        <v>0</v>
      </c>
      <c r="CN94" s="38">
        <f t="shared" si="106"/>
        <v>0</v>
      </c>
      <c r="CO94" s="38">
        <f t="shared" si="106"/>
        <v>0</v>
      </c>
      <c r="CP94" s="38">
        <f t="shared" si="106"/>
        <v>0</v>
      </c>
      <c r="CQ94" s="38">
        <f t="shared" si="106"/>
        <v>0</v>
      </c>
      <c r="CR94" s="38">
        <f t="shared" si="106"/>
        <v>0</v>
      </c>
      <c r="CS94" s="38">
        <f t="shared" si="107"/>
        <v>0</v>
      </c>
      <c r="CT94" s="38">
        <f t="shared" si="107"/>
        <v>0</v>
      </c>
      <c r="CU94" s="38">
        <f t="shared" si="107"/>
        <v>0</v>
      </c>
      <c r="CV94" s="38">
        <f t="shared" si="107"/>
        <v>0</v>
      </c>
      <c r="CW94" s="38">
        <f t="shared" si="107"/>
        <v>0</v>
      </c>
      <c r="CX94" s="38">
        <f t="shared" si="107"/>
        <v>0</v>
      </c>
      <c r="CY94" s="38">
        <f t="shared" si="107"/>
        <v>0</v>
      </c>
      <c r="CZ94" s="38">
        <f t="shared" si="107"/>
        <v>0</v>
      </c>
      <c r="DA94" s="38">
        <f t="shared" si="107"/>
        <v>0</v>
      </c>
      <c r="DB94" s="38">
        <f t="shared" si="107"/>
        <v>0</v>
      </c>
      <c r="DC94" s="38">
        <f t="shared" si="108"/>
        <v>0</v>
      </c>
      <c r="DD94" s="38">
        <f t="shared" si="108"/>
        <v>0</v>
      </c>
      <c r="DE94" s="38">
        <f t="shared" si="108"/>
        <v>0</v>
      </c>
      <c r="DF94" s="38">
        <f t="shared" si="108"/>
        <v>0</v>
      </c>
      <c r="DG94" s="38">
        <f t="shared" si="108"/>
        <v>0</v>
      </c>
      <c r="DH94" s="38">
        <f t="shared" si="108"/>
        <v>0</v>
      </c>
      <c r="DI94" s="38">
        <f t="shared" si="108"/>
        <v>0</v>
      </c>
      <c r="DJ94" s="38">
        <f t="shared" si="108"/>
        <v>0</v>
      </c>
      <c r="DK94" s="38">
        <f t="shared" si="108"/>
        <v>0</v>
      </c>
      <c r="DL94" s="38">
        <f t="shared" si="108"/>
        <v>0</v>
      </c>
      <c r="DM94" s="38"/>
      <c r="DN94" s="38">
        <f t="shared" si="97"/>
        <v>79</v>
      </c>
      <c r="DO94" s="38">
        <f t="shared" si="98"/>
        <v>80</v>
      </c>
      <c r="DP94" s="7">
        <f t="shared" si="96"/>
        <v>8.5091340622214204</v>
      </c>
      <c r="DQ94" s="7">
        <f t="shared" si="96"/>
        <v>8.6792226415320766</v>
      </c>
      <c r="DR94" s="7">
        <f t="shared" si="96"/>
        <v>8.8483185124394819</v>
      </c>
      <c r="DS94" s="7">
        <f t="shared" si="96"/>
        <v>9.0163758258032143</v>
      </c>
      <c r="DT94" s="7">
        <f t="shared" si="96"/>
        <v>9.1833461736080331</v>
      </c>
      <c r="DU94" s="7">
        <f t="shared" si="96"/>
        <v>9.3491784354445215</v>
      </c>
      <c r="DV94" s="7">
        <f t="shared" si="96"/>
        <v>9.5138186168653363</v>
      </c>
      <c r="DW94" s="7">
        <f t="shared" si="96"/>
        <v>9.6772096795488487</v>
      </c>
      <c r="DX94" s="7">
        <f t="shared" si="96"/>
        <v>9.8392913632955707</v>
      </c>
      <c r="DY94" s="7">
        <f t="shared" si="96"/>
        <v>10</v>
      </c>
      <c r="DZ94" s="7">
        <f t="shared" si="96"/>
        <v>10.159268319885966</v>
      </c>
      <c r="EA94" s="7">
        <f t="shared" si="96"/>
        <v>10.317025250471836</v>
      </c>
      <c r="EB94" s="7">
        <f t="shared" si="96"/>
        <v>10.473195708948358</v>
      </c>
      <c r="EC94" s="7">
        <f t="shared" si="96"/>
        <v>10.627700388912016</v>
      </c>
      <c r="ED94" s="7">
        <f t="shared" si="96"/>
        <v>10.780455542707113</v>
      </c>
      <c r="EE94" s="7">
        <f t="shared" si="94"/>
        <v>10.931372760996293</v>
      </c>
      <c r="EF94" s="7">
        <f t="shared" si="94"/>
        <v>11.080358751608898</v>
      </c>
      <c r="EG94" s="7">
        <f t="shared" si="94"/>
        <v>11.227315120215478</v>
      </c>
      <c r="EH94" s="7">
        <f t="shared" si="94"/>
        <v>11.372138155950804</v>
      </c>
      <c r="EI94" s="7">
        <f t="shared" si="94"/>
        <v>11.51471862576143</v>
      </c>
      <c r="EJ94" s="7">
        <f t="shared" si="94"/>
        <v>11.654941581989974</v>
      </c>
      <c r="EK94" s="7">
        <f t="shared" si="94"/>
        <v>11.792686188526723</v>
      </c>
      <c r="EL94" s="7">
        <f t="shared" si="94"/>
        <v>11.927825571755776</v>
      </c>
      <c r="EM94" s="7">
        <f t="shared" si="94"/>
        <v>12.060226703488318</v>
      </c>
      <c r="EN94" s="7">
        <f t="shared" si="94"/>
        <v>12.189750324093346</v>
      </c>
      <c r="EO94" s="7">
        <f t="shared" si="94"/>
        <v>12.316250915080582</v>
      </c>
      <c r="EP94" s="7">
        <f t="shared" si="94"/>
        <v>12.439576731425682</v>
      </c>
      <c r="EQ94" s="7">
        <f t="shared" si="94"/>
        <v>12.559569904904691</v>
      </c>
      <c r="ER94" s="7">
        <f t="shared" si="94"/>
        <v>12.676066630559779</v>
      </c>
      <c r="ES94" s="7">
        <f t="shared" si="94"/>
        <v>12.788897449072023</v>
      </c>
      <c r="ET94" s="7">
        <f t="shared" ref="ET94:FI109" si="114">(100-SQRT((ET$14-50)^2+($DO94-50)^2))*0.2</f>
        <v>12.897887638174121</v>
      </c>
      <c r="EU94" s="7">
        <f t="shared" si="95"/>
        <v>13.002857726185642</v>
      </c>
      <c r="EV94" s="7">
        <f t="shared" si="95"/>
        <v>13.103624140173332</v>
      </c>
      <c r="EW94" s="7">
        <f t="shared" si="95"/>
        <v>13.200000000000001</v>
      </c>
      <c r="EX94" s="7">
        <f t="shared" si="95"/>
        <v>13.291796067500634</v>
      </c>
      <c r="EY94" s="7">
        <f t="shared" si="95"/>
        <v>13.378821857101261</v>
      </c>
      <c r="EZ94" s="7">
        <f t="shared" si="95"/>
        <v>13.460886910291274</v>
      </c>
      <c r="FA94" s="7">
        <f t="shared" si="95"/>
        <v>13.537802231438597</v>
      </c>
      <c r="FB94" s="7">
        <f t="shared" si="95"/>
        <v>13.609381876531817</v>
      </c>
      <c r="FC94" s="7">
        <f t="shared" si="95"/>
        <v>13.675444679663242</v>
      </c>
      <c r="FD94" s="7">
        <f t="shared" si="95"/>
        <v>13.735816094653671</v>
      </c>
      <c r="FE94" s="7">
        <f t="shared" si="95"/>
        <v>13.790330121495991</v>
      </c>
      <c r="FF94" s="7">
        <f t="shared" si="95"/>
        <v>13.838831279700257</v>
      </c>
      <c r="FG94" s="7">
        <f t="shared" si="95"/>
        <v>13.88117658368866</v>
      </c>
      <c r="FH94" s="7">
        <f t="shared" si="95"/>
        <v>13.917237469701782</v>
      </c>
      <c r="FI94" s="7">
        <f t="shared" si="95"/>
        <v>13.946901619831378</v>
      </c>
      <c r="FJ94" s="7">
        <f t="shared" si="95"/>
        <v>13.970074627327467</v>
      </c>
      <c r="FK94" s="7">
        <f t="shared" si="110"/>
        <v>13.986681448650836</v>
      </c>
      <c r="FL94" s="7">
        <f t="shared" si="110"/>
        <v>13.996667592078547</v>
      </c>
      <c r="FM94" s="7">
        <f t="shared" si="110"/>
        <v>14</v>
      </c>
      <c r="FN94" s="7">
        <f t="shared" si="110"/>
        <v>13.996667592078547</v>
      </c>
      <c r="FO94" s="7">
        <f t="shared" si="110"/>
        <v>13.986681448650836</v>
      </c>
      <c r="FP94" s="7">
        <f t="shared" si="110"/>
        <v>13.970074627327467</v>
      </c>
      <c r="FQ94" s="7">
        <f t="shared" si="110"/>
        <v>13.946901619831378</v>
      </c>
      <c r="FR94" s="7">
        <f t="shared" si="110"/>
        <v>13.917237469701782</v>
      </c>
      <c r="FS94" s="7">
        <f t="shared" si="110"/>
        <v>13.88117658368866</v>
      </c>
      <c r="FT94" s="7">
        <f t="shared" si="110"/>
        <v>13.838831279700257</v>
      </c>
      <c r="FU94" s="7">
        <f t="shared" si="110"/>
        <v>13.790330121495991</v>
      </c>
      <c r="FV94" s="7">
        <f t="shared" si="110"/>
        <v>13.735816094653671</v>
      </c>
      <c r="FW94" s="7">
        <f t="shared" si="110"/>
        <v>13.675444679663242</v>
      </c>
      <c r="FX94" s="7">
        <f t="shared" si="110"/>
        <v>13.609381876531817</v>
      </c>
      <c r="FY94" s="7">
        <f t="shared" si="110"/>
        <v>13.537802231438597</v>
      </c>
      <c r="FZ94" s="7">
        <f t="shared" si="110"/>
        <v>13.460886910291274</v>
      </c>
      <c r="GA94" s="7">
        <f t="shared" si="111"/>
        <v>13.378821857101261</v>
      </c>
      <c r="GB94" s="7">
        <f t="shared" si="111"/>
        <v>13.291796067500634</v>
      </c>
      <c r="GC94" s="7">
        <f t="shared" si="111"/>
        <v>13.200000000000001</v>
      </c>
      <c r="GD94" s="7">
        <f t="shared" si="111"/>
        <v>13.103624140173332</v>
      </c>
      <c r="GE94" s="7">
        <f t="shared" si="111"/>
        <v>13.002857726185642</v>
      </c>
      <c r="GF94" s="7">
        <f t="shared" si="111"/>
        <v>12.897887638174121</v>
      </c>
      <c r="GG94" s="7">
        <f t="shared" si="111"/>
        <v>12.788897449072023</v>
      </c>
      <c r="GH94" s="7">
        <f t="shared" si="111"/>
        <v>12.676066630559779</v>
      </c>
      <c r="GI94" s="7">
        <f t="shared" si="111"/>
        <v>12.559569904904691</v>
      </c>
      <c r="GJ94" s="7">
        <f t="shared" si="111"/>
        <v>12.439576731425682</v>
      </c>
      <c r="GK94" s="7">
        <f t="shared" si="111"/>
        <v>12.316250915080582</v>
      </c>
      <c r="GL94" s="7">
        <f t="shared" si="111"/>
        <v>12.189750324093346</v>
      </c>
      <c r="GM94" s="7">
        <f t="shared" si="111"/>
        <v>12.060226703488318</v>
      </c>
      <c r="GN94" s="7">
        <f t="shared" si="111"/>
        <v>11.927825571755776</v>
      </c>
      <c r="GO94" s="7">
        <f t="shared" si="111"/>
        <v>11.792686188526723</v>
      </c>
      <c r="GP94" s="7">
        <f t="shared" si="111"/>
        <v>11.654941581989974</v>
      </c>
      <c r="GQ94" s="7">
        <f t="shared" si="112"/>
        <v>11.51471862576143</v>
      </c>
      <c r="GR94" s="7">
        <f t="shared" si="112"/>
        <v>11.372138155950804</v>
      </c>
      <c r="GS94" s="7">
        <f t="shared" si="112"/>
        <v>11.227315120215478</v>
      </c>
      <c r="GT94" s="7">
        <f t="shared" si="112"/>
        <v>11.080358751608898</v>
      </c>
      <c r="GU94" s="7">
        <f t="shared" si="112"/>
        <v>10.931372760996293</v>
      </c>
      <c r="GV94" s="7">
        <f t="shared" si="112"/>
        <v>10.780455542707113</v>
      </c>
      <c r="GW94" s="7">
        <f t="shared" si="112"/>
        <v>10.627700388912016</v>
      </c>
      <c r="GX94" s="7">
        <f t="shared" si="112"/>
        <v>10.473195708948358</v>
      </c>
      <c r="GY94" s="7">
        <f t="shared" si="112"/>
        <v>10.317025250471836</v>
      </c>
      <c r="GZ94" s="7">
        <f t="shared" si="112"/>
        <v>10.159268319885966</v>
      </c>
      <c r="HA94" s="7">
        <f t="shared" si="112"/>
        <v>10</v>
      </c>
      <c r="HB94" s="7">
        <f t="shared" si="112"/>
        <v>9.8392913632955707</v>
      </c>
      <c r="HC94" s="7">
        <f t="shared" si="112"/>
        <v>9.6772096795488487</v>
      </c>
      <c r="HD94" s="7">
        <f t="shared" si="112"/>
        <v>9.5138186168653363</v>
      </c>
      <c r="HE94" s="7">
        <f t="shared" si="112"/>
        <v>9.3491784354445215</v>
      </c>
      <c r="HF94" s="7">
        <f t="shared" si="112"/>
        <v>9.1833461736080331</v>
      </c>
      <c r="HG94" s="7">
        <f t="shared" si="113"/>
        <v>9.0163758258032143</v>
      </c>
      <c r="HH94" s="7">
        <f t="shared" si="83"/>
        <v>8.8483185124394819</v>
      </c>
      <c r="HI94" s="7">
        <f t="shared" si="83"/>
        <v>8.6792226415320766</v>
      </c>
      <c r="HJ94" s="7">
        <f t="shared" si="83"/>
        <v>8.5091340622214204</v>
      </c>
      <c r="HK94" s="7">
        <f t="shared" si="83"/>
        <v>8.3380962103094003</v>
      </c>
      <c r="HL94" s="39"/>
    </row>
    <row r="95" spans="1:220" x14ac:dyDescent="0.25">
      <c r="A95" s="26"/>
      <c r="B95" s="40"/>
      <c r="C95" s="38">
        <f>C93+$C$83</f>
        <v>42</v>
      </c>
      <c r="D95" s="38">
        <v>0</v>
      </c>
      <c r="E95" s="38"/>
      <c r="F95" s="38"/>
      <c r="G95" s="38"/>
      <c r="H95" s="38"/>
      <c r="I95" s="38"/>
      <c r="J95" s="38"/>
      <c r="K95" s="38"/>
      <c r="L95" s="38"/>
      <c r="M95" s="38"/>
      <c r="N95" s="38">
        <f t="shared" si="60"/>
        <v>222</v>
      </c>
      <c r="O95" s="38">
        <f t="shared" si="109"/>
        <v>228</v>
      </c>
      <c r="P95" s="38">
        <f t="shared" si="61"/>
        <v>38</v>
      </c>
      <c r="Q95" s="38">
        <f t="shared" si="99"/>
        <v>0</v>
      </c>
      <c r="R95" s="38">
        <f t="shared" si="99"/>
        <v>0</v>
      </c>
      <c r="S95" s="38">
        <f t="shared" si="99"/>
        <v>0</v>
      </c>
      <c r="T95" s="38">
        <f t="shared" si="99"/>
        <v>0</v>
      </c>
      <c r="U95" s="38">
        <f t="shared" si="99"/>
        <v>0</v>
      </c>
      <c r="V95" s="38">
        <f t="shared" si="99"/>
        <v>0</v>
      </c>
      <c r="W95" s="38">
        <f t="shared" si="99"/>
        <v>0</v>
      </c>
      <c r="X95" s="38">
        <f t="shared" si="99"/>
        <v>0</v>
      </c>
      <c r="Y95" s="38">
        <f t="shared" si="99"/>
        <v>0</v>
      </c>
      <c r="Z95" s="38">
        <f t="shared" si="99"/>
        <v>0</v>
      </c>
      <c r="AA95" s="38">
        <f t="shared" si="100"/>
        <v>0</v>
      </c>
      <c r="AB95" s="38">
        <f t="shared" si="100"/>
        <v>0</v>
      </c>
      <c r="AC95" s="38">
        <f t="shared" si="100"/>
        <v>0</v>
      </c>
      <c r="AD95" s="38">
        <f t="shared" si="100"/>
        <v>0</v>
      </c>
      <c r="AE95" s="38">
        <f t="shared" si="100"/>
        <v>0</v>
      </c>
      <c r="AF95" s="38">
        <f t="shared" si="100"/>
        <v>0</v>
      </c>
      <c r="AG95" s="38">
        <f t="shared" si="100"/>
        <v>0</v>
      </c>
      <c r="AH95" s="38">
        <f t="shared" si="100"/>
        <v>0</v>
      </c>
      <c r="AI95" s="38">
        <f t="shared" si="100"/>
        <v>0</v>
      </c>
      <c r="AJ95" s="38">
        <f t="shared" si="100"/>
        <v>0</v>
      </c>
      <c r="AK95" s="38">
        <f t="shared" si="101"/>
        <v>0</v>
      </c>
      <c r="AL95" s="38">
        <f t="shared" si="101"/>
        <v>0</v>
      </c>
      <c r="AM95" s="38">
        <f t="shared" si="101"/>
        <v>0</v>
      </c>
      <c r="AN95" s="38">
        <f t="shared" si="101"/>
        <v>0</v>
      </c>
      <c r="AO95" s="38">
        <f t="shared" si="101"/>
        <v>0</v>
      </c>
      <c r="AP95" s="38">
        <f t="shared" si="101"/>
        <v>0</v>
      </c>
      <c r="AQ95" s="38">
        <f t="shared" si="101"/>
        <v>0</v>
      </c>
      <c r="AR95" s="38">
        <f t="shared" si="101"/>
        <v>0</v>
      </c>
      <c r="AS95" s="38">
        <f t="shared" si="101"/>
        <v>0</v>
      </c>
      <c r="AT95" s="38">
        <f t="shared" si="101"/>
        <v>0</v>
      </c>
      <c r="AU95" s="38">
        <f t="shared" si="102"/>
        <v>0</v>
      </c>
      <c r="AV95" s="38">
        <f t="shared" si="102"/>
        <v>0</v>
      </c>
      <c r="AW95" s="38">
        <f t="shared" si="102"/>
        <v>0</v>
      </c>
      <c r="AX95" s="38">
        <f t="shared" si="102"/>
        <v>0</v>
      </c>
      <c r="AY95" s="38">
        <f t="shared" si="102"/>
        <v>0</v>
      </c>
      <c r="AZ95" s="38">
        <f t="shared" si="102"/>
        <v>0</v>
      </c>
      <c r="BA95" s="38">
        <f t="shared" si="102"/>
        <v>0</v>
      </c>
      <c r="BB95" s="38">
        <f t="shared" si="102"/>
        <v>0</v>
      </c>
      <c r="BC95" s="38">
        <f t="shared" si="102"/>
        <v>0</v>
      </c>
      <c r="BD95" s="38">
        <f t="shared" si="102"/>
        <v>0</v>
      </c>
      <c r="BE95" s="38">
        <f t="shared" si="103"/>
        <v>0</v>
      </c>
      <c r="BF95" s="38">
        <f t="shared" si="103"/>
        <v>0</v>
      </c>
      <c r="BG95" s="38">
        <f t="shared" si="103"/>
        <v>0</v>
      </c>
      <c r="BH95" s="38">
        <f t="shared" si="103"/>
        <v>0</v>
      </c>
      <c r="BI95" s="38">
        <f t="shared" si="103"/>
        <v>0</v>
      </c>
      <c r="BJ95" s="38">
        <f t="shared" si="103"/>
        <v>0</v>
      </c>
      <c r="BK95" s="38">
        <f t="shared" si="103"/>
        <v>0</v>
      </c>
      <c r="BL95" s="38">
        <f t="shared" si="103"/>
        <v>0</v>
      </c>
      <c r="BM95" s="38">
        <f t="shared" si="103"/>
        <v>0</v>
      </c>
      <c r="BN95" s="38">
        <f t="shared" si="103"/>
        <v>0</v>
      </c>
      <c r="BO95" s="38">
        <f t="shared" si="104"/>
        <v>0</v>
      </c>
      <c r="BP95" s="38">
        <f t="shared" si="104"/>
        <v>0</v>
      </c>
      <c r="BQ95" s="38">
        <f t="shared" si="104"/>
        <v>0</v>
      </c>
      <c r="BR95" s="38">
        <f t="shared" si="104"/>
        <v>0</v>
      </c>
      <c r="BS95" s="38">
        <f t="shared" si="104"/>
        <v>0</v>
      </c>
      <c r="BT95" s="38">
        <f t="shared" si="104"/>
        <v>0</v>
      </c>
      <c r="BU95" s="38">
        <f t="shared" si="104"/>
        <v>0</v>
      </c>
      <c r="BV95" s="38">
        <f t="shared" si="104"/>
        <v>0</v>
      </c>
      <c r="BW95" s="38">
        <f t="shared" si="104"/>
        <v>0</v>
      </c>
      <c r="BX95" s="38">
        <f t="shared" si="104"/>
        <v>0</v>
      </c>
      <c r="BY95" s="38">
        <f t="shared" si="105"/>
        <v>0</v>
      </c>
      <c r="BZ95" s="38">
        <f t="shared" si="105"/>
        <v>0</v>
      </c>
      <c r="CA95" s="38">
        <f t="shared" si="105"/>
        <v>0</v>
      </c>
      <c r="CB95" s="38">
        <f t="shared" si="105"/>
        <v>0</v>
      </c>
      <c r="CC95" s="38">
        <f t="shared" si="105"/>
        <v>0</v>
      </c>
      <c r="CD95" s="38">
        <f t="shared" si="105"/>
        <v>0</v>
      </c>
      <c r="CE95" s="38">
        <f t="shared" si="105"/>
        <v>0</v>
      </c>
      <c r="CF95" s="38">
        <f t="shared" si="105"/>
        <v>0</v>
      </c>
      <c r="CG95" s="38">
        <f t="shared" si="105"/>
        <v>0</v>
      </c>
      <c r="CH95" s="38">
        <f t="shared" si="105"/>
        <v>0</v>
      </c>
      <c r="CI95" s="38">
        <f t="shared" si="106"/>
        <v>0</v>
      </c>
      <c r="CJ95" s="38">
        <f t="shared" si="106"/>
        <v>0</v>
      </c>
      <c r="CK95" s="38">
        <f t="shared" si="106"/>
        <v>0</v>
      </c>
      <c r="CL95" s="38">
        <f t="shared" si="106"/>
        <v>0</v>
      </c>
      <c r="CM95" s="38">
        <f t="shared" si="106"/>
        <v>0</v>
      </c>
      <c r="CN95" s="38">
        <f t="shared" si="106"/>
        <v>0</v>
      </c>
      <c r="CO95" s="38">
        <f t="shared" si="106"/>
        <v>0</v>
      </c>
      <c r="CP95" s="38">
        <f t="shared" si="106"/>
        <v>0</v>
      </c>
      <c r="CQ95" s="38">
        <f t="shared" si="106"/>
        <v>0</v>
      </c>
      <c r="CR95" s="38">
        <f t="shared" si="106"/>
        <v>0</v>
      </c>
      <c r="CS95" s="38">
        <f t="shared" si="107"/>
        <v>0</v>
      </c>
      <c r="CT95" s="38">
        <f t="shared" si="107"/>
        <v>0</v>
      </c>
      <c r="CU95" s="38">
        <f t="shared" si="107"/>
        <v>0</v>
      </c>
      <c r="CV95" s="38">
        <f t="shared" si="107"/>
        <v>0</v>
      </c>
      <c r="CW95" s="38">
        <f t="shared" si="107"/>
        <v>0</v>
      </c>
      <c r="CX95" s="38">
        <f t="shared" si="107"/>
        <v>0</v>
      </c>
      <c r="CY95" s="38">
        <f t="shared" si="107"/>
        <v>0</v>
      </c>
      <c r="CZ95" s="38">
        <f t="shared" si="107"/>
        <v>0</v>
      </c>
      <c r="DA95" s="38">
        <f t="shared" si="107"/>
        <v>0</v>
      </c>
      <c r="DB95" s="38">
        <f t="shared" si="107"/>
        <v>0</v>
      </c>
      <c r="DC95" s="38">
        <f t="shared" si="108"/>
        <v>0</v>
      </c>
      <c r="DD95" s="38">
        <f t="shared" si="108"/>
        <v>0</v>
      </c>
      <c r="DE95" s="38">
        <f t="shared" si="108"/>
        <v>0</v>
      </c>
      <c r="DF95" s="38">
        <f t="shared" si="108"/>
        <v>0</v>
      </c>
      <c r="DG95" s="38">
        <f t="shared" si="108"/>
        <v>0</v>
      </c>
      <c r="DH95" s="38">
        <f t="shared" si="108"/>
        <v>0</v>
      </c>
      <c r="DI95" s="38">
        <f t="shared" si="108"/>
        <v>0</v>
      </c>
      <c r="DJ95" s="38">
        <f t="shared" si="108"/>
        <v>0</v>
      </c>
      <c r="DK95" s="38">
        <f t="shared" si="108"/>
        <v>0</v>
      </c>
      <c r="DL95" s="38">
        <f t="shared" si="108"/>
        <v>0</v>
      </c>
      <c r="DM95" s="38"/>
      <c r="DN95" s="38">
        <f t="shared" si="97"/>
        <v>80</v>
      </c>
      <c r="DO95" s="38">
        <f t="shared" si="98"/>
        <v>81</v>
      </c>
      <c r="DP95" s="7">
        <f t="shared" si="96"/>
        <v>8.4034487885406204</v>
      </c>
      <c r="DQ95" s="7">
        <f t="shared" si="96"/>
        <v>8.571964298270677</v>
      </c>
      <c r="DR95" s="7">
        <f t="shared" si="96"/>
        <v>8.7394493917926024</v>
      </c>
      <c r="DS95" s="7">
        <f t="shared" si="96"/>
        <v>8.9058574013130691</v>
      </c>
      <c r="DT95" s="7">
        <f t="shared" si="96"/>
        <v>9.0711391261485996</v>
      </c>
      <c r="DU95" s="7">
        <f t="shared" si="96"/>
        <v>9.2352426873616889</v>
      </c>
      <c r="DV95" s="7">
        <f t="shared" si="96"/>
        <v>9.3981133754411434</v>
      </c>
      <c r="DW95" s="7">
        <f t="shared" si="96"/>
        <v>9.5596934910894511</v>
      </c>
      <c r="DX95" s="7">
        <f t="shared" si="96"/>
        <v>9.7199221792828823</v>
      </c>
      <c r="DY95" s="7">
        <f t="shared" si="96"/>
        <v>9.8787352568960056</v>
      </c>
      <c r="DZ95" s="7">
        <f t="shared" si="96"/>
        <v>10.036065034335081</v>
      </c>
      <c r="EA95" s="7">
        <f t="shared" si="96"/>
        <v>10.191840131808618</v>
      </c>
      <c r="EB95" s="7">
        <f t="shared" si="96"/>
        <v>10.345985291082265</v>
      </c>
      <c r="EC95" s="7">
        <f t="shared" si="96"/>
        <v>10.498421183824238</v>
      </c>
      <c r="ED95" s="7">
        <f t="shared" si="96"/>
        <v>10.649064217951233</v>
      </c>
      <c r="EE95" s="7">
        <f t="shared" si="96"/>
        <v>10.797826343738128</v>
      </c>
      <c r="EF95" s="7">
        <f t="shared" ref="EF95:EU110" si="115">(100-SQRT((EF$14-50)^2+($DO95-50)^2))*0.2</f>
        <v>10.944614861862583</v>
      </c>
      <c r="EG95" s="7">
        <f t="shared" si="115"/>
        <v>11.089332236021816</v>
      </c>
      <c r="EH95" s="7">
        <f t="shared" si="115"/>
        <v>11.231875913286812</v>
      </c>
      <c r="EI95" s="7">
        <f t="shared" si="115"/>
        <v>11.372138155950804</v>
      </c>
      <c r="EJ95" s="7">
        <f t="shared" si="115"/>
        <v>11.510005889283551</v>
      </c>
      <c r="EK95" s="7">
        <f t="shared" si="115"/>
        <v>11.645360570317832</v>
      </c>
      <c r="EL95" s="7">
        <f t="shared" si="115"/>
        <v>11.778078083562214</v>
      </c>
      <c r="EM95" s="7">
        <f t="shared" si="115"/>
        <v>11.908028670342437</v>
      </c>
      <c r="EN95" s="7">
        <f t="shared" si="115"/>
        <v>12.03507689930405</v>
      </c>
      <c r="EO95" s="7">
        <f t="shared" si="115"/>
        <v>12.159081686434938</v>
      </c>
      <c r="EP95" s="7">
        <f t="shared" si="115"/>
        <v>12.279896373752488</v>
      </c>
      <c r="EQ95" s="7">
        <f t="shared" si="115"/>
        <v>12.397368876500716</v>
      </c>
      <c r="ER95" s="7">
        <f t="shared" si="115"/>
        <v>12.511341909260379</v>
      </c>
      <c r="ES95" s="7">
        <f t="shared" si="115"/>
        <v>12.621653301721315</v>
      </c>
      <c r="ET95" s="7">
        <f t="shared" si="114"/>
        <v>12.728136414920863</v>
      </c>
      <c r="EU95" s="7">
        <f t="shared" si="114"/>
        <v>12.830620668426031</v>
      </c>
      <c r="EV95" s="7">
        <f t="shared" si="114"/>
        <v>12.928932188134524</v>
      </c>
      <c r="EW95" s="7">
        <f t="shared" si="114"/>
        <v>13.022894582995036</v>
      </c>
      <c r="EX95" s="7">
        <f t="shared" si="114"/>
        <v>13.112329856910975</v>
      </c>
      <c r="EY95" s="7">
        <f t="shared" si="114"/>
        <v>13.19705945932202</v>
      </c>
      <c r="EZ95" s="7">
        <f t="shared" si="114"/>
        <v>13.276905474411357</v>
      </c>
      <c r="FA95" s="7">
        <f t="shared" si="114"/>
        <v>13.351691944562134</v>
      </c>
      <c r="FB95" s="7">
        <f t="shared" si="114"/>
        <v>13.421246318640591</v>
      </c>
      <c r="FC95" s="7">
        <f t="shared" si="114"/>
        <v>13.485401010039068</v>
      </c>
      <c r="FD95" s="7">
        <f t="shared" si="114"/>
        <v>13.543995043372412</v>
      </c>
      <c r="FE95" s="7">
        <f t="shared" si="114"/>
        <v>13.596875762567151</v>
      </c>
      <c r="FF95" s="7">
        <f t="shared" si="114"/>
        <v>13.64390056717172</v>
      </c>
      <c r="FG95" s="7">
        <f t="shared" si="114"/>
        <v>13.684938638461222</v>
      </c>
      <c r="FH95" s="7">
        <f t="shared" si="114"/>
        <v>13.719872612756967</v>
      </c>
      <c r="FI95" s="7">
        <f t="shared" si="114"/>
        <v>13.748600156764887</v>
      </c>
      <c r="FJ95" s="7">
        <f t="shared" ref="FJ95:FY110" si="116">(100-SQRT((FJ$14-50)^2+($DO95-50)^2))*0.2</f>
        <v>13.771035399041025</v>
      </c>
      <c r="FK95" s="7">
        <f t="shared" si="110"/>
        <v>13.787110173196375</v>
      </c>
      <c r="FL95" s="7">
        <f t="shared" si="110"/>
        <v>13.796775032291672</v>
      </c>
      <c r="FM95" s="7">
        <f t="shared" si="110"/>
        <v>13.8</v>
      </c>
      <c r="FN95" s="7">
        <f t="shared" si="110"/>
        <v>13.796775032291672</v>
      </c>
      <c r="FO95" s="7">
        <f t="shared" si="110"/>
        <v>13.787110173196375</v>
      </c>
      <c r="FP95" s="7">
        <f t="shared" si="110"/>
        <v>13.771035399041025</v>
      </c>
      <c r="FQ95" s="7">
        <f t="shared" si="110"/>
        <v>13.748600156764887</v>
      </c>
      <c r="FR95" s="7">
        <f t="shared" si="110"/>
        <v>13.719872612756967</v>
      </c>
      <c r="FS95" s="7">
        <f t="shared" si="110"/>
        <v>13.684938638461222</v>
      </c>
      <c r="FT95" s="7">
        <f t="shared" si="110"/>
        <v>13.64390056717172</v>
      </c>
      <c r="FU95" s="7">
        <f t="shared" si="110"/>
        <v>13.596875762567151</v>
      </c>
      <c r="FV95" s="7">
        <f t="shared" si="110"/>
        <v>13.543995043372412</v>
      </c>
      <c r="FW95" s="7">
        <f t="shared" si="110"/>
        <v>13.485401010039068</v>
      </c>
      <c r="FX95" s="7">
        <f t="shared" si="110"/>
        <v>13.421246318640591</v>
      </c>
      <c r="FY95" s="7">
        <f t="shared" si="110"/>
        <v>13.351691944562134</v>
      </c>
      <c r="FZ95" s="7">
        <f t="shared" si="110"/>
        <v>13.276905474411357</v>
      </c>
      <c r="GA95" s="7">
        <f t="shared" si="111"/>
        <v>13.19705945932202</v>
      </c>
      <c r="GB95" s="7">
        <f t="shared" si="111"/>
        <v>13.112329856910975</v>
      </c>
      <c r="GC95" s="7">
        <f t="shared" si="111"/>
        <v>13.022894582995036</v>
      </c>
      <c r="GD95" s="7">
        <f t="shared" si="111"/>
        <v>12.928932188134524</v>
      </c>
      <c r="GE95" s="7">
        <f t="shared" si="111"/>
        <v>12.830620668426031</v>
      </c>
      <c r="GF95" s="7">
        <f t="shared" si="111"/>
        <v>12.728136414920863</v>
      </c>
      <c r="GG95" s="7">
        <f t="shared" si="111"/>
        <v>12.621653301721315</v>
      </c>
      <c r="GH95" s="7">
        <f t="shared" si="111"/>
        <v>12.511341909260379</v>
      </c>
      <c r="GI95" s="7">
        <f t="shared" si="111"/>
        <v>12.397368876500716</v>
      </c>
      <c r="GJ95" s="7">
        <f t="shared" si="111"/>
        <v>12.279896373752488</v>
      </c>
      <c r="GK95" s="7">
        <f t="shared" si="111"/>
        <v>12.159081686434938</v>
      </c>
      <c r="GL95" s="7">
        <f t="shared" si="111"/>
        <v>12.03507689930405</v>
      </c>
      <c r="GM95" s="7">
        <f t="shared" si="111"/>
        <v>11.908028670342437</v>
      </c>
      <c r="GN95" s="7">
        <f t="shared" si="111"/>
        <v>11.778078083562214</v>
      </c>
      <c r="GO95" s="7">
        <f t="shared" si="111"/>
        <v>11.645360570317832</v>
      </c>
      <c r="GP95" s="7">
        <f t="shared" si="111"/>
        <v>11.510005889283551</v>
      </c>
      <c r="GQ95" s="7">
        <f t="shared" si="112"/>
        <v>11.372138155950804</v>
      </c>
      <c r="GR95" s="7">
        <f t="shared" si="112"/>
        <v>11.231875913286812</v>
      </c>
      <c r="GS95" s="7">
        <f t="shared" si="112"/>
        <v>11.089332236021816</v>
      </c>
      <c r="GT95" s="7">
        <f t="shared" si="112"/>
        <v>10.944614861862583</v>
      </c>
      <c r="GU95" s="7">
        <f t="shared" si="112"/>
        <v>10.797826343738128</v>
      </c>
      <c r="GV95" s="7">
        <f t="shared" si="112"/>
        <v>10.649064217951233</v>
      </c>
      <c r="GW95" s="7">
        <f t="shared" si="112"/>
        <v>10.498421183824238</v>
      </c>
      <c r="GX95" s="7">
        <f t="shared" si="112"/>
        <v>10.345985291082265</v>
      </c>
      <c r="GY95" s="7">
        <f t="shared" si="112"/>
        <v>10.191840131808618</v>
      </c>
      <c r="GZ95" s="7">
        <f t="shared" si="112"/>
        <v>10.036065034335081</v>
      </c>
      <c r="HA95" s="7">
        <f t="shared" si="112"/>
        <v>9.8787352568960056</v>
      </c>
      <c r="HB95" s="7">
        <f t="shared" si="112"/>
        <v>9.7199221792828823</v>
      </c>
      <c r="HC95" s="7">
        <f t="shared" si="112"/>
        <v>9.5596934910894511</v>
      </c>
      <c r="HD95" s="7">
        <f t="shared" si="112"/>
        <v>9.3981133754411434</v>
      </c>
      <c r="HE95" s="7">
        <f t="shared" si="112"/>
        <v>9.2352426873616889</v>
      </c>
      <c r="HF95" s="7">
        <f t="shared" si="112"/>
        <v>9.0711391261485996</v>
      </c>
      <c r="HG95" s="7">
        <f t="shared" si="113"/>
        <v>8.9058574013130691</v>
      </c>
      <c r="HH95" s="7">
        <f t="shared" si="83"/>
        <v>8.7394493917926024</v>
      </c>
      <c r="HI95" s="7">
        <f t="shared" si="83"/>
        <v>8.571964298270677</v>
      </c>
      <c r="HJ95" s="7">
        <f t="shared" si="83"/>
        <v>8.4034487885406204</v>
      </c>
      <c r="HK95" s="7">
        <f t="shared" si="83"/>
        <v>8.2339471359338177</v>
      </c>
      <c r="HL95" s="39"/>
    </row>
    <row r="96" spans="1:220" x14ac:dyDescent="0.25">
      <c r="A96" s="26"/>
      <c r="B96" s="40"/>
      <c r="C96" s="38">
        <f>C95</f>
        <v>42</v>
      </c>
      <c r="D96" s="38">
        <v>100</v>
      </c>
      <c r="E96" s="38"/>
      <c r="F96" s="38"/>
      <c r="G96" s="38"/>
      <c r="H96" s="38"/>
      <c r="I96" s="38"/>
      <c r="J96" s="38"/>
      <c r="K96" s="38"/>
      <c r="L96" s="38"/>
      <c r="M96" s="38"/>
      <c r="N96" s="38">
        <f t="shared" si="60"/>
        <v>228</v>
      </c>
      <c r="O96" s="38">
        <f t="shared" si="109"/>
        <v>234</v>
      </c>
      <c r="P96" s="38">
        <f t="shared" si="61"/>
        <v>39</v>
      </c>
      <c r="Q96" s="38">
        <f t="shared" si="99"/>
        <v>0</v>
      </c>
      <c r="R96" s="38">
        <f t="shared" si="99"/>
        <v>0</v>
      </c>
      <c r="S96" s="38">
        <f t="shared" si="99"/>
        <v>0</v>
      </c>
      <c r="T96" s="38">
        <f t="shared" si="99"/>
        <v>0</v>
      </c>
      <c r="U96" s="38">
        <f t="shared" si="99"/>
        <v>0</v>
      </c>
      <c r="V96" s="38">
        <f t="shared" si="99"/>
        <v>0</v>
      </c>
      <c r="W96" s="38">
        <f t="shared" si="99"/>
        <v>0</v>
      </c>
      <c r="X96" s="38">
        <f t="shared" si="99"/>
        <v>0</v>
      </c>
      <c r="Y96" s="38">
        <f t="shared" si="99"/>
        <v>0</v>
      </c>
      <c r="Z96" s="38">
        <f t="shared" si="99"/>
        <v>0</v>
      </c>
      <c r="AA96" s="38">
        <f t="shared" si="100"/>
        <v>0</v>
      </c>
      <c r="AB96" s="38">
        <f t="shared" si="100"/>
        <v>0</v>
      </c>
      <c r="AC96" s="38">
        <f t="shared" si="100"/>
        <v>0</v>
      </c>
      <c r="AD96" s="38">
        <f t="shared" si="100"/>
        <v>0</v>
      </c>
      <c r="AE96" s="38">
        <f t="shared" si="100"/>
        <v>0</v>
      </c>
      <c r="AF96" s="38">
        <f t="shared" si="100"/>
        <v>0</v>
      </c>
      <c r="AG96" s="38">
        <f t="shared" si="100"/>
        <v>0</v>
      </c>
      <c r="AH96" s="38">
        <f t="shared" si="100"/>
        <v>0</v>
      </c>
      <c r="AI96" s="38">
        <f t="shared" si="100"/>
        <v>0</v>
      </c>
      <c r="AJ96" s="38">
        <f t="shared" si="100"/>
        <v>0</v>
      </c>
      <c r="AK96" s="38">
        <f t="shared" si="101"/>
        <v>0</v>
      </c>
      <c r="AL96" s="38">
        <f t="shared" si="101"/>
        <v>0</v>
      </c>
      <c r="AM96" s="38">
        <f t="shared" si="101"/>
        <v>0</v>
      </c>
      <c r="AN96" s="38">
        <f t="shared" si="101"/>
        <v>0</v>
      </c>
      <c r="AO96" s="38">
        <f t="shared" si="101"/>
        <v>0</v>
      </c>
      <c r="AP96" s="38">
        <f t="shared" si="101"/>
        <v>0</v>
      </c>
      <c r="AQ96" s="38">
        <f t="shared" si="101"/>
        <v>0</v>
      </c>
      <c r="AR96" s="38">
        <f t="shared" si="101"/>
        <v>0</v>
      </c>
      <c r="AS96" s="38">
        <f t="shared" si="101"/>
        <v>0</v>
      </c>
      <c r="AT96" s="38">
        <f t="shared" si="101"/>
        <v>0</v>
      </c>
      <c r="AU96" s="38">
        <f t="shared" si="102"/>
        <v>0</v>
      </c>
      <c r="AV96" s="38">
        <f t="shared" si="102"/>
        <v>0</v>
      </c>
      <c r="AW96" s="38">
        <f t="shared" si="102"/>
        <v>0</v>
      </c>
      <c r="AX96" s="38">
        <f t="shared" si="102"/>
        <v>0</v>
      </c>
      <c r="AY96" s="38">
        <f t="shared" si="102"/>
        <v>0</v>
      </c>
      <c r="AZ96" s="38">
        <f t="shared" si="102"/>
        <v>0</v>
      </c>
      <c r="BA96" s="38">
        <f t="shared" si="102"/>
        <v>0</v>
      </c>
      <c r="BB96" s="38">
        <f t="shared" si="102"/>
        <v>0</v>
      </c>
      <c r="BC96" s="38">
        <f t="shared" si="102"/>
        <v>0</v>
      </c>
      <c r="BD96" s="38">
        <f t="shared" si="102"/>
        <v>0</v>
      </c>
      <c r="BE96" s="38">
        <f t="shared" si="103"/>
        <v>0</v>
      </c>
      <c r="BF96" s="38">
        <f t="shared" si="103"/>
        <v>0</v>
      </c>
      <c r="BG96" s="38">
        <f t="shared" si="103"/>
        <v>0</v>
      </c>
      <c r="BH96" s="38">
        <f t="shared" si="103"/>
        <v>0</v>
      </c>
      <c r="BI96" s="38">
        <f t="shared" si="103"/>
        <v>0</v>
      </c>
      <c r="BJ96" s="38">
        <f t="shared" si="103"/>
        <v>0</v>
      </c>
      <c r="BK96" s="38">
        <f t="shared" si="103"/>
        <v>0</v>
      </c>
      <c r="BL96" s="38">
        <f t="shared" si="103"/>
        <v>0</v>
      </c>
      <c r="BM96" s="38">
        <f t="shared" si="103"/>
        <v>0</v>
      </c>
      <c r="BN96" s="38">
        <f t="shared" si="103"/>
        <v>0</v>
      </c>
      <c r="BO96" s="38">
        <f t="shared" si="104"/>
        <v>0</v>
      </c>
      <c r="BP96" s="38">
        <f t="shared" si="104"/>
        <v>0</v>
      </c>
      <c r="BQ96" s="38">
        <f t="shared" si="104"/>
        <v>0</v>
      </c>
      <c r="BR96" s="38">
        <f t="shared" si="104"/>
        <v>0</v>
      </c>
      <c r="BS96" s="38">
        <f t="shared" si="104"/>
        <v>0</v>
      </c>
      <c r="BT96" s="38">
        <f t="shared" si="104"/>
        <v>0</v>
      </c>
      <c r="BU96" s="38">
        <f t="shared" si="104"/>
        <v>0</v>
      </c>
      <c r="BV96" s="38">
        <f t="shared" si="104"/>
        <v>0</v>
      </c>
      <c r="BW96" s="38">
        <f t="shared" si="104"/>
        <v>0</v>
      </c>
      <c r="BX96" s="38">
        <f t="shared" si="104"/>
        <v>0</v>
      </c>
      <c r="BY96" s="38">
        <f t="shared" si="105"/>
        <v>0</v>
      </c>
      <c r="BZ96" s="38">
        <f t="shared" si="105"/>
        <v>0</v>
      </c>
      <c r="CA96" s="38">
        <f t="shared" si="105"/>
        <v>0</v>
      </c>
      <c r="CB96" s="38">
        <f t="shared" si="105"/>
        <v>0</v>
      </c>
      <c r="CC96" s="38">
        <f t="shared" si="105"/>
        <v>0</v>
      </c>
      <c r="CD96" s="38">
        <f t="shared" si="105"/>
        <v>0</v>
      </c>
      <c r="CE96" s="38">
        <f t="shared" si="105"/>
        <v>0</v>
      </c>
      <c r="CF96" s="38">
        <f t="shared" si="105"/>
        <v>0</v>
      </c>
      <c r="CG96" s="38">
        <f t="shared" si="105"/>
        <v>0</v>
      </c>
      <c r="CH96" s="38">
        <f t="shared" si="105"/>
        <v>0</v>
      </c>
      <c r="CI96" s="38">
        <f t="shared" si="106"/>
        <v>0</v>
      </c>
      <c r="CJ96" s="38">
        <f t="shared" si="106"/>
        <v>0</v>
      </c>
      <c r="CK96" s="38">
        <f t="shared" si="106"/>
        <v>0</v>
      </c>
      <c r="CL96" s="38">
        <f t="shared" si="106"/>
        <v>0</v>
      </c>
      <c r="CM96" s="38">
        <f t="shared" si="106"/>
        <v>0</v>
      </c>
      <c r="CN96" s="38">
        <f t="shared" si="106"/>
        <v>0</v>
      </c>
      <c r="CO96" s="38">
        <f t="shared" si="106"/>
        <v>0</v>
      </c>
      <c r="CP96" s="38">
        <f t="shared" si="106"/>
        <v>0</v>
      </c>
      <c r="CQ96" s="38">
        <f t="shared" si="106"/>
        <v>0</v>
      </c>
      <c r="CR96" s="38">
        <f t="shared" si="106"/>
        <v>0</v>
      </c>
      <c r="CS96" s="38">
        <f t="shared" si="107"/>
        <v>0</v>
      </c>
      <c r="CT96" s="38">
        <f t="shared" si="107"/>
        <v>0</v>
      </c>
      <c r="CU96" s="38">
        <f t="shared" si="107"/>
        <v>0</v>
      </c>
      <c r="CV96" s="38">
        <f t="shared" si="107"/>
        <v>0</v>
      </c>
      <c r="CW96" s="38">
        <f t="shared" si="107"/>
        <v>0</v>
      </c>
      <c r="CX96" s="38">
        <f t="shared" si="107"/>
        <v>0</v>
      </c>
      <c r="CY96" s="38">
        <f t="shared" si="107"/>
        <v>0</v>
      </c>
      <c r="CZ96" s="38">
        <f t="shared" si="107"/>
        <v>0</v>
      </c>
      <c r="DA96" s="38">
        <f t="shared" si="107"/>
        <v>0</v>
      </c>
      <c r="DB96" s="38">
        <f t="shared" si="107"/>
        <v>0</v>
      </c>
      <c r="DC96" s="38">
        <f t="shared" si="108"/>
        <v>0</v>
      </c>
      <c r="DD96" s="38">
        <f t="shared" si="108"/>
        <v>0</v>
      </c>
      <c r="DE96" s="38">
        <f t="shared" si="108"/>
        <v>0</v>
      </c>
      <c r="DF96" s="38">
        <f t="shared" si="108"/>
        <v>0</v>
      </c>
      <c r="DG96" s="38">
        <f t="shared" si="108"/>
        <v>0</v>
      </c>
      <c r="DH96" s="38">
        <f t="shared" si="108"/>
        <v>0</v>
      </c>
      <c r="DI96" s="38">
        <f t="shared" si="108"/>
        <v>0</v>
      </c>
      <c r="DJ96" s="38">
        <f t="shared" si="108"/>
        <v>0</v>
      </c>
      <c r="DK96" s="38">
        <f t="shared" si="108"/>
        <v>0</v>
      </c>
      <c r="DL96" s="38">
        <f t="shared" si="108"/>
        <v>0</v>
      </c>
      <c r="DM96" s="38"/>
      <c r="DN96" s="38">
        <f t="shared" si="97"/>
        <v>81</v>
      </c>
      <c r="DO96" s="38">
        <f t="shared" si="98"/>
        <v>82</v>
      </c>
      <c r="DP96" s="7">
        <f t="shared" ref="DP96:EE111" si="117">(100-SQRT((DP$14-50)^2+($DO96-50)^2))*0.2</f>
        <v>8.2953000892803743</v>
      </c>
      <c r="DQ96" s="7">
        <f t="shared" si="117"/>
        <v>8.4622359185152352</v>
      </c>
      <c r="DR96" s="7">
        <f t="shared" si="117"/>
        <v>8.6281048193364001</v>
      </c>
      <c r="DS96" s="7">
        <f t="shared" si="117"/>
        <v>8.7928594191024807</v>
      </c>
      <c r="DT96" s="7">
        <f t="shared" si="117"/>
        <v>8.9564498461771826</v>
      </c>
      <c r="DU96" s="7">
        <f t="shared" si="117"/>
        <v>9.1188235930116459</v>
      </c>
      <c r="DV96" s="7">
        <f t="shared" si="117"/>
        <v>9.2799253733940841</v>
      </c>
      <c r="DW96" s="7">
        <f t="shared" si="117"/>
        <v>9.4396969740447325</v>
      </c>
      <c r="DX96" s="7">
        <f t="shared" si="117"/>
        <v>9.5980771008433265</v>
      </c>
      <c r="DY96" s="7">
        <f t="shared" si="117"/>
        <v>9.7550012201074434</v>
      </c>
      <c r="DZ96" s="7">
        <f t="shared" si="117"/>
        <v>9.91040139549645</v>
      </c>
      <c r="EA96" s="7">
        <f t="shared" si="117"/>
        <v>10.064206121300623</v>
      </c>
      <c r="EB96" s="7">
        <f t="shared" si="117"/>
        <v>10.216340153091993</v>
      </c>
      <c r="EC96" s="7">
        <f t="shared" si="117"/>
        <v>10.366724336966165</v>
      </c>
      <c r="ED96" s="7">
        <f t="shared" si="117"/>
        <v>10.5152754388965</v>
      </c>
      <c r="EE96" s="7">
        <f t="shared" si="117"/>
        <v>10.661905976057</v>
      </c>
      <c r="EF96" s="7">
        <f t="shared" si="115"/>
        <v>10.806524052351037</v>
      </c>
      <c r="EG96" s="7">
        <f t="shared" si="115"/>
        <v>10.949033200812192</v>
      </c>
      <c r="EH96" s="7">
        <f t="shared" si="115"/>
        <v>11.089332236021816</v>
      </c>
      <c r="EI96" s="7">
        <f t="shared" si="115"/>
        <v>11.227315120215478</v>
      </c>
      <c r="EJ96" s="7">
        <f t="shared" si="115"/>
        <v>11.362870847324327</v>
      </c>
      <c r="EK96" s="7">
        <f t="shared" si="115"/>
        <v>11.495883349812281</v>
      </c>
      <c r="EL96" s="7">
        <f t="shared" si="115"/>
        <v>11.626231433816672</v>
      </c>
      <c r="EM96" s="7">
        <f t="shared" si="115"/>
        <v>11.753788748764679</v>
      </c>
      <c r="EN96" s="7">
        <f t="shared" si="115"/>
        <v>11.87842379830122</v>
      </c>
      <c r="EO96" s="7">
        <f t="shared" si="115"/>
        <v>12</v>
      </c>
      <c r="EP96" s="7">
        <f t="shared" si="115"/>
        <v>12.118375801904788</v>
      </c>
      <c r="EQ96" s="7">
        <f t="shared" si="115"/>
        <v>12.233404864420962</v>
      </c>
      <c r="ER96" s="7">
        <f t="shared" si="115"/>
        <v>12.344936316398146</v>
      </c>
      <c r="ES96" s="7">
        <f t="shared" si="115"/>
        <v>12.452815094354719</v>
      </c>
      <c r="ET96" s="7">
        <f t="shared" si="114"/>
        <v>12.556882373628643</v>
      </c>
      <c r="EU96" s="7">
        <f t="shared" si="114"/>
        <v>12.656976099725673</v>
      </c>
      <c r="EV96" s="7">
        <f t="shared" si="114"/>
        <v>12.752931627202626</v>
      </c>
      <c r="EW96" s="7">
        <f t="shared" si="114"/>
        <v>12.844582472000674</v>
      </c>
      <c r="EX96" s="7">
        <f t="shared" si="114"/>
        <v>12.931761181171083</v>
      </c>
      <c r="EY96" s="7">
        <f t="shared" si="114"/>
        <v>13.014300321370809</v>
      </c>
      <c r="EZ96" s="7">
        <f t="shared" si="114"/>
        <v>13.092033584331785</v>
      </c>
      <c r="FA96" s="7">
        <f t="shared" si="114"/>
        <v>13.164797003745974</v>
      </c>
      <c r="FB96" s="7">
        <f t="shared" si="114"/>
        <v>13.23243027372455</v>
      </c>
      <c r="FC96" s="7">
        <f t="shared" si="114"/>
        <v>13.294778154303916</v>
      </c>
      <c r="FD96" s="7">
        <f t="shared" si="114"/>
        <v>13.351691944562134</v>
      </c>
      <c r="FE96" s="7">
        <f t="shared" si="114"/>
        <v>13.403030999011742</v>
      </c>
      <c r="FF96" s="7">
        <f t="shared" si="114"/>
        <v>13.448664258336322</v>
      </c>
      <c r="FG96" s="7">
        <f t="shared" si="114"/>
        <v>13.488471761560119</v>
      </c>
      <c r="FH96" s="7">
        <f t="shared" si="114"/>
        <v>13.522346103719343</v>
      </c>
      <c r="FI96" s="7">
        <f t="shared" si="114"/>
        <v>13.550193801361161</v>
      </c>
      <c r="FJ96" s="7">
        <f t="shared" si="116"/>
        <v>13.571936528004722</v>
      </c>
      <c r="FK96" s="7">
        <f t="shared" si="110"/>
        <v>13.587512183247441</v>
      </c>
      <c r="FL96" s="7">
        <f t="shared" si="110"/>
        <v>13.596875762567151</v>
      </c>
      <c r="FM96" s="7">
        <f t="shared" si="110"/>
        <v>13.600000000000001</v>
      </c>
      <c r="FN96" s="7">
        <f t="shared" si="110"/>
        <v>13.596875762567151</v>
      </c>
      <c r="FO96" s="7">
        <f t="shared" si="110"/>
        <v>13.587512183247441</v>
      </c>
      <c r="FP96" s="7">
        <f t="shared" si="110"/>
        <v>13.571936528004722</v>
      </c>
      <c r="FQ96" s="7">
        <f t="shared" si="110"/>
        <v>13.550193801361161</v>
      </c>
      <c r="FR96" s="7">
        <f t="shared" si="110"/>
        <v>13.522346103719343</v>
      </c>
      <c r="FS96" s="7">
        <f t="shared" si="110"/>
        <v>13.488471761560119</v>
      </c>
      <c r="FT96" s="7">
        <f t="shared" si="110"/>
        <v>13.448664258336322</v>
      </c>
      <c r="FU96" s="7">
        <f t="shared" si="110"/>
        <v>13.403030999011742</v>
      </c>
      <c r="FV96" s="7">
        <f t="shared" si="110"/>
        <v>13.351691944562134</v>
      </c>
      <c r="FW96" s="7">
        <f t="shared" si="110"/>
        <v>13.294778154303916</v>
      </c>
      <c r="FX96" s="7">
        <f t="shared" si="110"/>
        <v>13.23243027372455</v>
      </c>
      <c r="FY96" s="7">
        <f t="shared" si="110"/>
        <v>13.164797003745974</v>
      </c>
      <c r="FZ96" s="7">
        <f t="shared" si="110"/>
        <v>13.092033584331785</v>
      </c>
      <c r="GA96" s="7">
        <f t="shared" si="111"/>
        <v>13.014300321370809</v>
      </c>
      <c r="GB96" s="7">
        <f t="shared" si="111"/>
        <v>12.931761181171083</v>
      </c>
      <c r="GC96" s="7">
        <f t="shared" si="111"/>
        <v>12.844582472000674</v>
      </c>
      <c r="GD96" s="7">
        <f t="shared" si="111"/>
        <v>12.752931627202626</v>
      </c>
      <c r="GE96" s="7">
        <f t="shared" si="111"/>
        <v>12.656976099725673</v>
      </c>
      <c r="GF96" s="7">
        <f t="shared" si="111"/>
        <v>12.556882373628643</v>
      </c>
      <c r="GG96" s="7">
        <f t="shared" si="111"/>
        <v>12.452815094354719</v>
      </c>
      <c r="GH96" s="7">
        <f t="shared" si="111"/>
        <v>12.344936316398146</v>
      </c>
      <c r="GI96" s="7">
        <f t="shared" si="111"/>
        <v>12.233404864420962</v>
      </c>
      <c r="GJ96" s="7">
        <f t="shared" si="111"/>
        <v>12.118375801904788</v>
      </c>
      <c r="GK96" s="7">
        <f t="shared" si="111"/>
        <v>12</v>
      </c>
      <c r="GL96" s="7">
        <f t="shared" si="111"/>
        <v>11.87842379830122</v>
      </c>
      <c r="GM96" s="7">
        <f t="shared" si="111"/>
        <v>11.753788748764679</v>
      </c>
      <c r="GN96" s="7">
        <f t="shared" si="111"/>
        <v>11.626231433816672</v>
      </c>
      <c r="GO96" s="7">
        <f t="shared" si="111"/>
        <v>11.495883349812281</v>
      </c>
      <c r="GP96" s="7">
        <f t="shared" si="111"/>
        <v>11.362870847324327</v>
      </c>
      <c r="GQ96" s="7">
        <f t="shared" si="112"/>
        <v>11.227315120215478</v>
      </c>
      <c r="GR96" s="7">
        <f t="shared" si="112"/>
        <v>11.089332236021816</v>
      </c>
      <c r="GS96" s="7">
        <f t="shared" si="112"/>
        <v>10.949033200812192</v>
      </c>
      <c r="GT96" s="7">
        <f t="shared" si="112"/>
        <v>10.806524052351037</v>
      </c>
      <c r="GU96" s="7">
        <f t="shared" si="112"/>
        <v>10.661905976057</v>
      </c>
      <c r="GV96" s="7">
        <f t="shared" si="112"/>
        <v>10.5152754388965</v>
      </c>
      <c r="GW96" s="7">
        <f t="shared" si="112"/>
        <v>10.366724336966165</v>
      </c>
      <c r="GX96" s="7">
        <f t="shared" si="112"/>
        <v>10.216340153091993</v>
      </c>
      <c r="GY96" s="7">
        <f t="shared" si="112"/>
        <v>10.064206121300623</v>
      </c>
      <c r="GZ96" s="7">
        <f t="shared" si="112"/>
        <v>9.91040139549645</v>
      </c>
      <c r="HA96" s="7">
        <f t="shared" si="112"/>
        <v>9.7550012201074434</v>
      </c>
      <c r="HB96" s="7">
        <f t="shared" si="112"/>
        <v>9.5980771008433265</v>
      </c>
      <c r="HC96" s="7">
        <f t="shared" si="112"/>
        <v>9.4396969740447325</v>
      </c>
      <c r="HD96" s="7">
        <f t="shared" si="112"/>
        <v>9.2799253733940841</v>
      </c>
      <c r="HE96" s="7">
        <f t="shared" si="112"/>
        <v>9.1188235930116459</v>
      </c>
      <c r="HF96" s="7">
        <f t="shared" si="112"/>
        <v>8.9564498461771826</v>
      </c>
      <c r="HG96" s="7">
        <f t="shared" si="113"/>
        <v>8.7928594191024807</v>
      </c>
      <c r="HH96" s="7">
        <f t="shared" si="83"/>
        <v>8.6281048193364001</v>
      </c>
      <c r="HI96" s="7">
        <f t="shared" si="83"/>
        <v>8.4622359185152352</v>
      </c>
      <c r="HJ96" s="7">
        <f t="shared" si="83"/>
        <v>8.2953000892803743</v>
      </c>
      <c r="HK96" s="7">
        <f t="shared" si="83"/>
        <v>8.127342336275337</v>
      </c>
      <c r="HL96" s="39"/>
    </row>
    <row r="97" spans="1:220" x14ac:dyDescent="0.25">
      <c r="A97" s="26"/>
      <c r="B97" s="40"/>
      <c r="C97" s="38">
        <f>C95+$C$83</f>
        <v>48</v>
      </c>
      <c r="D97" s="38">
        <v>100</v>
      </c>
      <c r="E97" s="38"/>
      <c r="F97" s="38"/>
      <c r="G97" s="38"/>
      <c r="H97" s="38"/>
      <c r="I97" s="38"/>
      <c r="J97" s="38"/>
      <c r="K97" s="38"/>
      <c r="L97" s="38"/>
      <c r="M97" s="38"/>
      <c r="N97" s="38">
        <f t="shared" si="60"/>
        <v>234</v>
      </c>
      <c r="O97" s="38">
        <f t="shared" si="109"/>
        <v>240</v>
      </c>
      <c r="P97" s="38">
        <f t="shared" si="61"/>
        <v>40</v>
      </c>
      <c r="Q97" s="38">
        <f t="shared" si="99"/>
        <v>0</v>
      </c>
      <c r="R97" s="38">
        <f t="shared" si="99"/>
        <v>0</v>
      </c>
      <c r="S97" s="38">
        <f t="shared" si="99"/>
        <v>0</v>
      </c>
      <c r="T97" s="38">
        <f t="shared" si="99"/>
        <v>0</v>
      </c>
      <c r="U97" s="38">
        <f t="shared" si="99"/>
        <v>0</v>
      </c>
      <c r="V97" s="38">
        <f t="shared" si="99"/>
        <v>0</v>
      </c>
      <c r="W97" s="38">
        <f t="shared" si="99"/>
        <v>0</v>
      </c>
      <c r="X97" s="38">
        <f t="shared" si="99"/>
        <v>0</v>
      </c>
      <c r="Y97" s="38">
        <f t="shared" si="99"/>
        <v>0</v>
      </c>
      <c r="Z97" s="38">
        <f t="shared" si="99"/>
        <v>0</v>
      </c>
      <c r="AA97" s="38">
        <f t="shared" si="100"/>
        <v>0</v>
      </c>
      <c r="AB97" s="38">
        <f t="shared" si="100"/>
        <v>0</v>
      </c>
      <c r="AC97" s="38">
        <f t="shared" si="100"/>
        <v>0</v>
      </c>
      <c r="AD97" s="38">
        <f t="shared" si="100"/>
        <v>0</v>
      </c>
      <c r="AE97" s="38">
        <f t="shared" si="100"/>
        <v>0</v>
      </c>
      <c r="AF97" s="38">
        <f t="shared" si="100"/>
        <v>0</v>
      </c>
      <c r="AG97" s="38">
        <f t="shared" si="100"/>
        <v>0</v>
      </c>
      <c r="AH97" s="38">
        <f t="shared" si="100"/>
        <v>0</v>
      </c>
      <c r="AI97" s="38">
        <f t="shared" si="100"/>
        <v>0</v>
      </c>
      <c r="AJ97" s="38">
        <f t="shared" si="100"/>
        <v>0</v>
      </c>
      <c r="AK97" s="38">
        <f t="shared" si="101"/>
        <v>0</v>
      </c>
      <c r="AL97" s="38">
        <f t="shared" si="101"/>
        <v>0</v>
      </c>
      <c r="AM97" s="38">
        <f t="shared" si="101"/>
        <v>0</v>
      </c>
      <c r="AN97" s="38">
        <f t="shared" si="101"/>
        <v>0</v>
      </c>
      <c r="AO97" s="38">
        <f t="shared" si="101"/>
        <v>0</v>
      </c>
      <c r="AP97" s="38">
        <f t="shared" si="101"/>
        <v>0</v>
      </c>
      <c r="AQ97" s="38">
        <f t="shared" si="101"/>
        <v>0</v>
      </c>
      <c r="AR97" s="38">
        <f t="shared" si="101"/>
        <v>0</v>
      </c>
      <c r="AS97" s="38">
        <f t="shared" si="101"/>
        <v>0</v>
      </c>
      <c r="AT97" s="38">
        <f t="shared" si="101"/>
        <v>0</v>
      </c>
      <c r="AU97" s="38">
        <f t="shared" si="102"/>
        <v>0</v>
      </c>
      <c r="AV97" s="38">
        <f t="shared" si="102"/>
        <v>0</v>
      </c>
      <c r="AW97" s="38">
        <f t="shared" si="102"/>
        <v>0</v>
      </c>
      <c r="AX97" s="38">
        <f t="shared" si="102"/>
        <v>0</v>
      </c>
      <c r="AY97" s="38">
        <f t="shared" si="102"/>
        <v>0</v>
      </c>
      <c r="AZ97" s="38">
        <f t="shared" si="102"/>
        <v>0</v>
      </c>
      <c r="BA97" s="38">
        <f t="shared" si="102"/>
        <v>0</v>
      </c>
      <c r="BB97" s="38">
        <f t="shared" si="102"/>
        <v>0</v>
      </c>
      <c r="BC97" s="38">
        <f t="shared" si="102"/>
        <v>0</v>
      </c>
      <c r="BD97" s="38">
        <f t="shared" si="102"/>
        <v>0</v>
      </c>
      <c r="BE97" s="38">
        <f t="shared" si="103"/>
        <v>0</v>
      </c>
      <c r="BF97" s="38">
        <f t="shared" si="103"/>
        <v>0</v>
      </c>
      <c r="BG97" s="38">
        <f t="shared" si="103"/>
        <v>0</v>
      </c>
      <c r="BH97" s="38">
        <f t="shared" si="103"/>
        <v>0</v>
      </c>
      <c r="BI97" s="38">
        <f t="shared" si="103"/>
        <v>0</v>
      </c>
      <c r="BJ97" s="38">
        <f t="shared" si="103"/>
        <v>0</v>
      </c>
      <c r="BK97" s="38">
        <f t="shared" si="103"/>
        <v>0</v>
      </c>
      <c r="BL97" s="38">
        <f t="shared" si="103"/>
        <v>0</v>
      </c>
      <c r="BM97" s="38">
        <f t="shared" si="103"/>
        <v>0</v>
      </c>
      <c r="BN97" s="38">
        <f t="shared" si="103"/>
        <v>0</v>
      </c>
      <c r="BO97" s="38">
        <f t="shared" si="104"/>
        <v>0</v>
      </c>
      <c r="BP97" s="38">
        <f t="shared" si="104"/>
        <v>0</v>
      </c>
      <c r="BQ97" s="38">
        <f t="shared" si="104"/>
        <v>0</v>
      </c>
      <c r="BR97" s="38">
        <f t="shared" si="104"/>
        <v>0</v>
      </c>
      <c r="BS97" s="38">
        <f t="shared" si="104"/>
        <v>0</v>
      </c>
      <c r="BT97" s="38">
        <f t="shared" si="104"/>
        <v>0</v>
      </c>
      <c r="BU97" s="38">
        <f t="shared" si="104"/>
        <v>0</v>
      </c>
      <c r="BV97" s="38">
        <f t="shared" si="104"/>
        <v>0</v>
      </c>
      <c r="BW97" s="38">
        <f t="shared" si="104"/>
        <v>0</v>
      </c>
      <c r="BX97" s="38">
        <f t="shared" si="104"/>
        <v>0</v>
      </c>
      <c r="BY97" s="38">
        <f t="shared" si="105"/>
        <v>0</v>
      </c>
      <c r="BZ97" s="38">
        <f t="shared" si="105"/>
        <v>0</v>
      </c>
      <c r="CA97" s="38">
        <f t="shared" si="105"/>
        <v>0</v>
      </c>
      <c r="CB97" s="38">
        <f t="shared" si="105"/>
        <v>0</v>
      </c>
      <c r="CC97" s="38">
        <f t="shared" si="105"/>
        <v>0</v>
      </c>
      <c r="CD97" s="38">
        <f t="shared" si="105"/>
        <v>0</v>
      </c>
      <c r="CE97" s="38">
        <f t="shared" si="105"/>
        <v>0</v>
      </c>
      <c r="CF97" s="38">
        <f t="shared" si="105"/>
        <v>0</v>
      </c>
      <c r="CG97" s="38">
        <f t="shared" si="105"/>
        <v>0</v>
      </c>
      <c r="CH97" s="38">
        <f t="shared" si="105"/>
        <v>0</v>
      </c>
      <c r="CI97" s="38">
        <f t="shared" si="106"/>
        <v>0</v>
      </c>
      <c r="CJ97" s="38">
        <f t="shared" si="106"/>
        <v>0</v>
      </c>
      <c r="CK97" s="38">
        <f t="shared" si="106"/>
        <v>0</v>
      </c>
      <c r="CL97" s="38">
        <f t="shared" si="106"/>
        <v>0</v>
      </c>
      <c r="CM97" s="38">
        <f t="shared" si="106"/>
        <v>0</v>
      </c>
      <c r="CN97" s="38">
        <f t="shared" si="106"/>
        <v>0</v>
      </c>
      <c r="CO97" s="38">
        <f t="shared" si="106"/>
        <v>0</v>
      </c>
      <c r="CP97" s="38">
        <f t="shared" si="106"/>
        <v>0</v>
      </c>
      <c r="CQ97" s="38">
        <f t="shared" si="106"/>
        <v>0</v>
      </c>
      <c r="CR97" s="38">
        <f t="shared" si="106"/>
        <v>0</v>
      </c>
      <c r="CS97" s="38">
        <f t="shared" si="107"/>
        <v>0</v>
      </c>
      <c r="CT97" s="38">
        <f t="shared" si="107"/>
        <v>0</v>
      </c>
      <c r="CU97" s="38">
        <f t="shared" si="107"/>
        <v>0</v>
      </c>
      <c r="CV97" s="38">
        <f t="shared" si="107"/>
        <v>0</v>
      </c>
      <c r="CW97" s="38">
        <f t="shared" si="107"/>
        <v>0</v>
      </c>
      <c r="CX97" s="38">
        <f t="shared" si="107"/>
        <v>0</v>
      </c>
      <c r="CY97" s="38">
        <f t="shared" si="107"/>
        <v>0</v>
      </c>
      <c r="CZ97" s="38">
        <f t="shared" si="107"/>
        <v>0</v>
      </c>
      <c r="DA97" s="38">
        <f t="shared" si="107"/>
        <v>0</v>
      </c>
      <c r="DB97" s="38">
        <f t="shared" si="107"/>
        <v>0</v>
      </c>
      <c r="DC97" s="38">
        <f t="shared" si="108"/>
        <v>0</v>
      </c>
      <c r="DD97" s="38">
        <f t="shared" si="108"/>
        <v>0</v>
      </c>
      <c r="DE97" s="38">
        <f t="shared" si="108"/>
        <v>0</v>
      </c>
      <c r="DF97" s="38">
        <f t="shared" si="108"/>
        <v>0</v>
      </c>
      <c r="DG97" s="38">
        <f t="shared" si="108"/>
        <v>0</v>
      </c>
      <c r="DH97" s="38">
        <f t="shared" si="108"/>
        <v>0</v>
      </c>
      <c r="DI97" s="38">
        <f t="shared" si="108"/>
        <v>0</v>
      </c>
      <c r="DJ97" s="38">
        <f t="shared" si="108"/>
        <v>0</v>
      </c>
      <c r="DK97" s="38">
        <f t="shared" si="108"/>
        <v>0</v>
      </c>
      <c r="DL97" s="38">
        <f t="shared" si="108"/>
        <v>0</v>
      </c>
      <c r="DM97" s="38"/>
      <c r="DN97" s="38">
        <f t="shared" si="97"/>
        <v>82</v>
      </c>
      <c r="DO97" s="38">
        <f t="shared" si="98"/>
        <v>83</v>
      </c>
      <c r="DP97" s="7">
        <f t="shared" si="117"/>
        <v>8.1847556098064569</v>
      </c>
      <c r="DQ97" s="7">
        <f t="shared" si="117"/>
        <v>8.3501072966314407</v>
      </c>
      <c r="DR97" s="7">
        <f t="shared" si="117"/>
        <v>8.5143567877110158</v>
      </c>
      <c r="DS97" s="7">
        <f t="shared" si="117"/>
        <v>8.6774561162254713</v>
      </c>
      <c r="DT97" s="7">
        <f t="shared" si="117"/>
        <v>8.8393548573570353</v>
      </c>
      <c r="DU97" s="7">
        <f t="shared" si="117"/>
        <v>9</v>
      </c>
      <c r="DV97" s="7">
        <f t="shared" si="117"/>
        <v>9.1593358137058782</v>
      </c>
      <c r="DW97" s="7">
        <f t="shared" si="117"/>
        <v>9.3173037111410864</v>
      </c>
      <c r="DX97" s="7">
        <f t="shared" si="117"/>
        <v>9.4738421064473872</v>
      </c>
      <c r="DY97" s="7">
        <f t="shared" si="117"/>
        <v>9.6288862700286622</v>
      </c>
      <c r="DZ97" s="7">
        <f t="shared" si="117"/>
        <v>9.7823681804441591</v>
      </c>
      <c r="EA97" s="7">
        <f t="shared" si="117"/>
        <v>9.9342163742707044</v>
      </c>
      <c r="EB97" s="7">
        <f t="shared" si="117"/>
        <v>10.084355795007568</v>
      </c>
      <c r="EC97" s="7">
        <f t="shared" si="117"/>
        <v>10.232707642340177</v>
      </c>
      <c r="ED97" s="7">
        <f t="shared" si="117"/>
        <v>10.379189223355446</v>
      </c>
      <c r="EE97" s="7">
        <f t="shared" si="117"/>
        <v>10.523713807614293</v>
      </c>
      <c r="EF97" s="7">
        <f t="shared" si="115"/>
        <v>10.666190488337573</v>
      </c>
      <c r="EG97" s="7">
        <f t="shared" si="115"/>
        <v>10.806524052351037</v>
      </c>
      <c r="EH97" s="7">
        <f t="shared" si="115"/>
        <v>10.944614861862583</v>
      </c>
      <c r="EI97" s="7">
        <f t="shared" si="115"/>
        <v>11.080358751608898</v>
      </c>
      <c r="EJ97" s="7">
        <f t="shared" si="115"/>
        <v>11.213646945404482</v>
      </c>
      <c r="EK97" s="7">
        <f t="shared" si="115"/>
        <v>11.34436599664704</v>
      </c>
      <c r="EL97" s="7">
        <f t="shared" si="115"/>
        <v>11.472397757868864</v>
      </c>
      <c r="EM97" s="7">
        <f t="shared" si="115"/>
        <v>11.597619384959998</v>
      </c>
      <c r="EN97" s="7">
        <f t="shared" si="115"/>
        <v>11.719903382206219</v>
      </c>
      <c r="EO97" s="7">
        <f t="shared" si="115"/>
        <v>11.839117694758734</v>
      </c>
      <c r="EP97" s="7">
        <f t="shared" si="115"/>
        <v>11.955125855552495</v>
      </c>
      <c r="EQ97" s="7">
        <f t="shared" si="115"/>
        <v>12.067787193979225</v>
      </c>
      <c r="ER97" s="7">
        <f t="shared" si="115"/>
        <v>12.176957113756822</v>
      </c>
      <c r="ES97" s="7">
        <f t="shared" si="115"/>
        <v>12.282487447370105</v>
      </c>
      <c r="ET97" s="7">
        <f t="shared" si="114"/>
        <v>12.384226894136091</v>
      </c>
      <c r="EU97" s="7">
        <f t="shared" si="114"/>
        <v>12.482021548315</v>
      </c>
      <c r="EV97" s="7">
        <f t="shared" si="114"/>
        <v>12.575715522691766</v>
      </c>
      <c r="EW97" s="7">
        <f t="shared" si="114"/>
        <v>12.665151671643102</v>
      </c>
      <c r="EX97" s="7">
        <f t="shared" si="114"/>
        <v>12.750172415843258</v>
      </c>
      <c r="EY97" s="7">
        <f t="shared" si="114"/>
        <v>12.830620668426031</v>
      </c>
      <c r="EZ97" s="7">
        <f t="shared" si="114"/>
        <v>12.906340859612721</v>
      </c>
      <c r="FA97" s="7">
        <f t="shared" si="114"/>
        <v>12.977180053568226</v>
      </c>
      <c r="FB97" s="7">
        <f t="shared" si="114"/>
        <v>13.042989147629568</v>
      </c>
      <c r="FC97" s="7">
        <f t="shared" si="114"/>
        <v>13.103624140173332</v>
      </c>
      <c r="FD97" s="7">
        <f t="shared" si="114"/>
        <v>13.158947449405174</v>
      </c>
      <c r="FE97" s="7">
        <f t="shared" si="114"/>
        <v>13.208829261460142</v>
      </c>
      <c r="FF97" s="7">
        <f t="shared" si="114"/>
        <v>13.253148882626801</v>
      </c>
      <c r="FG97" s="7">
        <f t="shared" si="114"/>
        <v>13.291796067500634</v>
      </c>
      <c r="FH97" s="7">
        <f t="shared" si="114"/>
        <v>13.324672292688547</v>
      </c>
      <c r="FI97" s="7">
        <f t="shared" si="114"/>
        <v>13.351691944562134</v>
      </c>
      <c r="FJ97" s="7">
        <f t="shared" si="116"/>
        <v>13.372783389687644</v>
      </c>
      <c r="FK97" s="7">
        <f t="shared" si="110"/>
        <v>13.387889898073382</v>
      </c>
      <c r="FL97" s="7">
        <f t="shared" si="110"/>
        <v>13.39697039231233</v>
      </c>
      <c r="FM97" s="7">
        <f t="shared" si="110"/>
        <v>13.4</v>
      </c>
      <c r="FN97" s="7">
        <f t="shared" si="110"/>
        <v>13.39697039231233</v>
      </c>
      <c r="FO97" s="7">
        <f t="shared" si="110"/>
        <v>13.387889898073382</v>
      </c>
      <c r="FP97" s="7">
        <f t="shared" si="110"/>
        <v>13.372783389687644</v>
      </c>
      <c r="FQ97" s="7">
        <f t="shared" si="110"/>
        <v>13.351691944562134</v>
      </c>
      <c r="FR97" s="7">
        <f t="shared" si="110"/>
        <v>13.324672292688547</v>
      </c>
      <c r="FS97" s="7">
        <f t="shared" si="110"/>
        <v>13.291796067500634</v>
      </c>
      <c r="FT97" s="7">
        <f t="shared" si="110"/>
        <v>13.253148882626801</v>
      </c>
      <c r="FU97" s="7">
        <f t="shared" si="110"/>
        <v>13.208829261460142</v>
      </c>
      <c r="FV97" s="7">
        <f t="shared" si="110"/>
        <v>13.158947449405174</v>
      </c>
      <c r="FW97" s="7">
        <f t="shared" si="110"/>
        <v>13.103624140173332</v>
      </c>
      <c r="FX97" s="7">
        <f t="shared" si="110"/>
        <v>13.042989147629568</v>
      </c>
      <c r="FY97" s="7">
        <f t="shared" si="110"/>
        <v>12.977180053568226</v>
      </c>
      <c r="FZ97" s="7">
        <f t="shared" si="110"/>
        <v>12.906340859612721</v>
      </c>
      <c r="GA97" s="7">
        <f t="shared" si="111"/>
        <v>12.830620668426031</v>
      </c>
      <c r="GB97" s="7">
        <f t="shared" si="111"/>
        <v>12.750172415843258</v>
      </c>
      <c r="GC97" s="7">
        <f t="shared" si="111"/>
        <v>12.665151671643102</v>
      </c>
      <c r="GD97" s="7">
        <f t="shared" si="111"/>
        <v>12.575715522691766</v>
      </c>
      <c r="GE97" s="7">
        <f t="shared" si="111"/>
        <v>12.482021548315</v>
      </c>
      <c r="GF97" s="7">
        <f t="shared" si="111"/>
        <v>12.384226894136091</v>
      </c>
      <c r="GG97" s="7">
        <f t="shared" si="111"/>
        <v>12.282487447370105</v>
      </c>
      <c r="GH97" s="7">
        <f t="shared" si="111"/>
        <v>12.176957113756822</v>
      </c>
      <c r="GI97" s="7">
        <f t="shared" si="111"/>
        <v>12.067787193979225</v>
      </c>
      <c r="GJ97" s="7">
        <f t="shared" si="111"/>
        <v>11.955125855552495</v>
      </c>
      <c r="GK97" s="7">
        <f t="shared" si="111"/>
        <v>11.839117694758734</v>
      </c>
      <c r="GL97" s="7">
        <f t="shared" si="111"/>
        <v>11.719903382206219</v>
      </c>
      <c r="GM97" s="7">
        <f t="shared" si="111"/>
        <v>11.597619384959998</v>
      </c>
      <c r="GN97" s="7">
        <f t="shared" si="111"/>
        <v>11.472397757868864</v>
      </c>
      <c r="GO97" s="7">
        <f t="shared" si="111"/>
        <v>11.34436599664704</v>
      </c>
      <c r="GP97" s="7">
        <f t="shared" si="111"/>
        <v>11.213646945404482</v>
      </c>
      <c r="GQ97" s="7">
        <f t="shared" si="112"/>
        <v>11.080358751608898</v>
      </c>
      <c r="GR97" s="7">
        <f t="shared" si="112"/>
        <v>10.944614861862583</v>
      </c>
      <c r="GS97" s="7">
        <f t="shared" si="112"/>
        <v>10.806524052351037</v>
      </c>
      <c r="GT97" s="7">
        <f t="shared" si="112"/>
        <v>10.666190488337573</v>
      </c>
      <c r="GU97" s="7">
        <f t="shared" si="112"/>
        <v>10.523713807614293</v>
      </c>
      <c r="GV97" s="7">
        <f t="shared" si="112"/>
        <v>10.379189223355446</v>
      </c>
      <c r="GW97" s="7">
        <f t="shared" si="112"/>
        <v>10.232707642340177</v>
      </c>
      <c r="GX97" s="7">
        <f t="shared" si="112"/>
        <v>10.084355795007568</v>
      </c>
      <c r="GY97" s="7">
        <f t="shared" si="112"/>
        <v>9.9342163742707044</v>
      </c>
      <c r="GZ97" s="7">
        <f t="shared" si="112"/>
        <v>9.7823681804441591</v>
      </c>
      <c r="HA97" s="7">
        <f t="shared" si="112"/>
        <v>9.6288862700286622</v>
      </c>
      <c r="HB97" s="7">
        <f t="shared" si="112"/>
        <v>9.4738421064473872</v>
      </c>
      <c r="HC97" s="7">
        <f t="shared" si="112"/>
        <v>9.3173037111410864</v>
      </c>
      <c r="HD97" s="7">
        <f t="shared" si="112"/>
        <v>9.1593358137058782</v>
      </c>
      <c r="HE97" s="7">
        <f t="shared" si="112"/>
        <v>9</v>
      </c>
      <c r="HF97" s="7">
        <f t="shared" si="112"/>
        <v>8.8393548573570353</v>
      </c>
      <c r="HG97" s="7">
        <f t="shared" si="113"/>
        <v>8.6774561162254713</v>
      </c>
      <c r="HH97" s="7">
        <f t="shared" si="113"/>
        <v>8.5143567877110158</v>
      </c>
      <c r="HI97" s="7">
        <f t="shared" si="113"/>
        <v>8.3501072966314407</v>
      </c>
      <c r="HJ97" s="7">
        <f t="shared" si="113"/>
        <v>8.1847556098064569</v>
      </c>
      <c r="HK97" s="7">
        <f t="shared" si="113"/>
        <v>8.0183473593998738</v>
      </c>
      <c r="HL97" s="39"/>
    </row>
    <row r="98" spans="1:220" x14ac:dyDescent="0.25">
      <c r="A98" s="26"/>
      <c r="B98" s="40"/>
      <c r="C98" s="38">
        <f>C97</f>
        <v>48</v>
      </c>
      <c r="D98" s="38">
        <v>0</v>
      </c>
      <c r="E98" s="38"/>
      <c r="F98" s="38"/>
      <c r="G98" s="38"/>
      <c r="H98" s="38"/>
      <c r="I98" s="38"/>
      <c r="J98" s="38"/>
      <c r="K98" s="38"/>
      <c r="L98" s="38"/>
      <c r="M98" s="38"/>
      <c r="N98" s="38">
        <f t="shared" si="60"/>
        <v>240</v>
      </c>
      <c r="O98" s="38">
        <f t="shared" si="109"/>
        <v>246</v>
      </c>
      <c r="P98" s="38">
        <f t="shared" si="61"/>
        <v>41</v>
      </c>
      <c r="Q98" s="38">
        <f t="shared" ref="Q98:Z107" si="118">COUNTIFS($D$15:$D$44,"&gt;="&amp;$N98,$D$15:$D$44,"&lt;"&amp;$O98,$C$15:$C$44,"&gt;="&amp;Q$55,$C$15:$C$44,"&lt;"&amp;Q$56)</f>
        <v>0</v>
      </c>
      <c r="R98" s="38">
        <f t="shared" si="118"/>
        <v>0</v>
      </c>
      <c r="S98" s="38">
        <f t="shared" si="118"/>
        <v>0</v>
      </c>
      <c r="T98" s="38">
        <f t="shared" si="118"/>
        <v>0</v>
      </c>
      <c r="U98" s="38">
        <f t="shared" si="118"/>
        <v>0</v>
      </c>
      <c r="V98" s="38">
        <f t="shared" si="118"/>
        <v>0</v>
      </c>
      <c r="W98" s="38">
        <f t="shared" si="118"/>
        <v>0</v>
      </c>
      <c r="X98" s="38">
        <f t="shared" si="118"/>
        <v>0</v>
      </c>
      <c r="Y98" s="38">
        <f t="shared" si="118"/>
        <v>0</v>
      </c>
      <c r="Z98" s="38">
        <f t="shared" si="118"/>
        <v>0</v>
      </c>
      <c r="AA98" s="38">
        <f t="shared" ref="AA98:AJ107" si="119">COUNTIFS($D$15:$D$44,"&gt;="&amp;$N98,$D$15:$D$44,"&lt;"&amp;$O98,$C$15:$C$44,"&gt;="&amp;AA$55,$C$15:$C$44,"&lt;"&amp;AA$56)</f>
        <v>0</v>
      </c>
      <c r="AB98" s="38">
        <f t="shared" si="119"/>
        <v>0</v>
      </c>
      <c r="AC98" s="38">
        <f t="shared" si="119"/>
        <v>0</v>
      </c>
      <c r="AD98" s="38">
        <f t="shared" si="119"/>
        <v>0</v>
      </c>
      <c r="AE98" s="38">
        <f t="shared" si="119"/>
        <v>0</v>
      </c>
      <c r="AF98" s="38">
        <f t="shared" si="119"/>
        <v>0</v>
      </c>
      <c r="AG98" s="38">
        <f t="shared" si="119"/>
        <v>0</v>
      </c>
      <c r="AH98" s="38">
        <f t="shared" si="119"/>
        <v>0</v>
      </c>
      <c r="AI98" s="38">
        <f t="shared" si="119"/>
        <v>0</v>
      </c>
      <c r="AJ98" s="38">
        <f t="shared" si="119"/>
        <v>0</v>
      </c>
      <c r="AK98" s="38">
        <f t="shared" ref="AK98:AT107" si="120">COUNTIFS($D$15:$D$44,"&gt;="&amp;$N98,$D$15:$D$44,"&lt;"&amp;$O98,$C$15:$C$44,"&gt;="&amp;AK$55,$C$15:$C$44,"&lt;"&amp;AK$56)</f>
        <v>0</v>
      </c>
      <c r="AL98" s="38">
        <f t="shared" si="120"/>
        <v>0</v>
      </c>
      <c r="AM98" s="38">
        <f t="shared" si="120"/>
        <v>0</v>
      </c>
      <c r="AN98" s="38">
        <f t="shared" si="120"/>
        <v>0</v>
      </c>
      <c r="AO98" s="38">
        <f t="shared" si="120"/>
        <v>0</v>
      </c>
      <c r="AP98" s="38">
        <f t="shared" si="120"/>
        <v>0</v>
      </c>
      <c r="AQ98" s="38">
        <f t="shared" si="120"/>
        <v>0</v>
      </c>
      <c r="AR98" s="38">
        <f t="shared" si="120"/>
        <v>0</v>
      </c>
      <c r="AS98" s="38">
        <f t="shared" si="120"/>
        <v>0</v>
      </c>
      <c r="AT98" s="38">
        <f t="shared" si="120"/>
        <v>0</v>
      </c>
      <c r="AU98" s="38">
        <f t="shared" ref="AU98:BD107" si="121">COUNTIFS($D$15:$D$44,"&gt;="&amp;$N98,$D$15:$D$44,"&lt;"&amp;$O98,$C$15:$C$44,"&gt;="&amp;AU$55,$C$15:$C$44,"&lt;"&amp;AU$56)</f>
        <v>0</v>
      </c>
      <c r="AV98" s="38">
        <f t="shared" si="121"/>
        <v>0</v>
      </c>
      <c r="AW98" s="38">
        <f t="shared" si="121"/>
        <v>0</v>
      </c>
      <c r="AX98" s="38">
        <f t="shared" si="121"/>
        <v>0</v>
      </c>
      <c r="AY98" s="38">
        <f t="shared" si="121"/>
        <v>0</v>
      </c>
      <c r="AZ98" s="38">
        <f t="shared" si="121"/>
        <v>0</v>
      </c>
      <c r="BA98" s="38">
        <f t="shared" si="121"/>
        <v>0</v>
      </c>
      <c r="BB98" s="38">
        <f t="shared" si="121"/>
        <v>0</v>
      </c>
      <c r="BC98" s="38">
        <f t="shared" si="121"/>
        <v>0</v>
      </c>
      <c r="BD98" s="38">
        <f t="shared" si="121"/>
        <v>0</v>
      </c>
      <c r="BE98" s="38">
        <f t="shared" ref="BE98:BN107" si="122">COUNTIFS($D$15:$D$44,"&gt;="&amp;$N98,$D$15:$D$44,"&lt;"&amp;$O98,$C$15:$C$44,"&gt;="&amp;BE$55,$C$15:$C$44,"&lt;"&amp;BE$56)</f>
        <v>0</v>
      </c>
      <c r="BF98" s="38">
        <f t="shared" si="122"/>
        <v>0</v>
      </c>
      <c r="BG98" s="38">
        <f t="shared" si="122"/>
        <v>0</v>
      </c>
      <c r="BH98" s="38">
        <f t="shared" si="122"/>
        <v>0</v>
      </c>
      <c r="BI98" s="38">
        <f t="shared" si="122"/>
        <v>0</v>
      </c>
      <c r="BJ98" s="38">
        <f t="shared" si="122"/>
        <v>0</v>
      </c>
      <c r="BK98" s="38">
        <f t="shared" si="122"/>
        <v>0</v>
      </c>
      <c r="BL98" s="38">
        <f t="shared" si="122"/>
        <v>0</v>
      </c>
      <c r="BM98" s="38">
        <f t="shared" si="122"/>
        <v>0</v>
      </c>
      <c r="BN98" s="38">
        <f t="shared" si="122"/>
        <v>0</v>
      </c>
      <c r="BO98" s="38">
        <f t="shared" ref="BO98:BX107" si="123">COUNTIFS($D$15:$D$44,"&gt;="&amp;$N98,$D$15:$D$44,"&lt;"&amp;$O98,$C$15:$C$44,"&gt;="&amp;BO$55,$C$15:$C$44,"&lt;"&amp;BO$56)</f>
        <v>0</v>
      </c>
      <c r="BP98" s="38">
        <f t="shared" si="123"/>
        <v>0</v>
      </c>
      <c r="BQ98" s="38">
        <f t="shared" si="123"/>
        <v>0</v>
      </c>
      <c r="BR98" s="38">
        <f t="shared" si="123"/>
        <v>0</v>
      </c>
      <c r="BS98" s="38">
        <f t="shared" si="123"/>
        <v>0</v>
      </c>
      <c r="BT98" s="38">
        <f t="shared" si="123"/>
        <v>0</v>
      </c>
      <c r="BU98" s="38">
        <f t="shared" si="123"/>
        <v>0</v>
      </c>
      <c r="BV98" s="38">
        <f t="shared" si="123"/>
        <v>0</v>
      </c>
      <c r="BW98" s="38">
        <f t="shared" si="123"/>
        <v>0</v>
      </c>
      <c r="BX98" s="38">
        <f t="shared" si="123"/>
        <v>0</v>
      </c>
      <c r="BY98" s="38">
        <f t="shared" ref="BY98:CH107" si="124">COUNTIFS($D$15:$D$44,"&gt;="&amp;$N98,$D$15:$D$44,"&lt;"&amp;$O98,$C$15:$C$44,"&gt;="&amp;BY$55,$C$15:$C$44,"&lt;"&amp;BY$56)</f>
        <v>0</v>
      </c>
      <c r="BZ98" s="38">
        <f t="shared" si="124"/>
        <v>0</v>
      </c>
      <c r="CA98" s="38">
        <f t="shared" si="124"/>
        <v>0</v>
      </c>
      <c r="CB98" s="38">
        <f t="shared" si="124"/>
        <v>0</v>
      </c>
      <c r="CC98" s="38">
        <f t="shared" si="124"/>
        <v>0</v>
      </c>
      <c r="CD98" s="38">
        <f t="shared" si="124"/>
        <v>0</v>
      </c>
      <c r="CE98" s="38">
        <f t="shared" si="124"/>
        <v>0</v>
      </c>
      <c r="CF98" s="38">
        <f t="shared" si="124"/>
        <v>0</v>
      </c>
      <c r="CG98" s="38">
        <f t="shared" si="124"/>
        <v>0</v>
      </c>
      <c r="CH98" s="38">
        <f t="shared" si="124"/>
        <v>0</v>
      </c>
      <c r="CI98" s="38">
        <f t="shared" ref="CI98:CR107" si="125">COUNTIFS($D$15:$D$44,"&gt;="&amp;$N98,$D$15:$D$44,"&lt;"&amp;$O98,$C$15:$C$44,"&gt;="&amp;CI$55,$C$15:$C$44,"&lt;"&amp;CI$56)</f>
        <v>0</v>
      </c>
      <c r="CJ98" s="38">
        <f t="shared" si="125"/>
        <v>0</v>
      </c>
      <c r="CK98" s="38">
        <f t="shared" si="125"/>
        <v>0</v>
      </c>
      <c r="CL98" s="38">
        <f t="shared" si="125"/>
        <v>0</v>
      </c>
      <c r="CM98" s="38">
        <f t="shared" si="125"/>
        <v>0</v>
      </c>
      <c r="CN98" s="38">
        <f t="shared" si="125"/>
        <v>0</v>
      </c>
      <c r="CO98" s="38">
        <f t="shared" si="125"/>
        <v>0</v>
      </c>
      <c r="CP98" s="38">
        <f t="shared" si="125"/>
        <v>0</v>
      </c>
      <c r="CQ98" s="38">
        <f t="shared" si="125"/>
        <v>0</v>
      </c>
      <c r="CR98" s="38">
        <f t="shared" si="125"/>
        <v>0</v>
      </c>
      <c r="CS98" s="38">
        <f t="shared" ref="CS98:DB107" si="126">COUNTIFS($D$15:$D$44,"&gt;="&amp;$N98,$D$15:$D$44,"&lt;"&amp;$O98,$C$15:$C$44,"&gt;="&amp;CS$55,$C$15:$C$44,"&lt;"&amp;CS$56)</f>
        <v>0</v>
      </c>
      <c r="CT98" s="38">
        <f t="shared" si="126"/>
        <v>0</v>
      </c>
      <c r="CU98" s="38">
        <f t="shared" si="126"/>
        <v>0</v>
      </c>
      <c r="CV98" s="38">
        <f t="shared" si="126"/>
        <v>0</v>
      </c>
      <c r="CW98" s="38">
        <f t="shared" si="126"/>
        <v>0</v>
      </c>
      <c r="CX98" s="38">
        <f t="shared" si="126"/>
        <v>0</v>
      </c>
      <c r="CY98" s="38">
        <f t="shared" si="126"/>
        <v>0</v>
      </c>
      <c r="CZ98" s="38">
        <f t="shared" si="126"/>
        <v>0</v>
      </c>
      <c r="DA98" s="38">
        <f t="shared" si="126"/>
        <v>0</v>
      </c>
      <c r="DB98" s="38">
        <f t="shared" si="126"/>
        <v>0</v>
      </c>
      <c r="DC98" s="38">
        <f t="shared" ref="DC98:DL107" si="127">COUNTIFS($D$15:$D$44,"&gt;="&amp;$N98,$D$15:$D$44,"&lt;"&amp;$O98,$C$15:$C$44,"&gt;="&amp;DC$55,$C$15:$C$44,"&lt;"&amp;DC$56)</f>
        <v>0</v>
      </c>
      <c r="DD98" s="38">
        <f t="shared" si="127"/>
        <v>0</v>
      </c>
      <c r="DE98" s="38">
        <f t="shared" si="127"/>
        <v>0</v>
      </c>
      <c r="DF98" s="38">
        <f t="shared" si="127"/>
        <v>0</v>
      </c>
      <c r="DG98" s="38">
        <f t="shared" si="127"/>
        <v>0</v>
      </c>
      <c r="DH98" s="38">
        <f t="shared" si="127"/>
        <v>0</v>
      </c>
      <c r="DI98" s="38">
        <f t="shared" si="127"/>
        <v>0</v>
      </c>
      <c r="DJ98" s="38">
        <f t="shared" si="127"/>
        <v>0</v>
      </c>
      <c r="DK98" s="38">
        <f t="shared" si="127"/>
        <v>0</v>
      </c>
      <c r="DL98" s="38">
        <f t="shared" si="127"/>
        <v>0</v>
      </c>
      <c r="DM98" s="38"/>
      <c r="DN98" s="38">
        <f t="shared" si="97"/>
        <v>83</v>
      </c>
      <c r="DO98" s="38">
        <f t="shared" si="98"/>
        <v>84</v>
      </c>
      <c r="DP98" s="7">
        <f t="shared" si="117"/>
        <v>8.0718819590012441</v>
      </c>
      <c r="DQ98" s="7">
        <f t="shared" si="117"/>
        <v>8.2356470641178063</v>
      </c>
      <c r="DR98" s="7">
        <f t="shared" si="117"/>
        <v>8.3982759901814585</v>
      </c>
      <c r="DS98" s="7">
        <f t="shared" si="117"/>
        <v>8.5597202831399279</v>
      </c>
      <c r="DT98" s="7">
        <f t="shared" si="117"/>
        <v>8.7199290782371417</v>
      </c>
      <c r="DU98" s="7">
        <f t="shared" si="117"/>
        <v>8.8788489804337249</v>
      </c>
      <c r="DV98" s="7">
        <f t="shared" si="117"/>
        <v>9.0364239410674028</v>
      </c>
      <c r="DW98" s="7">
        <f t="shared" si="117"/>
        <v>9.1925951311149632</v>
      </c>
      <c r="DX98" s="7">
        <f t="shared" si="117"/>
        <v>9.3473008115313814</v>
      </c>
      <c r="DY98" s="7">
        <f t="shared" si="117"/>
        <v>9.5004762012746493</v>
      </c>
      <c r="DZ98" s="7">
        <f t="shared" si="117"/>
        <v>9.6520533437787766</v>
      </c>
      <c r="EA98" s="7">
        <f t="shared" si="117"/>
        <v>9.801960972814431</v>
      </c>
      <c r="EB98" s="7">
        <f t="shared" si="117"/>
        <v>9.9501243788791101</v>
      </c>
      <c r="EC98" s="7">
        <f t="shared" si="117"/>
        <v>10.096465277488043</v>
      </c>
      <c r="ED98" s="7">
        <f t="shared" si="117"/>
        <v>10.24090168099532</v>
      </c>
      <c r="EE98" s="7">
        <f t="shared" si="117"/>
        <v>10.383347775862955</v>
      </c>
      <c r="EF98" s="7">
        <f t="shared" si="115"/>
        <v>10.523713807614293</v>
      </c>
      <c r="EG98" s="7">
        <f t="shared" si="115"/>
        <v>10.661905976057</v>
      </c>
      <c r="EH98" s="7">
        <f t="shared" si="115"/>
        <v>10.797826343738128</v>
      </c>
      <c r="EI98" s="7">
        <f t="shared" si="115"/>
        <v>10.931372760996293</v>
      </c>
      <c r="EJ98" s="7">
        <f t="shared" si="115"/>
        <v>11.062438811398268</v>
      </c>
      <c r="EK98" s="7">
        <f t="shared" si="115"/>
        <v>11.190913781781905</v>
      </c>
      <c r="EL98" s="7">
        <f t="shared" si="115"/>
        <v>11.316682661563036</v>
      </c>
      <c r="EM98" s="7">
        <f t="shared" si="115"/>
        <v>11.439626176386923</v>
      </c>
      <c r="EN98" s="7">
        <f t="shared" si="115"/>
        <v>11.559620861596324</v>
      </c>
      <c r="EO98" s="7">
        <f t="shared" si="115"/>
        <v>11.676539181326076</v>
      </c>
      <c r="EP98" s="7">
        <f t="shared" si="115"/>
        <v>11.790249699290484</v>
      </c>
      <c r="EQ98" s="7">
        <f t="shared" si="115"/>
        <v>11.900617307473366</v>
      </c>
      <c r="ER98" s="7">
        <f t="shared" si="115"/>
        <v>12.007503518924766</v>
      </c>
      <c r="ES98" s="7">
        <f t="shared" si="115"/>
        <v>12.110766830673592</v>
      </c>
      <c r="ET98" s="7">
        <f t="shared" si="114"/>
        <v>12.210263162339821</v>
      </c>
      <c r="EU98" s="7">
        <f t="shared" si="114"/>
        <v>12.305846375331463</v>
      </c>
      <c r="EV98" s="7">
        <f t="shared" si="114"/>
        <v>12.397368876500716</v>
      </c>
      <c r="EW98" s="7">
        <f t="shared" si="114"/>
        <v>12.484682308777627</v>
      </c>
      <c r="EX98" s="7">
        <f t="shared" si="114"/>
        <v>12.567638329575182</v>
      </c>
      <c r="EY98" s="7">
        <f t="shared" si="114"/>
        <v>12.646089475659906</v>
      </c>
      <c r="EZ98" s="7">
        <f t="shared" si="114"/>
        <v>12.719890110719483</v>
      </c>
      <c r="FA98" s="7">
        <f t="shared" si="114"/>
        <v>12.788897449072023</v>
      </c>
      <c r="FB98" s="7">
        <f t="shared" si="114"/>
        <v>12.852972645917745</v>
      </c>
      <c r="FC98" s="7">
        <f t="shared" si="114"/>
        <v>12.911981941332261</v>
      </c>
      <c r="FD98" s="7">
        <f t="shared" si="114"/>
        <v>12.96579784197241</v>
      </c>
      <c r="FE98" s="7">
        <f t="shared" si="114"/>
        <v>13.014300321370809</v>
      </c>
      <c r="FF98" s="7">
        <f t="shared" si="114"/>
        <v>13.057378016916088</v>
      </c>
      <c r="FG98" s="7">
        <f t="shared" si="114"/>
        <v>13.094929399347173</v>
      </c>
      <c r="FH98" s="7">
        <f t="shared" si="114"/>
        <v>13.126863889024168</v>
      </c>
      <c r="FI98" s="7">
        <f t="shared" si="114"/>
        <v>13.153102892550525</v>
      </c>
      <c r="FJ98" s="7">
        <f t="shared" si="116"/>
        <v>13.173580733649596</v>
      </c>
      <c r="FK98" s="7">
        <f t="shared" si="110"/>
        <v>13.188245453629442</v>
      </c>
      <c r="FL98" s="7">
        <f t="shared" si="110"/>
        <v>13.19705945932202</v>
      </c>
      <c r="FM98" s="7">
        <f t="shared" si="110"/>
        <v>13.200000000000001</v>
      </c>
      <c r="FN98" s="7">
        <f t="shared" si="110"/>
        <v>13.19705945932202</v>
      </c>
      <c r="FO98" s="7">
        <f t="shared" si="110"/>
        <v>13.188245453629442</v>
      </c>
      <c r="FP98" s="7">
        <f t="shared" si="110"/>
        <v>13.173580733649596</v>
      </c>
      <c r="FQ98" s="7">
        <f t="shared" si="110"/>
        <v>13.153102892550525</v>
      </c>
      <c r="FR98" s="7">
        <f t="shared" si="110"/>
        <v>13.126863889024168</v>
      </c>
      <c r="FS98" s="7">
        <f t="shared" si="110"/>
        <v>13.094929399347173</v>
      </c>
      <c r="FT98" s="7">
        <f t="shared" si="110"/>
        <v>13.057378016916088</v>
      </c>
      <c r="FU98" s="7">
        <f t="shared" si="110"/>
        <v>13.014300321370809</v>
      </c>
      <c r="FV98" s="7">
        <f t="shared" si="110"/>
        <v>12.96579784197241</v>
      </c>
      <c r="FW98" s="7">
        <f t="shared" si="110"/>
        <v>12.911981941332261</v>
      </c>
      <c r="FX98" s="7">
        <f t="shared" si="110"/>
        <v>12.852972645917745</v>
      </c>
      <c r="FY98" s="7">
        <f t="shared" si="110"/>
        <v>12.788897449072023</v>
      </c>
      <c r="FZ98" s="7">
        <f t="shared" si="110"/>
        <v>12.719890110719483</v>
      </c>
      <c r="GA98" s="7">
        <f t="shared" si="111"/>
        <v>12.646089475659906</v>
      </c>
      <c r="GB98" s="7">
        <f t="shared" si="111"/>
        <v>12.567638329575182</v>
      </c>
      <c r="GC98" s="7">
        <f t="shared" si="111"/>
        <v>12.484682308777627</v>
      </c>
      <c r="GD98" s="7">
        <f t="shared" si="111"/>
        <v>12.397368876500716</v>
      </c>
      <c r="GE98" s="7">
        <f t="shared" si="111"/>
        <v>12.305846375331463</v>
      </c>
      <c r="GF98" s="7">
        <f t="shared" si="111"/>
        <v>12.210263162339821</v>
      </c>
      <c r="GG98" s="7">
        <f t="shared" si="111"/>
        <v>12.110766830673592</v>
      </c>
      <c r="GH98" s="7">
        <f t="shared" si="111"/>
        <v>12.007503518924766</v>
      </c>
      <c r="GI98" s="7">
        <f t="shared" si="111"/>
        <v>11.900617307473366</v>
      </c>
      <c r="GJ98" s="7">
        <f t="shared" si="111"/>
        <v>11.790249699290484</v>
      </c>
      <c r="GK98" s="7">
        <f t="shared" si="111"/>
        <v>11.676539181326076</v>
      </c>
      <c r="GL98" s="7">
        <f t="shared" si="111"/>
        <v>11.559620861596324</v>
      </c>
      <c r="GM98" s="7">
        <f t="shared" si="111"/>
        <v>11.439626176386923</v>
      </c>
      <c r="GN98" s="7">
        <f t="shared" si="111"/>
        <v>11.316682661563036</v>
      </c>
      <c r="GO98" s="7">
        <f t="shared" si="111"/>
        <v>11.190913781781905</v>
      </c>
      <c r="GP98" s="7">
        <f t="shared" si="111"/>
        <v>11.062438811398268</v>
      </c>
      <c r="GQ98" s="7">
        <f t="shared" si="112"/>
        <v>10.931372760996293</v>
      </c>
      <c r="GR98" s="7">
        <f t="shared" si="112"/>
        <v>10.797826343738128</v>
      </c>
      <c r="GS98" s="7">
        <f t="shared" si="112"/>
        <v>10.661905976057</v>
      </c>
      <c r="GT98" s="7">
        <f t="shared" si="112"/>
        <v>10.523713807614293</v>
      </c>
      <c r="GU98" s="7">
        <f t="shared" si="112"/>
        <v>10.383347775862955</v>
      </c>
      <c r="GV98" s="7">
        <f t="shared" si="112"/>
        <v>10.24090168099532</v>
      </c>
      <c r="GW98" s="7">
        <f t="shared" si="112"/>
        <v>10.096465277488043</v>
      </c>
      <c r="GX98" s="7">
        <f t="shared" si="112"/>
        <v>9.9501243788791101</v>
      </c>
      <c r="GY98" s="7">
        <f t="shared" si="112"/>
        <v>9.801960972814431</v>
      </c>
      <c r="GZ98" s="7">
        <f t="shared" si="112"/>
        <v>9.6520533437787766</v>
      </c>
      <c r="HA98" s="7">
        <f t="shared" si="112"/>
        <v>9.5004762012746493</v>
      </c>
      <c r="HB98" s="7">
        <f t="shared" si="112"/>
        <v>9.3473008115313814</v>
      </c>
      <c r="HC98" s="7">
        <f t="shared" si="112"/>
        <v>9.1925951311149632</v>
      </c>
      <c r="HD98" s="7">
        <f t="shared" si="112"/>
        <v>9.0364239410674028</v>
      </c>
      <c r="HE98" s="7">
        <f t="shared" si="112"/>
        <v>8.8788489804337249</v>
      </c>
      <c r="HF98" s="7">
        <f t="shared" si="112"/>
        <v>8.7199290782371417</v>
      </c>
      <c r="HG98" s="7">
        <f t="shared" si="113"/>
        <v>8.5597202831399279</v>
      </c>
      <c r="HH98" s="7">
        <f t="shared" si="113"/>
        <v>8.3982759901814585</v>
      </c>
      <c r="HI98" s="7">
        <f t="shared" si="113"/>
        <v>8.2356470641178063</v>
      </c>
      <c r="HJ98" s="7">
        <f t="shared" si="113"/>
        <v>8.0718819590012441</v>
      </c>
      <c r="HK98" s="7">
        <f t="shared" si="113"/>
        <v>7.9070268337352205</v>
      </c>
      <c r="HL98" s="39"/>
    </row>
    <row r="99" spans="1:220" x14ac:dyDescent="0.25">
      <c r="A99" s="26"/>
      <c r="B99" s="40"/>
      <c r="C99" s="38">
        <f>C97+$C$83</f>
        <v>54</v>
      </c>
      <c r="D99" s="38">
        <v>0</v>
      </c>
      <c r="E99" s="38"/>
      <c r="F99" s="38"/>
      <c r="G99" s="38"/>
      <c r="H99" s="38"/>
      <c r="I99" s="38"/>
      <c r="J99" s="38"/>
      <c r="K99" s="38"/>
      <c r="L99" s="38"/>
      <c r="M99" s="38"/>
      <c r="N99" s="38">
        <f t="shared" si="60"/>
        <v>246</v>
      </c>
      <c r="O99" s="38">
        <f t="shared" si="109"/>
        <v>252</v>
      </c>
      <c r="P99" s="38">
        <f t="shared" si="61"/>
        <v>42</v>
      </c>
      <c r="Q99" s="38">
        <f t="shared" si="118"/>
        <v>0</v>
      </c>
      <c r="R99" s="38">
        <f t="shared" si="118"/>
        <v>0</v>
      </c>
      <c r="S99" s="38">
        <f t="shared" si="118"/>
        <v>0</v>
      </c>
      <c r="T99" s="38">
        <f t="shared" si="118"/>
        <v>0</v>
      </c>
      <c r="U99" s="38">
        <f t="shared" si="118"/>
        <v>0</v>
      </c>
      <c r="V99" s="38">
        <f t="shared" si="118"/>
        <v>0</v>
      </c>
      <c r="W99" s="38">
        <f t="shared" si="118"/>
        <v>0</v>
      </c>
      <c r="X99" s="38">
        <f t="shared" si="118"/>
        <v>0</v>
      </c>
      <c r="Y99" s="38">
        <f t="shared" si="118"/>
        <v>0</v>
      </c>
      <c r="Z99" s="38">
        <f t="shared" si="118"/>
        <v>0</v>
      </c>
      <c r="AA99" s="38">
        <f t="shared" si="119"/>
        <v>0</v>
      </c>
      <c r="AB99" s="38">
        <f t="shared" si="119"/>
        <v>0</v>
      </c>
      <c r="AC99" s="38">
        <f t="shared" si="119"/>
        <v>0</v>
      </c>
      <c r="AD99" s="38">
        <f t="shared" si="119"/>
        <v>0</v>
      </c>
      <c r="AE99" s="38">
        <f t="shared" si="119"/>
        <v>0</v>
      </c>
      <c r="AF99" s="38">
        <f t="shared" si="119"/>
        <v>0</v>
      </c>
      <c r="AG99" s="38">
        <f t="shared" si="119"/>
        <v>0</v>
      </c>
      <c r="AH99" s="38">
        <f t="shared" si="119"/>
        <v>0</v>
      </c>
      <c r="AI99" s="38">
        <f t="shared" si="119"/>
        <v>0</v>
      </c>
      <c r="AJ99" s="38">
        <f t="shared" si="119"/>
        <v>0</v>
      </c>
      <c r="AK99" s="38">
        <f t="shared" si="120"/>
        <v>0</v>
      </c>
      <c r="AL99" s="38">
        <f t="shared" si="120"/>
        <v>0</v>
      </c>
      <c r="AM99" s="38">
        <f t="shared" si="120"/>
        <v>0</v>
      </c>
      <c r="AN99" s="38">
        <f t="shared" si="120"/>
        <v>0</v>
      </c>
      <c r="AO99" s="38">
        <f t="shared" si="120"/>
        <v>0</v>
      </c>
      <c r="AP99" s="38">
        <f t="shared" si="120"/>
        <v>0</v>
      </c>
      <c r="AQ99" s="38">
        <f t="shared" si="120"/>
        <v>0</v>
      </c>
      <c r="AR99" s="38">
        <f t="shared" si="120"/>
        <v>0</v>
      </c>
      <c r="AS99" s="38">
        <f t="shared" si="120"/>
        <v>0</v>
      </c>
      <c r="AT99" s="38">
        <f t="shared" si="120"/>
        <v>0</v>
      </c>
      <c r="AU99" s="38">
        <f t="shared" si="121"/>
        <v>0</v>
      </c>
      <c r="AV99" s="38">
        <f t="shared" si="121"/>
        <v>0</v>
      </c>
      <c r="AW99" s="38">
        <f t="shared" si="121"/>
        <v>0</v>
      </c>
      <c r="AX99" s="38">
        <f t="shared" si="121"/>
        <v>0</v>
      </c>
      <c r="AY99" s="38">
        <f t="shared" si="121"/>
        <v>0</v>
      </c>
      <c r="AZ99" s="38">
        <f t="shared" si="121"/>
        <v>0</v>
      </c>
      <c r="BA99" s="38">
        <f t="shared" si="121"/>
        <v>0</v>
      </c>
      <c r="BB99" s="38">
        <f t="shared" si="121"/>
        <v>0</v>
      </c>
      <c r="BC99" s="38">
        <f t="shared" si="121"/>
        <v>0</v>
      </c>
      <c r="BD99" s="38">
        <f t="shared" si="121"/>
        <v>0</v>
      </c>
      <c r="BE99" s="38">
        <f t="shared" si="122"/>
        <v>0</v>
      </c>
      <c r="BF99" s="38">
        <f t="shared" si="122"/>
        <v>0</v>
      </c>
      <c r="BG99" s="38">
        <f t="shared" si="122"/>
        <v>0</v>
      </c>
      <c r="BH99" s="38">
        <f t="shared" si="122"/>
        <v>0</v>
      </c>
      <c r="BI99" s="38">
        <f t="shared" si="122"/>
        <v>0</v>
      </c>
      <c r="BJ99" s="38">
        <f t="shared" si="122"/>
        <v>0</v>
      </c>
      <c r="BK99" s="38">
        <f t="shared" si="122"/>
        <v>0</v>
      </c>
      <c r="BL99" s="38">
        <f t="shared" si="122"/>
        <v>0</v>
      </c>
      <c r="BM99" s="38">
        <f t="shared" si="122"/>
        <v>0</v>
      </c>
      <c r="BN99" s="38">
        <f t="shared" si="122"/>
        <v>0</v>
      </c>
      <c r="BO99" s="38">
        <f t="shared" si="123"/>
        <v>0</v>
      </c>
      <c r="BP99" s="38">
        <f t="shared" si="123"/>
        <v>0</v>
      </c>
      <c r="BQ99" s="38">
        <f t="shared" si="123"/>
        <v>0</v>
      </c>
      <c r="BR99" s="38">
        <f t="shared" si="123"/>
        <v>0</v>
      </c>
      <c r="BS99" s="38">
        <f t="shared" si="123"/>
        <v>0</v>
      </c>
      <c r="BT99" s="38">
        <f t="shared" si="123"/>
        <v>0</v>
      </c>
      <c r="BU99" s="38">
        <f t="shared" si="123"/>
        <v>0</v>
      </c>
      <c r="BV99" s="38">
        <f t="shared" si="123"/>
        <v>0</v>
      </c>
      <c r="BW99" s="38">
        <f t="shared" si="123"/>
        <v>0</v>
      </c>
      <c r="BX99" s="38">
        <f t="shared" si="123"/>
        <v>0</v>
      </c>
      <c r="BY99" s="38">
        <f t="shared" si="124"/>
        <v>0</v>
      </c>
      <c r="BZ99" s="38">
        <f t="shared" si="124"/>
        <v>0</v>
      </c>
      <c r="CA99" s="38">
        <f t="shared" si="124"/>
        <v>0</v>
      </c>
      <c r="CB99" s="38">
        <f t="shared" si="124"/>
        <v>0</v>
      </c>
      <c r="CC99" s="38">
        <f t="shared" si="124"/>
        <v>0</v>
      </c>
      <c r="CD99" s="38">
        <f t="shared" si="124"/>
        <v>0</v>
      </c>
      <c r="CE99" s="38">
        <f t="shared" si="124"/>
        <v>0</v>
      </c>
      <c r="CF99" s="38">
        <f t="shared" si="124"/>
        <v>0</v>
      </c>
      <c r="CG99" s="38">
        <f t="shared" si="124"/>
        <v>0</v>
      </c>
      <c r="CH99" s="38">
        <f t="shared" si="124"/>
        <v>0</v>
      </c>
      <c r="CI99" s="38">
        <f t="shared" si="125"/>
        <v>0</v>
      </c>
      <c r="CJ99" s="38">
        <f t="shared" si="125"/>
        <v>0</v>
      </c>
      <c r="CK99" s="38">
        <f t="shared" si="125"/>
        <v>0</v>
      </c>
      <c r="CL99" s="38">
        <f t="shared" si="125"/>
        <v>0</v>
      </c>
      <c r="CM99" s="38">
        <f t="shared" si="125"/>
        <v>0</v>
      </c>
      <c r="CN99" s="38">
        <f t="shared" si="125"/>
        <v>0</v>
      </c>
      <c r="CO99" s="38">
        <f t="shared" si="125"/>
        <v>0</v>
      </c>
      <c r="CP99" s="38">
        <f t="shared" si="125"/>
        <v>0</v>
      </c>
      <c r="CQ99" s="38">
        <f t="shared" si="125"/>
        <v>0</v>
      </c>
      <c r="CR99" s="38">
        <f t="shared" si="125"/>
        <v>0</v>
      </c>
      <c r="CS99" s="38">
        <f t="shared" si="126"/>
        <v>0</v>
      </c>
      <c r="CT99" s="38">
        <f t="shared" si="126"/>
        <v>0</v>
      </c>
      <c r="CU99" s="38">
        <f t="shared" si="126"/>
        <v>0</v>
      </c>
      <c r="CV99" s="38">
        <f t="shared" si="126"/>
        <v>0</v>
      </c>
      <c r="CW99" s="38">
        <f t="shared" si="126"/>
        <v>0</v>
      </c>
      <c r="CX99" s="38">
        <f t="shared" si="126"/>
        <v>0</v>
      </c>
      <c r="CY99" s="38">
        <f t="shared" si="126"/>
        <v>0</v>
      </c>
      <c r="CZ99" s="38">
        <f t="shared" si="126"/>
        <v>0</v>
      </c>
      <c r="DA99" s="38">
        <f t="shared" si="126"/>
        <v>0</v>
      </c>
      <c r="DB99" s="38">
        <f t="shared" si="126"/>
        <v>0</v>
      </c>
      <c r="DC99" s="38">
        <f t="shared" si="127"/>
        <v>0</v>
      </c>
      <c r="DD99" s="38">
        <f t="shared" si="127"/>
        <v>0</v>
      </c>
      <c r="DE99" s="38">
        <f t="shared" si="127"/>
        <v>0</v>
      </c>
      <c r="DF99" s="38">
        <f t="shared" si="127"/>
        <v>0</v>
      </c>
      <c r="DG99" s="38">
        <f t="shared" si="127"/>
        <v>0</v>
      </c>
      <c r="DH99" s="38">
        <f t="shared" si="127"/>
        <v>0</v>
      </c>
      <c r="DI99" s="38">
        <f t="shared" si="127"/>
        <v>0</v>
      </c>
      <c r="DJ99" s="38">
        <f t="shared" si="127"/>
        <v>0</v>
      </c>
      <c r="DK99" s="38">
        <f t="shared" si="127"/>
        <v>0</v>
      </c>
      <c r="DL99" s="38">
        <f t="shared" si="127"/>
        <v>0</v>
      </c>
      <c r="DM99" s="38"/>
      <c r="DN99" s="38">
        <f t="shared" si="97"/>
        <v>84</v>
      </c>
      <c r="DO99" s="38">
        <f t="shared" si="98"/>
        <v>85</v>
      </c>
      <c r="DP99" s="7">
        <f t="shared" si="117"/>
        <v>7.9567446261403223</v>
      </c>
      <c r="DQ99" s="7">
        <f t="shared" si="117"/>
        <v>8.1189226077766836</v>
      </c>
      <c r="DR99" s="7">
        <f t="shared" si="117"/>
        <v>8.2799317408131099</v>
      </c>
      <c r="DS99" s="7">
        <f t="shared" si="117"/>
        <v>8.43972318670526</v>
      </c>
      <c r="DT99" s="7">
        <f t="shared" si="117"/>
        <v>8.5982457490086208</v>
      </c>
      <c r="DU99" s="7">
        <f t="shared" si="117"/>
        <v>8.7554457625035234</v>
      </c>
      <c r="DV99" s="7">
        <f t="shared" si="117"/>
        <v>8.9112669794967108</v>
      </c>
      <c r="DW99" s="7">
        <f t="shared" si="117"/>
        <v>9.0656504537306848</v>
      </c>
      <c r="DX99" s="7">
        <f t="shared" si="117"/>
        <v>9.218534422445158</v>
      </c>
      <c r="DY99" s="7">
        <f t="shared" si="117"/>
        <v>9.3698541872653518</v>
      </c>
      <c r="DZ99" s="7">
        <f t="shared" si="117"/>
        <v>9.5195419947408784</v>
      </c>
      <c r="EA99" s="7">
        <f t="shared" si="117"/>
        <v>9.6675269175284093</v>
      </c>
      <c r="EB99" s="7">
        <f t="shared" si="117"/>
        <v>9.8137347374025268</v>
      </c>
      <c r="EC99" s="7">
        <f t="shared" si="117"/>
        <v>9.9580878314934473</v>
      </c>
      <c r="ED99" s="7">
        <f t="shared" si="117"/>
        <v>10.100505063388335</v>
      </c>
      <c r="EE99" s="7">
        <f t="shared" si="117"/>
        <v>10.24090168099532</v>
      </c>
      <c r="EF99" s="7">
        <f t="shared" si="115"/>
        <v>10.379189223355446</v>
      </c>
      <c r="EG99" s="7">
        <f t="shared" si="115"/>
        <v>10.5152754388965</v>
      </c>
      <c r="EH99" s="7">
        <f t="shared" si="115"/>
        <v>10.649064217951233</v>
      </c>
      <c r="EI99" s="7">
        <f t="shared" si="115"/>
        <v>10.780455542707113</v>
      </c>
      <c r="EJ99" s="7">
        <f t="shared" si="115"/>
        <v>10.909345458109192</v>
      </c>
      <c r="EK99" s="7">
        <f t="shared" si="115"/>
        <v>11.035626067594013</v>
      </c>
      <c r="EL99" s="7">
        <f t="shared" si="115"/>
        <v>11.159185557879864</v>
      </c>
      <c r="EM99" s="7">
        <f t="shared" si="115"/>
        <v>11.279908257363346</v>
      </c>
      <c r="EN99" s="7">
        <f t="shared" si="115"/>
        <v>11.397674732957373</v>
      </c>
      <c r="EO99" s="7">
        <f t="shared" si="115"/>
        <v>11.512361930430822</v>
      </c>
      <c r="EP99" s="7">
        <f t="shared" si="115"/>
        <v>11.623843363451231</v>
      </c>
      <c r="EQ99" s="7">
        <f t="shared" si="115"/>
        <v>11.731989356562245</v>
      </c>
      <c r="ER99" s="7">
        <f t="shared" si="115"/>
        <v>11.836667347216581</v>
      </c>
      <c r="ES99" s="7">
        <f t="shared" si="115"/>
        <v>11.937742251701451</v>
      </c>
      <c r="ET99" s="7">
        <f t="shared" si="114"/>
        <v>12.03507689930405</v>
      </c>
      <c r="EU99" s="7">
        <f t="shared" si="114"/>
        <v>12.128532538338229</v>
      </c>
      <c r="EV99" s="7">
        <f t="shared" si="114"/>
        <v>12.217969416662513</v>
      </c>
      <c r="EW99" s="7">
        <f t="shared" si="114"/>
        <v>12.303247438042458</v>
      </c>
      <c r="EX99" s="7">
        <f t="shared" si="114"/>
        <v>12.384226894136091</v>
      </c>
      <c r="EY99" s="7">
        <f t="shared" si="114"/>
        <v>12.460769270011696</v>
      </c>
      <c r="EZ99" s="7">
        <f t="shared" si="114"/>
        <v>12.532738118962213</v>
      </c>
      <c r="FA99" s="7">
        <f t="shared" si="114"/>
        <v>12.600000000000001</v>
      </c>
      <c r="FB99" s="7">
        <f t="shared" si="114"/>
        <v>12.662425468862345</v>
      </c>
      <c r="FC99" s="7">
        <f t="shared" si="114"/>
        <v>12.719890110719483</v>
      </c>
      <c r="FD99" s="7">
        <f t="shared" si="114"/>
        <v>12.77227560016294</v>
      </c>
      <c r="FE99" s="7">
        <f t="shared" si="114"/>
        <v>12.819470771593505</v>
      </c>
      <c r="FF99" s="7">
        <f t="shared" si="114"/>
        <v>12.861372680970101</v>
      </c>
      <c r="FG99" s="7">
        <f t="shared" si="114"/>
        <v>12.897887638174121</v>
      </c>
      <c r="FH99" s="7">
        <f t="shared" si="114"/>
        <v>12.928932188134524</v>
      </c>
      <c r="FI99" s="7">
        <f t="shared" si="114"/>
        <v>12.954434018476588</v>
      </c>
      <c r="FJ99" s="7">
        <f t="shared" si="116"/>
        <v>12.974332771899881</v>
      </c>
      <c r="FK99" s="7">
        <f t="shared" si="110"/>
        <v>12.98858074281676</v>
      </c>
      <c r="FL99" s="7">
        <f t="shared" si="110"/>
        <v>12.997143439995362</v>
      </c>
      <c r="FM99" s="7">
        <f t="shared" si="110"/>
        <v>13</v>
      </c>
      <c r="FN99" s="7">
        <f t="shared" si="110"/>
        <v>12.997143439995362</v>
      </c>
      <c r="FO99" s="7">
        <f t="shared" si="110"/>
        <v>12.98858074281676</v>
      </c>
      <c r="FP99" s="7">
        <f t="shared" si="110"/>
        <v>12.974332771899881</v>
      </c>
      <c r="FQ99" s="7">
        <f t="shared" si="110"/>
        <v>12.954434018476588</v>
      </c>
      <c r="FR99" s="7">
        <f t="shared" si="110"/>
        <v>12.928932188134524</v>
      </c>
      <c r="FS99" s="7">
        <f t="shared" si="110"/>
        <v>12.897887638174121</v>
      </c>
      <c r="FT99" s="7">
        <f t="shared" si="110"/>
        <v>12.861372680970101</v>
      </c>
      <c r="FU99" s="7">
        <f t="shared" si="110"/>
        <v>12.819470771593505</v>
      </c>
      <c r="FV99" s="7">
        <f t="shared" si="110"/>
        <v>12.77227560016294</v>
      </c>
      <c r="FW99" s="7">
        <f t="shared" si="110"/>
        <v>12.719890110719483</v>
      </c>
      <c r="FX99" s="7">
        <f t="shared" si="110"/>
        <v>12.662425468862345</v>
      </c>
      <c r="FY99" s="7">
        <f t="shared" si="110"/>
        <v>12.600000000000001</v>
      </c>
      <c r="FZ99" s="7">
        <f t="shared" si="110"/>
        <v>12.532738118962213</v>
      </c>
      <c r="GA99" s="7">
        <f t="shared" si="111"/>
        <v>12.460769270011696</v>
      </c>
      <c r="GB99" s="7">
        <f t="shared" si="111"/>
        <v>12.384226894136091</v>
      </c>
      <c r="GC99" s="7">
        <f t="shared" si="111"/>
        <v>12.303247438042458</v>
      </c>
      <c r="GD99" s="7">
        <f t="shared" si="111"/>
        <v>12.217969416662513</v>
      </c>
      <c r="GE99" s="7">
        <f t="shared" si="111"/>
        <v>12.128532538338229</v>
      </c>
      <c r="GF99" s="7">
        <f t="shared" si="111"/>
        <v>12.03507689930405</v>
      </c>
      <c r="GG99" s="7">
        <f t="shared" si="111"/>
        <v>11.937742251701451</v>
      </c>
      <c r="GH99" s="7">
        <f t="shared" si="111"/>
        <v>11.836667347216581</v>
      </c>
      <c r="GI99" s="7">
        <f t="shared" si="111"/>
        <v>11.731989356562245</v>
      </c>
      <c r="GJ99" s="7">
        <f t="shared" si="111"/>
        <v>11.623843363451231</v>
      </c>
      <c r="GK99" s="7">
        <f t="shared" si="111"/>
        <v>11.512361930430822</v>
      </c>
      <c r="GL99" s="7">
        <f t="shared" si="111"/>
        <v>11.397674732957373</v>
      </c>
      <c r="GM99" s="7">
        <f t="shared" si="111"/>
        <v>11.279908257363346</v>
      </c>
      <c r="GN99" s="7">
        <f t="shared" si="111"/>
        <v>11.159185557879864</v>
      </c>
      <c r="GO99" s="7">
        <f t="shared" si="111"/>
        <v>11.035626067594013</v>
      </c>
      <c r="GP99" s="7">
        <f t="shared" si="111"/>
        <v>10.909345458109192</v>
      </c>
      <c r="GQ99" s="7">
        <f t="shared" si="112"/>
        <v>10.780455542707113</v>
      </c>
      <c r="GR99" s="7">
        <f t="shared" si="112"/>
        <v>10.649064217951233</v>
      </c>
      <c r="GS99" s="7">
        <f t="shared" si="112"/>
        <v>10.5152754388965</v>
      </c>
      <c r="GT99" s="7">
        <f t="shared" si="112"/>
        <v>10.379189223355446</v>
      </c>
      <c r="GU99" s="7">
        <f t="shared" si="112"/>
        <v>10.24090168099532</v>
      </c>
      <c r="GV99" s="7">
        <f t="shared" si="112"/>
        <v>10.100505063388335</v>
      </c>
      <c r="GW99" s="7">
        <f t="shared" si="112"/>
        <v>9.9580878314934473</v>
      </c>
      <c r="GX99" s="7">
        <f t="shared" si="112"/>
        <v>9.8137347374025268</v>
      </c>
      <c r="GY99" s="7">
        <f t="shared" si="112"/>
        <v>9.6675269175284093</v>
      </c>
      <c r="GZ99" s="7">
        <f t="shared" si="112"/>
        <v>9.5195419947408784</v>
      </c>
      <c r="HA99" s="7">
        <f t="shared" si="112"/>
        <v>9.3698541872653518</v>
      </c>
      <c r="HB99" s="7">
        <f t="shared" si="112"/>
        <v>9.218534422445158</v>
      </c>
      <c r="HC99" s="7">
        <f t="shared" si="112"/>
        <v>9.0656504537306848</v>
      </c>
      <c r="HD99" s="7">
        <f t="shared" si="112"/>
        <v>8.9112669794967108</v>
      </c>
      <c r="HE99" s="7">
        <f t="shared" si="112"/>
        <v>8.7554457625035234</v>
      </c>
      <c r="HF99" s="7">
        <f t="shared" si="112"/>
        <v>8.5982457490086208</v>
      </c>
      <c r="HG99" s="7">
        <f t="shared" si="113"/>
        <v>8.43972318670526</v>
      </c>
      <c r="HH99" s="7">
        <f t="shared" si="113"/>
        <v>8.2799317408131099</v>
      </c>
      <c r="HI99" s="7">
        <f t="shared" si="113"/>
        <v>8.1189226077766836</v>
      </c>
      <c r="HJ99" s="7">
        <f t="shared" si="113"/>
        <v>7.9567446261403223</v>
      </c>
      <c r="HK99" s="7">
        <f t="shared" si="113"/>
        <v>7.7934443842662979</v>
      </c>
      <c r="HL99" s="39"/>
    </row>
    <row r="100" spans="1:220" x14ac:dyDescent="0.25">
      <c r="A100" s="26"/>
      <c r="B100" s="40"/>
      <c r="C100" s="38">
        <f>C99</f>
        <v>54</v>
      </c>
      <c r="D100" s="38">
        <v>100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>
        <f t="shared" si="60"/>
        <v>252</v>
      </c>
      <c r="O100" s="38">
        <f t="shared" si="109"/>
        <v>258</v>
      </c>
      <c r="P100" s="38">
        <f t="shared" si="61"/>
        <v>43</v>
      </c>
      <c r="Q100" s="38">
        <f t="shared" si="118"/>
        <v>0</v>
      </c>
      <c r="R100" s="38">
        <f t="shared" si="118"/>
        <v>0</v>
      </c>
      <c r="S100" s="38">
        <f t="shared" si="118"/>
        <v>0</v>
      </c>
      <c r="T100" s="38">
        <f t="shared" si="118"/>
        <v>0</v>
      </c>
      <c r="U100" s="38">
        <f t="shared" si="118"/>
        <v>0</v>
      </c>
      <c r="V100" s="38">
        <f t="shared" si="118"/>
        <v>0</v>
      </c>
      <c r="W100" s="38">
        <f t="shared" si="118"/>
        <v>0</v>
      </c>
      <c r="X100" s="38">
        <f t="shared" si="118"/>
        <v>0</v>
      </c>
      <c r="Y100" s="38">
        <f t="shared" si="118"/>
        <v>0</v>
      </c>
      <c r="Z100" s="38">
        <f t="shared" si="118"/>
        <v>0</v>
      </c>
      <c r="AA100" s="38">
        <f t="shared" si="119"/>
        <v>0</v>
      </c>
      <c r="AB100" s="38">
        <f t="shared" si="119"/>
        <v>0</v>
      </c>
      <c r="AC100" s="38">
        <f t="shared" si="119"/>
        <v>0</v>
      </c>
      <c r="AD100" s="38">
        <f t="shared" si="119"/>
        <v>0</v>
      </c>
      <c r="AE100" s="38">
        <f t="shared" si="119"/>
        <v>0</v>
      </c>
      <c r="AF100" s="38">
        <f t="shared" si="119"/>
        <v>0</v>
      </c>
      <c r="AG100" s="38">
        <f t="shared" si="119"/>
        <v>0</v>
      </c>
      <c r="AH100" s="38">
        <f t="shared" si="119"/>
        <v>0</v>
      </c>
      <c r="AI100" s="38">
        <f t="shared" si="119"/>
        <v>0</v>
      </c>
      <c r="AJ100" s="38">
        <f t="shared" si="119"/>
        <v>0</v>
      </c>
      <c r="AK100" s="38">
        <f t="shared" si="120"/>
        <v>0</v>
      </c>
      <c r="AL100" s="38">
        <f t="shared" si="120"/>
        <v>0</v>
      </c>
      <c r="AM100" s="38">
        <f t="shared" si="120"/>
        <v>0</v>
      </c>
      <c r="AN100" s="38">
        <f t="shared" si="120"/>
        <v>0</v>
      </c>
      <c r="AO100" s="38">
        <f t="shared" si="120"/>
        <v>0</v>
      </c>
      <c r="AP100" s="38">
        <f t="shared" si="120"/>
        <v>0</v>
      </c>
      <c r="AQ100" s="38">
        <f t="shared" si="120"/>
        <v>0</v>
      </c>
      <c r="AR100" s="38">
        <f t="shared" si="120"/>
        <v>0</v>
      </c>
      <c r="AS100" s="38">
        <f t="shared" si="120"/>
        <v>0</v>
      </c>
      <c r="AT100" s="38">
        <f t="shared" si="120"/>
        <v>0</v>
      </c>
      <c r="AU100" s="38">
        <f t="shared" si="121"/>
        <v>0</v>
      </c>
      <c r="AV100" s="38">
        <f t="shared" si="121"/>
        <v>0</v>
      </c>
      <c r="AW100" s="38">
        <f t="shared" si="121"/>
        <v>0</v>
      </c>
      <c r="AX100" s="38">
        <f t="shared" si="121"/>
        <v>0</v>
      </c>
      <c r="AY100" s="38">
        <f t="shared" si="121"/>
        <v>0</v>
      </c>
      <c r="AZ100" s="38">
        <f t="shared" si="121"/>
        <v>0</v>
      </c>
      <c r="BA100" s="38">
        <f t="shared" si="121"/>
        <v>0</v>
      </c>
      <c r="BB100" s="38">
        <f t="shared" si="121"/>
        <v>0</v>
      </c>
      <c r="BC100" s="38">
        <f t="shared" si="121"/>
        <v>0</v>
      </c>
      <c r="BD100" s="38">
        <f t="shared" si="121"/>
        <v>0</v>
      </c>
      <c r="BE100" s="38">
        <f t="shared" si="122"/>
        <v>0</v>
      </c>
      <c r="BF100" s="38">
        <f t="shared" si="122"/>
        <v>0</v>
      </c>
      <c r="BG100" s="38">
        <f t="shared" si="122"/>
        <v>0</v>
      </c>
      <c r="BH100" s="38">
        <f t="shared" si="122"/>
        <v>0</v>
      </c>
      <c r="BI100" s="38">
        <f t="shared" si="122"/>
        <v>0</v>
      </c>
      <c r="BJ100" s="38">
        <f t="shared" si="122"/>
        <v>0</v>
      </c>
      <c r="BK100" s="38">
        <f t="shared" si="122"/>
        <v>0</v>
      </c>
      <c r="BL100" s="38">
        <f t="shared" si="122"/>
        <v>0</v>
      </c>
      <c r="BM100" s="38">
        <f t="shared" si="122"/>
        <v>0</v>
      </c>
      <c r="BN100" s="38">
        <f t="shared" si="122"/>
        <v>0</v>
      </c>
      <c r="BO100" s="38">
        <f t="shared" si="123"/>
        <v>0</v>
      </c>
      <c r="BP100" s="38">
        <f t="shared" si="123"/>
        <v>0</v>
      </c>
      <c r="BQ100" s="38">
        <f t="shared" si="123"/>
        <v>0</v>
      </c>
      <c r="BR100" s="38">
        <f t="shared" si="123"/>
        <v>0</v>
      </c>
      <c r="BS100" s="38">
        <f t="shared" si="123"/>
        <v>0</v>
      </c>
      <c r="BT100" s="38">
        <f t="shared" si="123"/>
        <v>0</v>
      </c>
      <c r="BU100" s="38">
        <f t="shared" si="123"/>
        <v>0</v>
      </c>
      <c r="BV100" s="38">
        <f t="shared" si="123"/>
        <v>0</v>
      </c>
      <c r="BW100" s="38">
        <f t="shared" si="123"/>
        <v>0</v>
      </c>
      <c r="BX100" s="38">
        <f t="shared" si="123"/>
        <v>0</v>
      </c>
      <c r="BY100" s="38">
        <f t="shared" si="124"/>
        <v>0</v>
      </c>
      <c r="BZ100" s="38">
        <f t="shared" si="124"/>
        <v>0</v>
      </c>
      <c r="CA100" s="38">
        <f t="shared" si="124"/>
        <v>0</v>
      </c>
      <c r="CB100" s="38">
        <f t="shared" si="124"/>
        <v>0</v>
      </c>
      <c r="CC100" s="38">
        <f t="shared" si="124"/>
        <v>0</v>
      </c>
      <c r="CD100" s="38">
        <f t="shared" si="124"/>
        <v>0</v>
      </c>
      <c r="CE100" s="38">
        <f t="shared" si="124"/>
        <v>0</v>
      </c>
      <c r="CF100" s="38">
        <f t="shared" si="124"/>
        <v>0</v>
      </c>
      <c r="CG100" s="38">
        <f t="shared" si="124"/>
        <v>0</v>
      </c>
      <c r="CH100" s="38">
        <f t="shared" si="124"/>
        <v>0</v>
      </c>
      <c r="CI100" s="38">
        <f t="shared" si="125"/>
        <v>0</v>
      </c>
      <c r="CJ100" s="38">
        <f t="shared" si="125"/>
        <v>0</v>
      </c>
      <c r="CK100" s="38">
        <f t="shared" si="125"/>
        <v>0</v>
      </c>
      <c r="CL100" s="38">
        <f t="shared" si="125"/>
        <v>0</v>
      </c>
      <c r="CM100" s="38">
        <f t="shared" si="125"/>
        <v>0</v>
      </c>
      <c r="CN100" s="38">
        <f t="shared" si="125"/>
        <v>0</v>
      </c>
      <c r="CO100" s="38">
        <f t="shared" si="125"/>
        <v>0</v>
      </c>
      <c r="CP100" s="38">
        <f t="shared" si="125"/>
        <v>0</v>
      </c>
      <c r="CQ100" s="38">
        <f t="shared" si="125"/>
        <v>0</v>
      </c>
      <c r="CR100" s="38">
        <f t="shared" si="125"/>
        <v>0</v>
      </c>
      <c r="CS100" s="38">
        <f t="shared" si="126"/>
        <v>0</v>
      </c>
      <c r="CT100" s="38">
        <f t="shared" si="126"/>
        <v>0</v>
      </c>
      <c r="CU100" s="38">
        <f t="shared" si="126"/>
        <v>0</v>
      </c>
      <c r="CV100" s="38">
        <f t="shared" si="126"/>
        <v>0</v>
      </c>
      <c r="CW100" s="38">
        <f t="shared" si="126"/>
        <v>0</v>
      </c>
      <c r="CX100" s="38">
        <f t="shared" si="126"/>
        <v>0</v>
      </c>
      <c r="CY100" s="38">
        <f t="shared" si="126"/>
        <v>0</v>
      </c>
      <c r="CZ100" s="38">
        <f t="shared" si="126"/>
        <v>0</v>
      </c>
      <c r="DA100" s="38">
        <f t="shared" si="126"/>
        <v>0</v>
      </c>
      <c r="DB100" s="38">
        <f t="shared" si="126"/>
        <v>0</v>
      </c>
      <c r="DC100" s="38">
        <f t="shared" si="127"/>
        <v>0</v>
      </c>
      <c r="DD100" s="38">
        <f t="shared" si="127"/>
        <v>0</v>
      </c>
      <c r="DE100" s="38">
        <f t="shared" si="127"/>
        <v>0</v>
      </c>
      <c r="DF100" s="38">
        <f t="shared" si="127"/>
        <v>0</v>
      </c>
      <c r="DG100" s="38">
        <f t="shared" si="127"/>
        <v>0</v>
      </c>
      <c r="DH100" s="38">
        <f t="shared" si="127"/>
        <v>0</v>
      </c>
      <c r="DI100" s="38">
        <f t="shared" si="127"/>
        <v>0</v>
      </c>
      <c r="DJ100" s="38">
        <f t="shared" si="127"/>
        <v>0</v>
      </c>
      <c r="DK100" s="38">
        <f t="shared" si="127"/>
        <v>0</v>
      </c>
      <c r="DL100" s="38">
        <f t="shared" si="127"/>
        <v>0</v>
      </c>
      <c r="DM100" s="38"/>
      <c r="DN100" s="38">
        <f t="shared" si="97"/>
        <v>85</v>
      </c>
      <c r="DO100" s="38">
        <f t="shared" si="98"/>
        <v>86</v>
      </c>
      <c r="DP100" s="7">
        <f t="shared" si="117"/>
        <v>7.8394079091517916</v>
      </c>
      <c r="DQ100" s="7">
        <f t="shared" si="117"/>
        <v>8</v>
      </c>
      <c r="DR100" s="7">
        <f t="shared" si="117"/>
        <v>8.1593919075074535</v>
      </c>
      <c r="DS100" s="7">
        <f t="shared" si="117"/>
        <v>8.3175345067918141</v>
      </c>
      <c r="DT100" s="7">
        <f t="shared" si="117"/>
        <v>8.4743763726208723</v>
      </c>
      <c r="DU100" s="7">
        <f t="shared" si="117"/>
        <v>8.6298636771584842</v>
      </c>
      <c r="DV100" s="7">
        <f t="shared" si="117"/>
        <v>8.7839400857520378</v>
      </c>
      <c r="DW100" s="7">
        <f t="shared" si="117"/>
        <v>8.9365466512485359</v>
      </c>
      <c r="DX100" s="7">
        <f t="shared" si="117"/>
        <v>9.0876217074370071</v>
      </c>
      <c r="DY100" s="7">
        <f t="shared" si="117"/>
        <v>9.2371007623410328</v>
      </c>
      <c r="DZ100" s="7">
        <f t="shared" si="117"/>
        <v>9.3849163922275221</v>
      </c>
      <c r="EA100" s="7">
        <f t="shared" si="117"/>
        <v>9.5309981373580808</v>
      </c>
      <c r="EB100" s="7">
        <f t="shared" si="117"/>
        <v>9.6752724006877546</v>
      </c>
      <c r="EC100" s="7">
        <f t="shared" si="117"/>
        <v>9.8176623509137162</v>
      </c>
      <c r="ED100" s="7">
        <f t="shared" si="117"/>
        <v>9.9580878314934473</v>
      </c>
      <c r="EE100" s="7">
        <f t="shared" si="117"/>
        <v>10.096465277488043</v>
      </c>
      <c r="EF100" s="7">
        <f t="shared" si="115"/>
        <v>10.232707642340177</v>
      </c>
      <c r="EG100" s="7">
        <f t="shared" si="115"/>
        <v>10.366724336966165</v>
      </c>
      <c r="EH100" s="7">
        <f t="shared" si="115"/>
        <v>10.498421183824238</v>
      </c>
      <c r="EI100" s="7">
        <f t="shared" si="115"/>
        <v>10.627700388912016</v>
      </c>
      <c r="EJ100" s="7">
        <f t="shared" si="115"/>
        <v>10.754460534939025</v>
      </c>
      <c r="EK100" s="7">
        <f t="shared" si="115"/>
        <v>10.878596599206897</v>
      </c>
      <c r="EL100" s="7">
        <f t="shared" si="115"/>
        <v>11</v>
      </c>
      <c r="EM100" s="7">
        <f t="shared" si="115"/>
        <v>11.118558675530194</v>
      </c>
      <c r="EN100" s="7">
        <f t="shared" si="115"/>
        <v>11.23415719967555</v>
      </c>
      <c r="EO100" s="7">
        <f t="shared" si="115"/>
        <v>11.346676938886425</v>
      </c>
      <c r="EP100" s="7">
        <f t="shared" si="115"/>
        <v>11.45599625468247</v>
      </c>
      <c r="EQ100" s="7">
        <f t="shared" si="115"/>
        <v>11.561990756108406</v>
      </c>
      <c r="ER100" s="7">
        <f t="shared" si="115"/>
        <v>11.664533606330117</v>
      </c>
      <c r="ES100" s="7">
        <f t="shared" si="115"/>
        <v>11.7634958872104</v>
      </c>
      <c r="ET100" s="7">
        <f t="shared" si="114"/>
        <v>11.858747025180953</v>
      </c>
      <c r="EU100" s="7">
        <f t="shared" si="114"/>
        <v>11.950155281000757</v>
      </c>
      <c r="EV100" s="7">
        <f t="shared" si="114"/>
        <v>12.037588305042249</v>
      </c>
      <c r="EW100" s="7">
        <f t="shared" si="114"/>
        <v>12.120913758563118</v>
      </c>
      <c r="EX100" s="7">
        <f t="shared" si="114"/>
        <v>12.200000000000001</v>
      </c>
      <c r="EY100" s="7">
        <f t="shared" si="114"/>
        <v>12.274716833668814</v>
      </c>
      <c r="EZ100" s="7">
        <f t="shared" si="114"/>
        <v>12.344936316398146</v>
      </c>
      <c r="FA100" s="7">
        <f t="shared" si="114"/>
        <v>12.41053361559589</v>
      </c>
      <c r="FB100" s="7">
        <f t="shared" si="114"/>
        <v>12.471387910112517</v>
      </c>
      <c r="FC100" s="7">
        <f t="shared" si="114"/>
        <v>12.527383323092238</v>
      </c>
      <c r="FD100" s="7">
        <f t="shared" si="114"/>
        <v>12.578409873888212</v>
      </c>
      <c r="FE100" s="7">
        <f t="shared" si="114"/>
        <v>12.624364434165692</v>
      </c>
      <c r="FF100" s="7">
        <f t="shared" si="114"/>
        <v>12.665151671643102</v>
      </c>
      <c r="FG100" s="7">
        <f t="shared" si="114"/>
        <v>12.700684963642138</v>
      </c>
      <c r="FH100" s="7">
        <f t="shared" si="114"/>
        <v>12.730887261845503</v>
      </c>
      <c r="FI100" s="7">
        <f t="shared" si="114"/>
        <v>12.755691889490066</v>
      </c>
      <c r="FJ100" s="7">
        <f t="shared" si="116"/>
        <v>12.775043252724624</v>
      </c>
      <c r="FK100" s="7">
        <f t="shared" si="110"/>
        <v>12.788897449072023</v>
      </c>
      <c r="FL100" s="7">
        <f t="shared" si="110"/>
        <v>12.797222757852358</v>
      </c>
      <c r="FM100" s="7">
        <f t="shared" si="110"/>
        <v>12.8</v>
      </c>
      <c r="FN100" s="7">
        <f t="shared" si="110"/>
        <v>12.797222757852358</v>
      </c>
      <c r="FO100" s="7">
        <f t="shared" si="110"/>
        <v>12.788897449072023</v>
      </c>
      <c r="FP100" s="7">
        <f t="shared" si="110"/>
        <v>12.775043252724624</v>
      </c>
      <c r="FQ100" s="7">
        <f t="shared" si="110"/>
        <v>12.755691889490066</v>
      </c>
      <c r="FR100" s="7">
        <f t="shared" si="110"/>
        <v>12.730887261845503</v>
      </c>
      <c r="FS100" s="7">
        <f t="shared" si="110"/>
        <v>12.700684963642138</v>
      </c>
      <c r="FT100" s="7">
        <f t="shared" si="110"/>
        <v>12.665151671643102</v>
      </c>
      <c r="FU100" s="7">
        <f t="shared" si="110"/>
        <v>12.624364434165692</v>
      </c>
      <c r="FV100" s="7">
        <f t="shared" si="110"/>
        <v>12.578409873888212</v>
      </c>
      <c r="FW100" s="7">
        <f t="shared" si="110"/>
        <v>12.527383323092238</v>
      </c>
      <c r="FX100" s="7">
        <f t="shared" si="110"/>
        <v>12.471387910112517</v>
      </c>
      <c r="FY100" s="7">
        <f t="shared" si="110"/>
        <v>12.41053361559589</v>
      </c>
      <c r="FZ100" s="7">
        <f t="shared" si="110"/>
        <v>12.344936316398146</v>
      </c>
      <c r="GA100" s="7">
        <f t="shared" si="111"/>
        <v>12.274716833668814</v>
      </c>
      <c r="GB100" s="7">
        <f t="shared" si="111"/>
        <v>12.200000000000001</v>
      </c>
      <c r="GC100" s="7">
        <f t="shared" si="111"/>
        <v>12.120913758563118</v>
      </c>
      <c r="GD100" s="7">
        <f t="shared" si="111"/>
        <v>12.037588305042249</v>
      </c>
      <c r="GE100" s="7">
        <f t="shared" si="111"/>
        <v>11.950155281000757</v>
      </c>
      <c r="GF100" s="7">
        <f t="shared" si="111"/>
        <v>11.858747025180953</v>
      </c>
      <c r="GG100" s="7">
        <f t="shared" si="111"/>
        <v>11.7634958872104</v>
      </c>
      <c r="GH100" s="7">
        <f t="shared" si="111"/>
        <v>11.664533606330117</v>
      </c>
      <c r="GI100" s="7">
        <f t="shared" si="111"/>
        <v>11.561990756108406</v>
      </c>
      <c r="GJ100" s="7">
        <f t="shared" si="111"/>
        <v>11.45599625468247</v>
      </c>
      <c r="GK100" s="7">
        <f t="shared" si="111"/>
        <v>11.346676938886425</v>
      </c>
      <c r="GL100" s="7">
        <f t="shared" si="111"/>
        <v>11.23415719967555</v>
      </c>
      <c r="GM100" s="7">
        <f t="shared" si="111"/>
        <v>11.118558675530194</v>
      </c>
      <c r="GN100" s="7">
        <f t="shared" si="111"/>
        <v>11</v>
      </c>
      <c r="GO100" s="7">
        <f t="shared" si="111"/>
        <v>10.878596599206897</v>
      </c>
      <c r="GP100" s="7">
        <f t="shared" si="111"/>
        <v>10.754460534939025</v>
      </c>
      <c r="GQ100" s="7">
        <f t="shared" si="112"/>
        <v>10.627700388912016</v>
      </c>
      <c r="GR100" s="7">
        <f t="shared" si="112"/>
        <v>10.498421183824238</v>
      </c>
      <c r="GS100" s="7">
        <f t="shared" si="112"/>
        <v>10.366724336966165</v>
      </c>
      <c r="GT100" s="7">
        <f t="shared" si="112"/>
        <v>10.232707642340177</v>
      </c>
      <c r="GU100" s="7">
        <f t="shared" si="112"/>
        <v>10.096465277488043</v>
      </c>
      <c r="GV100" s="7">
        <f t="shared" si="112"/>
        <v>9.9580878314934473</v>
      </c>
      <c r="GW100" s="7">
        <f t="shared" si="112"/>
        <v>9.8176623509137162</v>
      </c>
      <c r="GX100" s="7">
        <f t="shared" si="112"/>
        <v>9.6752724006877546</v>
      </c>
      <c r="GY100" s="7">
        <f t="shared" si="112"/>
        <v>9.5309981373580808</v>
      </c>
      <c r="GZ100" s="7">
        <f t="shared" si="112"/>
        <v>9.3849163922275221</v>
      </c>
      <c r="HA100" s="7">
        <f t="shared" si="112"/>
        <v>9.2371007623410328</v>
      </c>
      <c r="HB100" s="7">
        <f t="shared" si="112"/>
        <v>9.0876217074370071</v>
      </c>
      <c r="HC100" s="7">
        <f t="shared" si="112"/>
        <v>8.9365466512485359</v>
      </c>
      <c r="HD100" s="7">
        <f t="shared" si="112"/>
        <v>8.7839400857520378</v>
      </c>
      <c r="HE100" s="7">
        <f t="shared" si="112"/>
        <v>8.6298636771584842</v>
      </c>
      <c r="HF100" s="7">
        <f t="shared" si="112"/>
        <v>8.4743763726208723</v>
      </c>
      <c r="HG100" s="7">
        <f t="shared" si="113"/>
        <v>8.3175345067918141</v>
      </c>
      <c r="HH100" s="7">
        <f t="shared" si="113"/>
        <v>8.1593919075074535</v>
      </c>
      <c r="HI100" s="7">
        <f t="shared" si="113"/>
        <v>8</v>
      </c>
      <c r="HJ100" s="7">
        <f t="shared" si="113"/>
        <v>7.8394079091517916</v>
      </c>
      <c r="HK100" s="7">
        <f t="shared" si="113"/>
        <v>7.6776625594005097</v>
      </c>
      <c r="HL100" s="39"/>
    </row>
    <row r="101" spans="1:220" x14ac:dyDescent="0.25">
      <c r="A101" s="26"/>
      <c r="B101" s="40"/>
      <c r="C101" s="38">
        <f>C99+$C$83</f>
        <v>60</v>
      </c>
      <c r="D101" s="38">
        <v>100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>
        <f t="shared" si="60"/>
        <v>258</v>
      </c>
      <c r="O101" s="38">
        <f t="shared" si="109"/>
        <v>264</v>
      </c>
      <c r="P101" s="38">
        <f t="shared" si="61"/>
        <v>44</v>
      </c>
      <c r="Q101" s="38">
        <f t="shared" si="118"/>
        <v>0</v>
      </c>
      <c r="R101" s="38">
        <f t="shared" si="118"/>
        <v>0</v>
      </c>
      <c r="S101" s="38">
        <f t="shared" si="118"/>
        <v>0</v>
      </c>
      <c r="T101" s="38">
        <f t="shared" si="118"/>
        <v>0</v>
      </c>
      <c r="U101" s="38">
        <f t="shared" si="118"/>
        <v>0</v>
      </c>
      <c r="V101" s="38">
        <f t="shared" si="118"/>
        <v>0</v>
      </c>
      <c r="W101" s="38">
        <f t="shared" si="118"/>
        <v>0</v>
      </c>
      <c r="X101" s="38">
        <f t="shared" si="118"/>
        <v>0</v>
      </c>
      <c r="Y101" s="38">
        <f t="shared" si="118"/>
        <v>0</v>
      </c>
      <c r="Z101" s="38">
        <f t="shared" si="118"/>
        <v>0</v>
      </c>
      <c r="AA101" s="38">
        <f t="shared" si="119"/>
        <v>0</v>
      </c>
      <c r="AB101" s="38">
        <f t="shared" si="119"/>
        <v>0</v>
      </c>
      <c r="AC101" s="38">
        <f t="shared" si="119"/>
        <v>0</v>
      </c>
      <c r="AD101" s="38">
        <f t="shared" si="119"/>
        <v>0</v>
      </c>
      <c r="AE101" s="38">
        <f t="shared" si="119"/>
        <v>0</v>
      </c>
      <c r="AF101" s="38">
        <f t="shared" si="119"/>
        <v>0</v>
      </c>
      <c r="AG101" s="38">
        <f t="shared" si="119"/>
        <v>0</v>
      </c>
      <c r="AH101" s="38">
        <f t="shared" si="119"/>
        <v>0</v>
      </c>
      <c r="AI101" s="38">
        <f t="shared" si="119"/>
        <v>0</v>
      </c>
      <c r="AJ101" s="38">
        <f t="shared" si="119"/>
        <v>0</v>
      </c>
      <c r="AK101" s="38">
        <f t="shared" si="120"/>
        <v>0</v>
      </c>
      <c r="AL101" s="38">
        <f t="shared" si="120"/>
        <v>0</v>
      </c>
      <c r="AM101" s="38">
        <f t="shared" si="120"/>
        <v>0</v>
      </c>
      <c r="AN101" s="38">
        <f t="shared" si="120"/>
        <v>0</v>
      </c>
      <c r="AO101" s="38">
        <f t="shared" si="120"/>
        <v>0</v>
      </c>
      <c r="AP101" s="38">
        <f t="shared" si="120"/>
        <v>0</v>
      </c>
      <c r="AQ101" s="38">
        <f t="shared" si="120"/>
        <v>0</v>
      </c>
      <c r="AR101" s="38">
        <f t="shared" si="120"/>
        <v>0</v>
      </c>
      <c r="AS101" s="38">
        <f t="shared" si="120"/>
        <v>0</v>
      </c>
      <c r="AT101" s="38">
        <f t="shared" si="120"/>
        <v>0</v>
      </c>
      <c r="AU101" s="38">
        <f t="shared" si="121"/>
        <v>0</v>
      </c>
      <c r="AV101" s="38">
        <f t="shared" si="121"/>
        <v>0</v>
      </c>
      <c r="AW101" s="38">
        <f t="shared" si="121"/>
        <v>0</v>
      </c>
      <c r="AX101" s="38">
        <f t="shared" si="121"/>
        <v>0</v>
      </c>
      <c r="AY101" s="38">
        <f t="shared" si="121"/>
        <v>0</v>
      </c>
      <c r="AZ101" s="38">
        <f t="shared" si="121"/>
        <v>0</v>
      </c>
      <c r="BA101" s="38">
        <f t="shared" si="121"/>
        <v>0</v>
      </c>
      <c r="BB101" s="38">
        <f t="shared" si="121"/>
        <v>0</v>
      </c>
      <c r="BC101" s="38">
        <f t="shared" si="121"/>
        <v>0</v>
      </c>
      <c r="BD101" s="38">
        <f t="shared" si="121"/>
        <v>0</v>
      </c>
      <c r="BE101" s="38">
        <f t="shared" si="122"/>
        <v>0</v>
      </c>
      <c r="BF101" s="38">
        <f t="shared" si="122"/>
        <v>0</v>
      </c>
      <c r="BG101" s="38">
        <f t="shared" si="122"/>
        <v>0</v>
      </c>
      <c r="BH101" s="38">
        <f t="shared" si="122"/>
        <v>0</v>
      </c>
      <c r="BI101" s="38">
        <f t="shared" si="122"/>
        <v>0</v>
      </c>
      <c r="BJ101" s="38">
        <f t="shared" si="122"/>
        <v>0</v>
      </c>
      <c r="BK101" s="38">
        <f t="shared" si="122"/>
        <v>0</v>
      </c>
      <c r="BL101" s="38">
        <f t="shared" si="122"/>
        <v>0</v>
      </c>
      <c r="BM101" s="38">
        <f t="shared" si="122"/>
        <v>0</v>
      </c>
      <c r="BN101" s="38">
        <f t="shared" si="122"/>
        <v>0</v>
      </c>
      <c r="BO101" s="38">
        <f t="shared" si="123"/>
        <v>0</v>
      </c>
      <c r="BP101" s="38">
        <f t="shared" si="123"/>
        <v>0</v>
      </c>
      <c r="BQ101" s="38">
        <f t="shared" si="123"/>
        <v>0</v>
      </c>
      <c r="BR101" s="38">
        <f t="shared" si="123"/>
        <v>0</v>
      </c>
      <c r="BS101" s="38">
        <f t="shared" si="123"/>
        <v>0</v>
      </c>
      <c r="BT101" s="38">
        <f t="shared" si="123"/>
        <v>0</v>
      </c>
      <c r="BU101" s="38">
        <f t="shared" si="123"/>
        <v>0</v>
      </c>
      <c r="BV101" s="38">
        <f t="shared" si="123"/>
        <v>0</v>
      </c>
      <c r="BW101" s="38">
        <f t="shared" si="123"/>
        <v>0</v>
      </c>
      <c r="BX101" s="38">
        <f t="shared" si="123"/>
        <v>0</v>
      </c>
      <c r="BY101" s="38">
        <f t="shared" si="124"/>
        <v>0</v>
      </c>
      <c r="BZ101" s="38">
        <f t="shared" si="124"/>
        <v>0</v>
      </c>
      <c r="CA101" s="38">
        <f t="shared" si="124"/>
        <v>0</v>
      </c>
      <c r="CB101" s="38">
        <f t="shared" si="124"/>
        <v>0</v>
      </c>
      <c r="CC101" s="38">
        <f t="shared" si="124"/>
        <v>0</v>
      </c>
      <c r="CD101" s="38">
        <f t="shared" si="124"/>
        <v>0</v>
      </c>
      <c r="CE101" s="38">
        <f t="shared" si="124"/>
        <v>0</v>
      </c>
      <c r="CF101" s="38">
        <f t="shared" si="124"/>
        <v>0</v>
      </c>
      <c r="CG101" s="38">
        <f t="shared" si="124"/>
        <v>0</v>
      </c>
      <c r="CH101" s="38">
        <f t="shared" si="124"/>
        <v>0</v>
      </c>
      <c r="CI101" s="38">
        <f t="shared" si="125"/>
        <v>0</v>
      </c>
      <c r="CJ101" s="38">
        <f t="shared" si="125"/>
        <v>0</v>
      </c>
      <c r="CK101" s="38">
        <f t="shared" si="125"/>
        <v>0</v>
      </c>
      <c r="CL101" s="38">
        <f t="shared" si="125"/>
        <v>0</v>
      </c>
      <c r="CM101" s="38">
        <f t="shared" si="125"/>
        <v>0</v>
      </c>
      <c r="CN101" s="38">
        <f t="shared" si="125"/>
        <v>0</v>
      </c>
      <c r="CO101" s="38">
        <f t="shared" si="125"/>
        <v>0</v>
      </c>
      <c r="CP101" s="38">
        <f t="shared" si="125"/>
        <v>0</v>
      </c>
      <c r="CQ101" s="38">
        <f t="shared" si="125"/>
        <v>0</v>
      </c>
      <c r="CR101" s="38">
        <f t="shared" si="125"/>
        <v>0</v>
      </c>
      <c r="CS101" s="38">
        <f t="shared" si="126"/>
        <v>0</v>
      </c>
      <c r="CT101" s="38">
        <f t="shared" si="126"/>
        <v>0</v>
      </c>
      <c r="CU101" s="38">
        <f t="shared" si="126"/>
        <v>0</v>
      </c>
      <c r="CV101" s="38">
        <f t="shared" si="126"/>
        <v>0</v>
      </c>
      <c r="CW101" s="38">
        <f t="shared" si="126"/>
        <v>0</v>
      </c>
      <c r="CX101" s="38">
        <f t="shared" si="126"/>
        <v>0</v>
      </c>
      <c r="CY101" s="38">
        <f t="shared" si="126"/>
        <v>0</v>
      </c>
      <c r="CZ101" s="38">
        <f t="shared" si="126"/>
        <v>0</v>
      </c>
      <c r="DA101" s="38">
        <f t="shared" si="126"/>
        <v>0</v>
      </c>
      <c r="DB101" s="38">
        <f t="shared" si="126"/>
        <v>0</v>
      </c>
      <c r="DC101" s="38">
        <f t="shared" si="127"/>
        <v>0</v>
      </c>
      <c r="DD101" s="38">
        <f t="shared" si="127"/>
        <v>0</v>
      </c>
      <c r="DE101" s="38">
        <f t="shared" si="127"/>
        <v>0</v>
      </c>
      <c r="DF101" s="38">
        <f t="shared" si="127"/>
        <v>0</v>
      </c>
      <c r="DG101" s="38">
        <f t="shared" si="127"/>
        <v>0</v>
      </c>
      <c r="DH101" s="38">
        <f t="shared" si="127"/>
        <v>0</v>
      </c>
      <c r="DI101" s="38">
        <f t="shared" si="127"/>
        <v>0</v>
      </c>
      <c r="DJ101" s="38">
        <f t="shared" si="127"/>
        <v>0</v>
      </c>
      <c r="DK101" s="38">
        <f t="shared" si="127"/>
        <v>0</v>
      </c>
      <c r="DL101" s="38">
        <f t="shared" si="127"/>
        <v>0</v>
      </c>
      <c r="DM101" s="38"/>
      <c r="DN101" s="38">
        <f t="shared" si="97"/>
        <v>86</v>
      </c>
      <c r="DO101" s="38">
        <f t="shared" si="98"/>
        <v>87</v>
      </c>
      <c r="DP101" s="7">
        <f t="shared" si="117"/>
        <v>7.7199348535929992</v>
      </c>
      <c r="DQ101" s="7">
        <f t="shared" si="117"/>
        <v>7.8789439403985924</v>
      </c>
      <c r="DR101" s="7">
        <f t="shared" si="117"/>
        <v>8.0367228570094564</v>
      </c>
      <c r="DS101" s="7">
        <f t="shared" si="117"/>
        <v>8.1932222854836478</v>
      </c>
      <c r="DT101" s="7">
        <f t="shared" si="117"/>
        <v>8.3483906690963945</v>
      </c>
      <c r="DU101" s="7">
        <f t="shared" si="117"/>
        <v>8.5021741185561535</v>
      </c>
      <c r="DV101" s="7">
        <f t="shared" si="117"/>
        <v>8.6545163170537318</v>
      </c>
      <c r="DW101" s="7">
        <f t="shared" si="117"/>
        <v>8.8053584246747771</v>
      </c>
      <c r="DX101" s="7">
        <f t="shared" si="117"/>
        <v>8.9546389828127388</v>
      </c>
      <c r="DY101" s="7">
        <f t="shared" si="117"/>
        <v>9.1022938193397778</v>
      </c>
      <c r="DZ101" s="7">
        <f t="shared" si="117"/>
        <v>9.2482559554275099</v>
      </c>
      <c r="EA101" s="7">
        <f t="shared" si="117"/>
        <v>9.3924555150591047</v>
      </c>
      <c r="EB101" s="7">
        <f t="shared" si="117"/>
        <v>9.534819638439096</v>
      </c>
      <c r="EC101" s="7">
        <f t="shared" si="117"/>
        <v>9.6752724006877546</v>
      </c>
      <c r="ED101" s="7">
        <f t="shared" si="117"/>
        <v>9.8137347374025268</v>
      </c>
      <c r="EE101" s="7">
        <f t="shared" si="117"/>
        <v>9.9501243788791101</v>
      </c>
      <c r="EF101" s="7">
        <f t="shared" si="115"/>
        <v>10.084355795007568</v>
      </c>
      <c r="EG101" s="7">
        <f t="shared" si="115"/>
        <v>10.216340153091993</v>
      </c>
      <c r="EH101" s="7">
        <f t="shared" si="115"/>
        <v>10.345985291082265</v>
      </c>
      <c r="EI101" s="7">
        <f t="shared" si="115"/>
        <v>10.473195708948358</v>
      </c>
      <c r="EJ101" s="7">
        <f t="shared" si="115"/>
        <v>10.597872581165474</v>
      </c>
      <c r="EK101" s="7">
        <f t="shared" si="115"/>
        <v>10.719913793503856</v>
      </c>
      <c r="EL101" s="7">
        <f t="shared" si="115"/>
        <v>10.839214007520972</v>
      </c>
      <c r="EM101" s="7">
        <f t="shared" si="115"/>
        <v>10.955664756323991</v>
      </c>
      <c r="EN101" s="7">
        <f t="shared" si="115"/>
        <v>11.069154575293558</v>
      </c>
      <c r="EO101" s="7">
        <f t="shared" si="115"/>
        <v>11.179569171520022</v>
      </c>
      <c r="EP101" s="7">
        <f t="shared" si="115"/>
        <v>11.286791635683215</v>
      </c>
      <c r="EQ101" s="7">
        <f t="shared" si="115"/>
        <v>11.390702699987648</v>
      </c>
      <c r="ER101" s="7">
        <f t="shared" si="115"/>
        <v>11.491181045526941</v>
      </c>
      <c r="ES101" s="7">
        <f t="shared" si="115"/>
        <v>11.588103662074765</v>
      </c>
      <c r="ET101" s="7">
        <f t="shared" si="114"/>
        <v>11.681346262765832</v>
      </c>
      <c r="EU101" s="7">
        <f t="shared" si="114"/>
        <v>11.770783755423608</v>
      </c>
      <c r="EV101" s="7">
        <f t="shared" si="114"/>
        <v>11.856290771399067</v>
      </c>
      <c r="EW101" s="7">
        <f t="shared" si="114"/>
        <v>11.937742251701451</v>
      </c>
      <c r="EX101" s="7">
        <f t="shared" si="114"/>
        <v>12.015014088929149</v>
      </c>
      <c r="EY101" s="7">
        <f t="shared" si="114"/>
        <v>12.087983822059009</v>
      </c>
      <c r="EZ101" s="7">
        <f t="shared" si="114"/>
        <v>12.156531379548969</v>
      </c>
      <c r="FA101" s="7">
        <f t="shared" si="114"/>
        <v>12.220539864489311</v>
      </c>
      <c r="FB101" s="7">
        <f t="shared" si="114"/>
        <v>12.279896373752488</v>
      </c>
      <c r="FC101" s="7">
        <f t="shared" si="114"/>
        <v>12.334492841305281</v>
      </c>
      <c r="FD101" s="7">
        <f t="shared" si="114"/>
        <v>12.384226894136091</v>
      </c>
      <c r="FE101" s="7">
        <f t="shared" si="114"/>
        <v>12.429002707700921</v>
      </c>
      <c r="FF101" s="7">
        <f t="shared" si="114"/>
        <v>12.468731846494908</v>
      </c>
      <c r="FG101" s="7">
        <f t="shared" si="114"/>
        <v>12.503334074403476</v>
      </c>
      <c r="FH101" s="7">
        <f t="shared" si="114"/>
        <v>12.532738118962213</v>
      </c>
      <c r="FI101" s="7">
        <f t="shared" si="114"/>
        <v>12.556882373628643</v>
      </c>
      <c r="FJ101" s="7">
        <f t="shared" si="116"/>
        <v>12.575715522691766</v>
      </c>
      <c r="FK101" s="7">
        <f t="shared" si="110"/>
        <v>12.589197074540438</v>
      </c>
      <c r="FL101" s="7">
        <f t="shared" si="110"/>
        <v>12.597297790671302</v>
      </c>
      <c r="FM101" s="7">
        <f t="shared" si="110"/>
        <v>12.600000000000001</v>
      </c>
      <c r="FN101" s="7">
        <f t="shared" si="110"/>
        <v>12.597297790671302</v>
      </c>
      <c r="FO101" s="7">
        <f t="shared" si="110"/>
        <v>12.589197074540438</v>
      </c>
      <c r="FP101" s="7">
        <f t="shared" si="110"/>
        <v>12.575715522691766</v>
      </c>
      <c r="FQ101" s="7">
        <f t="shared" si="110"/>
        <v>12.556882373628643</v>
      </c>
      <c r="FR101" s="7">
        <f t="shared" si="110"/>
        <v>12.532738118962213</v>
      </c>
      <c r="FS101" s="7">
        <f t="shared" si="110"/>
        <v>12.503334074403476</v>
      </c>
      <c r="FT101" s="7">
        <f t="shared" si="110"/>
        <v>12.468731846494908</v>
      </c>
      <c r="FU101" s="7">
        <f t="shared" si="110"/>
        <v>12.429002707700921</v>
      </c>
      <c r="FV101" s="7">
        <f t="shared" si="110"/>
        <v>12.384226894136091</v>
      </c>
      <c r="FW101" s="7">
        <f t="shared" si="110"/>
        <v>12.334492841305281</v>
      </c>
      <c r="FX101" s="7">
        <f t="shared" si="110"/>
        <v>12.279896373752488</v>
      </c>
      <c r="FY101" s="7">
        <f t="shared" si="110"/>
        <v>12.220539864489311</v>
      </c>
      <c r="FZ101" s="7">
        <f t="shared" si="110"/>
        <v>12.156531379548969</v>
      </c>
      <c r="GA101" s="7">
        <f t="shared" si="111"/>
        <v>12.087983822059009</v>
      </c>
      <c r="GB101" s="7">
        <f t="shared" si="111"/>
        <v>12.015014088929149</v>
      </c>
      <c r="GC101" s="7">
        <f t="shared" si="111"/>
        <v>11.937742251701451</v>
      </c>
      <c r="GD101" s="7">
        <f t="shared" si="111"/>
        <v>11.856290771399067</v>
      </c>
      <c r="GE101" s="7">
        <f t="shared" si="111"/>
        <v>11.770783755423608</v>
      </c>
      <c r="GF101" s="7">
        <f t="shared" si="111"/>
        <v>11.681346262765832</v>
      </c>
      <c r="GG101" s="7">
        <f t="shared" si="111"/>
        <v>11.588103662074765</v>
      </c>
      <c r="GH101" s="7">
        <f t="shared" si="111"/>
        <v>11.491181045526941</v>
      </c>
      <c r="GI101" s="7">
        <f t="shared" si="111"/>
        <v>11.390702699987648</v>
      </c>
      <c r="GJ101" s="7">
        <f t="shared" si="111"/>
        <v>11.286791635683215</v>
      </c>
      <c r="GK101" s="7">
        <f t="shared" si="111"/>
        <v>11.179569171520022</v>
      </c>
      <c r="GL101" s="7">
        <f t="shared" si="111"/>
        <v>11.069154575293558</v>
      </c>
      <c r="GM101" s="7">
        <f t="shared" si="111"/>
        <v>10.955664756323991</v>
      </c>
      <c r="GN101" s="7">
        <f t="shared" si="111"/>
        <v>10.839214007520972</v>
      </c>
      <c r="GO101" s="7">
        <f t="shared" si="111"/>
        <v>10.719913793503856</v>
      </c>
      <c r="GP101" s="7">
        <f t="shared" si="111"/>
        <v>10.597872581165474</v>
      </c>
      <c r="GQ101" s="7">
        <f t="shared" si="112"/>
        <v>10.473195708948358</v>
      </c>
      <c r="GR101" s="7">
        <f t="shared" si="112"/>
        <v>10.345985291082265</v>
      </c>
      <c r="GS101" s="7">
        <f t="shared" si="112"/>
        <v>10.216340153091993</v>
      </c>
      <c r="GT101" s="7">
        <f t="shared" si="112"/>
        <v>10.084355795007568</v>
      </c>
      <c r="GU101" s="7">
        <f t="shared" si="112"/>
        <v>9.9501243788791101</v>
      </c>
      <c r="GV101" s="7">
        <f t="shared" si="112"/>
        <v>9.8137347374025268</v>
      </c>
      <c r="GW101" s="7">
        <f t="shared" si="112"/>
        <v>9.6752724006877546</v>
      </c>
      <c r="GX101" s="7">
        <f t="shared" si="112"/>
        <v>9.534819638439096</v>
      </c>
      <c r="GY101" s="7">
        <f t="shared" si="112"/>
        <v>9.3924555150591047</v>
      </c>
      <c r="GZ101" s="7">
        <f t="shared" si="112"/>
        <v>9.2482559554275099</v>
      </c>
      <c r="HA101" s="7">
        <f t="shared" si="112"/>
        <v>9.1022938193397778</v>
      </c>
      <c r="HB101" s="7">
        <f t="shared" si="112"/>
        <v>8.9546389828127388</v>
      </c>
      <c r="HC101" s="7">
        <f t="shared" si="112"/>
        <v>8.8053584246747771</v>
      </c>
      <c r="HD101" s="7">
        <f t="shared" si="112"/>
        <v>8.6545163170537318</v>
      </c>
      <c r="HE101" s="7">
        <f t="shared" si="112"/>
        <v>8.5021741185561535</v>
      </c>
      <c r="HF101" s="7">
        <f t="shared" si="112"/>
        <v>8.3483906690963945</v>
      </c>
      <c r="HG101" s="7">
        <f t="shared" si="113"/>
        <v>8.1932222854836478</v>
      </c>
      <c r="HH101" s="7">
        <f t="shared" si="113"/>
        <v>8.0367228570094564</v>
      </c>
      <c r="HI101" s="7">
        <f t="shared" si="113"/>
        <v>7.8789439403985924</v>
      </c>
      <c r="HJ101" s="7">
        <f t="shared" si="113"/>
        <v>7.7199348535929992</v>
      </c>
      <c r="HK101" s="7">
        <f t="shared" si="113"/>
        <v>7.5597427679328106</v>
      </c>
      <c r="HL101" s="39"/>
    </row>
    <row r="102" spans="1:220" x14ac:dyDescent="0.25">
      <c r="A102" s="26"/>
      <c r="B102" s="40"/>
      <c r="C102" s="38">
        <f>C101</f>
        <v>60</v>
      </c>
      <c r="D102" s="38">
        <v>0</v>
      </c>
      <c r="E102" s="38"/>
      <c r="F102" s="38"/>
      <c r="G102" s="38"/>
      <c r="H102" s="38"/>
      <c r="I102" s="38"/>
      <c r="J102" s="38"/>
      <c r="K102" s="38"/>
      <c r="L102" s="38"/>
      <c r="M102" s="38"/>
      <c r="N102" s="38">
        <f t="shared" si="60"/>
        <v>264</v>
      </c>
      <c r="O102" s="38">
        <f t="shared" si="109"/>
        <v>270</v>
      </c>
      <c r="P102" s="38">
        <f t="shared" si="61"/>
        <v>45</v>
      </c>
      <c r="Q102" s="38">
        <f t="shared" si="118"/>
        <v>0</v>
      </c>
      <c r="R102" s="38">
        <f t="shared" si="118"/>
        <v>0</v>
      </c>
      <c r="S102" s="38">
        <f t="shared" si="118"/>
        <v>0</v>
      </c>
      <c r="T102" s="38">
        <f t="shared" si="118"/>
        <v>0</v>
      </c>
      <c r="U102" s="38">
        <f t="shared" si="118"/>
        <v>0</v>
      </c>
      <c r="V102" s="38">
        <f t="shared" si="118"/>
        <v>0</v>
      </c>
      <c r="W102" s="38">
        <f t="shared" si="118"/>
        <v>0</v>
      </c>
      <c r="X102" s="38">
        <f t="shared" si="118"/>
        <v>0</v>
      </c>
      <c r="Y102" s="38">
        <f t="shared" si="118"/>
        <v>0</v>
      </c>
      <c r="Z102" s="38">
        <f t="shared" si="118"/>
        <v>0</v>
      </c>
      <c r="AA102" s="38">
        <f t="shared" si="119"/>
        <v>0</v>
      </c>
      <c r="AB102" s="38">
        <f t="shared" si="119"/>
        <v>0</v>
      </c>
      <c r="AC102" s="38">
        <f t="shared" si="119"/>
        <v>0</v>
      </c>
      <c r="AD102" s="38">
        <f t="shared" si="119"/>
        <v>0</v>
      </c>
      <c r="AE102" s="38">
        <f t="shared" si="119"/>
        <v>0</v>
      </c>
      <c r="AF102" s="38">
        <f t="shared" si="119"/>
        <v>0</v>
      </c>
      <c r="AG102" s="38">
        <f t="shared" si="119"/>
        <v>0</v>
      </c>
      <c r="AH102" s="38">
        <f t="shared" si="119"/>
        <v>0</v>
      </c>
      <c r="AI102" s="38">
        <f t="shared" si="119"/>
        <v>0</v>
      </c>
      <c r="AJ102" s="38">
        <f t="shared" si="119"/>
        <v>0</v>
      </c>
      <c r="AK102" s="38">
        <f t="shared" si="120"/>
        <v>0</v>
      </c>
      <c r="AL102" s="38">
        <f t="shared" si="120"/>
        <v>0</v>
      </c>
      <c r="AM102" s="38">
        <f t="shared" si="120"/>
        <v>0</v>
      </c>
      <c r="AN102" s="38">
        <f t="shared" si="120"/>
        <v>0</v>
      </c>
      <c r="AO102" s="38">
        <f t="shared" si="120"/>
        <v>0</v>
      </c>
      <c r="AP102" s="38">
        <f t="shared" si="120"/>
        <v>0</v>
      </c>
      <c r="AQ102" s="38">
        <f t="shared" si="120"/>
        <v>0</v>
      </c>
      <c r="AR102" s="38">
        <f t="shared" si="120"/>
        <v>0</v>
      </c>
      <c r="AS102" s="38">
        <f t="shared" si="120"/>
        <v>0</v>
      </c>
      <c r="AT102" s="38">
        <f t="shared" si="120"/>
        <v>0</v>
      </c>
      <c r="AU102" s="38">
        <f t="shared" si="121"/>
        <v>0</v>
      </c>
      <c r="AV102" s="38">
        <f t="shared" si="121"/>
        <v>0</v>
      </c>
      <c r="AW102" s="38">
        <f t="shared" si="121"/>
        <v>0</v>
      </c>
      <c r="AX102" s="38">
        <f t="shared" si="121"/>
        <v>0</v>
      </c>
      <c r="AY102" s="38">
        <f t="shared" si="121"/>
        <v>0</v>
      </c>
      <c r="AZ102" s="38">
        <f t="shared" si="121"/>
        <v>0</v>
      </c>
      <c r="BA102" s="38">
        <f t="shared" si="121"/>
        <v>0</v>
      </c>
      <c r="BB102" s="38">
        <f t="shared" si="121"/>
        <v>0</v>
      </c>
      <c r="BC102" s="38">
        <f t="shared" si="121"/>
        <v>0</v>
      </c>
      <c r="BD102" s="38">
        <f t="shared" si="121"/>
        <v>0</v>
      </c>
      <c r="BE102" s="38">
        <f t="shared" si="122"/>
        <v>0</v>
      </c>
      <c r="BF102" s="38">
        <f t="shared" si="122"/>
        <v>0</v>
      </c>
      <c r="BG102" s="38">
        <f t="shared" si="122"/>
        <v>0</v>
      </c>
      <c r="BH102" s="38">
        <f t="shared" si="122"/>
        <v>0</v>
      </c>
      <c r="BI102" s="38">
        <f t="shared" si="122"/>
        <v>0</v>
      </c>
      <c r="BJ102" s="38">
        <f t="shared" si="122"/>
        <v>0</v>
      </c>
      <c r="BK102" s="38">
        <f t="shared" si="122"/>
        <v>0</v>
      </c>
      <c r="BL102" s="38">
        <f t="shared" si="122"/>
        <v>0</v>
      </c>
      <c r="BM102" s="38">
        <f t="shared" si="122"/>
        <v>0</v>
      </c>
      <c r="BN102" s="38">
        <f t="shared" si="122"/>
        <v>0</v>
      </c>
      <c r="BO102" s="38">
        <f t="shared" si="123"/>
        <v>0</v>
      </c>
      <c r="BP102" s="38">
        <f t="shared" si="123"/>
        <v>0</v>
      </c>
      <c r="BQ102" s="38">
        <f t="shared" si="123"/>
        <v>0</v>
      </c>
      <c r="BR102" s="38">
        <f t="shared" si="123"/>
        <v>0</v>
      </c>
      <c r="BS102" s="38">
        <f t="shared" si="123"/>
        <v>0</v>
      </c>
      <c r="BT102" s="38">
        <f t="shared" si="123"/>
        <v>0</v>
      </c>
      <c r="BU102" s="38">
        <f t="shared" si="123"/>
        <v>0</v>
      </c>
      <c r="BV102" s="38">
        <f t="shared" si="123"/>
        <v>0</v>
      </c>
      <c r="BW102" s="38">
        <f t="shared" si="123"/>
        <v>0</v>
      </c>
      <c r="BX102" s="38">
        <f t="shared" si="123"/>
        <v>0</v>
      </c>
      <c r="BY102" s="38">
        <f t="shared" si="124"/>
        <v>0</v>
      </c>
      <c r="BZ102" s="38">
        <f t="shared" si="124"/>
        <v>0</v>
      </c>
      <c r="CA102" s="38">
        <f t="shared" si="124"/>
        <v>0</v>
      </c>
      <c r="CB102" s="38">
        <f t="shared" si="124"/>
        <v>0</v>
      </c>
      <c r="CC102" s="38">
        <f t="shared" si="124"/>
        <v>0</v>
      </c>
      <c r="CD102" s="38">
        <f t="shared" si="124"/>
        <v>0</v>
      </c>
      <c r="CE102" s="38">
        <f t="shared" si="124"/>
        <v>0</v>
      </c>
      <c r="CF102" s="38">
        <f t="shared" si="124"/>
        <v>0</v>
      </c>
      <c r="CG102" s="38">
        <f t="shared" si="124"/>
        <v>0</v>
      </c>
      <c r="CH102" s="38">
        <f t="shared" si="124"/>
        <v>0</v>
      </c>
      <c r="CI102" s="38">
        <f t="shared" si="125"/>
        <v>0</v>
      </c>
      <c r="CJ102" s="38">
        <f t="shared" si="125"/>
        <v>0</v>
      </c>
      <c r="CK102" s="38">
        <f t="shared" si="125"/>
        <v>0</v>
      </c>
      <c r="CL102" s="38">
        <f t="shared" si="125"/>
        <v>0</v>
      </c>
      <c r="CM102" s="38">
        <f t="shared" si="125"/>
        <v>0</v>
      </c>
      <c r="CN102" s="38">
        <f t="shared" si="125"/>
        <v>0</v>
      </c>
      <c r="CO102" s="38">
        <f t="shared" si="125"/>
        <v>0</v>
      </c>
      <c r="CP102" s="38">
        <f t="shared" si="125"/>
        <v>0</v>
      </c>
      <c r="CQ102" s="38">
        <f t="shared" si="125"/>
        <v>0</v>
      </c>
      <c r="CR102" s="38">
        <f t="shared" si="125"/>
        <v>0</v>
      </c>
      <c r="CS102" s="38">
        <f t="shared" si="126"/>
        <v>0</v>
      </c>
      <c r="CT102" s="38">
        <f t="shared" si="126"/>
        <v>0</v>
      </c>
      <c r="CU102" s="38">
        <f t="shared" si="126"/>
        <v>0</v>
      </c>
      <c r="CV102" s="38">
        <f t="shared" si="126"/>
        <v>0</v>
      </c>
      <c r="CW102" s="38">
        <f t="shared" si="126"/>
        <v>0</v>
      </c>
      <c r="CX102" s="38">
        <f t="shared" si="126"/>
        <v>0</v>
      </c>
      <c r="CY102" s="38">
        <f t="shared" si="126"/>
        <v>0</v>
      </c>
      <c r="CZ102" s="38">
        <f t="shared" si="126"/>
        <v>0</v>
      </c>
      <c r="DA102" s="38">
        <f t="shared" si="126"/>
        <v>0</v>
      </c>
      <c r="DB102" s="38">
        <f t="shared" si="126"/>
        <v>0</v>
      </c>
      <c r="DC102" s="38">
        <f t="shared" si="127"/>
        <v>0</v>
      </c>
      <c r="DD102" s="38">
        <f t="shared" si="127"/>
        <v>0</v>
      </c>
      <c r="DE102" s="38">
        <f t="shared" si="127"/>
        <v>0</v>
      </c>
      <c r="DF102" s="38">
        <f t="shared" si="127"/>
        <v>0</v>
      </c>
      <c r="DG102" s="38">
        <f t="shared" si="127"/>
        <v>0</v>
      </c>
      <c r="DH102" s="38">
        <f t="shared" si="127"/>
        <v>0</v>
      </c>
      <c r="DI102" s="38">
        <f t="shared" si="127"/>
        <v>0</v>
      </c>
      <c r="DJ102" s="38">
        <f t="shared" si="127"/>
        <v>0</v>
      </c>
      <c r="DK102" s="38">
        <f t="shared" si="127"/>
        <v>0</v>
      </c>
      <c r="DL102" s="38">
        <f t="shared" si="127"/>
        <v>0</v>
      </c>
      <c r="DM102" s="38"/>
      <c r="DN102" s="38">
        <f t="shared" si="97"/>
        <v>87</v>
      </c>
      <c r="DO102" s="38">
        <f t="shared" si="98"/>
        <v>88</v>
      </c>
      <c r="DP102" s="7">
        <f t="shared" si="117"/>
        <v>7.5983872016580039</v>
      </c>
      <c r="DQ102" s="7">
        <f t="shared" si="117"/>
        <v>7.7558177079888271</v>
      </c>
      <c r="DR102" s="7">
        <f t="shared" si="117"/>
        <v>7.9119894109907394</v>
      </c>
      <c r="DS102" s="7">
        <f t="shared" si="117"/>
        <v>8.0668528878589623</v>
      </c>
      <c r="DT102" s="7">
        <f t="shared" si="117"/>
        <v>8.220356541898223</v>
      </c>
      <c r="DU102" s="7">
        <f t="shared" si="117"/>
        <v>8.3724465170010927</v>
      </c>
      <c r="DV102" s="7">
        <f t="shared" si="117"/>
        <v>8.5230666116771427</v>
      </c>
      <c r="DW102" s="7">
        <f t="shared" si="117"/>
        <v>8.6721581931949636</v>
      </c>
      <c r="DX102" s="7">
        <f t="shared" si="117"/>
        <v>8.8196601125010528</v>
      </c>
      <c r="DY102" s="7">
        <f t="shared" si="117"/>
        <v>8.9655086206930221</v>
      </c>
      <c r="DZ102" s="7">
        <f t="shared" si="117"/>
        <v>9.1096372879504148</v>
      </c>
      <c r="EA102" s="7">
        <f t="shared" si="117"/>
        <v>9.2519769259644775</v>
      </c>
      <c r="EB102" s="7">
        <f t="shared" si="117"/>
        <v>9.3924555150591047</v>
      </c>
      <c r="EC102" s="7">
        <f t="shared" si="117"/>
        <v>9.5309981373580808</v>
      </c>
      <c r="ED102" s="7">
        <f t="shared" si="117"/>
        <v>9.6675269175284093</v>
      </c>
      <c r="EE102" s="7">
        <f t="shared" si="117"/>
        <v>9.801960972814431</v>
      </c>
      <c r="EF102" s="7">
        <f t="shared" si="115"/>
        <v>9.9342163742707044</v>
      </c>
      <c r="EG102" s="7">
        <f t="shared" si="115"/>
        <v>10.064206121300623</v>
      </c>
      <c r="EH102" s="7">
        <f t="shared" si="115"/>
        <v>10.191840131808618</v>
      </c>
      <c r="EI102" s="7">
        <f t="shared" si="115"/>
        <v>10.317025250471836</v>
      </c>
      <c r="EJ102" s="7">
        <f t="shared" si="115"/>
        <v>10.439665277826306</v>
      </c>
      <c r="EK102" s="7">
        <f t="shared" si="115"/>
        <v>10.559661023035243</v>
      </c>
      <c r="EL102" s="7">
        <f t="shared" si="115"/>
        <v>10.676910383354668</v>
      </c>
      <c r="EM102" s="7">
        <f t="shared" si="115"/>
        <v>10.79130845342293</v>
      </c>
      <c r="EN102" s="7">
        <f t="shared" si="115"/>
        <v>10.902747667564674</v>
      </c>
      <c r="EO102" s="7">
        <f t="shared" si="115"/>
        <v>11.011117978302309</v>
      </c>
      <c r="EP102" s="7">
        <f t="shared" si="115"/>
        <v>11.116307074194877</v>
      </c>
      <c r="EQ102" s="7">
        <f t="shared" si="115"/>
        <v>11.218200639959941</v>
      </c>
      <c r="ER102" s="7">
        <f t="shared" si="115"/>
        <v>11.316682661563036</v>
      </c>
      <c r="ES102" s="7">
        <f t="shared" si="115"/>
        <v>11.411635778566446</v>
      </c>
      <c r="ET102" s="7">
        <f t="shared" si="114"/>
        <v>11.502941685500801</v>
      </c>
      <c r="EU102" s="7">
        <f t="shared" si="114"/>
        <v>11.590481583348545</v>
      </c>
      <c r="EV102" s="7">
        <f t="shared" si="114"/>
        <v>11.67413668140054</v>
      </c>
      <c r="EW102" s="7">
        <f t="shared" si="114"/>
        <v>11.753788748764679</v>
      </c>
      <c r="EX102" s="7">
        <f t="shared" si="114"/>
        <v>11.829320713673802</v>
      </c>
      <c r="EY102" s="7">
        <f t="shared" si="114"/>
        <v>11.900617307473366</v>
      </c>
      <c r="EZ102" s="7">
        <f t="shared" si="114"/>
        <v>11.967565748790719</v>
      </c>
      <c r="FA102" s="7">
        <f t="shared" si="114"/>
        <v>12.03005646193149</v>
      </c>
      <c r="FB102" s="7">
        <f t="shared" si="114"/>
        <v>12.087983822059009</v>
      </c>
      <c r="FC102" s="7">
        <f t="shared" si="114"/>
        <v>12.141246918244601</v>
      </c>
      <c r="FD102" s="7">
        <f t="shared" si="114"/>
        <v>12.189750324093346</v>
      </c>
      <c r="FE102" s="7">
        <f t="shared" si="114"/>
        <v>12.233404864420962</v>
      </c>
      <c r="FF102" s="7">
        <f t="shared" si="114"/>
        <v>12.272128365455337</v>
      </c>
      <c r="FG102" s="7">
        <f t="shared" si="114"/>
        <v>12.305846375331463</v>
      </c>
      <c r="FH102" s="7">
        <f t="shared" si="114"/>
        <v>12.334492841305281</v>
      </c>
      <c r="FI102" s="7">
        <f t="shared" si="114"/>
        <v>12.358010730182881</v>
      </c>
      <c r="FJ102" s="7">
        <f t="shared" si="116"/>
        <v>12.376352578981633</v>
      </c>
      <c r="FK102" s="7">
        <f t="shared" si="110"/>
        <v>12.389480963823821</v>
      </c>
      <c r="FL102" s="7">
        <f t="shared" si="110"/>
        <v>12.397368876500716</v>
      </c>
      <c r="FM102" s="7">
        <f t="shared" si="110"/>
        <v>12.4</v>
      </c>
      <c r="FN102" s="7">
        <f t="shared" si="110"/>
        <v>12.397368876500716</v>
      </c>
      <c r="FO102" s="7">
        <f t="shared" si="110"/>
        <v>12.389480963823821</v>
      </c>
      <c r="FP102" s="7">
        <f t="shared" si="110"/>
        <v>12.376352578981633</v>
      </c>
      <c r="FQ102" s="7">
        <f t="shared" si="110"/>
        <v>12.358010730182881</v>
      </c>
      <c r="FR102" s="7">
        <f t="shared" si="110"/>
        <v>12.334492841305281</v>
      </c>
      <c r="FS102" s="7">
        <f t="shared" si="110"/>
        <v>12.305846375331463</v>
      </c>
      <c r="FT102" s="7">
        <f t="shared" si="110"/>
        <v>12.272128365455337</v>
      </c>
      <c r="FU102" s="7">
        <f t="shared" si="110"/>
        <v>12.233404864420962</v>
      </c>
      <c r="FV102" s="7">
        <f t="shared" si="110"/>
        <v>12.189750324093346</v>
      </c>
      <c r="FW102" s="7">
        <f t="shared" si="110"/>
        <v>12.141246918244601</v>
      </c>
      <c r="FX102" s="7">
        <f t="shared" si="110"/>
        <v>12.087983822059009</v>
      </c>
      <c r="FY102" s="7">
        <f t="shared" si="110"/>
        <v>12.03005646193149</v>
      </c>
      <c r="FZ102" s="7">
        <f t="shared" si="110"/>
        <v>11.967565748790719</v>
      </c>
      <c r="GA102" s="7">
        <f t="shared" si="111"/>
        <v>11.900617307473366</v>
      </c>
      <c r="GB102" s="7">
        <f t="shared" si="111"/>
        <v>11.829320713673802</v>
      </c>
      <c r="GC102" s="7">
        <f t="shared" si="111"/>
        <v>11.753788748764679</v>
      </c>
      <c r="GD102" s="7">
        <f t="shared" si="111"/>
        <v>11.67413668140054</v>
      </c>
      <c r="GE102" s="7">
        <f t="shared" si="111"/>
        <v>11.590481583348545</v>
      </c>
      <c r="GF102" s="7">
        <f t="shared" si="111"/>
        <v>11.502941685500801</v>
      </c>
      <c r="GG102" s="7">
        <f t="shared" si="111"/>
        <v>11.411635778566446</v>
      </c>
      <c r="GH102" s="7">
        <f t="shared" si="111"/>
        <v>11.316682661563036</v>
      </c>
      <c r="GI102" s="7">
        <f t="shared" si="111"/>
        <v>11.218200639959941</v>
      </c>
      <c r="GJ102" s="7">
        <f t="shared" si="111"/>
        <v>11.116307074194877</v>
      </c>
      <c r="GK102" s="7">
        <f t="shared" si="111"/>
        <v>11.011117978302309</v>
      </c>
      <c r="GL102" s="7">
        <f t="shared" si="111"/>
        <v>10.902747667564674</v>
      </c>
      <c r="GM102" s="7">
        <f t="shared" si="111"/>
        <v>10.79130845342293</v>
      </c>
      <c r="GN102" s="7">
        <f t="shared" si="111"/>
        <v>10.676910383354668</v>
      </c>
      <c r="GO102" s="7">
        <f t="shared" si="111"/>
        <v>10.559661023035243</v>
      </c>
      <c r="GP102" s="7">
        <f t="shared" si="111"/>
        <v>10.439665277826306</v>
      </c>
      <c r="GQ102" s="7">
        <f t="shared" si="112"/>
        <v>10.317025250471836</v>
      </c>
      <c r="GR102" s="7">
        <f t="shared" si="112"/>
        <v>10.191840131808618</v>
      </c>
      <c r="GS102" s="7">
        <f t="shared" si="112"/>
        <v>10.064206121300623</v>
      </c>
      <c r="GT102" s="7">
        <f t="shared" si="112"/>
        <v>9.9342163742707044</v>
      </c>
      <c r="GU102" s="7">
        <f t="shared" si="112"/>
        <v>9.801960972814431</v>
      </c>
      <c r="GV102" s="7">
        <f t="shared" si="112"/>
        <v>9.6675269175284093</v>
      </c>
      <c r="GW102" s="7">
        <f t="shared" si="112"/>
        <v>9.5309981373580808</v>
      </c>
      <c r="GX102" s="7">
        <f t="shared" si="112"/>
        <v>9.3924555150591047</v>
      </c>
      <c r="GY102" s="7">
        <f t="shared" si="112"/>
        <v>9.2519769259644775</v>
      </c>
      <c r="GZ102" s="7">
        <f t="shared" si="112"/>
        <v>9.1096372879504148</v>
      </c>
      <c r="HA102" s="7">
        <f t="shared" si="112"/>
        <v>8.9655086206930221</v>
      </c>
      <c r="HB102" s="7">
        <f t="shared" si="112"/>
        <v>8.8196601125010528</v>
      </c>
      <c r="HC102" s="7">
        <f t="shared" si="112"/>
        <v>8.6721581931949636</v>
      </c>
      <c r="HD102" s="7">
        <f t="shared" si="112"/>
        <v>8.5230666116771427</v>
      </c>
      <c r="HE102" s="7">
        <f t="shared" si="112"/>
        <v>8.3724465170010927</v>
      </c>
      <c r="HF102" s="7">
        <f t="shared" si="112"/>
        <v>8.220356541898223</v>
      </c>
      <c r="HG102" s="7">
        <f t="shared" si="113"/>
        <v>8.0668528878589623</v>
      </c>
      <c r="HH102" s="7">
        <f t="shared" si="113"/>
        <v>7.9119894109907394</v>
      </c>
      <c r="HI102" s="7">
        <f t="shared" si="113"/>
        <v>7.7558177079888271</v>
      </c>
      <c r="HJ102" s="7">
        <f t="shared" si="113"/>
        <v>7.5983872016580039</v>
      </c>
      <c r="HK102" s="7">
        <f t="shared" si="113"/>
        <v>7.4397452255139349</v>
      </c>
      <c r="HL102" s="39"/>
    </row>
    <row r="103" spans="1:220" x14ac:dyDescent="0.25">
      <c r="A103" s="26"/>
      <c r="B103" s="40"/>
      <c r="C103" s="38">
        <f>C101+$C$83</f>
        <v>66</v>
      </c>
      <c r="D103" s="38">
        <v>0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>
        <f t="shared" si="60"/>
        <v>270</v>
      </c>
      <c r="O103" s="38">
        <f t="shared" si="109"/>
        <v>276</v>
      </c>
      <c r="P103" s="38">
        <f t="shared" si="61"/>
        <v>46</v>
      </c>
      <c r="Q103" s="38">
        <f t="shared" si="118"/>
        <v>0</v>
      </c>
      <c r="R103" s="38">
        <f t="shared" si="118"/>
        <v>0</v>
      </c>
      <c r="S103" s="38">
        <f t="shared" si="118"/>
        <v>0</v>
      </c>
      <c r="T103" s="38">
        <f t="shared" si="118"/>
        <v>0</v>
      </c>
      <c r="U103" s="38">
        <f t="shared" si="118"/>
        <v>0</v>
      </c>
      <c r="V103" s="38">
        <f t="shared" si="118"/>
        <v>0</v>
      </c>
      <c r="W103" s="38">
        <f t="shared" si="118"/>
        <v>0</v>
      </c>
      <c r="X103" s="38">
        <f t="shared" si="118"/>
        <v>0</v>
      </c>
      <c r="Y103" s="38">
        <f t="shared" si="118"/>
        <v>0</v>
      </c>
      <c r="Z103" s="38">
        <f t="shared" si="118"/>
        <v>0</v>
      </c>
      <c r="AA103" s="38">
        <f t="shared" si="119"/>
        <v>0</v>
      </c>
      <c r="AB103" s="38">
        <f t="shared" si="119"/>
        <v>0</v>
      </c>
      <c r="AC103" s="38">
        <f t="shared" si="119"/>
        <v>0</v>
      </c>
      <c r="AD103" s="38">
        <f t="shared" si="119"/>
        <v>0</v>
      </c>
      <c r="AE103" s="38">
        <f t="shared" si="119"/>
        <v>0</v>
      </c>
      <c r="AF103" s="38">
        <f t="shared" si="119"/>
        <v>0</v>
      </c>
      <c r="AG103" s="38">
        <f t="shared" si="119"/>
        <v>0</v>
      </c>
      <c r="AH103" s="38">
        <f t="shared" si="119"/>
        <v>0</v>
      </c>
      <c r="AI103" s="38">
        <f t="shared" si="119"/>
        <v>0</v>
      </c>
      <c r="AJ103" s="38">
        <f t="shared" si="119"/>
        <v>0</v>
      </c>
      <c r="AK103" s="38">
        <f t="shared" si="120"/>
        <v>0</v>
      </c>
      <c r="AL103" s="38">
        <f t="shared" si="120"/>
        <v>0</v>
      </c>
      <c r="AM103" s="38">
        <f t="shared" si="120"/>
        <v>0</v>
      </c>
      <c r="AN103" s="38">
        <f t="shared" si="120"/>
        <v>0</v>
      </c>
      <c r="AO103" s="38">
        <f t="shared" si="120"/>
        <v>0</v>
      </c>
      <c r="AP103" s="38">
        <f t="shared" si="120"/>
        <v>0</v>
      </c>
      <c r="AQ103" s="38">
        <f t="shared" si="120"/>
        <v>0</v>
      </c>
      <c r="AR103" s="38">
        <f t="shared" si="120"/>
        <v>0</v>
      </c>
      <c r="AS103" s="38">
        <f t="shared" si="120"/>
        <v>0</v>
      </c>
      <c r="AT103" s="38">
        <f t="shared" si="120"/>
        <v>0</v>
      </c>
      <c r="AU103" s="38">
        <f t="shared" si="121"/>
        <v>0</v>
      </c>
      <c r="AV103" s="38">
        <f t="shared" si="121"/>
        <v>0</v>
      </c>
      <c r="AW103" s="38">
        <f t="shared" si="121"/>
        <v>0</v>
      </c>
      <c r="AX103" s="38">
        <f t="shared" si="121"/>
        <v>0</v>
      </c>
      <c r="AY103" s="38">
        <f t="shared" si="121"/>
        <v>0</v>
      </c>
      <c r="AZ103" s="38">
        <f t="shared" si="121"/>
        <v>0</v>
      </c>
      <c r="BA103" s="38">
        <f t="shared" si="121"/>
        <v>0</v>
      </c>
      <c r="BB103" s="38">
        <f t="shared" si="121"/>
        <v>0</v>
      </c>
      <c r="BC103" s="38">
        <f t="shared" si="121"/>
        <v>0</v>
      </c>
      <c r="BD103" s="38">
        <f t="shared" si="121"/>
        <v>0</v>
      </c>
      <c r="BE103" s="38">
        <f t="shared" si="122"/>
        <v>0</v>
      </c>
      <c r="BF103" s="38">
        <f t="shared" si="122"/>
        <v>0</v>
      </c>
      <c r="BG103" s="38">
        <f t="shared" si="122"/>
        <v>0</v>
      </c>
      <c r="BH103" s="38">
        <f t="shared" si="122"/>
        <v>0</v>
      </c>
      <c r="BI103" s="38">
        <f t="shared" si="122"/>
        <v>0</v>
      </c>
      <c r="BJ103" s="38">
        <f t="shared" si="122"/>
        <v>0</v>
      </c>
      <c r="BK103" s="38">
        <f t="shared" si="122"/>
        <v>0</v>
      </c>
      <c r="BL103" s="38">
        <f t="shared" si="122"/>
        <v>0</v>
      </c>
      <c r="BM103" s="38">
        <f t="shared" si="122"/>
        <v>0</v>
      </c>
      <c r="BN103" s="38">
        <f t="shared" si="122"/>
        <v>0</v>
      </c>
      <c r="BO103" s="38">
        <f t="shared" si="123"/>
        <v>0</v>
      </c>
      <c r="BP103" s="38">
        <f t="shared" si="123"/>
        <v>0</v>
      </c>
      <c r="BQ103" s="38">
        <f t="shared" si="123"/>
        <v>0</v>
      </c>
      <c r="BR103" s="38">
        <f t="shared" si="123"/>
        <v>0</v>
      </c>
      <c r="BS103" s="38">
        <f t="shared" si="123"/>
        <v>0</v>
      </c>
      <c r="BT103" s="38">
        <f t="shared" si="123"/>
        <v>0</v>
      </c>
      <c r="BU103" s="38">
        <f t="shared" si="123"/>
        <v>0</v>
      </c>
      <c r="BV103" s="38">
        <f t="shared" si="123"/>
        <v>0</v>
      </c>
      <c r="BW103" s="38">
        <f t="shared" si="123"/>
        <v>0</v>
      </c>
      <c r="BX103" s="38">
        <f t="shared" si="123"/>
        <v>0</v>
      </c>
      <c r="BY103" s="38">
        <f t="shared" si="124"/>
        <v>0</v>
      </c>
      <c r="BZ103" s="38">
        <f t="shared" si="124"/>
        <v>0</v>
      </c>
      <c r="CA103" s="38">
        <f t="shared" si="124"/>
        <v>0</v>
      </c>
      <c r="CB103" s="38">
        <f t="shared" si="124"/>
        <v>0</v>
      </c>
      <c r="CC103" s="38">
        <f t="shared" si="124"/>
        <v>0</v>
      </c>
      <c r="CD103" s="38">
        <f t="shared" si="124"/>
        <v>0</v>
      </c>
      <c r="CE103" s="38">
        <f t="shared" si="124"/>
        <v>0</v>
      </c>
      <c r="CF103" s="38">
        <f t="shared" si="124"/>
        <v>0</v>
      </c>
      <c r="CG103" s="38">
        <f t="shared" si="124"/>
        <v>0</v>
      </c>
      <c r="CH103" s="38">
        <f t="shared" si="124"/>
        <v>0</v>
      </c>
      <c r="CI103" s="38">
        <f t="shared" si="125"/>
        <v>0</v>
      </c>
      <c r="CJ103" s="38">
        <f t="shared" si="125"/>
        <v>0</v>
      </c>
      <c r="CK103" s="38">
        <f t="shared" si="125"/>
        <v>0</v>
      </c>
      <c r="CL103" s="38">
        <f t="shared" si="125"/>
        <v>0</v>
      </c>
      <c r="CM103" s="38">
        <f t="shared" si="125"/>
        <v>0</v>
      </c>
      <c r="CN103" s="38">
        <f t="shared" si="125"/>
        <v>0</v>
      </c>
      <c r="CO103" s="38">
        <f t="shared" si="125"/>
        <v>0</v>
      </c>
      <c r="CP103" s="38">
        <f t="shared" si="125"/>
        <v>0</v>
      </c>
      <c r="CQ103" s="38">
        <f t="shared" si="125"/>
        <v>0</v>
      </c>
      <c r="CR103" s="38">
        <f t="shared" si="125"/>
        <v>0</v>
      </c>
      <c r="CS103" s="38">
        <f t="shared" si="126"/>
        <v>0</v>
      </c>
      <c r="CT103" s="38">
        <f t="shared" si="126"/>
        <v>0</v>
      </c>
      <c r="CU103" s="38">
        <f t="shared" si="126"/>
        <v>0</v>
      </c>
      <c r="CV103" s="38">
        <f t="shared" si="126"/>
        <v>0</v>
      </c>
      <c r="CW103" s="38">
        <f t="shared" si="126"/>
        <v>0</v>
      </c>
      <c r="CX103" s="38">
        <f t="shared" si="126"/>
        <v>0</v>
      </c>
      <c r="CY103" s="38">
        <f t="shared" si="126"/>
        <v>0</v>
      </c>
      <c r="CZ103" s="38">
        <f t="shared" si="126"/>
        <v>0</v>
      </c>
      <c r="DA103" s="38">
        <f t="shared" si="126"/>
        <v>0</v>
      </c>
      <c r="DB103" s="38">
        <f t="shared" si="126"/>
        <v>0</v>
      </c>
      <c r="DC103" s="38">
        <f t="shared" si="127"/>
        <v>0</v>
      </c>
      <c r="DD103" s="38">
        <f t="shared" si="127"/>
        <v>0</v>
      </c>
      <c r="DE103" s="38">
        <f t="shared" si="127"/>
        <v>0</v>
      </c>
      <c r="DF103" s="38">
        <f t="shared" si="127"/>
        <v>0</v>
      </c>
      <c r="DG103" s="38">
        <f t="shared" si="127"/>
        <v>0</v>
      </c>
      <c r="DH103" s="38">
        <f t="shared" si="127"/>
        <v>0</v>
      </c>
      <c r="DI103" s="38">
        <f t="shared" si="127"/>
        <v>0</v>
      </c>
      <c r="DJ103" s="38">
        <f t="shared" si="127"/>
        <v>0</v>
      </c>
      <c r="DK103" s="38">
        <f t="shared" si="127"/>
        <v>0</v>
      </c>
      <c r="DL103" s="38">
        <f t="shared" si="127"/>
        <v>0</v>
      </c>
      <c r="DM103" s="38"/>
      <c r="DN103" s="38">
        <f t="shared" si="97"/>
        <v>88</v>
      </c>
      <c r="DO103" s="38">
        <f t="shared" si="98"/>
        <v>89</v>
      </c>
      <c r="DP103" s="7">
        <f t="shared" si="117"/>
        <v>7.4748253505190592</v>
      </c>
      <c r="DQ103" s="7">
        <f t="shared" si="117"/>
        <v>7.6306831231470191</v>
      </c>
      <c r="DR103" s="7">
        <f t="shared" si="117"/>
        <v>7.7852548123180245</v>
      </c>
      <c r="DS103" s="7">
        <f t="shared" si="117"/>
        <v>7.9384909733483191</v>
      </c>
      <c r="DT103" s="7">
        <f t="shared" si="117"/>
        <v>8.0903400552324758</v>
      </c>
      <c r="DU103" s="7">
        <f t="shared" si="117"/>
        <v>8.2407483231287202</v>
      </c>
      <c r="DV103" s="7">
        <f t="shared" si="117"/>
        <v>8.3896597810400078</v>
      </c>
      <c r="DW103" s="7">
        <f t="shared" si="117"/>
        <v>8.5370160952743213</v>
      </c>
      <c r="DX103" s="7">
        <f t="shared" si="117"/>
        <v>8.6827565193639131</v>
      </c>
      <c r="DY103" s="7">
        <f t="shared" si="117"/>
        <v>8.8268178212292625</v>
      </c>
      <c r="DZ103" s="7">
        <f t="shared" si="117"/>
        <v>8.9691342134898591</v>
      </c>
      <c r="EA103" s="7">
        <f t="shared" si="117"/>
        <v>9.1096372879504148</v>
      </c>
      <c r="EB103" s="7">
        <f t="shared" si="117"/>
        <v>9.2482559554275099</v>
      </c>
      <c r="EC103" s="7">
        <f t="shared" si="117"/>
        <v>9.3849163922275221</v>
      </c>
      <c r="ED103" s="7">
        <f t="shared" si="117"/>
        <v>9.5195419947408784</v>
      </c>
      <c r="EE103" s="7">
        <f t="shared" si="117"/>
        <v>9.6520533437787766</v>
      </c>
      <c r="EF103" s="7">
        <f t="shared" si="115"/>
        <v>9.7823681804441591</v>
      </c>
      <c r="EG103" s="7">
        <f t="shared" si="115"/>
        <v>9.91040139549645</v>
      </c>
      <c r="EH103" s="7">
        <f t="shared" si="115"/>
        <v>10.036065034335081</v>
      </c>
      <c r="EI103" s="7">
        <f t="shared" si="115"/>
        <v>10.159268319885966</v>
      </c>
      <c r="EJ103" s="7">
        <f t="shared" si="115"/>
        <v>10.279917695821707</v>
      </c>
      <c r="EK103" s="7">
        <f t="shared" si="115"/>
        <v>10.397916892673758</v>
      </c>
      <c r="EL103" s="7">
        <f t="shared" si="115"/>
        <v>10.513167019494864</v>
      </c>
      <c r="EM103" s="7">
        <f t="shared" si="115"/>
        <v>10.625566683793629</v>
      </c>
      <c r="EN103" s="7">
        <f t="shared" si="115"/>
        <v>10.735012142479626</v>
      </c>
      <c r="EO103" s="7">
        <f t="shared" si="115"/>
        <v>10.841397486515753</v>
      </c>
      <c r="EP103" s="7">
        <f t="shared" si="115"/>
        <v>10.944614861862583</v>
      </c>
      <c r="EQ103" s="7">
        <f t="shared" si="115"/>
        <v>11.044554729104757</v>
      </c>
      <c r="ER103" s="7">
        <f t="shared" si="115"/>
        <v>11.141106163859959</v>
      </c>
      <c r="ES103" s="7">
        <f t="shared" si="115"/>
        <v>11.23415719967555</v>
      </c>
      <c r="ET103" s="7">
        <f t="shared" si="114"/>
        <v>11.323595214606456</v>
      </c>
      <c r="EU103" s="7">
        <f t="shared" si="114"/>
        <v>11.409307362034189</v>
      </c>
      <c r="EV103" s="7">
        <f t="shared" si="114"/>
        <v>11.491181045526941</v>
      </c>
      <c r="EW103" s="7">
        <f t="shared" si="114"/>
        <v>11.569104436656804</v>
      </c>
      <c r="EX103" s="7">
        <f t="shared" si="114"/>
        <v>11.64296703368953</v>
      </c>
      <c r="EY103" s="7">
        <f t="shared" si="114"/>
        <v>11.712660257959737</v>
      </c>
      <c r="EZ103" s="7">
        <f t="shared" si="114"/>
        <v>11.778078083562214</v>
      </c>
      <c r="FA103" s="7">
        <f t="shared" si="114"/>
        <v>11.839117694758734</v>
      </c>
      <c r="FB103" s="7">
        <f t="shared" si="114"/>
        <v>11.895680164258076</v>
      </c>
      <c r="FC103" s="7">
        <f t="shared" si="114"/>
        <v>11.947671144321042</v>
      </c>
      <c r="FD103" s="7">
        <f t="shared" si="114"/>
        <v>11.9950015615242</v>
      </c>
      <c r="FE103" s="7">
        <f t="shared" si="114"/>
        <v>12.037588305042249</v>
      </c>
      <c r="FF103" s="7">
        <f t="shared" si="114"/>
        <v>12.075354897536421</v>
      </c>
      <c r="FG103" s="7">
        <f t="shared" si="114"/>
        <v>12.108232137220456</v>
      </c>
      <c r="FH103" s="7">
        <f t="shared" si="114"/>
        <v>12.136158699465</v>
      </c>
      <c r="FI103" s="7">
        <f t="shared" si="114"/>
        <v>12.159081686434938</v>
      </c>
      <c r="FJ103" s="7">
        <f t="shared" si="116"/>
        <v>12.176957113756822</v>
      </c>
      <c r="FK103" s="7">
        <f t="shared" si="110"/>
        <v>12.189750324093346</v>
      </c>
      <c r="FL103" s="7">
        <f t="shared" si="110"/>
        <v>12.197436318747537</v>
      </c>
      <c r="FM103" s="7">
        <f t="shared" si="110"/>
        <v>12.200000000000001</v>
      </c>
      <c r="FN103" s="7">
        <f t="shared" si="110"/>
        <v>12.197436318747537</v>
      </c>
      <c r="FO103" s="7">
        <f t="shared" si="110"/>
        <v>12.189750324093346</v>
      </c>
      <c r="FP103" s="7">
        <f t="shared" si="110"/>
        <v>12.176957113756822</v>
      </c>
      <c r="FQ103" s="7">
        <f t="shared" si="110"/>
        <v>12.159081686434938</v>
      </c>
      <c r="FR103" s="7">
        <f t="shared" si="110"/>
        <v>12.136158699465</v>
      </c>
      <c r="FS103" s="7">
        <f t="shared" si="110"/>
        <v>12.108232137220456</v>
      </c>
      <c r="FT103" s="7">
        <f t="shared" si="110"/>
        <v>12.075354897536421</v>
      </c>
      <c r="FU103" s="7">
        <f t="shared" si="110"/>
        <v>12.037588305042249</v>
      </c>
      <c r="FV103" s="7">
        <f t="shared" si="110"/>
        <v>11.9950015615242</v>
      </c>
      <c r="FW103" s="7">
        <f t="shared" si="110"/>
        <v>11.947671144321042</v>
      </c>
      <c r="FX103" s="7">
        <f t="shared" si="110"/>
        <v>11.895680164258076</v>
      </c>
      <c r="FY103" s="7">
        <f t="shared" si="110"/>
        <v>11.839117694758734</v>
      </c>
      <c r="FZ103" s="7">
        <f t="shared" si="110"/>
        <v>11.778078083562214</v>
      </c>
      <c r="GA103" s="7">
        <f t="shared" si="111"/>
        <v>11.712660257959737</v>
      </c>
      <c r="GB103" s="7">
        <f t="shared" si="111"/>
        <v>11.64296703368953</v>
      </c>
      <c r="GC103" s="7">
        <f t="shared" si="111"/>
        <v>11.569104436656804</v>
      </c>
      <c r="GD103" s="7">
        <f t="shared" si="111"/>
        <v>11.491181045526941</v>
      </c>
      <c r="GE103" s="7">
        <f t="shared" si="111"/>
        <v>11.409307362034189</v>
      </c>
      <c r="GF103" s="7">
        <f t="shared" si="111"/>
        <v>11.323595214606456</v>
      </c>
      <c r="GG103" s="7">
        <f t="shared" si="111"/>
        <v>11.23415719967555</v>
      </c>
      <c r="GH103" s="7">
        <f t="shared" si="111"/>
        <v>11.141106163859959</v>
      </c>
      <c r="GI103" s="7">
        <f t="shared" si="111"/>
        <v>11.044554729104757</v>
      </c>
      <c r="GJ103" s="7">
        <f t="shared" si="111"/>
        <v>10.944614861862583</v>
      </c>
      <c r="GK103" s="7">
        <f t="shared" si="111"/>
        <v>10.841397486515753</v>
      </c>
      <c r="GL103" s="7">
        <f t="shared" si="111"/>
        <v>10.735012142479626</v>
      </c>
      <c r="GM103" s="7">
        <f t="shared" si="111"/>
        <v>10.625566683793629</v>
      </c>
      <c r="GN103" s="7">
        <f t="shared" si="111"/>
        <v>10.513167019494864</v>
      </c>
      <c r="GO103" s="7">
        <f t="shared" si="111"/>
        <v>10.397916892673758</v>
      </c>
      <c r="GP103" s="7">
        <f t="shared" si="111"/>
        <v>10.279917695821707</v>
      </c>
      <c r="GQ103" s="7">
        <f t="shared" si="112"/>
        <v>10.159268319885966</v>
      </c>
      <c r="GR103" s="7">
        <f t="shared" si="112"/>
        <v>10.036065034335081</v>
      </c>
      <c r="GS103" s="7">
        <f t="shared" si="112"/>
        <v>9.91040139549645</v>
      </c>
      <c r="GT103" s="7">
        <f t="shared" si="112"/>
        <v>9.7823681804441591</v>
      </c>
      <c r="GU103" s="7">
        <f t="shared" si="112"/>
        <v>9.6520533437787766</v>
      </c>
      <c r="GV103" s="7">
        <f t="shared" si="112"/>
        <v>9.5195419947408784</v>
      </c>
      <c r="GW103" s="7">
        <f t="shared" si="112"/>
        <v>9.3849163922275221</v>
      </c>
      <c r="GX103" s="7">
        <f t="shared" si="112"/>
        <v>9.2482559554275099</v>
      </c>
      <c r="GY103" s="7">
        <f t="shared" si="112"/>
        <v>9.1096372879504148</v>
      </c>
      <c r="GZ103" s="7">
        <f t="shared" si="112"/>
        <v>8.9691342134898591</v>
      </c>
      <c r="HA103" s="7">
        <f t="shared" si="112"/>
        <v>8.8268178212292625</v>
      </c>
      <c r="HB103" s="7">
        <f t="shared" si="112"/>
        <v>8.6827565193639131</v>
      </c>
      <c r="HC103" s="7">
        <f t="shared" si="112"/>
        <v>8.5370160952743213</v>
      </c>
      <c r="HD103" s="7">
        <f t="shared" si="112"/>
        <v>8.3896597810400078</v>
      </c>
      <c r="HE103" s="7">
        <f t="shared" si="112"/>
        <v>8.2407483231287202</v>
      </c>
      <c r="HF103" s="7">
        <f t="shared" si="112"/>
        <v>8.0903400552324758</v>
      </c>
      <c r="HG103" s="7">
        <f t="shared" si="113"/>
        <v>7.9384909733483191</v>
      </c>
      <c r="HH103" s="7">
        <f t="shared" si="113"/>
        <v>7.7852548123180245</v>
      </c>
      <c r="HI103" s="7">
        <f t="shared" si="113"/>
        <v>7.6306831231470191</v>
      </c>
      <c r="HJ103" s="7">
        <f t="shared" si="113"/>
        <v>7.4748253505190592</v>
      </c>
      <c r="HK103" s="7">
        <f t="shared" si="113"/>
        <v>7.3177289100098477</v>
      </c>
      <c r="HL103" s="39"/>
    </row>
    <row r="104" spans="1:220" x14ac:dyDescent="0.25">
      <c r="A104" s="26"/>
      <c r="B104" s="40"/>
      <c r="C104" s="38">
        <f>C103</f>
        <v>66</v>
      </c>
      <c r="D104" s="38">
        <v>100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>
        <f t="shared" si="60"/>
        <v>276</v>
      </c>
      <c r="O104" s="38">
        <f t="shared" si="109"/>
        <v>282</v>
      </c>
      <c r="P104" s="38">
        <f t="shared" si="61"/>
        <v>47</v>
      </c>
      <c r="Q104" s="38">
        <f t="shared" si="118"/>
        <v>0</v>
      </c>
      <c r="R104" s="38">
        <f t="shared" si="118"/>
        <v>0</v>
      </c>
      <c r="S104" s="38">
        <f t="shared" si="118"/>
        <v>0</v>
      </c>
      <c r="T104" s="38">
        <f t="shared" si="118"/>
        <v>0</v>
      </c>
      <c r="U104" s="38">
        <f t="shared" si="118"/>
        <v>0</v>
      </c>
      <c r="V104" s="38">
        <f t="shared" si="118"/>
        <v>0</v>
      </c>
      <c r="W104" s="38">
        <f t="shared" si="118"/>
        <v>0</v>
      </c>
      <c r="X104" s="38">
        <f t="shared" si="118"/>
        <v>0</v>
      </c>
      <c r="Y104" s="38">
        <f t="shared" si="118"/>
        <v>0</v>
      </c>
      <c r="Z104" s="38">
        <f t="shared" si="118"/>
        <v>0</v>
      </c>
      <c r="AA104" s="38">
        <f t="shared" si="119"/>
        <v>0</v>
      </c>
      <c r="AB104" s="38">
        <f t="shared" si="119"/>
        <v>0</v>
      </c>
      <c r="AC104" s="38">
        <f t="shared" si="119"/>
        <v>0</v>
      </c>
      <c r="AD104" s="38">
        <f t="shared" si="119"/>
        <v>0</v>
      </c>
      <c r="AE104" s="38">
        <f t="shared" si="119"/>
        <v>0</v>
      </c>
      <c r="AF104" s="38">
        <f t="shared" si="119"/>
        <v>0</v>
      </c>
      <c r="AG104" s="38">
        <f t="shared" si="119"/>
        <v>0</v>
      </c>
      <c r="AH104" s="38">
        <f t="shared" si="119"/>
        <v>0</v>
      </c>
      <c r="AI104" s="38">
        <f t="shared" si="119"/>
        <v>0</v>
      </c>
      <c r="AJ104" s="38">
        <f t="shared" si="119"/>
        <v>0</v>
      </c>
      <c r="AK104" s="38">
        <f t="shared" si="120"/>
        <v>0</v>
      </c>
      <c r="AL104" s="38">
        <f t="shared" si="120"/>
        <v>0</v>
      </c>
      <c r="AM104" s="38">
        <f t="shared" si="120"/>
        <v>0</v>
      </c>
      <c r="AN104" s="38">
        <f t="shared" si="120"/>
        <v>0</v>
      </c>
      <c r="AO104" s="38">
        <f t="shared" si="120"/>
        <v>0</v>
      </c>
      <c r="AP104" s="38">
        <f t="shared" si="120"/>
        <v>0</v>
      </c>
      <c r="AQ104" s="38">
        <f t="shared" si="120"/>
        <v>0</v>
      </c>
      <c r="AR104" s="38">
        <f t="shared" si="120"/>
        <v>0</v>
      </c>
      <c r="AS104" s="38">
        <f t="shared" si="120"/>
        <v>0</v>
      </c>
      <c r="AT104" s="38">
        <f t="shared" si="120"/>
        <v>0</v>
      </c>
      <c r="AU104" s="38">
        <f t="shared" si="121"/>
        <v>0</v>
      </c>
      <c r="AV104" s="38">
        <f t="shared" si="121"/>
        <v>0</v>
      </c>
      <c r="AW104" s="38">
        <f t="shared" si="121"/>
        <v>0</v>
      </c>
      <c r="AX104" s="38">
        <f t="shared" si="121"/>
        <v>0</v>
      </c>
      <c r="AY104" s="38">
        <f t="shared" si="121"/>
        <v>0</v>
      </c>
      <c r="AZ104" s="38">
        <f t="shared" si="121"/>
        <v>0</v>
      </c>
      <c r="BA104" s="38">
        <f t="shared" si="121"/>
        <v>0</v>
      </c>
      <c r="BB104" s="38">
        <f t="shared" si="121"/>
        <v>0</v>
      </c>
      <c r="BC104" s="38">
        <f t="shared" si="121"/>
        <v>0</v>
      </c>
      <c r="BD104" s="38">
        <f t="shared" si="121"/>
        <v>0</v>
      </c>
      <c r="BE104" s="38">
        <f t="shared" si="122"/>
        <v>0</v>
      </c>
      <c r="BF104" s="38">
        <f t="shared" si="122"/>
        <v>0</v>
      </c>
      <c r="BG104" s="38">
        <f t="shared" si="122"/>
        <v>0</v>
      </c>
      <c r="BH104" s="38">
        <f t="shared" si="122"/>
        <v>0</v>
      </c>
      <c r="BI104" s="38">
        <f t="shared" si="122"/>
        <v>0</v>
      </c>
      <c r="BJ104" s="38">
        <f t="shared" si="122"/>
        <v>0</v>
      </c>
      <c r="BK104" s="38">
        <f t="shared" si="122"/>
        <v>0</v>
      </c>
      <c r="BL104" s="38">
        <f t="shared" si="122"/>
        <v>0</v>
      </c>
      <c r="BM104" s="38">
        <f t="shared" si="122"/>
        <v>0</v>
      </c>
      <c r="BN104" s="38">
        <f t="shared" si="122"/>
        <v>0</v>
      </c>
      <c r="BO104" s="38">
        <f t="shared" si="123"/>
        <v>0</v>
      </c>
      <c r="BP104" s="38">
        <f t="shared" si="123"/>
        <v>0</v>
      </c>
      <c r="BQ104" s="38">
        <f t="shared" si="123"/>
        <v>0</v>
      </c>
      <c r="BR104" s="38">
        <f t="shared" si="123"/>
        <v>0</v>
      </c>
      <c r="BS104" s="38">
        <f t="shared" si="123"/>
        <v>0</v>
      </c>
      <c r="BT104" s="38">
        <f t="shared" si="123"/>
        <v>0</v>
      </c>
      <c r="BU104" s="38">
        <f t="shared" si="123"/>
        <v>0</v>
      </c>
      <c r="BV104" s="38">
        <f t="shared" si="123"/>
        <v>0</v>
      </c>
      <c r="BW104" s="38">
        <f t="shared" si="123"/>
        <v>0</v>
      </c>
      <c r="BX104" s="38">
        <f t="shared" si="123"/>
        <v>0</v>
      </c>
      <c r="BY104" s="38">
        <f t="shared" si="124"/>
        <v>0</v>
      </c>
      <c r="BZ104" s="38">
        <f t="shared" si="124"/>
        <v>0</v>
      </c>
      <c r="CA104" s="38">
        <f t="shared" si="124"/>
        <v>0</v>
      </c>
      <c r="CB104" s="38">
        <f t="shared" si="124"/>
        <v>0</v>
      </c>
      <c r="CC104" s="38">
        <f t="shared" si="124"/>
        <v>0</v>
      </c>
      <c r="CD104" s="38">
        <f t="shared" si="124"/>
        <v>0</v>
      </c>
      <c r="CE104" s="38">
        <f t="shared" si="124"/>
        <v>0</v>
      </c>
      <c r="CF104" s="38">
        <f t="shared" si="124"/>
        <v>0</v>
      </c>
      <c r="CG104" s="38">
        <f t="shared" si="124"/>
        <v>0</v>
      </c>
      <c r="CH104" s="38">
        <f t="shared" si="124"/>
        <v>0</v>
      </c>
      <c r="CI104" s="38">
        <f t="shared" si="125"/>
        <v>0</v>
      </c>
      <c r="CJ104" s="38">
        <f t="shared" si="125"/>
        <v>0</v>
      </c>
      <c r="CK104" s="38">
        <f t="shared" si="125"/>
        <v>0</v>
      </c>
      <c r="CL104" s="38">
        <f t="shared" si="125"/>
        <v>0</v>
      </c>
      <c r="CM104" s="38">
        <f t="shared" si="125"/>
        <v>0</v>
      </c>
      <c r="CN104" s="38">
        <f t="shared" si="125"/>
        <v>0</v>
      </c>
      <c r="CO104" s="38">
        <f t="shared" si="125"/>
        <v>0</v>
      </c>
      <c r="CP104" s="38">
        <f t="shared" si="125"/>
        <v>0</v>
      </c>
      <c r="CQ104" s="38">
        <f t="shared" si="125"/>
        <v>0</v>
      </c>
      <c r="CR104" s="38">
        <f t="shared" si="125"/>
        <v>0</v>
      </c>
      <c r="CS104" s="38">
        <f t="shared" si="126"/>
        <v>0</v>
      </c>
      <c r="CT104" s="38">
        <f t="shared" si="126"/>
        <v>0</v>
      </c>
      <c r="CU104" s="38">
        <f t="shared" si="126"/>
        <v>0</v>
      </c>
      <c r="CV104" s="38">
        <f t="shared" si="126"/>
        <v>0</v>
      </c>
      <c r="CW104" s="38">
        <f t="shared" si="126"/>
        <v>0</v>
      </c>
      <c r="CX104" s="38">
        <f t="shared" si="126"/>
        <v>0</v>
      </c>
      <c r="CY104" s="38">
        <f t="shared" si="126"/>
        <v>0</v>
      </c>
      <c r="CZ104" s="38">
        <f t="shared" si="126"/>
        <v>0</v>
      </c>
      <c r="DA104" s="38">
        <f t="shared" si="126"/>
        <v>0</v>
      </c>
      <c r="DB104" s="38">
        <f t="shared" si="126"/>
        <v>0</v>
      </c>
      <c r="DC104" s="38">
        <f t="shared" si="127"/>
        <v>0</v>
      </c>
      <c r="DD104" s="38">
        <f t="shared" si="127"/>
        <v>0</v>
      </c>
      <c r="DE104" s="38">
        <f t="shared" si="127"/>
        <v>0</v>
      </c>
      <c r="DF104" s="38">
        <f t="shared" si="127"/>
        <v>0</v>
      </c>
      <c r="DG104" s="38">
        <f t="shared" si="127"/>
        <v>0</v>
      </c>
      <c r="DH104" s="38">
        <f t="shared" si="127"/>
        <v>0</v>
      </c>
      <c r="DI104" s="38">
        <f t="shared" si="127"/>
        <v>0</v>
      </c>
      <c r="DJ104" s="38">
        <f t="shared" si="127"/>
        <v>0</v>
      </c>
      <c r="DK104" s="38">
        <f t="shared" si="127"/>
        <v>0</v>
      </c>
      <c r="DL104" s="38">
        <f t="shared" si="127"/>
        <v>0</v>
      </c>
      <c r="DM104" s="38"/>
      <c r="DN104" s="38">
        <f t="shared" si="97"/>
        <v>89</v>
      </c>
      <c r="DO104" s="38">
        <f t="shared" si="98"/>
        <v>90</v>
      </c>
      <c r="DP104" s="7">
        <f t="shared" si="117"/>
        <v>7.3493083193052247</v>
      </c>
      <c r="DQ104" s="7">
        <f t="shared" si="117"/>
        <v>7.5036005185493542</v>
      </c>
      <c r="DR104" s="7">
        <f t="shared" si="117"/>
        <v>7.6565807006324222</v>
      </c>
      <c r="DS104" s="7">
        <f t="shared" si="117"/>
        <v>7.8081994766974638</v>
      </c>
      <c r="DT104" s="7">
        <f t="shared" si="117"/>
        <v>7.9584054212077051</v>
      </c>
      <c r="DU104" s="7">
        <f t="shared" si="117"/>
        <v>8.1071450021451952</v>
      </c>
      <c r="DV104" s="7">
        <f t="shared" si="117"/>
        <v>8.2543625119791812</v>
      </c>
      <c r="DW104" s="7">
        <f t="shared" si="117"/>
        <v>8.4</v>
      </c>
      <c r="DX104" s="7">
        <f t="shared" si="117"/>
        <v>8.5439972067042529</v>
      </c>
      <c r="DY104" s="7">
        <f t="shared" si="117"/>
        <v>8.6862915010152388</v>
      </c>
      <c r="DZ104" s="7">
        <f t="shared" si="117"/>
        <v>8.8268178212292625</v>
      </c>
      <c r="EA104" s="7">
        <f t="shared" si="117"/>
        <v>8.9655086206930221</v>
      </c>
      <c r="EB104" s="7">
        <f t="shared" si="117"/>
        <v>9.1022938193397778</v>
      </c>
      <c r="EC104" s="7">
        <f t="shared" si="117"/>
        <v>9.2371007623410328</v>
      </c>
      <c r="ED104" s="7">
        <f t="shared" si="117"/>
        <v>9.3698541872653518</v>
      </c>
      <c r="EE104" s="7">
        <f t="shared" si="117"/>
        <v>9.5004762012746493</v>
      </c>
      <c r="EF104" s="7">
        <f t="shared" si="115"/>
        <v>9.6288862700286622</v>
      </c>
      <c r="EG104" s="7">
        <f t="shared" si="115"/>
        <v>9.7550012201074434</v>
      </c>
      <c r="EH104" s="7">
        <f t="shared" si="115"/>
        <v>9.8787352568960056</v>
      </c>
      <c r="EI104" s="7">
        <f t="shared" si="115"/>
        <v>10</v>
      </c>
      <c r="EJ104" s="7">
        <f t="shared" si="115"/>
        <v>10.118704538371501</v>
      </c>
      <c r="EK104" s="7">
        <f t="shared" si="115"/>
        <v>10.234755507413039</v>
      </c>
      <c r="EL104" s="7">
        <f t="shared" si="115"/>
        <v>10.348057190389078</v>
      </c>
      <c r="EM104" s="7">
        <f t="shared" si="115"/>
        <v>10.458511646498749</v>
      </c>
      <c r="EN104" s="7">
        <f t="shared" si="115"/>
        <v>10.566018867943397</v>
      </c>
      <c r="EO104" s="7">
        <f t="shared" si="115"/>
        <v>10.67047696824752</v>
      </c>
      <c r="EP104" s="7">
        <f t="shared" si="115"/>
        <v>10.771782403952539</v>
      </c>
      <c r="EQ104" s="7">
        <f t="shared" si="115"/>
        <v>10.86983023158934</v>
      </c>
      <c r="ER104" s="7">
        <f t="shared" si="115"/>
        <v>10.964514401538786</v>
      </c>
      <c r="ES104" s="7">
        <f t="shared" si="115"/>
        <v>11.055728090000841</v>
      </c>
      <c r="ET104" s="7">
        <f t="shared" si="114"/>
        <v>11.143364069806189</v>
      </c>
      <c r="EU104" s="7">
        <f t="shared" si="114"/>
        <v>11.227315120215478</v>
      </c>
      <c r="EV104" s="7">
        <f t="shared" si="114"/>
        <v>11.307474475159708</v>
      </c>
      <c r="EW104" s="7">
        <f t="shared" si="114"/>
        <v>11.383736308584794</v>
      </c>
      <c r="EX104" s="7">
        <f t="shared" si="114"/>
        <v>11.45599625468247</v>
      </c>
      <c r="EY104" s="7">
        <f t="shared" si="114"/>
        <v>11.524151959833164</v>
      </c>
      <c r="EZ104" s="7">
        <f t="shared" si="114"/>
        <v>11.588103662074765</v>
      </c>
      <c r="FA104" s="7">
        <f t="shared" si="114"/>
        <v>11.647754792871559</v>
      </c>
      <c r="FB104" s="7">
        <f t="shared" si="114"/>
        <v>11.703012594923385</v>
      </c>
      <c r="FC104" s="7">
        <f t="shared" si="114"/>
        <v>11.753788748764679</v>
      </c>
      <c r="FD104" s="7">
        <f t="shared" si="114"/>
        <v>11.8</v>
      </c>
      <c r="FE104" s="7">
        <f t="shared" si="114"/>
        <v>11.841568778251546</v>
      </c>
      <c r="FF104" s="7">
        <f t="shared" si="114"/>
        <v>11.87842379830122</v>
      </c>
      <c r="FG104" s="7">
        <f t="shared" si="114"/>
        <v>11.910500633537326</v>
      </c>
      <c r="FH104" s="7">
        <f t="shared" si="114"/>
        <v>11.937742251701451</v>
      </c>
      <c r="FI104" s="7">
        <f t="shared" si="114"/>
        <v>11.960099503103288</v>
      </c>
      <c r="FJ104" s="7">
        <f t="shared" si="116"/>
        <v>11.977531551947369</v>
      </c>
      <c r="FK104" s="7">
        <f t="shared" si="110"/>
        <v>11.990006242199685</v>
      </c>
      <c r="FL104" s="7">
        <f t="shared" si="110"/>
        <v>11.997500390502978</v>
      </c>
      <c r="FM104" s="7">
        <f t="shared" si="110"/>
        <v>12</v>
      </c>
      <c r="FN104" s="7">
        <f t="shared" si="110"/>
        <v>11.997500390502978</v>
      </c>
      <c r="FO104" s="7">
        <f t="shared" si="110"/>
        <v>11.990006242199685</v>
      </c>
      <c r="FP104" s="7">
        <f t="shared" si="110"/>
        <v>11.977531551947369</v>
      </c>
      <c r="FQ104" s="7">
        <f t="shared" si="110"/>
        <v>11.960099503103288</v>
      </c>
      <c r="FR104" s="7">
        <f t="shared" si="110"/>
        <v>11.937742251701451</v>
      </c>
      <c r="FS104" s="7">
        <f t="shared" si="110"/>
        <v>11.910500633537326</v>
      </c>
      <c r="FT104" s="7">
        <f t="shared" si="110"/>
        <v>11.87842379830122</v>
      </c>
      <c r="FU104" s="7">
        <f t="shared" si="110"/>
        <v>11.841568778251546</v>
      </c>
      <c r="FV104" s="7">
        <f t="shared" si="110"/>
        <v>11.8</v>
      </c>
      <c r="FW104" s="7">
        <f t="shared" si="110"/>
        <v>11.753788748764679</v>
      </c>
      <c r="FX104" s="7">
        <f t="shared" si="110"/>
        <v>11.703012594923385</v>
      </c>
      <c r="FY104" s="7">
        <f t="shared" si="110"/>
        <v>11.647754792871559</v>
      </c>
      <c r="FZ104" s="7">
        <f t="shared" si="110"/>
        <v>11.588103662074765</v>
      </c>
      <c r="GA104" s="7">
        <f t="shared" si="111"/>
        <v>11.524151959833164</v>
      </c>
      <c r="GB104" s="7">
        <f t="shared" si="111"/>
        <v>11.45599625468247</v>
      </c>
      <c r="GC104" s="7">
        <f t="shared" si="111"/>
        <v>11.383736308584794</v>
      </c>
      <c r="GD104" s="7">
        <f t="shared" si="111"/>
        <v>11.307474475159708</v>
      </c>
      <c r="GE104" s="7">
        <f t="shared" si="111"/>
        <v>11.227315120215478</v>
      </c>
      <c r="GF104" s="7">
        <f t="shared" si="111"/>
        <v>11.143364069806189</v>
      </c>
      <c r="GG104" s="7">
        <f t="shared" si="111"/>
        <v>11.055728090000841</v>
      </c>
      <c r="GH104" s="7">
        <f t="shared" si="111"/>
        <v>10.964514401538786</v>
      </c>
      <c r="GI104" s="7">
        <f t="shared" si="111"/>
        <v>10.86983023158934</v>
      </c>
      <c r="GJ104" s="7">
        <f t="shared" si="111"/>
        <v>10.771782403952539</v>
      </c>
      <c r="GK104" s="7">
        <f t="shared" si="111"/>
        <v>10.67047696824752</v>
      </c>
      <c r="GL104" s="7">
        <f t="shared" si="111"/>
        <v>10.566018867943397</v>
      </c>
      <c r="GM104" s="7">
        <f t="shared" si="111"/>
        <v>10.458511646498749</v>
      </c>
      <c r="GN104" s="7">
        <f t="shared" si="111"/>
        <v>10.348057190389078</v>
      </c>
      <c r="GO104" s="7">
        <f t="shared" si="111"/>
        <v>10.234755507413039</v>
      </c>
      <c r="GP104" s="7">
        <f t="shared" si="111"/>
        <v>10.118704538371501</v>
      </c>
      <c r="GQ104" s="7">
        <f t="shared" si="112"/>
        <v>10</v>
      </c>
      <c r="GR104" s="7">
        <f t="shared" si="112"/>
        <v>9.8787352568960056</v>
      </c>
      <c r="GS104" s="7">
        <f t="shared" si="112"/>
        <v>9.7550012201074434</v>
      </c>
      <c r="GT104" s="7">
        <f t="shared" si="112"/>
        <v>9.6288862700286622</v>
      </c>
      <c r="GU104" s="7">
        <f t="shared" si="112"/>
        <v>9.5004762012746493</v>
      </c>
      <c r="GV104" s="7">
        <f t="shared" si="112"/>
        <v>9.3698541872653518</v>
      </c>
      <c r="GW104" s="7">
        <f t="shared" si="112"/>
        <v>9.2371007623410328</v>
      </c>
      <c r="GX104" s="7">
        <f t="shared" si="112"/>
        <v>9.1022938193397778</v>
      </c>
      <c r="GY104" s="7">
        <f t="shared" si="112"/>
        <v>8.9655086206930221</v>
      </c>
      <c r="GZ104" s="7">
        <f t="shared" si="112"/>
        <v>8.8268178212292625</v>
      </c>
      <c r="HA104" s="7">
        <f t="shared" si="112"/>
        <v>8.6862915010152388</v>
      </c>
      <c r="HB104" s="7">
        <f t="shared" si="112"/>
        <v>8.5439972067042529</v>
      </c>
      <c r="HC104" s="7">
        <f t="shared" si="112"/>
        <v>8.4</v>
      </c>
      <c r="HD104" s="7">
        <f t="shared" si="112"/>
        <v>8.2543625119791812</v>
      </c>
      <c r="HE104" s="7">
        <f t="shared" si="112"/>
        <v>8.1071450021451952</v>
      </c>
      <c r="HF104" s="7">
        <f t="shared" si="112"/>
        <v>7.9584054212077051</v>
      </c>
      <c r="HG104" s="7">
        <f t="shared" si="113"/>
        <v>7.8081994766974638</v>
      </c>
      <c r="HH104" s="7">
        <f t="shared" si="113"/>
        <v>7.6565807006324222</v>
      </c>
      <c r="HI104" s="7">
        <f t="shared" si="113"/>
        <v>7.5036005185493542</v>
      </c>
      <c r="HJ104" s="7">
        <f t="shared" si="113"/>
        <v>7.3493083193052247</v>
      </c>
      <c r="HK104" s="7">
        <f t="shared" si="113"/>
        <v>7.1937515251343029</v>
      </c>
      <c r="HL104" s="39"/>
    </row>
    <row r="105" spans="1:220" x14ac:dyDescent="0.25">
      <c r="A105" s="26"/>
      <c r="B105" s="40"/>
      <c r="C105" s="38">
        <f>C103+$C$83</f>
        <v>72</v>
      </c>
      <c r="D105" s="38">
        <v>100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>
        <f t="shared" si="60"/>
        <v>282</v>
      </c>
      <c r="O105" s="38">
        <f t="shared" si="109"/>
        <v>288</v>
      </c>
      <c r="P105" s="38">
        <f t="shared" si="61"/>
        <v>48</v>
      </c>
      <c r="Q105" s="38">
        <f t="shared" si="118"/>
        <v>0</v>
      </c>
      <c r="R105" s="38">
        <f t="shared" si="118"/>
        <v>0</v>
      </c>
      <c r="S105" s="38">
        <f t="shared" si="118"/>
        <v>0</v>
      </c>
      <c r="T105" s="38">
        <f t="shared" si="118"/>
        <v>0</v>
      </c>
      <c r="U105" s="38">
        <f t="shared" si="118"/>
        <v>0</v>
      </c>
      <c r="V105" s="38">
        <f t="shared" si="118"/>
        <v>0</v>
      </c>
      <c r="W105" s="38">
        <f t="shared" si="118"/>
        <v>0</v>
      </c>
      <c r="X105" s="38">
        <f t="shared" si="118"/>
        <v>0</v>
      </c>
      <c r="Y105" s="38">
        <f t="shared" si="118"/>
        <v>0</v>
      </c>
      <c r="Z105" s="38">
        <f t="shared" si="118"/>
        <v>0</v>
      </c>
      <c r="AA105" s="38">
        <f t="shared" si="119"/>
        <v>0</v>
      </c>
      <c r="AB105" s="38">
        <f t="shared" si="119"/>
        <v>0</v>
      </c>
      <c r="AC105" s="38">
        <f t="shared" si="119"/>
        <v>0</v>
      </c>
      <c r="AD105" s="38">
        <f t="shared" si="119"/>
        <v>0</v>
      </c>
      <c r="AE105" s="38">
        <f t="shared" si="119"/>
        <v>0</v>
      </c>
      <c r="AF105" s="38">
        <f t="shared" si="119"/>
        <v>0</v>
      </c>
      <c r="AG105" s="38">
        <f t="shared" si="119"/>
        <v>0</v>
      </c>
      <c r="AH105" s="38">
        <f t="shared" si="119"/>
        <v>0</v>
      </c>
      <c r="AI105" s="38">
        <f t="shared" si="119"/>
        <v>0</v>
      </c>
      <c r="AJ105" s="38">
        <f t="shared" si="119"/>
        <v>0</v>
      </c>
      <c r="AK105" s="38">
        <f t="shared" si="120"/>
        <v>0</v>
      </c>
      <c r="AL105" s="38">
        <f t="shared" si="120"/>
        <v>0</v>
      </c>
      <c r="AM105" s="38">
        <f t="shared" si="120"/>
        <v>0</v>
      </c>
      <c r="AN105" s="38">
        <f t="shared" si="120"/>
        <v>0</v>
      </c>
      <c r="AO105" s="38">
        <f t="shared" si="120"/>
        <v>0</v>
      </c>
      <c r="AP105" s="38">
        <f t="shared" si="120"/>
        <v>0</v>
      </c>
      <c r="AQ105" s="38">
        <f t="shared" si="120"/>
        <v>0</v>
      </c>
      <c r="AR105" s="38">
        <f t="shared" si="120"/>
        <v>0</v>
      </c>
      <c r="AS105" s="38">
        <f t="shared" si="120"/>
        <v>0</v>
      </c>
      <c r="AT105" s="38">
        <f t="shared" si="120"/>
        <v>0</v>
      </c>
      <c r="AU105" s="38">
        <f t="shared" si="121"/>
        <v>0</v>
      </c>
      <c r="AV105" s="38">
        <f t="shared" si="121"/>
        <v>0</v>
      </c>
      <c r="AW105" s="38">
        <f t="shared" si="121"/>
        <v>0</v>
      </c>
      <c r="AX105" s="38">
        <f t="shared" si="121"/>
        <v>0</v>
      </c>
      <c r="AY105" s="38">
        <f t="shared" si="121"/>
        <v>0</v>
      </c>
      <c r="AZ105" s="38">
        <f t="shared" si="121"/>
        <v>0</v>
      </c>
      <c r="BA105" s="38">
        <f t="shared" si="121"/>
        <v>0</v>
      </c>
      <c r="BB105" s="38">
        <f t="shared" si="121"/>
        <v>0</v>
      </c>
      <c r="BC105" s="38">
        <f t="shared" si="121"/>
        <v>0</v>
      </c>
      <c r="BD105" s="38">
        <f t="shared" si="121"/>
        <v>0</v>
      </c>
      <c r="BE105" s="38">
        <f t="shared" si="122"/>
        <v>0</v>
      </c>
      <c r="BF105" s="38">
        <f t="shared" si="122"/>
        <v>0</v>
      </c>
      <c r="BG105" s="38">
        <f t="shared" si="122"/>
        <v>0</v>
      </c>
      <c r="BH105" s="38">
        <f t="shared" si="122"/>
        <v>0</v>
      </c>
      <c r="BI105" s="38">
        <f t="shared" si="122"/>
        <v>0</v>
      </c>
      <c r="BJ105" s="38">
        <f t="shared" si="122"/>
        <v>0</v>
      </c>
      <c r="BK105" s="38">
        <f t="shared" si="122"/>
        <v>0</v>
      </c>
      <c r="BL105" s="38">
        <f t="shared" si="122"/>
        <v>0</v>
      </c>
      <c r="BM105" s="38">
        <f t="shared" si="122"/>
        <v>0</v>
      </c>
      <c r="BN105" s="38">
        <f t="shared" si="122"/>
        <v>0</v>
      </c>
      <c r="BO105" s="38">
        <f t="shared" si="123"/>
        <v>0</v>
      </c>
      <c r="BP105" s="38">
        <f t="shared" si="123"/>
        <v>0</v>
      </c>
      <c r="BQ105" s="38">
        <f t="shared" si="123"/>
        <v>0</v>
      </c>
      <c r="BR105" s="38">
        <f t="shared" si="123"/>
        <v>0</v>
      </c>
      <c r="BS105" s="38">
        <f t="shared" si="123"/>
        <v>0</v>
      </c>
      <c r="BT105" s="38">
        <f t="shared" si="123"/>
        <v>0</v>
      </c>
      <c r="BU105" s="38">
        <f t="shared" si="123"/>
        <v>0</v>
      </c>
      <c r="BV105" s="38">
        <f t="shared" si="123"/>
        <v>0</v>
      </c>
      <c r="BW105" s="38">
        <f t="shared" si="123"/>
        <v>0</v>
      </c>
      <c r="BX105" s="38">
        <f t="shared" si="123"/>
        <v>0</v>
      </c>
      <c r="BY105" s="38">
        <f t="shared" si="124"/>
        <v>0</v>
      </c>
      <c r="BZ105" s="38">
        <f t="shared" si="124"/>
        <v>0</v>
      </c>
      <c r="CA105" s="38">
        <f t="shared" si="124"/>
        <v>0</v>
      </c>
      <c r="CB105" s="38">
        <f t="shared" si="124"/>
        <v>0</v>
      </c>
      <c r="CC105" s="38">
        <f t="shared" si="124"/>
        <v>0</v>
      </c>
      <c r="CD105" s="38">
        <f t="shared" si="124"/>
        <v>0</v>
      </c>
      <c r="CE105" s="38">
        <f t="shared" si="124"/>
        <v>0</v>
      </c>
      <c r="CF105" s="38">
        <f t="shared" si="124"/>
        <v>0</v>
      </c>
      <c r="CG105" s="38">
        <f t="shared" si="124"/>
        <v>0</v>
      </c>
      <c r="CH105" s="38">
        <f t="shared" si="124"/>
        <v>0</v>
      </c>
      <c r="CI105" s="38">
        <f t="shared" si="125"/>
        <v>0</v>
      </c>
      <c r="CJ105" s="38">
        <f t="shared" si="125"/>
        <v>0</v>
      </c>
      <c r="CK105" s="38">
        <f t="shared" si="125"/>
        <v>0</v>
      </c>
      <c r="CL105" s="38">
        <f t="shared" si="125"/>
        <v>0</v>
      </c>
      <c r="CM105" s="38">
        <f t="shared" si="125"/>
        <v>0</v>
      </c>
      <c r="CN105" s="38">
        <f t="shared" si="125"/>
        <v>0</v>
      </c>
      <c r="CO105" s="38">
        <f t="shared" si="125"/>
        <v>0</v>
      </c>
      <c r="CP105" s="38">
        <f t="shared" si="125"/>
        <v>0</v>
      </c>
      <c r="CQ105" s="38">
        <f t="shared" si="125"/>
        <v>0</v>
      </c>
      <c r="CR105" s="38">
        <f t="shared" si="125"/>
        <v>0</v>
      </c>
      <c r="CS105" s="38">
        <f t="shared" si="126"/>
        <v>0</v>
      </c>
      <c r="CT105" s="38">
        <f t="shared" si="126"/>
        <v>0</v>
      </c>
      <c r="CU105" s="38">
        <f t="shared" si="126"/>
        <v>0</v>
      </c>
      <c r="CV105" s="38">
        <f t="shared" si="126"/>
        <v>0</v>
      </c>
      <c r="CW105" s="38">
        <f t="shared" si="126"/>
        <v>0</v>
      </c>
      <c r="CX105" s="38">
        <f t="shared" si="126"/>
        <v>0</v>
      </c>
      <c r="CY105" s="38">
        <f t="shared" si="126"/>
        <v>0</v>
      </c>
      <c r="CZ105" s="38">
        <f t="shared" si="126"/>
        <v>0</v>
      </c>
      <c r="DA105" s="38">
        <f t="shared" si="126"/>
        <v>0</v>
      </c>
      <c r="DB105" s="38">
        <f t="shared" si="126"/>
        <v>0</v>
      </c>
      <c r="DC105" s="38">
        <f t="shared" si="127"/>
        <v>0</v>
      </c>
      <c r="DD105" s="38">
        <f t="shared" si="127"/>
        <v>0</v>
      </c>
      <c r="DE105" s="38">
        <f t="shared" si="127"/>
        <v>0</v>
      </c>
      <c r="DF105" s="38">
        <f t="shared" si="127"/>
        <v>0</v>
      </c>
      <c r="DG105" s="38">
        <f t="shared" si="127"/>
        <v>0</v>
      </c>
      <c r="DH105" s="38">
        <f t="shared" si="127"/>
        <v>0</v>
      </c>
      <c r="DI105" s="38">
        <f t="shared" si="127"/>
        <v>0</v>
      </c>
      <c r="DJ105" s="38">
        <f t="shared" si="127"/>
        <v>0</v>
      </c>
      <c r="DK105" s="38">
        <f t="shared" si="127"/>
        <v>0</v>
      </c>
      <c r="DL105" s="38">
        <f t="shared" si="127"/>
        <v>0</v>
      </c>
      <c r="DM105" s="38"/>
      <c r="DN105" s="38">
        <f t="shared" si="97"/>
        <v>90</v>
      </c>
      <c r="DO105" s="38">
        <f t="shared" si="98"/>
        <v>91</v>
      </c>
      <c r="DP105" s="7">
        <f t="shared" si="117"/>
        <v>7.2218937240293704</v>
      </c>
      <c r="DQ105" s="7">
        <f t="shared" si="117"/>
        <v>7.3746287183306967</v>
      </c>
      <c r="DR105" s="7">
        <f t="shared" si="117"/>
        <v>7.5260270963898597</v>
      </c>
      <c r="DS105" s="7">
        <f t="shared" si="117"/>
        <v>7.6760395975968834</v>
      </c>
      <c r="DT105" s="7">
        <f t="shared" si="117"/>
        <v>7.8246149958204612</v>
      </c>
      <c r="DU105" s="7">
        <f t="shared" si="117"/>
        <v>7.9717000369960846</v>
      </c>
      <c r="DV105" s="7">
        <f t="shared" si="117"/>
        <v>8.117239377989641</v>
      </c>
      <c r="DW105" s="7">
        <f t="shared" si="117"/>
        <v>8.2611755273366487</v>
      </c>
      <c r="DX105" s="7">
        <f t="shared" si="117"/>
        <v>8.4034487885406204</v>
      </c>
      <c r="DY105" s="7">
        <f t="shared" si="117"/>
        <v>8.5439972067042529</v>
      </c>
      <c r="DZ105" s="7">
        <f t="shared" si="117"/>
        <v>8.6827565193639131</v>
      </c>
      <c r="EA105" s="7">
        <f t="shared" si="117"/>
        <v>8.8196601125010528</v>
      </c>
      <c r="EB105" s="7">
        <f t="shared" si="117"/>
        <v>8.9546389828127388</v>
      </c>
      <c r="EC105" s="7">
        <f t="shared" si="117"/>
        <v>9.0876217074370071</v>
      </c>
      <c r="ED105" s="7">
        <f t="shared" si="117"/>
        <v>9.218534422445158</v>
      </c>
      <c r="EE105" s="7">
        <f t="shared" si="117"/>
        <v>9.3473008115313814</v>
      </c>
      <c r="EF105" s="7">
        <f t="shared" si="115"/>
        <v>9.4738421064473872</v>
      </c>
      <c r="EG105" s="7">
        <f t="shared" si="115"/>
        <v>9.5980771008433265</v>
      </c>
      <c r="EH105" s="7">
        <f t="shared" si="115"/>
        <v>9.7199221792828823</v>
      </c>
      <c r="EI105" s="7">
        <f t="shared" si="115"/>
        <v>9.8392913632955707</v>
      </c>
      <c r="EJ105" s="7">
        <f t="shared" si="115"/>
        <v>9.956096376408226</v>
      </c>
      <c r="EK105" s="7">
        <f t="shared" si="115"/>
        <v>10.070246730154873</v>
      </c>
      <c r="EL105" s="7">
        <f t="shared" si="115"/>
        <v>10.18164983309314</v>
      </c>
      <c r="EM105" s="7">
        <f t="shared" si="115"/>
        <v>10.290211124849316</v>
      </c>
      <c r="EN105" s="7">
        <f t="shared" si="115"/>
        <v>10.395834237165625</v>
      </c>
      <c r="EO105" s="7">
        <f t="shared" si="115"/>
        <v>10.498421183824238</v>
      </c>
      <c r="EP105" s="7">
        <f t="shared" si="115"/>
        <v>10.597872581165474</v>
      </c>
      <c r="EQ105" s="7">
        <f t="shared" si="115"/>
        <v>10.694087900694527</v>
      </c>
      <c r="ER105" s="7">
        <f t="shared" si="115"/>
        <v>10.786965754975185</v>
      </c>
      <c r="ES105" s="7">
        <f t="shared" si="115"/>
        <v>10.876404217634366</v>
      </c>
      <c r="ET105" s="7">
        <f t="shared" si="114"/>
        <v>10.962301177843997</v>
      </c>
      <c r="EU105" s="7">
        <f t="shared" si="114"/>
        <v>11.044554729104757</v>
      </c>
      <c r="EV105" s="7">
        <f t="shared" si="114"/>
        <v>11.123063591531142</v>
      </c>
      <c r="EW105" s="7">
        <f t="shared" si="114"/>
        <v>11.197727566133846</v>
      </c>
      <c r="EX105" s="7">
        <f t="shared" si="114"/>
        <v>11.268448018822772</v>
      </c>
      <c r="EY105" s="7">
        <f t="shared" si="114"/>
        <v>11.335128391026213</v>
      </c>
      <c r="EZ105" s="7">
        <f t="shared" si="114"/>
        <v>11.397674732957373</v>
      </c>
      <c r="FA105" s="7">
        <f t="shared" si="114"/>
        <v>11.45599625468247</v>
      </c>
      <c r="FB105" s="7">
        <f t="shared" si="114"/>
        <v>11.510005889283551</v>
      </c>
      <c r="FC105" s="7">
        <f t="shared" si="114"/>
        <v>11.559620861596324</v>
      </c>
      <c r="FD105" s="7">
        <f t="shared" si="114"/>
        <v>11.604763255273859</v>
      </c>
      <c r="FE105" s="7">
        <f t="shared" si="114"/>
        <v>11.645360570317832</v>
      </c>
      <c r="FF105" s="7">
        <f t="shared" si="114"/>
        <v>11.681346262765832</v>
      </c>
      <c r="FG105" s="7">
        <f t="shared" si="114"/>
        <v>11.712660257959737</v>
      </c>
      <c r="FH105" s="7">
        <f t="shared" si="114"/>
        <v>11.739249428774649</v>
      </c>
      <c r="FI105" s="7">
        <f t="shared" si="114"/>
        <v>11.761068030381608</v>
      </c>
      <c r="FJ105" s="7">
        <f t="shared" si="116"/>
        <v>11.778078083562214</v>
      </c>
      <c r="FK105" s="7">
        <f t="shared" si="110"/>
        <v>11.790249699290484</v>
      </c>
      <c r="FL105" s="7">
        <f t="shared" si="110"/>
        <v>11.797561338236051</v>
      </c>
      <c r="FM105" s="7">
        <f t="shared" si="110"/>
        <v>11.8</v>
      </c>
      <c r="FN105" s="7">
        <f t="shared" si="110"/>
        <v>11.797561338236051</v>
      </c>
      <c r="FO105" s="7">
        <f t="shared" si="110"/>
        <v>11.790249699290484</v>
      </c>
      <c r="FP105" s="7">
        <f t="shared" si="110"/>
        <v>11.778078083562214</v>
      </c>
      <c r="FQ105" s="7">
        <f t="shared" si="110"/>
        <v>11.761068030381608</v>
      </c>
      <c r="FR105" s="7">
        <f t="shared" si="110"/>
        <v>11.739249428774649</v>
      </c>
      <c r="FS105" s="7">
        <f t="shared" si="110"/>
        <v>11.712660257959737</v>
      </c>
      <c r="FT105" s="7">
        <f t="shared" si="110"/>
        <v>11.681346262765832</v>
      </c>
      <c r="FU105" s="7">
        <f t="shared" si="110"/>
        <v>11.645360570317832</v>
      </c>
      <c r="FV105" s="7">
        <f t="shared" si="110"/>
        <v>11.604763255273859</v>
      </c>
      <c r="FW105" s="7">
        <f t="shared" si="110"/>
        <v>11.559620861596324</v>
      </c>
      <c r="FX105" s="7">
        <f t="shared" si="110"/>
        <v>11.510005889283551</v>
      </c>
      <c r="FY105" s="7">
        <f t="shared" si="110"/>
        <v>11.45599625468247</v>
      </c>
      <c r="FZ105" s="7">
        <f t="shared" si="110"/>
        <v>11.397674732957373</v>
      </c>
      <c r="GA105" s="7">
        <f t="shared" si="111"/>
        <v>11.335128391026213</v>
      </c>
      <c r="GB105" s="7">
        <f t="shared" si="111"/>
        <v>11.268448018822772</v>
      </c>
      <c r="GC105" s="7">
        <f t="shared" si="111"/>
        <v>11.197727566133846</v>
      </c>
      <c r="GD105" s="7">
        <f t="shared" si="111"/>
        <v>11.123063591531142</v>
      </c>
      <c r="GE105" s="7">
        <f t="shared" si="111"/>
        <v>11.044554729104757</v>
      </c>
      <c r="GF105" s="7">
        <f t="shared" si="111"/>
        <v>10.962301177843997</v>
      </c>
      <c r="GG105" s="7">
        <f t="shared" si="111"/>
        <v>10.876404217634366</v>
      </c>
      <c r="GH105" s="7">
        <f t="shared" si="111"/>
        <v>10.786965754975185</v>
      </c>
      <c r="GI105" s="7">
        <f t="shared" si="111"/>
        <v>10.694087900694527</v>
      </c>
      <c r="GJ105" s="7">
        <f t="shared" si="111"/>
        <v>10.597872581165474</v>
      </c>
      <c r="GK105" s="7">
        <f t="shared" si="111"/>
        <v>10.498421183824238</v>
      </c>
      <c r="GL105" s="7">
        <f t="shared" si="111"/>
        <v>10.395834237165625</v>
      </c>
      <c r="GM105" s="7">
        <f t="shared" si="111"/>
        <v>10.290211124849316</v>
      </c>
      <c r="GN105" s="7">
        <f t="shared" si="111"/>
        <v>10.18164983309314</v>
      </c>
      <c r="GO105" s="7">
        <f t="shared" si="111"/>
        <v>10.070246730154873</v>
      </c>
      <c r="GP105" s="7">
        <f t="shared" si="111"/>
        <v>9.956096376408226</v>
      </c>
      <c r="GQ105" s="7">
        <f t="shared" si="112"/>
        <v>9.8392913632955707</v>
      </c>
      <c r="GR105" s="7">
        <f t="shared" si="112"/>
        <v>9.7199221792828823</v>
      </c>
      <c r="GS105" s="7">
        <f t="shared" si="112"/>
        <v>9.5980771008433265</v>
      </c>
      <c r="GT105" s="7">
        <f t="shared" si="112"/>
        <v>9.4738421064473872</v>
      </c>
      <c r="GU105" s="7">
        <f t="shared" si="112"/>
        <v>9.3473008115313814</v>
      </c>
      <c r="GV105" s="7">
        <f t="shared" si="112"/>
        <v>9.218534422445158</v>
      </c>
      <c r="GW105" s="7">
        <f t="shared" si="112"/>
        <v>9.0876217074370071</v>
      </c>
      <c r="GX105" s="7">
        <f t="shared" si="112"/>
        <v>8.9546389828127388</v>
      </c>
      <c r="GY105" s="7">
        <f t="shared" si="112"/>
        <v>8.8196601125010528</v>
      </c>
      <c r="GZ105" s="7">
        <f t="shared" si="112"/>
        <v>8.6827565193639131</v>
      </c>
      <c r="HA105" s="7">
        <f t="shared" si="112"/>
        <v>8.5439972067042529</v>
      </c>
      <c r="HB105" s="7">
        <f t="shared" si="112"/>
        <v>8.4034487885406204</v>
      </c>
      <c r="HC105" s="7">
        <f t="shared" si="112"/>
        <v>8.2611755273366487</v>
      </c>
      <c r="HD105" s="7">
        <f t="shared" si="112"/>
        <v>8.117239377989641</v>
      </c>
      <c r="HE105" s="7">
        <f t="shared" si="112"/>
        <v>7.9717000369960846</v>
      </c>
      <c r="HF105" s="7">
        <f t="shared" si="112"/>
        <v>7.8246149958204612</v>
      </c>
      <c r="HG105" s="7">
        <f t="shared" si="113"/>
        <v>7.6760395975968834</v>
      </c>
      <c r="HH105" s="7">
        <f t="shared" si="113"/>
        <v>7.5260270963898597</v>
      </c>
      <c r="HI105" s="7">
        <f t="shared" si="113"/>
        <v>7.3746287183306967</v>
      </c>
      <c r="HJ105" s="7">
        <f t="shared" si="113"/>
        <v>7.2218937240293704</v>
      </c>
      <c r="HK105" s="7">
        <f t="shared" si="113"/>
        <v>7.0678694717382315</v>
      </c>
      <c r="HL105" s="39"/>
    </row>
    <row r="106" spans="1:220" x14ac:dyDescent="0.25">
      <c r="A106" s="26"/>
      <c r="B106" s="40"/>
      <c r="C106" s="38">
        <f>C105</f>
        <v>72</v>
      </c>
      <c r="D106" s="38">
        <v>0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>
        <f t="shared" si="60"/>
        <v>288</v>
      </c>
      <c r="O106" s="38">
        <f t="shared" si="109"/>
        <v>294</v>
      </c>
      <c r="P106" s="38">
        <f t="shared" si="61"/>
        <v>49</v>
      </c>
      <c r="Q106" s="38">
        <f t="shared" si="118"/>
        <v>0</v>
      </c>
      <c r="R106" s="38">
        <f t="shared" si="118"/>
        <v>0</v>
      </c>
      <c r="S106" s="38">
        <f t="shared" si="118"/>
        <v>0</v>
      </c>
      <c r="T106" s="38">
        <f t="shared" si="118"/>
        <v>0</v>
      </c>
      <c r="U106" s="38">
        <f t="shared" si="118"/>
        <v>0</v>
      </c>
      <c r="V106" s="38">
        <f t="shared" si="118"/>
        <v>0</v>
      </c>
      <c r="W106" s="38">
        <f t="shared" si="118"/>
        <v>0</v>
      </c>
      <c r="X106" s="38">
        <f t="shared" si="118"/>
        <v>0</v>
      </c>
      <c r="Y106" s="38">
        <f t="shared" si="118"/>
        <v>0</v>
      </c>
      <c r="Z106" s="38">
        <f t="shared" si="118"/>
        <v>0</v>
      </c>
      <c r="AA106" s="38">
        <f t="shared" si="119"/>
        <v>0</v>
      </c>
      <c r="AB106" s="38">
        <f t="shared" si="119"/>
        <v>0</v>
      </c>
      <c r="AC106" s="38">
        <f t="shared" si="119"/>
        <v>0</v>
      </c>
      <c r="AD106" s="38">
        <f t="shared" si="119"/>
        <v>0</v>
      </c>
      <c r="AE106" s="38">
        <f t="shared" si="119"/>
        <v>0</v>
      </c>
      <c r="AF106" s="38">
        <f t="shared" si="119"/>
        <v>0</v>
      </c>
      <c r="AG106" s="38">
        <f t="shared" si="119"/>
        <v>0</v>
      </c>
      <c r="AH106" s="38">
        <f t="shared" si="119"/>
        <v>0</v>
      </c>
      <c r="AI106" s="38">
        <f t="shared" si="119"/>
        <v>0</v>
      </c>
      <c r="AJ106" s="38">
        <f t="shared" si="119"/>
        <v>0</v>
      </c>
      <c r="AK106" s="38">
        <f t="shared" si="120"/>
        <v>0</v>
      </c>
      <c r="AL106" s="38">
        <f t="shared" si="120"/>
        <v>0</v>
      </c>
      <c r="AM106" s="38">
        <f t="shared" si="120"/>
        <v>0</v>
      </c>
      <c r="AN106" s="38">
        <f t="shared" si="120"/>
        <v>0</v>
      </c>
      <c r="AO106" s="38">
        <f t="shared" si="120"/>
        <v>0</v>
      </c>
      <c r="AP106" s="38">
        <f t="shared" si="120"/>
        <v>0</v>
      </c>
      <c r="AQ106" s="38">
        <f t="shared" si="120"/>
        <v>0</v>
      </c>
      <c r="AR106" s="38">
        <f t="shared" si="120"/>
        <v>0</v>
      </c>
      <c r="AS106" s="38">
        <f t="shared" si="120"/>
        <v>0</v>
      </c>
      <c r="AT106" s="38">
        <f t="shared" si="120"/>
        <v>0</v>
      </c>
      <c r="AU106" s="38">
        <f t="shared" si="121"/>
        <v>0</v>
      </c>
      <c r="AV106" s="38">
        <f t="shared" si="121"/>
        <v>0</v>
      </c>
      <c r="AW106" s="38">
        <f t="shared" si="121"/>
        <v>0</v>
      </c>
      <c r="AX106" s="38">
        <f t="shared" si="121"/>
        <v>0</v>
      </c>
      <c r="AY106" s="38">
        <f t="shared" si="121"/>
        <v>0</v>
      </c>
      <c r="AZ106" s="38">
        <f t="shared" si="121"/>
        <v>0</v>
      </c>
      <c r="BA106" s="38">
        <f t="shared" si="121"/>
        <v>0</v>
      </c>
      <c r="BB106" s="38">
        <f t="shared" si="121"/>
        <v>0</v>
      </c>
      <c r="BC106" s="38">
        <f t="shared" si="121"/>
        <v>0</v>
      </c>
      <c r="BD106" s="38">
        <f t="shared" si="121"/>
        <v>0</v>
      </c>
      <c r="BE106" s="38">
        <f t="shared" si="122"/>
        <v>0</v>
      </c>
      <c r="BF106" s="38">
        <f t="shared" si="122"/>
        <v>0</v>
      </c>
      <c r="BG106" s="38">
        <f t="shared" si="122"/>
        <v>0</v>
      </c>
      <c r="BH106" s="38">
        <f t="shared" si="122"/>
        <v>0</v>
      </c>
      <c r="BI106" s="38">
        <f t="shared" si="122"/>
        <v>0</v>
      </c>
      <c r="BJ106" s="38">
        <f t="shared" si="122"/>
        <v>0</v>
      </c>
      <c r="BK106" s="38">
        <f t="shared" si="122"/>
        <v>0</v>
      </c>
      <c r="BL106" s="38">
        <f t="shared" si="122"/>
        <v>0</v>
      </c>
      <c r="BM106" s="38">
        <f t="shared" si="122"/>
        <v>0</v>
      </c>
      <c r="BN106" s="38">
        <f t="shared" si="122"/>
        <v>0</v>
      </c>
      <c r="BO106" s="38">
        <f t="shared" si="123"/>
        <v>0</v>
      </c>
      <c r="BP106" s="38">
        <f t="shared" si="123"/>
        <v>0</v>
      </c>
      <c r="BQ106" s="38">
        <f t="shared" si="123"/>
        <v>0</v>
      </c>
      <c r="BR106" s="38">
        <f t="shared" si="123"/>
        <v>0</v>
      </c>
      <c r="BS106" s="38">
        <f t="shared" si="123"/>
        <v>0</v>
      </c>
      <c r="BT106" s="38">
        <f t="shared" si="123"/>
        <v>0</v>
      </c>
      <c r="BU106" s="38">
        <f t="shared" si="123"/>
        <v>0</v>
      </c>
      <c r="BV106" s="38">
        <f t="shared" si="123"/>
        <v>0</v>
      </c>
      <c r="BW106" s="38">
        <f t="shared" si="123"/>
        <v>0</v>
      </c>
      <c r="BX106" s="38">
        <f t="shared" si="123"/>
        <v>0</v>
      </c>
      <c r="BY106" s="38">
        <f t="shared" si="124"/>
        <v>0</v>
      </c>
      <c r="BZ106" s="38">
        <f t="shared" si="124"/>
        <v>0</v>
      </c>
      <c r="CA106" s="38">
        <f t="shared" si="124"/>
        <v>0</v>
      </c>
      <c r="CB106" s="38">
        <f t="shared" si="124"/>
        <v>0</v>
      </c>
      <c r="CC106" s="38">
        <f t="shared" si="124"/>
        <v>0</v>
      </c>
      <c r="CD106" s="38">
        <f t="shared" si="124"/>
        <v>0</v>
      </c>
      <c r="CE106" s="38">
        <f t="shared" si="124"/>
        <v>0</v>
      </c>
      <c r="CF106" s="38">
        <f t="shared" si="124"/>
        <v>0</v>
      </c>
      <c r="CG106" s="38">
        <f t="shared" si="124"/>
        <v>0</v>
      </c>
      <c r="CH106" s="38">
        <f t="shared" si="124"/>
        <v>0</v>
      </c>
      <c r="CI106" s="38">
        <f t="shared" si="125"/>
        <v>0</v>
      </c>
      <c r="CJ106" s="38">
        <f t="shared" si="125"/>
        <v>0</v>
      </c>
      <c r="CK106" s="38">
        <f t="shared" si="125"/>
        <v>0</v>
      </c>
      <c r="CL106" s="38">
        <f t="shared" si="125"/>
        <v>0</v>
      </c>
      <c r="CM106" s="38">
        <f t="shared" si="125"/>
        <v>0</v>
      </c>
      <c r="CN106" s="38">
        <f t="shared" si="125"/>
        <v>0</v>
      </c>
      <c r="CO106" s="38">
        <f t="shared" si="125"/>
        <v>0</v>
      </c>
      <c r="CP106" s="38">
        <f t="shared" si="125"/>
        <v>0</v>
      </c>
      <c r="CQ106" s="38">
        <f t="shared" si="125"/>
        <v>0</v>
      </c>
      <c r="CR106" s="38">
        <f t="shared" si="125"/>
        <v>0</v>
      </c>
      <c r="CS106" s="38">
        <f t="shared" si="126"/>
        <v>0</v>
      </c>
      <c r="CT106" s="38">
        <f t="shared" si="126"/>
        <v>0</v>
      </c>
      <c r="CU106" s="38">
        <f t="shared" si="126"/>
        <v>0</v>
      </c>
      <c r="CV106" s="38">
        <f t="shared" si="126"/>
        <v>0</v>
      </c>
      <c r="CW106" s="38">
        <f t="shared" si="126"/>
        <v>0</v>
      </c>
      <c r="CX106" s="38">
        <f t="shared" si="126"/>
        <v>0</v>
      </c>
      <c r="CY106" s="38">
        <f t="shared" si="126"/>
        <v>0</v>
      </c>
      <c r="CZ106" s="38">
        <f t="shared" si="126"/>
        <v>0</v>
      </c>
      <c r="DA106" s="38">
        <f t="shared" si="126"/>
        <v>0</v>
      </c>
      <c r="DB106" s="38">
        <f t="shared" si="126"/>
        <v>0</v>
      </c>
      <c r="DC106" s="38">
        <f t="shared" si="127"/>
        <v>0</v>
      </c>
      <c r="DD106" s="38">
        <f t="shared" si="127"/>
        <v>0</v>
      </c>
      <c r="DE106" s="38">
        <f t="shared" si="127"/>
        <v>0</v>
      </c>
      <c r="DF106" s="38">
        <f t="shared" si="127"/>
        <v>0</v>
      </c>
      <c r="DG106" s="38">
        <f t="shared" si="127"/>
        <v>0</v>
      </c>
      <c r="DH106" s="38">
        <f t="shared" si="127"/>
        <v>0</v>
      </c>
      <c r="DI106" s="38">
        <f t="shared" si="127"/>
        <v>0</v>
      </c>
      <c r="DJ106" s="38">
        <f t="shared" si="127"/>
        <v>0</v>
      </c>
      <c r="DK106" s="38">
        <f t="shared" si="127"/>
        <v>0</v>
      </c>
      <c r="DL106" s="38">
        <f t="shared" si="127"/>
        <v>0</v>
      </c>
      <c r="DM106" s="38"/>
      <c r="DN106" s="38">
        <f t="shared" si="97"/>
        <v>91</v>
      </c>
      <c r="DO106" s="38">
        <f t="shared" si="98"/>
        <v>92</v>
      </c>
      <c r="DP106" s="7">
        <f t="shared" si="117"/>
        <v>7.0926377597899579</v>
      </c>
      <c r="DQ106" s="7">
        <f t="shared" si="117"/>
        <v>7.2438250247184204</v>
      </c>
      <c r="DR106" s="7">
        <f t="shared" si="117"/>
        <v>7.3936523925444604</v>
      </c>
      <c r="DS106" s="7">
        <f t="shared" si="117"/>
        <v>7.5420707980820509</v>
      </c>
      <c r="DT106" s="7">
        <f t="shared" si="117"/>
        <v>7.6890292827900852</v>
      </c>
      <c r="DU106" s="7">
        <f t="shared" si="117"/>
        <v>7.8344749394035604</v>
      </c>
      <c r="DV106" s="7">
        <f t="shared" si="117"/>
        <v>7.978352858281025</v>
      </c>
      <c r="DW106" s="7">
        <f t="shared" si="117"/>
        <v>8.1206060760660019</v>
      </c>
      <c r="DX106" s="7">
        <f t="shared" si="117"/>
        <v>8.2611755273366487</v>
      </c>
      <c r="DY106" s="7">
        <f t="shared" si="117"/>
        <v>8.4</v>
      </c>
      <c r="DZ106" s="7">
        <f t="shared" si="117"/>
        <v>8.5370160952743213</v>
      </c>
      <c r="EA106" s="7">
        <f t="shared" si="117"/>
        <v>8.6721581931949636</v>
      </c>
      <c r="EB106" s="7">
        <f t="shared" si="117"/>
        <v>8.8053584246747771</v>
      </c>
      <c r="EC106" s="7">
        <f t="shared" si="117"/>
        <v>8.9365466512485359</v>
      </c>
      <c r="ED106" s="7">
        <f t="shared" si="117"/>
        <v>9.0656504537306848</v>
      </c>
      <c r="EE106" s="7">
        <f t="shared" si="117"/>
        <v>9.1925951311149632</v>
      </c>
      <c r="EF106" s="7">
        <f t="shared" si="115"/>
        <v>9.3173037111410864</v>
      </c>
      <c r="EG106" s="7">
        <f t="shared" si="115"/>
        <v>9.4396969740447325</v>
      </c>
      <c r="EH106" s="7">
        <f t="shared" si="115"/>
        <v>9.5596934910894511</v>
      </c>
      <c r="EI106" s="7">
        <f t="shared" si="115"/>
        <v>9.6772096795488487</v>
      </c>
      <c r="EJ106" s="7">
        <f t="shared" si="115"/>
        <v>9.7921598758601238</v>
      </c>
      <c r="EK106" s="7">
        <f t="shared" si="115"/>
        <v>9.904456428700831</v>
      </c>
      <c r="EL106" s="7">
        <f t="shared" si="115"/>
        <v>10.014009813744059</v>
      </c>
      <c r="EM106" s="7">
        <f t="shared" si="115"/>
        <v>10.120728771817227</v>
      </c>
      <c r="EN106" s="7">
        <f t="shared" si="115"/>
        <v>10.224520472120052</v>
      </c>
      <c r="EO106" s="7">
        <f t="shared" si="115"/>
        <v>10.325290702041741</v>
      </c>
      <c r="EP106" s="7">
        <f t="shared" si="115"/>
        <v>10.422944084949698</v>
      </c>
      <c r="EQ106" s="7">
        <f t="shared" si="115"/>
        <v>10.517384327096243</v>
      </c>
      <c r="ER106" s="7">
        <f t="shared" si="115"/>
        <v>10.608514494500884</v>
      </c>
      <c r="ES106" s="7">
        <f t="shared" si="115"/>
        <v>10.696237320309594</v>
      </c>
      <c r="ET106" s="7">
        <f t="shared" si="114"/>
        <v>10.780455542707113</v>
      </c>
      <c r="EU106" s="7">
        <f t="shared" si="114"/>
        <v>10.861072272963311</v>
      </c>
      <c r="EV106" s="7">
        <f t="shared" si="114"/>
        <v>10.937991392632647</v>
      </c>
      <c r="EW106" s="7">
        <f t="shared" si="114"/>
        <v>11.011117978302309</v>
      </c>
      <c r="EX106" s="7">
        <f t="shared" si="114"/>
        <v>11.080358751608898</v>
      </c>
      <c r="EY106" s="7">
        <f t="shared" si="114"/>
        <v>11.14562255152854</v>
      </c>
      <c r="EZ106" s="7">
        <f t="shared" si="114"/>
        <v>11.206820825207757</v>
      </c>
      <c r="FA106" s="7">
        <f t="shared" si="114"/>
        <v>11.263868132863379</v>
      </c>
      <c r="FB106" s="7">
        <f t="shared" si="114"/>
        <v>11.316682661563036</v>
      </c>
      <c r="FC106" s="7">
        <f t="shared" si="114"/>
        <v>11.36518674203084</v>
      </c>
      <c r="FD106" s="7">
        <f t="shared" si="114"/>
        <v>11.409307362034189</v>
      </c>
      <c r="FE106" s="7">
        <f t="shared" si="114"/>
        <v>11.448976669427221</v>
      </c>
      <c r="FF106" s="7">
        <f t="shared" si="114"/>
        <v>11.484132457582493</v>
      </c>
      <c r="FG106" s="7">
        <f t="shared" si="114"/>
        <v>11.51471862576143</v>
      </c>
      <c r="FH106" s="7">
        <f t="shared" si="114"/>
        <v>11.540685606977361</v>
      </c>
      <c r="FI106" s="7">
        <f t="shared" si="114"/>
        <v>11.561990756108406</v>
      </c>
      <c r="FJ106" s="7">
        <f t="shared" si="116"/>
        <v>11.578598691429081</v>
      </c>
      <c r="FK106" s="7">
        <f t="shared" si="110"/>
        <v>11.590481583348545</v>
      </c>
      <c r="FL106" s="7">
        <f t="shared" si="110"/>
        <v>11.597619384959998</v>
      </c>
      <c r="FM106" s="7">
        <f t="shared" si="110"/>
        <v>11.600000000000001</v>
      </c>
      <c r="FN106" s="7">
        <f t="shared" si="110"/>
        <v>11.597619384959998</v>
      </c>
      <c r="FO106" s="7">
        <f t="shared" si="110"/>
        <v>11.590481583348545</v>
      </c>
      <c r="FP106" s="7">
        <f t="shared" si="110"/>
        <v>11.578598691429081</v>
      </c>
      <c r="FQ106" s="7">
        <f t="shared" si="110"/>
        <v>11.561990756108406</v>
      </c>
      <c r="FR106" s="7">
        <f t="shared" si="110"/>
        <v>11.540685606977361</v>
      </c>
      <c r="FS106" s="7">
        <f t="shared" si="110"/>
        <v>11.51471862576143</v>
      </c>
      <c r="FT106" s="7">
        <f t="shared" si="110"/>
        <v>11.484132457582493</v>
      </c>
      <c r="FU106" s="7">
        <f t="shared" si="110"/>
        <v>11.448976669427221</v>
      </c>
      <c r="FV106" s="7">
        <f t="shared" si="110"/>
        <v>11.409307362034189</v>
      </c>
      <c r="FW106" s="7">
        <f t="shared" si="110"/>
        <v>11.36518674203084</v>
      </c>
      <c r="FX106" s="7">
        <f t="shared" si="110"/>
        <v>11.316682661563036</v>
      </c>
      <c r="FY106" s="7">
        <f t="shared" si="110"/>
        <v>11.263868132863379</v>
      </c>
      <c r="FZ106" s="7">
        <f t="shared" si="110"/>
        <v>11.206820825207757</v>
      </c>
      <c r="GA106" s="7">
        <f t="shared" si="111"/>
        <v>11.14562255152854</v>
      </c>
      <c r="GB106" s="7">
        <f t="shared" si="111"/>
        <v>11.080358751608898</v>
      </c>
      <c r="GC106" s="7">
        <f t="shared" si="111"/>
        <v>11.011117978302309</v>
      </c>
      <c r="GD106" s="7">
        <f t="shared" si="111"/>
        <v>10.937991392632647</v>
      </c>
      <c r="GE106" s="7">
        <f t="shared" si="111"/>
        <v>10.861072272963311</v>
      </c>
      <c r="GF106" s="7">
        <f t="shared" si="111"/>
        <v>10.780455542707113</v>
      </c>
      <c r="GG106" s="7">
        <f t="shared" si="111"/>
        <v>10.696237320309594</v>
      </c>
      <c r="GH106" s="7">
        <f t="shared" si="111"/>
        <v>10.608514494500884</v>
      </c>
      <c r="GI106" s="7">
        <f t="shared" si="111"/>
        <v>10.517384327096243</v>
      </c>
      <c r="GJ106" s="7">
        <f t="shared" si="111"/>
        <v>10.422944084949698</v>
      </c>
      <c r="GK106" s="7">
        <f t="shared" si="111"/>
        <v>10.325290702041741</v>
      </c>
      <c r="GL106" s="7">
        <f t="shared" si="111"/>
        <v>10.224520472120052</v>
      </c>
      <c r="GM106" s="7">
        <f t="shared" si="111"/>
        <v>10.120728771817227</v>
      </c>
      <c r="GN106" s="7">
        <f t="shared" si="111"/>
        <v>10.014009813744059</v>
      </c>
      <c r="GO106" s="7">
        <f t="shared" si="111"/>
        <v>9.904456428700831</v>
      </c>
      <c r="GP106" s="7">
        <f t="shared" si="111"/>
        <v>9.7921598758601238</v>
      </c>
      <c r="GQ106" s="7">
        <f t="shared" si="112"/>
        <v>9.6772096795488487</v>
      </c>
      <c r="GR106" s="7">
        <f t="shared" si="112"/>
        <v>9.5596934910894511</v>
      </c>
      <c r="GS106" s="7">
        <f t="shared" si="112"/>
        <v>9.4396969740447325</v>
      </c>
      <c r="GT106" s="7">
        <f t="shared" si="112"/>
        <v>9.3173037111410864</v>
      </c>
      <c r="GU106" s="7">
        <f t="shared" si="112"/>
        <v>9.1925951311149632</v>
      </c>
      <c r="GV106" s="7">
        <f t="shared" si="112"/>
        <v>9.0656504537306848</v>
      </c>
      <c r="GW106" s="7">
        <f t="shared" si="112"/>
        <v>8.9365466512485359</v>
      </c>
      <c r="GX106" s="7">
        <f t="shared" si="112"/>
        <v>8.8053584246747771</v>
      </c>
      <c r="GY106" s="7">
        <f t="shared" si="112"/>
        <v>8.6721581931949636</v>
      </c>
      <c r="GZ106" s="7">
        <f t="shared" si="112"/>
        <v>8.5370160952743213</v>
      </c>
      <c r="HA106" s="7">
        <f t="shared" si="112"/>
        <v>8.4</v>
      </c>
      <c r="HB106" s="7">
        <f t="shared" si="112"/>
        <v>8.2611755273366487</v>
      </c>
      <c r="HC106" s="7">
        <f t="shared" si="112"/>
        <v>8.1206060760660019</v>
      </c>
      <c r="HD106" s="7">
        <f t="shared" si="112"/>
        <v>7.978352858281025</v>
      </c>
      <c r="HE106" s="7">
        <f t="shared" si="112"/>
        <v>7.8344749394035604</v>
      </c>
      <c r="HF106" s="7">
        <f t="shared" si="112"/>
        <v>7.6890292827900852</v>
      </c>
      <c r="HG106" s="7">
        <f t="shared" si="113"/>
        <v>7.5420707980820509</v>
      </c>
      <c r="HH106" s="7">
        <f t="shared" si="113"/>
        <v>7.3936523925444604</v>
      </c>
      <c r="HI106" s="7">
        <f t="shared" si="113"/>
        <v>7.2438250247184204</v>
      </c>
      <c r="HJ106" s="7">
        <f t="shared" si="113"/>
        <v>7.0926377597899579</v>
      </c>
      <c r="HK106" s="7">
        <f t="shared" si="113"/>
        <v>6.9401378261483933</v>
      </c>
      <c r="HL106" s="39"/>
    </row>
    <row r="107" spans="1:220" x14ac:dyDescent="0.25">
      <c r="A107" s="26"/>
      <c r="B107" s="40"/>
      <c r="C107" s="38">
        <f>C105+$C$83</f>
        <v>78</v>
      </c>
      <c r="D107" s="38">
        <v>0</v>
      </c>
      <c r="E107" s="38"/>
      <c r="F107" s="38"/>
      <c r="G107" s="38"/>
      <c r="H107" s="38"/>
      <c r="I107" s="38"/>
      <c r="J107" s="38"/>
      <c r="K107" s="38"/>
      <c r="L107" s="38"/>
      <c r="M107" s="38"/>
      <c r="N107" s="38">
        <f t="shared" si="60"/>
        <v>294</v>
      </c>
      <c r="O107" s="38">
        <f t="shared" si="109"/>
        <v>300</v>
      </c>
      <c r="P107" s="38">
        <f t="shared" si="61"/>
        <v>50</v>
      </c>
      <c r="Q107" s="38">
        <f t="shared" si="118"/>
        <v>0</v>
      </c>
      <c r="R107" s="38">
        <f t="shared" si="118"/>
        <v>0</v>
      </c>
      <c r="S107" s="38">
        <f t="shared" si="118"/>
        <v>0</v>
      </c>
      <c r="T107" s="38">
        <f t="shared" si="118"/>
        <v>0</v>
      </c>
      <c r="U107" s="38">
        <f t="shared" si="118"/>
        <v>0</v>
      </c>
      <c r="V107" s="38">
        <f t="shared" si="118"/>
        <v>0</v>
      </c>
      <c r="W107" s="38">
        <f t="shared" si="118"/>
        <v>0</v>
      </c>
      <c r="X107" s="38">
        <f t="shared" si="118"/>
        <v>0</v>
      </c>
      <c r="Y107" s="38">
        <f t="shared" si="118"/>
        <v>0</v>
      </c>
      <c r="Z107" s="38">
        <f t="shared" si="118"/>
        <v>0</v>
      </c>
      <c r="AA107" s="38">
        <f t="shared" si="119"/>
        <v>0</v>
      </c>
      <c r="AB107" s="38">
        <f t="shared" si="119"/>
        <v>0</v>
      </c>
      <c r="AC107" s="38">
        <f t="shared" si="119"/>
        <v>0</v>
      </c>
      <c r="AD107" s="38">
        <f t="shared" si="119"/>
        <v>0</v>
      </c>
      <c r="AE107" s="38">
        <f t="shared" si="119"/>
        <v>0</v>
      </c>
      <c r="AF107" s="38">
        <f t="shared" si="119"/>
        <v>0</v>
      </c>
      <c r="AG107" s="38">
        <f t="shared" si="119"/>
        <v>0</v>
      </c>
      <c r="AH107" s="38">
        <f t="shared" si="119"/>
        <v>0</v>
      </c>
      <c r="AI107" s="38">
        <f t="shared" si="119"/>
        <v>0</v>
      </c>
      <c r="AJ107" s="38">
        <f t="shared" si="119"/>
        <v>0</v>
      </c>
      <c r="AK107" s="38">
        <f t="shared" si="120"/>
        <v>0</v>
      </c>
      <c r="AL107" s="38">
        <f t="shared" si="120"/>
        <v>0</v>
      </c>
      <c r="AM107" s="38">
        <f t="shared" si="120"/>
        <v>0</v>
      </c>
      <c r="AN107" s="38">
        <f t="shared" si="120"/>
        <v>0</v>
      </c>
      <c r="AO107" s="38">
        <f t="shared" si="120"/>
        <v>0</v>
      </c>
      <c r="AP107" s="38">
        <f t="shared" si="120"/>
        <v>0</v>
      </c>
      <c r="AQ107" s="38">
        <f t="shared" si="120"/>
        <v>0</v>
      </c>
      <c r="AR107" s="38">
        <f t="shared" si="120"/>
        <v>0</v>
      </c>
      <c r="AS107" s="38">
        <f t="shared" si="120"/>
        <v>0</v>
      </c>
      <c r="AT107" s="38">
        <f t="shared" si="120"/>
        <v>0</v>
      </c>
      <c r="AU107" s="38">
        <f t="shared" si="121"/>
        <v>0</v>
      </c>
      <c r="AV107" s="38">
        <f t="shared" si="121"/>
        <v>0</v>
      </c>
      <c r="AW107" s="38">
        <f t="shared" si="121"/>
        <v>0</v>
      </c>
      <c r="AX107" s="38">
        <f t="shared" si="121"/>
        <v>0</v>
      </c>
      <c r="AY107" s="38">
        <f t="shared" si="121"/>
        <v>0</v>
      </c>
      <c r="AZ107" s="38">
        <f t="shared" si="121"/>
        <v>0</v>
      </c>
      <c r="BA107" s="38">
        <f t="shared" si="121"/>
        <v>0</v>
      </c>
      <c r="BB107" s="38">
        <f t="shared" si="121"/>
        <v>0</v>
      </c>
      <c r="BC107" s="38">
        <f t="shared" si="121"/>
        <v>0</v>
      </c>
      <c r="BD107" s="38">
        <f t="shared" si="121"/>
        <v>0</v>
      </c>
      <c r="BE107" s="38">
        <f t="shared" si="122"/>
        <v>0</v>
      </c>
      <c r="BF107" s="38">
        <f t="shared" si="122"/>
        <v>0</v>
      </c>
      <c r="BG107" s="38">
        <f t="shared" si="122"/>
        <v>0</v>
      </c>
      <c r="BH107" s="38">
        <f t="shared" si="122"/>
        <v>0</v>
      </c>
      <c r="BI107" s="38">
        <f t="shared" si="122"/>
        <v>0</v>
      </c>
      <c r="BJ107" s="38">
        <f t="shared" si="122"/>
        <v>0</v>
      </c>
      <c r="BK107" s="38">
        <f t="shared" si="122"/>
        <v>0</v>
      </c>
      <c r="BL107" s="38">
        <f t="shared" si="122"/>
        <v>0</v>
      </c>
      <c r="BM107" s="38">
        <f t="shared" si="122"/>
        <v>0</v>
      </c>
      <c r="BN107" s="38">
        <f t="shared" si="122"/>
        <v>0</v>
      </c>
      <c r="BO107" s="38">
        <f t="shared" si="123"/>
        <v>0</v>
      </c>
      <c r="BP107" s="38">
        <f t="shared" si="123"/>
        <v>0</v>
      </c>
      <c r="BQ107" s="38">
        <f t="shared" si="123"/>
        <v>0</v>
      </c>
      <c r="BR107" s="38">
        <f t="shared" si="123"/>
        <v>0</v>
      </c>
      <c r="BS107" s="38">
        <f t="shared" si="123"/>
        <v>0</v>
      </c>
      <c r="BT107" s="38">
        <f t="shared" si="123"/>
        <v>0</v>
      </c>
      <c r="BU107" s="38">
        <f t="shared" si="123"/>
        <v>0</v>
      </c>
      <c r="BV107" s="38">
        <f t="shared" si="123"/>
        <v>0</v>
      </c>
      <c r="BW107" s="38">
        <f t="shared" si="123"/>
        <v>0</v>
      </c>
      <c r="BX107" s="38">
        <f t="shared" si="123"/>
        <v>0</v>
      </c>
      <c r="BY107" s="38">
        <f t="shared" si="124"/>
        <v>0</v>
      </c>
      <c r="BZ107" s="38">
        <f t="shared" si="124"/>
        <v>0</v>
      </c>
      <c r="CA107" s="38">
        <f t="shared" si="124"/>
        <v>0</v>
      </c>
      <c r="CB107" s="38">
        <f t="shared" si="124"/>
        <v>0</v>
      </c>
      <c r="CC107" s="38">
        <f t="shared" si="124"/>
        <v>0</v>
      </c>
      <c r="CD107" s="38">
        <f t="shared" si="124"/>
        <v>0</v>
      </c>
      <c r="CE107" s="38">
        <f t="shared" si="124"/>
        <v>0</v>
      </c>
      <c r="CF107" s="38">
        <f t="shared" si="124"/>
        <v>0</v>
      </c>
      <c r="CG107" s="38">
        <f t="shared" si="124"/>
        <v>0</v>
      </c>
      <c r="CH107" s="38">
        <f t="shared" si="124"/>
        <v>0</v>
      </c>
      <c r="CI107" s="38">
        <f t="shared" si="125"/>
        <v>0</v>
      </c>
      <c r="CJ107" s="38">
        <f t="shared" si="125"/>
        <v>0</v>
      </c>
      <c r="CK107" s="38">
        <f t="shared" si="125"/>
        <v>0</v>
      </c>
      <c r="CL107" s="38">
        <f t="shared" si="125"/>
        <v>0</v>
      </c>
      <c r="CM107" s="38">
        <f t="shared" si="125"/>
        <v>0</v>
      </c>
      <c r="CN107" s="38">
        <f t="shared" si="125"/>
        <v>0</v>
      </c>
      <c r="CO107" s="38">
        <f t="shared" si="125"/>
        <v>0</v>
      </c>
      <c r="CP107" s="38">
        <f t="shared" si="125"/>
        <v>0</v>
      </c>
      <c r="CQ107" s="38">
        <f t="shared" si="125"/>
        <v>0</v>
      </c>
      <c r="CR107" s="38">
        <f t="shared" si="125"/>
        <v>0</v>
      </c>
      <c r="CS107" s="38">
        <f t="shared" si="126"/>
        <v>0</v>
      </c>
      <c r="CT107" s="38">
        <f t="shared" si="126"/>
        <v>0</v>
      </c>
      <c r="CU107" s="38">
        <f t="shared" si="126"/>
        <v>0</v>
      </c>
      <c r="CV107" s="38">
        <f t="shared" si="126"/>
        <v>0</v>
      </c>
      <c r="CW107" s="38">
        <f t="shared" si="126"/>
        <v>0</v>
      </c>
      <c r="CX107" s="38">
        <f t="shared" si="126"/>
        <v>0</v>
      </c>
      <c r="CY107" s="38">
        <f t="shared" si="126"/>
        <v>0</v>
      </c>
      <c r="CZ107" s="38">
        <f t="shared" si="126"/>
        <v>0</v>
      </c>
      <c r="DA107" s="38">
        <f t="shared" si="126"/>
        <v>0</v>
      </c>
      <c r="DB107" s="38">
        <f t="shared" si="126"/>
        <v>0</v>
      </c>
      <c r="DC107" s="38">
        <f t="shared" si="127"/>
        <v>0</v>
      </c>
      <c r="DD107" s="38">
        <f t="shared" si="127"/>
        <v>0</v>
      </c>
      <c r="DE107" s="38">
        <f t="shared" si="127"/>
        <v>0</v>
      </c>
      <c r="DF107" s="38">
        <f t="shared" si="127"/>
        <v>0</v>
      </c>
      <c r="DG107" s="38">
        <f t="shared" si="127"/>
        <v>0</v>
      </c>
      <c r="DH107" s="38">
        <f t="shared" si="127"/>
        <v>0</v>
      </c>
      <c r="DI107" s="38">
        <f t="shared" si="127"/>
        <v>0</v>
      </c>
      <c r="DJ107" s="38">
        <f t="shared" si="127"/>
        <v>0</v>
      </c>
      <c r="DK107" s="38">
        <f t="shared" si="127"/>
        <v>0</v>
      </c>
      <c r="DL107" s="38">
        <f t="shared" si="127"/>
        <v>0</v>
      </c>
      <c r="DM107" s="38"/>
      <c r="DN107" s="38">
        <f t="shared" si="97"/>
        <v>92</v>
      </c>
      <c r="DO107" s="38">
        <f t="shared" si="98"/>
        <v>93</v>
      </c>
      <c r="DP107" s="7">
        <f t="shared" si="117"/>
        <v>6.9615951895947035</v>
      </c>
      <c r="DQ107" s="7">
        <f t="shared" si="117"/>
        <v>7.1112452114255804</v>
      </c>
      <c r="DR107" s="7">
        <f t="shared" si="117"/>
        <v>7.2595133530936113</v>
      </c>
      <c r="DS107" s="7">
        <f t="shared" si="117"/>
        <v>7.4063508068550679</v>
      </c>
      <c r="DT107" s="7">
        <f t="shared" si="117"/>
        <v>7.5517069443236524</v>
      </c>
      <c r="DU107" s="7">
        <f t="shared" si="117"/>
        <v>7.6955292677823808</v>
      </c>
      <c r="DV107" s="7">
        <f t="shared" si="117"/>
        <v>7.8377633635913826</v>
      </c>
      <c r="DW107" s="7">
        <f t="shared" si="117"/>
        <v>7.978352858281025</v>
      </c>
      <c r="DX107" s="7">
        <f t="shared" si="117"/>
        <v>8.117239377989641</v>
      </c>
      <c r="DY107" s="7">
        <f t="shared" si="117"/>
        <v>8.2543625119791812</v>
      </c>
      <c r="DZ107" s="7">
        <f t="shared" si="117"/>
        <v>8.3896597810400078</v>
      </c>
      <c r="EA107" s="7">
        <f t="shared" si="117"/>
        <v>8.5230666116771427</v>
      </c>
      <c r="EB107" s="7">
        <f t="shared" si="117"/>
        <v>8.6545163170537318</v>
      </c>
      <c r="EC107" s="7">
        <f t="shared" si="117"/>
        <v>8.7839400857520378</v>
      </c>
      <c r="ED107" s="7">
        <f t="shared" si="117"/>
        <v>8.9112669794967108</v>
      </c>
      <c r="EE107" s="7">
        <f t="shared" si="117"/>
        <v>9.0364239410674028</v>
      </c>
      <c r="EF107" s="7">
        <f t="shared" si="115"/>
        <v>9.1593358137058782</v>
      </c>
      <c r="EG107" s="7">
        <f t="shared" si="115"/>
        <v>9.2799253733940841</v>
      </c>
      <c r="EH107" s="7">
        <f t="shared" si="115"/>
        <v>9.3981133754411434</v>
      </c>
      <c r="EI107" s="7">
        <f t="shared" si="115"/>
        <v>9.5138186168653363</v>
      </c>
      <c r="EJ107" s="7">
        <f t="shared" si="115"/>
        <v>9.6269580160880484</v>
      </c>
      <c r="EK107" s="7">
        <f t="shared" si="115"/>
        <v>9.737446711466001</v>
      </c>
      <c r="EL107" s="7">
        <f t="shared" si="115"/>
        <v>9.845198180171117</v>
      </c>
      <c r="EM107" s="7">
        <f t="shared" si="115"/>
        <v>9.9501243788791101</v>
      </c>
      <c r="EN107" s="7">
        <f t="shared" si="115"/>
        <v>10.05213590764329</v>
      </c>
      <c r="EO107" s="7">
        <f t="shared" si="115"/>
        <v>10.151142198203896</v>
      </c>
      <c r="EP107" s="7">
        <f t="shared" si="115"/>
        <v>10.247051727810714</v>
      </c>
      <c r="EQ107" s="7">
        <f t="shared" si="115"/>
        <v>10.339772259413344</v>
      </c>
      <c r="ER107" s="7">
        <f t="shared" si="115"/>
        <v>10.429211108795682</v>
      </c>
      <c r="ES107" s="7">
        <f t="shared" si="115"/>
        <v>10.5152754388965</v>
      </c>
      <c r="ET107" s="7">
        <f t="shared" si="114"/>
        <v>10.597872581165474</v>
      </c>
      <c r="EU107" s="7">
        <f t="shared" si="114"/>
        <v>10.676910383354668</v>
      </c>
      <c r="EV107" s="7">
        <f t="shared" si="114"/>
        <v>10.752297582642488</v>
      </c>
      <c r="EW107" s="7">
        <f t="shared" si="114"/>
        <v>10.823944202436431</v>
      </c>
      <c r="EX107" s="7">
        <f t="shared" si="114"/>
        <v>10.891761970611441</v>
      </c>
      <c r="EY107" s="7">
        <f t="shared" si="114"/>
        <v>10.955664756323991</v>
      </c>
      <c r="EZ107" s="7">
        <f t="shared" si="114"/>
        <v>11.015569021913521</v>
      </c>
      <c r="FA107" s="7">
        <f t="shared" si="114"/>
        <v>11.071394285780116</v>
      </c>
      <c r="FB107" s="7">
        <f t="shared" si="114"/>
        <v>11.123063591531142</v>
      </c>
      <c r="FC107" s="7">
        <f t="shared" si="114"/>
        <v>11.170503978142355</v>
      </c>
      <c r="FD107" s="7">
        <f t="shared" si="114"/>
        <v>11.213646945404482</v>
      </c>
      <c r="FE107" s="7">
        <f t="shared" si="114"/>
        <v>11.252428908548385</v>
      </c>
      <c r="FF107" s="7">
        <f t="shared" si="114"/>
        <v>11.286791635683215</v>
      </c>
      <c r="FG107" s="7">
        <f t="shared" si="114"/>
        <v>11.316682661563036</v>
      </c>
      <c r="FH107" s="7">
        <f t="shared" si="114"/>
        <v>11.342055671234656</v>
      </c>
      <c r="FI107" s="7">
        <f t="shared" si="114"/>
        <v>11.362870847324327</v>
      </c>
      <c r="FJ107" s="7">
        <f t="shared" si="116"/>
        <v>11.379095175099078</v>
      </c>
      <c r="FK107" s="7">
        <f t="shared" si="110"/>
        <v>11.390702699987648</v>
      </c>
      <c r="FL107" s="7">
        <f t="shared" si="110"/>
        <v>11.397674732957373</v>
      </c>
      <c r="FM107" s="7">
        <f t="shared" si="110"/>
        <v>11.4</v>
      </c>
      <c r="FN107" s="7">
        <f t="shared" si="110"/>
        <v>11.397674732957373</v>
      </c>
      <c r="FO107" s="7">
        <f t="shared" si="110"/>
        <v>11.390702699987648</v>
      </c>
      <c r="FP107" s="7">
        <f t="shared" si="110"/>
        <v>11.379095175099078</v>
      </c>
      <c r="FQ107" s="7">
        <f t="shared" si="110"/>
        <v>11.362870847324327</v>
      </c>
      <c r="FR107" s="7">
        <f t="shared" si="110"/>
        <v>11.342055671234656</v>
      </c>
      <c r="FS107" s="7">
        <f t="shared" si="110"/>
        <v>11.316682661563036</v>
      </c>
      <c r="FT107" s="7">
        <f t="shared" si="110"/>
        <v>11.286791635683215</v>
      </c>
      <c r="FU107" s="7">
        <f t="shared" si="110"/>
        <v>11.252428908548385</v>
      </c>
      <c r="FV107" s="7">
        <f t="shared" si="110"/>
        <v>11.213646945404482</v>
      </c>
      <c r="FW107" s="7">
        <f t="shared" si="110"/>
        <v>11.170503978142355</v>
      </c>
      <c r="FX107" s="7">
        <f t="shared" si="110"/>
        <v>11.123063591531142</v>
      </c>
      <c r="FY107" s="7">
        <f t="shared" si="110"/>
        <v>11.071394285780116</v>
      </c>
      <c r="FZ107" s="7">
        <f t="shared" si="110"/>
        <v>11.015569021913521</v>
      </c>
      <c r="GA107" s="7">
        <f t="shared" si="111"/>
        <v>10.955664756323991</v>
      </c>
      <c r="GB107" s="7">
        <f t="shared" si="111"/>
        <v>10.891761970611441</v>
      </c>
      <c r="GC107" s="7">
        <f t="shared" si="111"/>
        <v>10.823944202436431</v>
      </c>
      <c r="GD107" s="7">
        <f t="shared" si="111"/>
        <v>10.752297582642488</v>
      </c>
      <c r="GE107" s="7">
        <f t="shared" si="111"/>
        <v>10.676910383354668</v>
      </c>
      <c r="GF107" s="7">
        <f t="shared" si="111"/>
        <v>10.597872581165474</v>
      </c>
      <c r="GG107" s="7">
        <f t="shared" si="111"/>
        <v>10.5152754388965</v>
      </c>
      <c r="GH107" s="7">
        <f t="shared" si="111"/>
        <v>10.429211108795682</v>
      </c>
      <c r="GI107" s="7">
        <f t="shared" si="111"/>
        <v>10.339772259413344</v>
      </c>
      <c r="GJ107" s="7">
        <f t="shared" si="111"/>
        <v>10.247051727810714</v>
      </c>
      <c r="GK107" s="7">
        <f t="shared" si="111"/>
        <v>10.151142198203896</v>
      </c>
      <c r="GL107" s="7">
        <f t="shared" si="111"/>
        <v>10.05213590764329</v>
      </c>
      <c r="GM107" s="7">
        <f t="shared" si="111"/>
        <v>9.9501243788791101</v>
      </c>
      <c r="GN107" s="7">
        <f t="shared" si="111"/>
        <v>9.845198180171117</v>
      </c>
      <c r="GO107" s="7">
        <f t="shared" si="111"/>
        <v>9.737446711466001</v>
      </c>
      <c r="GP107" s="7">
        <f t="shared" si="111"/>
        <v>9.6269580160880484</v>
      </c>
      <c r="GQ107" s="7">
        <f t="shared" si="112"/>
        <v>9.5138186168653363</v>
      </c>
      <c r="GR107" s="7">
        <f t="shared" si="112"/>
        <v>9.3981133754411434</v>
      </c>
      <c r="GS107" s="7">
        <f t="shared" si="112"/>
        <v>9.2799253733940841</v>
      </c>
      <c r="GT107" s="7">
        <f t="shared" si="112"/>
        <v>9.1593358137058782</v>
      </c>
      <c r="GU107" s="7">
        <f t="shared" si="112"/>
        <v>9.0364239410674028</v>
      </c>
      <c r="GV107" s="7">
        <f t="shared" si="112"/>
        <v>8.9112669794967108</v>
      </c>
      <c r="GW107" s="7">
        <f t="shared" si="112"/>
        <v>8.7839400857520378</v>
      </c>
      <c r="GX107" s="7">
        <f t="shared" si="112"/>
        <v>8.6545163170537318</v>
      </c>
      <c r="GY107" s="7">
        <f t="shared" si="112"/>
        <v>8.5230666116771427</v>
      </c>
      <c r="GZ107" s="7">
        <f t="shared" si="112"/>
        <v>8.3896597810400078</v>
      </c>
      <c r="HA107" s="7">
        <f t="shared" si="112"/>
        <v>8.2543625119791812</v>
      </c>
      <c r="HB107" s="7">
        <f t="shared" si="112"/>
        <v>8.117239377989641</v>
      </c>
      <c r="HC107" s="7">
        <f t="shared" si="112"/>
        <v>7.978352858281025</v>
      </c>
      <c r="HD107" s="7">
        <f t="shared" si="112"/>
        <v>7.8377633635913826</v>
      </c>
      <c r="HE107" s="7">
        <f t="shared" si="112"/>
        <v>7.6955292677823808</v>
      </c>
      <c r="HF107" s="7">
        <f t="shared" si="112"/>
        <v>7.5517069443236524</v>
      </c>
      <c r="HG107" s="7">
        <f t="shared" si="113"/>
        <v>7.4063508068550679</v>
      </c>
      <c r="HH107" s="7">
        <f t="shared" si="113"/>
        <v>7.2595133530936113</v>
      </c>
      <c r="HI107" s="7">
        <f t="shared" si="113"/>
        <v>7.1112452114255804</v>
      </c>
      <c r="HJ107" s="7">
        <f t="shared" si="113"/>
        <v>6.9615951895947035</v>
      </c>
      <c r="HK107" s="7">
        <f t="shared" si="113"/>
        <v>6.8106103249619627</v>
      </c>
      <c r="HL107" s="39"/>
    </row>
    <row r="108" spans="1:220" x14ac:dyDescent="0.25">
      <c r="A108" s="26"/>
      <c r="B108" s="40"/>
      <c r="C108" s="38">
        <f>C107</f>
        <v>78</v>
      </c>
      <c r="D108" s="38">
        <v>100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>
        <f t="shared" si="60"/>
        <v>300</v>
      </c>
      <c r="O108" s="38">
        <f t="shared" si="109"/>
        <v>306</v>
      </c>
      <c r="P108" s="38">
        <f t="shared" si="61"/>
        <v>51</v>
      </c>
      <c r="Q108" s="38">
        <f t="shared" ref="Q108:Z117" si="128">COUNTIFS($D$15:$D$44,"&gt;="&amp;$N108,$D$15:$D$44,"&lt;"&amp;$O108,$C$15:$C$44,"&gt;="&amp;Q$55,$C$15:$C$44,"&lt;"&amp;Q$56)</f>
        <v>0</v>
      </c>
      <c r="R108" s="38">
        <f t="shared" si="128"/>
        <v>0</v>
      </c>
      <c r="S108" s="38">
        <f t="shared" si="128"/>
        <v>0</v>
      </c>
      <c r="T108" s="38">
        <f t="shared" si="128"/>
        <v>0</v>
      </c>
      <c r="U108" s="38">
        <f t="shared" si="128"/>
        <v>0</v>
      </c>
      <c r="V108" s="38">
        <f t="shared" si="128"/>
        <v>0</v>
      </c>
      <c r="W108" s="38">
        <f t="shared" si="128"/>
        <v>0</v>
      </c>
      <c r="X108" s="38">
        <f t="shared" si="128"/>
        <v>0</v>
      </c>
      <c r="Y108" s="38">
        <f t="shared" si="128"/>
        <v>0</v>
      </c>
      <c r="Z108" s="38">
        <f t="shared" si="128"/>
        <v>0</v>
      </c>
      <c r="AA108" s="38">
        <f t="shared" ref="AA108:AJ117" si="129">COUNTIFS($D$15:$D$44,"&gt;="&amp;$N108,$D$15:$D$44,"&lt;"&amp;$O108,$C$15:$C$44,"&gt;="&amp;AA$55,$C$15:$C$44,"&lt;"&amp;AA$56)</f>
        <v>0</v>
      </c>
      <c r="AB108" s="38">
        <f t="shared" si="129"/>
        <v>0</v>
      </c>
      <c r="AC108" s="38">
        <f t="shared" si="129"/>
        <v>0</v>
      </c>
      <c r="AD108" s="38">
        <f t="shared" si="129"/>
        <v>0</v>
      </c>
      <c r="AE108" s="38">
        <f t="shared" si="129"/>
        <v>0</v>
      </c>
      <c r="AF108" s="38">
        <f t="shared" si="129"/>
        <v>0</v>
      </c>
      <c r="AG108" s="38">
        <f t="shared" si="129"/>
        <v>0</v>
      </c>
      <c r="AH108" s="38">
        <f t="shared" si="129"/>
        <v>0</v>
      </c>
      <c r="AI108" s="38">
        <f t="shared" si="129"/>
        <v>0</v>
      </c>
      <c r="AJ108" s="38">
        <f t="shared" si="129"/>
        <v>0</v>
      </c>
      <c r="AK108" s="38">
        <f t="shared" ref="AK108:AT117" si="130">COUNTIFS($D$15:$D$44,"&gt;="&amp;$N108,$D$15:$D$44,"&lt;"&amp;$O108,$C$15:$C$44,"&gt;="&amp;AK$55,$C$15:$C$44,"&lt;"&amp;AK$56)</f>
        <v>0</v>
      </c>
      <c r="AL108" s="38">
        <f t="shared" si="130"/>
        <v>0</v>
      </c>
      <c r="AM108" s="38">
        <f t="shared" si="130"/>
        <v>0</v>
      </c>
      <c r="AN108" s="38">
        <f t="shared" si="130"/>
        <v>0</v>
      </c>
      <c r="AO108" s="38">
        <f t="shared" si="130"/>
        <v>0</v>
      </c>
      <c r="AP108" s="38">
        <f t="shared" si="130"/>
        <v>0</v>
      </c>
      <c r="AQ108" s="38">
        <f t="shared" si="130"/>
        <v>0</v>
      </c>
      <c r="AR108" s="38">
        <f t="shared" si="130"/>
        <v>0</v>
      </c>
      <c r="AS108" s="38">
        <f t="shared" si="130"/>
        <v>0</v>
      </c>
      <c r="AT108" s="38">
        <f t="shared" si="130"/>
        <v>0</v>
      </c>
      <c r="AU108" s="38">
        <f t="shared" ref="AU108:BD117" si="131">COUNTIFS($D$15:$D$44,"&gt;="&amp;$N108,$D$15:$D$44,"&lt;"&amp;$O108,$C$15:$C$44,"&gt;="&amp;AU$55,$C$15:$C$44,"&lt;"&amp;AU$56)</f>
        <v>0</v>
      </c>
      <c r="AV108" s="38">
        <f t="shared" si="131"/>
        <v>0</v>
      </c>
      <c r="AW108" s="38">
        <f t="shared" si="131"/>
        <v>0</v>
      </c>
      <c r="AX108" s="38">
        <f t="shared" si="131"/>
        <v>0</v>
      </c>
      <c r="AY108" s="38">
        <f t="shared" si="131"/>
        <v>0</v>
      </c>
      <c r="AZ108" s="38">
        <f t="shared" si="131"/>
        <v>0</v>
      </c>
      <c r="BA108" s="38">
        <f t="shared" si="131"/>
        <v>0</v>
      </c>
      <c r="BB108" s="38">
        <f t="shared" si="131"/>
        <v>0</v>
      </c>
      <c r="BC108" s="38">
        <f t="shared" si="131"/>
        <v>0</v>
      </c>
      <c r="BD108" s="38">
        <f t="shared" si="131"/>
        <v>0</v>
      </c>
      <c r="BE108" s="38">
        <f t="shared" ref="BE108:BN117" si="132">COUNTIFS($D$15:$D$44,"&gt;="&amp;$N108,$D$15:$D$44,"&lt;"&amp;$O108,$C$15:$C$44,"&gt;="&amp;BE$55,$C$15:$C$44,"&lt;"&amp;BE$56)</f>
        <v>0</v>
      </c>
      <c r="BF108" s="38">
        <f t="shared" si="132"/>
        <v>0</v>
      </c>
      <c r="BG108" s="38">
        <f t="shared" si="132"/>
        <v>0</v>
      </c>
      <c r="BH108" s="38">
        <f t="shared" si="132"/>
        <v>0</v>
      </c>
      <c r="BI108" s="38">
        <f t="shared" si="132"/>
        <v>0</v>
      </c>
      <c r="BJ108" s="38">
        <f t="shared" si="132"/>
        <v>0</v>
      </c>
      <c r="BK108" s="38">
        <f t="shared" si="132"/>
        <v>0</v>
      </c>
      <c r="BL108" s="38">
        <f t="shared" si="132"/>
        <v>0</v>
      </c>
      <c r="BM108" s="38">
        <f t="shared" si="132"/>
        <v>0</v>
      </c>
      <c r="BN108" s="38">
        <f t="shared" si="132"/>
        <v>0</v>
      </c>
      <c r="BO108" s="38">
        <f t="shared" ref="BO108:BX117" si="133">COUNTIFS($D$15:$D$44,"&gt;="&amp;$N108,$D$15:$D$44,"&lt;"&amp;$O108,$C$15:$C$44,"&gt;="&amp;BO$55,$C$15:$C$44,"&lt;"&amp;BO$56)</f>
        <v>0</v>
      </c>
      <c r="BP108" s="38">
        <f t="shared" si="133"/>
        <v>0</v>
      </c>
      <c r="BQ108" s="38">
        <f t="shared" si="133"/>
        <v>0</v>
      </c>
      <c r="BR108" s="38">
        <f t="shared" si="133"/>
        <v>0</v>
      </c>
      <c r="BS108" s="38">
        <f t="shared" si="133"/>
        <v>0</v>
      </c>
      <c r="BT108" s="38">
        <f t="shared" si="133"/>
        <v>0</v>
      </c>
      <c r="BU108" s="38">
        <f t="shared" si="133"/>
        <v>0</v>
      </c>
      <c r="BV108" s="38">
        <f t="shared" si="133"/>
        <v>0</v>
      </c>
      <c r="BW108" s="38">
        <f t="shared" si="133"/>
        <v>0</v>
      </c>
      <c r="BX108" s="38">
        <f t="shared" si="133"/>
        <v>0</v>
      </c>
      <c r="BY108" s="38">
        <f t="shared" ref="BY108:CH117" si="134">COUNTIFS($D$15:$D$44,"&gt;="&amp;$N108,$D$15:$D$44,"&lt;"&amp;$O108,$C$15:$C$44,"&gt;="&amp;BY$55,$C$15:$C$44,"&lt;"&amp;BY$56)</f>
        <v>0</v>
      </c>
      <c r="BZ108" s="38">
        <f t="shared" si="134"/>
        <v>0</v>
      </c>
      <c r="CA108" s="38">
        <f t="shared" si="134"/>
        <v>0</v>
      </c>
      <c r="CB108" s="38">
        <f t="shared" si="134"/>
        <v>0</v>
      </c>
      <c r="CC108" s="38">
        <f t="shared" si="134"/>
        <v>0</v>
      </c>
      <c r="CD108" s="38">
        <f t="shared" si="134"/>
        <v>0</v>
      </c>
      <c r="CE108" s="38">
        <f t="shared" si="134"/>
        <v>0</v>
      </c>
      <c r="CF108" s="38">
        <f t="shared" si="134"/>
        <v>0</v>
      </c>
      <c r="CG108" s="38">
        <f t="shared" si="134"/>
        <v>0</v>
      </c>
      <c r="CH108" s="38">
        <f t="shared" si="134"/>
        <v>0</v>
      </c>
      <c r="CI108" s="38">
        <f t="shared" ref="CI108:CR117" si="135">COUNTIFS($D$15:$D$44,"&gt;="&amp;$N108,$D$15:$D$44,"&lt;"&amp;$O108,$C$15:$C$44,"&gt;="&amp;CI$55,$C$15:$C$44,"&lt;"&amp;CI$56)</f>
        <v>0</v>
      </c>
      <c r="CJ108" s="38">
        <f t="shared" si="135"/>
        <v>0</v>
      </c>
      <c r="CK108" s="38">
        <f t="shared" si="135"/>
        <v>0</v>
      </c>
      <c r="CL108" s="38">
        <f t="shared" si="135"/>
        <v>0</v>
      </c>
      <c r="CM108" s="38">
        <f t="shared" si="135"/>
        <v>0</v>
      </c>
      <c r="CN108" s="38">
        <f t="shared" si="135"/>
        <v>0</v>
      </c>
      <c r="CO108" s="38">
        <f t="shared" si="135"/>
        <v>0</v>
      </c>
      <c r="CP108" s="38">
        <f t="shared" si="135"/>
        <v>0</v>
      </c>
      <c r="CQ108" s="38">
        <f t="shared" si="135"/>
        <v>0</v>
      </c>
      <c r="CR108" s="38">
        <f t="shared" si="135"/>
        <v>0</v>
      </c>
      <c r="CS108" s="38">
        <f t="shared" ref="CS108:DB117" si="136">COUNTIFS($D$15:$D$44,"&gt;="&amp;$N108,$D$15:$D$44,"&lt;"&amp;$O108,$C$15:$C$44,"&gt;="&amp;CS$55,$C$15:$C$44,"&lt;"&amp;CS$56)</f>
        <v>0</v>
      </c>
      <c r="CT108" s="38">
        <f t="shared" si="136"/>
        <v>0</v>
      </c>
      <c r="CU108" s="38">
        <f t="shared" si="136"/>
        <v>0</v>
      </c>
      <c r="CV108" s="38">
        <f t="shared" si="136"/>
        <v>0</v>
      </c>
      <c r="CW108" s="38">
        <f t="shared" si="136"/>
        <v>0</v>
      </c>
      <c r="CX108" s="38">
        <f t="shared" si="136"/>
        <v>0</v>
      </c>
      <c r="CY108" s="38">
        <f t="shared" si="136"/>
        <v>0</v>
      </c>
      <c r="CZ108" s="38">
        <f t="shared" si="136"/>
        <v>0</v>
      </c>
      <c r="DA108" s="38">
        <f t="shared" si="136"/>
        <v>0</v>
      </c>
      <c r="DB108" s="38">
        <f t="shared" si="136"/>
        <v>0</v>
      </c>
      <c r="DC108" s="38">
        <f t="shared" ref="DC108:DL117" si="137">COUNTIFS($D$15:$D$44,"&gt;="&amp;$N108,$D$15:$D$44,"&lt;"&amp;$O108,$C$15:$C$44,"&gt;="&amp;DC$55,$C$15:$C$44,"&lt;"&amp;DC$56)</f>
        <v>0</v>
      </c>
      <c r="DD108" s="38">
        <f t="shared" si="137"/>
        <v>0</v>
      </c>
      <c r="DE108" s="38">
        <f t="shared" si="137"/>
        <v>0</v>
      </c>
      <c r="DF108" s="38">
        <f t="shared" si="137"/>
        <v>0</v>
      </c>
      <c r="DG108" s="38">
        <f t="shared" si="137"/>
        <v>0</v>
      </c>
      <c r="DH108" s="38">
        <f t="shared" si="137"/>
        <v>0</v>
      </c>
      <c r="DI108" s="38">
        <f t="shared" si="137"/>
        <v>0</v>
      </c>
      <c r="DJ108" s="38">
        <f t="shared" si="137"/>
        <v>0</v>
      </c>
      <c r="DK108" s="38">
        <f t="shared" si="137"/>
        <v>0</v>
      </c>
      <c r="DL108" s="38">
        <f t="shared" si="137"/>
        <v>0</v>
      </c>
      <c r="DM108" s="38"/>
      <c r="DN108" s="38">
        <f t="shared" si="97"/>
        <v>93</v>
      </c>
      <c r="DO108" s="38">
        <f t="shared" si="98"/>
        <v>94</v>
      </c>
      <c r="DP108" s="7">
        <f t="shared" si="117"/>
        <v>6.8288193391784349</v>
      </c>
      <c r="DQ108" s="7">
        <f t="shared" si="117"/>
        <v>6.9769435231202355</v>
      </c>
      <c r="DR108" s="7">
        <f t="shared" si="117"/>
        <v>7.1236651177441024</v>
      </c>
      <c r="DS108" s="7">
        <f t="shared" si="117"/>
        <v>7.2689356297283609</v>
      </c>
      <c r="DT108" s="7">
        <f t="shared" si="117"/>
        <v>7.41270481795235</v>
      </c>
      <c r="DU108" s="7">
        <f t="shared" si="117"/>
        <v>7.5549206511167641</v>
      </c>
      <c r="DV108" s="7">
        <f t="shared" si="117"/>
        <v>7.6955292677823808</v>
      </c>
      <c r="DW108" s="7">
        <f t="shared" si="117"/>
        <v>7.8344749394035604</v>
      </c>
      <c r="DX108" s="7">
        <f t="shared" si="117"/>
        <v>7.9717000369960846</v>
      </c>
      <c r="DY108" s="7">
        <f t="shared" si="117"/>
        <v>8.1071450021451952</v>
      </c>
      <c r="DZ108" s="7">
        <f t="shared" si="117"/>
        <v>8.2407483231287202</v>
      </c>
      <c r="EA108" s="7">
        <f t="shared" si="117"/>
        <v>8.3724465170010927</v>
      </c>
      <c r="EB108" s="7">
        <f t="shared" si="117"/>
        <v>8.5021741185561535</v>
      </c>
      <c r="EC108" s="7">
        <f t="shared" si="117"/>
        <v>8.6298636771584842</v>
      </c>
      <c r="ED108" s="7">
        <f t="shared" si="117"/>
        <v>8.7554457625035234</v>
      </c>
      <c r="EE108" s="7">
        <f t="shared" si="117"/>
        <v>8.8788489804337249</v>
      </c>
      <c r="EF108" s="7">
        <f t="shared" si="115"/>
        <v>9</v>
      </c>
      <c r="EG108" s="7">
        <f t="shared" si="115"/>
        <v>9.1188235930116459</v>
      </c>
      <c r="EH108" s="7">
        <f t="shared" si="115"/>
        <v>9.2352426873616889</v>
      </c>
      <c r="EI108" s="7">
        <f t="shared" si="115"/>
        <v>9.3491784354445215</v>
      </c>
      <c r="EJ108" s="7">
        <f t="shared" si="115"/>
        <v>9.4605502989956829</v>
      </c>
      <c r="EK108" s="7">
        <f t="shared" si="115"/>
        <v>9.5692761516757621</v>
      </c>
      <c r="EL108" s="7">
        <f t="shared" si="115"/>
        <v>9.6752724006877546</v>
      </c>
      <c r="EM108" s="7">
        <f t="shared" si="115"/>
        <v>9.7784541286554898</v>
      </c>
      <c r="EN108" s="7">
        <f t="shared" si="115"/>
        <v>9.8787352568960056</v>
      </c>
      <c r="EO108" s="7">
        <f t="shared" si="115"/>
        <v>9.9760287310866662</v>
      </c>
      <c r="EP108" s="7">
        <f t="shared" si="115"/>
        <v>10.070246730154873</v>
      </c>
      <c r="EQ108" s="7">
        <f t="shared" si="115"/>
        <v>10.161300899000926</v>
      </c>
      <c r="ER108" s="7">
        <f t="shared" si="115"/>
        <v>10.249102605400877</v>
      </c>
      <c r="ES108" s="7">
        <f t="shared" si="115"/>
        <v>10.333563221124344</v>
      </c>
      <c r="ET108" s="7">
        <f t="shared" si="114"/>
        <v>10.414594426942593</v>
      </c>
      <c r="EU108" s="7">
        <f t="shared" si="114"/>
        <v>10.492108540796231</v>
      </c>
      <c r="EV108" s="7">
        <f t="shared" si="114"/>
        <v>10.566018867943397</v>
      </c>
      <c r="EW108" s="7">
        <f t="shared" si="114"/>
        <v>10.6362400714243</v>
      </c>
      <c r="EX108" s="7">
        <f t="shared" si="114"/>
        <v>10.702688560664434</v>
      </c>
      <c r="EY108" s="7">
        <f t="shared" si="114"/>
        <v>10.765282895507845</v>
      </c>
      <c r="EZ108" s="7">
        <f t="shared" si="114"/>
        <v>10.823944202436431</v>
      </c>
      <c r="FA108" s="7">
        <f t="shared" si="114"/>
        <v>10.878596599206897</v>
      </c>
      <c r="FB108" s="7">
        <f t="shared" si="114"/>
        <v>10.929167623641147</v>
      </c>
      <c r="FC108" s="7">
        <f t="shared" si="114"/>
        <v>10.975588661857218</v>
      </c>
      <c r="FD108" s="7">
        <f t="shared" si="114"/>
        <v>11.017795370845754</v>
      </c>
      <c r="FE108" s="7">
        <f t="shared" si="114"/>
        <v>11.055728090000841</v>
      </c>
      <c r="FF108" s="7">
        <f t="shared" si="114"/>
        <v>11.089332236021816</v>
      </c>
      <c r="FG108" s="7">
        <f t="shared" si="114"/>
        <v>11.118558675530194</v>
      </c>
      <c r="FH108" s="7">
        <f t="shared" si="114"/>
        <v>11.143364069806189</v>
      </c>
      <c r="FI108" s="7">
        <f t="shared" si="114"/>
        <v>11.163711186250191</v>
      </c>
      <c r="FJ108" s="7">
        <f t="shared" si="116"/>
        <v>11.179569171520022</v>
      </c>
      <c r="FK108" s="7">
        <f t="shared" si="116"/>
        <v>11.190913781781905</v>
      </c>
      <c r="FL108" s="7">
        <f t="shared" si="116"/>
        <v>11.197727566133846</v>
      </c>
      <c r="FM108" s="7">
        <f t="shared" si="116"/>
        <v>11.200000000000001</v>
      </c>
      <c r="FN108" s="7">
        <f t="shared" si="116"/>
        <v>11.197727566133846</v>
      </c>
      <c r="FO108" s="7">
        <f t="shared" si="116"/>
        <v>11.190913781781905</v>
      </c>
      <c r="FP108" s="7">
        <f t="shared" si="116"/>
        <v>11.179569171520022</v>
      </c>
      <c r="FQ108" s="7">
        <f t="shared" si="116"/>
        <v>11.163711186250191</v>
      </c>
      <c r="FR108" s="7">
        <f t="shared" si="116"/>
        <v>11.143364069806189</v>
      </c>
      <c r="FS108" s="7">
        <f t="shared" si="116"/>
        <v>11.118558675530194</v>
      </c>
      <c r="FT108" s="7">
        <f t="shared" si="116"/>
        <v>11.089332236021816</v>
      </c>
      <c r="FU108" s="7">
        <f t="shared" si="116"/>
        <v>11.055728090000841</v>
      </c>
      <c r="FV108" s="7">
        <f t="shared" si="116"/>
        <v>11.017795370845754</v>
      </c>
      <c r="FW108" s="7">
        <f t="shared" si="116"/>
        <v>10.975588661857218</v>
      </c>
      <c r="FX108" s="7">
        <f t="shared" si="116"/>
        <v>10.929167623641147</v>
      </c>
      <c r="FY108" s="7">
        <f t="shared" si="116"/>
        <v>10.878596599206897</v>
      </c>
      <c r="FZ108" s="7">
        <f t="shared" ref="FZ108:GO114" si="138">(100-SQRT((FZ$14-50)^2+($DO108-50)^2))*0.2</f>
        <v>10.823944202436431</v>
      </c>
      <c r="GA108" s="7">
        <f t="shared" si="138"/>
        <v>10.765282895507845</v>
      </c>
      <c r="GB108" s="7">
        <f t="shared" si="138"/>
        <v>10.702688560664434</v>
      </c>
      <c r="GC108" s="7">
        <f t="shared" si="138"/>
        <v>10.6362400714243</v>
      </c>
      <c r="GD108" s="7">
        <f t="shared" si="138"/>
        <v>10.566018867943397</v>
      </c>
      <c r="GE108" s="7">
        <f t="shared" si="138"/>
        <v>10.492108540796231</v>
      </c>
      <c r="GF108" s="7">
        <f t="shared" si="138"/>
        <v>10.414594426942593</v>
      </c>
      <c r="GG108" s="7">
        <f t="shared" si="138"/>
        <v>10.333563221124344</v>
      </c>
      <c r="GH108" s="7">
        <f t="shared" si="138"/>
        <v>10.249102605400877</v>
      </c>
      <c r="GI108" s="7">
        <f t="shared" si="138"/>
        <v>10.161300899000926</v>
      </c>
      <c r="GJ108" s="7">
        <f t="shared" si="138"/>
        <v>10.070246730154873</v>
      </c>
      <c r="GK108" s="7">
        <f t="shared" si="138"/>
        <v>9.9760287310866662</v>
      </c>
      <c r="GL108" s="7">
        <f t="shared" si="138"/>
        <v>9.8787352568960056</v>
      </c>
      <c r="GM108" s="7">
        <f t="shared" si="138"/>
        <v>9.7784541286554898</v>
      </c>
      <c r="GN108" s="7">
        <f t="shared" si="138"/>
        <v>9.6752724006877546</v>
      </c>
      <c r="GO108" s="7">
        <f t="shared" si="138"/>
        <v>9.5692761516757621</v>
      </c>
      <c r="GP108" s="7">
        <f t="shared" ref="GP108:HE114" si="139">(100-SQRT((GP$14-50)^2+($DO108-50)^2))*0.2</f>
        <v>9.4605502989956829</v>
      </c>
      <c r="GQ108" s="7">
        <f t="shared" si="139"/>
        <v>9.3491784354445215</v>
      </c>
      <c r="GR108" s="7">
        <f t="shared" si="139"/>
        <v>9.2352426873616889</v>
      </c>
      <c r="GS108" s="7">
        <f t="shared" si="139"/>
        <v>9.1188235930116459</v>
      </c>
      <c r="GT108" s="7">
        <f t="shared" si="139"/>
        <v>9</v>
      </c>
      <c r="GU108" s="7">
        <f t="shared" si="139"/>
        <v>8.8788489804337249</v>
      </c>
      <c r="GV108" s="7">
        <f t="shared" si="139"/>
        <v>8.7554457625035234</v>
      </c>
      <c r="GW108" s="7">
        <f t="shared" si="139"/>
        <v>8.6298636771584842</v>
      </c>
      <c r="GX108" s="7">
        <f t="shared" si="139"/>
        <v>8.5021741185561535</v>
      </c>
      <c r="GY108" s="7">
        <f t="shared" si="139"/>
        <v>8.3724465170010927</v>
      </c>
      <c r="GZ108" s="7">
        <f t="shared" si="139"/>
        <v>8.2407483231287202</v>
      </c>
      <c r="HA108" s="7">
        <f t="shared" si="139"/>
        <v>8.1071450021451952</v>
      </c>
      <c r="HB108" s="7">
        <f t="shared" si="139"/>
        <v>7.9717000369960846</v>
      </c>
      <c r="HC108" s="7">
        <f t="shared" si="139"/>
        <v>7.8344749394035604</v>
      </c>
      <c r="HD108" s="7">
        <f t="shared" si="139"/>
        <v>7.6955292677823808</v>
      </c>
      <c r="HE108" s="7">
        <f t="shared" si="139"/>
        <v>7.5549206511167641</v>
      </c>
      <c r="HF108" s="7">
        <f t="shared" ref="HF108:HK114" si="140">(100-SQRT((HF$14-50)^2+($DO108-50)^2))*0.2</f>
        <v>7.41270481795235</v>
      </c>
      <c r="HG108" s="7">
        <f t="shared" si="140"/>
        <v>7.2689356297283609</v>
      </c>
      <c r="HH108" s="7">
        <f t="shared" si="140"/>
        <v>7.1236651177441024</v>
      </c>
      <c r="HI108" s="7">
        <f t="shared" si="140"/>
        <v>6.9769435231202355</v>
      </c>
      <c r="HJ108" s="7">
        <f t="shared" si="140"/>
        <v>6.8288193391784349</v>
      </c>
      <c r="HK108" s="7">
        <f t="shared" si="140"/>
        <v>6.6793393557226297</v>
      </c>
      <c r="HL108" s="39"/>
    </row>
    <row r="109" spans="1:220" x14ac:dyDescent="0.25">
      <c r="A109" s="26"/>
      <c r="B109" s="40"/>
      <c r="C109" s="38">
        <f>C107+$C$83</f>
        <v>84</v>
      </c>
      <c r="D109" s="38">
        <v>100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>
        <f t="shared" si="60"/>
        <v>306</v>
      </c>
      <c r="O109" s="38">
        <f t="shared" si="109"/>
        <v>312</v>
      </c>
      <c r="P109" s="38">
        <f t="shared" si="61"/>
        <v>52</v>
      </c>
      <c r="Q109" s="38">
        <f t="shared" si="128"/>
        <v>0</v>
      </c>
      <c r="R109" s="38">
        <f t="shared" si="128"/>
        <v>0</v>
      </c>
      <c r="S109" s="38">
        <f t="shared" si="128"/>
        <v>0</v>
      </c>
      <c r="T109" s="38">
        <f t="shared" si="128"/>
        <v>0</v>
      </c>
      <c r="U109" s="38">
        <f t="shared" si="128"/>
        <v>0</v>
      </c>
      <c r="V109" s="38">
        <f t="shared" si="128"/>
        <v>0</v>
      </c>
      <c r="W109" s="38">
        <f t="shared" si="128"/>
        <v>0</v>
      </c>
      <c r="X109" s="38">
        <f t="shared" si="128"/>
        <v>0</v>
      </c>
      <c r="Y109" s="38">
        <f t="shared" si="128"/>
        <v>0</v>
      </c>
      <c r="Z109" s="38">
        <f t="shared" si="128"/>
        <v>0</v>
      </c>
      <c r="AA109" s="38">
        <f t="shared" si="129"/>
        <v>0</v>
      </c>
      <c r="AB109" s="38">
        <f t="shared" si="129"/>
        <v>0</v>
      </c>
      <c r="AC109" s="38">
        <f t="shared" si="129"/>
        <v>0</v>
      </c>
      <c r="AD109" s="38">
        <f t="shared" si="129"/>
        <v>0</v>
      </c>
      <c r="AE109" s="38">
        <f t="shared" si="129"/>
        <v>0</v>
      </c>
      <c r="AF109" s="38">
        <f t="shared" si="129"/>
        <v>0</v>
      </c>
      <c r="AG109" s="38">
        <f t="shared" si="129"/>
        <v>0</v>
      </c>
      <c r="AH109" s="38">
        <f t="shared" si="129"/>
        <v>0</v>
      </c>
      <c r="AI109" s="38">
        <f t="shared" si="129"/>
        <v>0</v>
      </c>
      <c r="AJ109" s="38">
        <f t="shared" si="129"/>
        <v>0</v>
      </c>
      <c r="AK109" s="38">
        <f t="shared" si="130"/>
        <v>0</v>
      </c>
      <c r="AL109" s="38">
        <f t="shared" si="130"/>
        <v>0</v>
      </c>
      <c r="AM109" s="38">
        <f t="shared" si="130"/>
        <v>0</v>
      </c>
      <c r="AN109" s="38">
        <f t="shared" si="130"/>
        <v>0</v>
      </c>
      <c r="AO109" s="38">
        <f t="shared" si="130"/>
        <v>0</v>
      </c>
      <c r="AP109" s="38">
        <f t="shared" si="130"/>
        <v>0</v>
      </c>
      <c r="AQ109" s="38">
        <f t="shared" si="130"/>
        <v>0</v>
      </c>
      <c r="AR109" s="38">
        <f t="shared" si="130"/>
        <v>0</v>
      </c>
      <c r="AS109" s="38">
        <f t="shared" si="130"/>
        <v>0</v>
      </c>
      <c r="AT109" s="38">
        <f t="shared" si="130"/>
        <v>0</v>
      </c>
      <c r="AU109" s="38">
        <f t="shared" si="131"/>
        <v>0</v>
      </c>
      <c r="AV109" s="38">
        <f t="shared" si="131"/>
        <v>0</v>
      </c>
      <c r="AW109" s="38">
        <f t="shared" si="131"/>
        <v>0</v>
      </c>
      <c r="AX109" s="38">
        <f t="shared" si="131"/>
        <v>0</v>
      </c>
      <c r="AY109" s="38">
        <f t="shared" si="131"/>
        <v>0</v>
      </c>
      <c r="AZ109" s="38">
        <f t="shared" si="131"/>
        <v>0</v>
      </c>
      <c r="BA109" s="38">
        <f t="shared" si="131"/>
        <v>0</v>
      </c>
      <c r="BB109" s="38">
        <f t="shared" si="131"/>
        <v>0</v>
      </c>
      <c r="BC109" s="38">
        <f t="shared" si="131"/>
        <v>0</v>
      </c>
      <c r="BD109" s="38">
        <f t="shared" si="131"/>
        <v>0</v>
      </c>
      <c r="BE109" s="38">
        <f t="shared" si="132"/>
        <v>0</v>
      </c>
      <c r="BF109" s="38">
        <f t="shared" si="132"/>
        <v>0</v>
      </c>
      <c r="BG109" s="38">
        <f t="shared" si="132"/>
        <v>0</v>
      </c>
      <c r="BH109" s="38">
        <f t="shared" si="132"/>
        <v>0</v>
      </c>
      <c r="BI109" s="38">
        <f t="shared" si="132"/>
        <v>0</v>
      </c>
      <c r="BJ109" s="38">
        <f t="shared" si="132"/>
        <v>0</v>
      </c>
      <c r="BK109" s="38">
        <f t="shared" si="132"/>
        <v>0</v>
      </c>
      <c r="BL109" s="38">
        <f t="shared" si="132"/>
        <v>0</v>
      </c>
      <c r="BM109" s="38">
        <f t="shared" si="132"/>
        <v>0</v>
      </c>
      <c r="BN109" s="38">
        <f t="shared" si="132"/>
        <v>0</v>
      </c>
      <c r="BO109" s="38">
        <f t="shared" si="133"/>
        <v>0</v>
      </c>
      <c r="BP109" s="38">
        <f t="shared" si="133"/>
        <v>0</v>
      </c>
      <c r="BQ109" s="38">
        <f t="shared" si="133"/>
        <v>0</v>
      </c>
      <c r="BR109" s="38">
        <f t="shared" si="133"/>
        <v>0</v>
      </c>
      <c r="BS109" s="38">
        <f t="shared" si="133"/>
        <v>0</v>
      </c>
      <c r="BT109" s="38">
        <f t="shared" si="133"/>
        <v>0</v>
      </c>
      <c r="BU109" s="38">
        <f t="shared" si="133"/>
        <v>0</v>
      </c>
      <c r="BV109" s="38">
        <f t="shared" si="133"/>
        <v>0</v>
      </c>
      <c r="BW109" s="38">
        <f t="shared" si="133"/>
        <v>0</v>
      </c>
      <c r="BX109" s="38">
        <f t="shared" si="133"/>
        <v>0</v>
      </c>
      <c r="BY109" s="38">
        <f t="shared" si="134"/>
        <v>0</v>
      </c>
      <c r="BZ109" s="38">
        <f t="shared" si="134"/>
        <v>0</v>
      </c>
      <c r="CA109" s="38">
        <f t="shared" si="134"/>
        <v>0</v>
      </c>
      <c r="CB109" s="38">
        <f t="shared" si="134"/>
        <v>0</v>
      </c>
      <c r="CC109" s="38">
        <f t="shared" si="134"/>
        <v>0</v>
      </c>
      <c r="CD109" s="38">
        <f t="shared" si="134"/>
        <v>0</v>
      </c>
      <c r="CE109" s="38">
        <f t="shared" si="134"/>
        <v>0</v>
      </c>
      <c r="CF109" s="38">
        <f t="shared" si="134"/>
        <v>0</v>
      </c>
      <c r="CG109" s="38">
        <f t="shared" si="134"/>
        <v>0</v>
      </c>
      <c r="CH109" s="38">
        <f t="shared" si="134"/>
        <v>0</v>
      </c>
      <c r="CI109" s="38">
        <f t="shared" si="135"/>
        <v>0</v>
      </c>
      <c r="CJ109" s="38">
        <f t="shared" si="135"/>
        <v>0</v>
      </c>
      <c r="CK109" s="38">
        <f t="shared" si="135"/>
        <v>0</v>
      </c>
      <c r="CL109" s="38">
        <f t="shared" si="135"/>
        <v>0</v>
      </c>
      <c r="CM109" s="38">
        <f t="shared" si="135"/>
        <v>0</v>
      </c>
      <c r="CN109" s="38">
        <f t="shared" si="135"/>
        <v>0</v>
      </c>
      <c r="CO109" s="38">
        <f t="shared" si="135"/>
        <v>0</v>
      </c>
      <c r="CP109" s="38">
        <f t="shared" si="135"/>
        <v>0</v>
      </c>
      <c r="CQ109" s="38">
        <f t="shared" si="135"/>
        <v>0</v>
      </c>
      <c r="CR109" s="38">
        <f t="shared" si="135"/>
        <v>0</v>
      </c>
      <c r="CS109" s="38">
        <f t="shared" si="136"/>
        <v>0</v>
      </c>
      <c r="CT109" s="38">
        <f t="shared" si="136"/>
        <v>0</v>
      </c>
      <c r="CU109" s="38">
        <f t="shared" si="136"/>
        <v>0</v>
      </c>
      <c r="CV109" s="38">
        <f t="shared" si="136"/>
        <v>0</v>
      </c>
      <c r="CW109" s="38">
        <f t="shared" si="136"/>
        <v>0</v>
      </c>
      <c r="CX109" s="38">
        <f t="shared" si="136"/>
        <v>0</v>
      </c>
      <c r="CY109" s="38">
        <f t="shared" si="136"/>
        <v>0</v>
      </c>
      <c r="CZ109" s="38">
        <f t="shared" si="136"/>
        <v>0</v>
      </c>
      <c r="DA109" s="38">
        <f t="shared" si="136"/>
        <v>0</v>
      </c>
      <c r="DB109" s="38">
        <f t="shared" si="136"/>
        <v>0</v>
      </c>
      <c r="DC109" s="38">
        <f t="shared" si="137"/>
        <v>0</v>
      </c>
      <c r="DD109" s="38">
        <f t="shared" si="137"/>
        <v>0</v>
      </c>
      <c r="DE109" s="38">
        <f t="shared" si="137"/>
        <v>0</v>
      </c>
      <c r="DF109" s="38">
        <f t="shared" si="137"/>
        <v>0</v>
      </c>
      <c r="DG109" s="38">
        <f t="shared" si="137"/>
        <v>0</v>
      </c>
      <c r="DH109" s="38">
        <f t="shared" si="137"/>
        <v>0</v>
      </c>
      <c r="DI109" s="38">
        <f t="shared" si="137"/>
        <v>0</v>
      </c>
      <c r="DJ109" s="38">
        <f t="shared" si="137"/>
        <v>0</v>
      </c>
      <c r="DK109" s="38">
        <f t="shared" si="137"/>
        <v>0</v>
      </c>
      <c r="DL109" s="38">
        <f t="shared" si="137"/>
        <v>0</v>
      </c>
      <c r="DM109" s="38"/>
      <c r="DN109" s="38">
        <f t="shared" si="97"/>
        <v>94</v>
      </c>
      <c r="DO109" s="38">
        <f t="shared" si="98"/>
        <v>95</v>
      </c>
      <c r="DP109" s="7">
        <f t="shared" si="117"/>
        <v>6.6943620972160831</v>
      </c>
      <c r="DQ109" s="7">
        <f t="shared" si="117"/>
        <v>6.8409726803232163</v>
      </c>
      <c r="DR109" s="7">
        <f t="shared" si="117"/>
        <v>6.9861612120020489</v>
      </c>
      <c r="DS109" s="7">
        <f t="shared" si="117"/>
        <v>7.1298795654430656</v>
      </c>
      <c r="DT109" s="7">
        <f t="shared" si="117"/>
        <v>7.2720779386421448</v>
      </c>
      <c r="DU109" s="7">
        <f t="shared" si="117"/>
        <v>7.41270481795235</v>
      </c>
      <c r="DV109" s="7">
        <f t="shared" si="117"/>
        <v>7.5517069443236524</v>
      </c>
      <c r="DW109" s="7">
        <f t="shared" si="117"/>
        <v>7.6890292827900852</v>
      </c>
      <c r="DX109" s="7">
        <f t="shared" si="117"/>
        <v>7.8246149958204612</v>
      </c>
      <c r="DY109" s="7">
        <f t="shared" si="117"/>
        <v>7.9584054212077051</v>
      </c>
      <c r="DZ109" s="7">
        <f t="shared" si="117"/>
        <v>8.0903400552324758</v>
      </c>
      <c r="EA109" s="7">
        <f t="shared" si="117"/>
        <v>8.220356541898223</v>
      </c>
      <c r="EB109" s="7">
        <f t="shared" si="117"/>
        <v>8.3483906690963945</v>
      </c>
      <c r="EC109" s="7">
        <f t="shared" si="117"/>
        <v>8.4743763726208723</v>
      </c>
      <c r="ED109" s="7">
        <f t="shared" si="117"/>
        <v>8.5982457490086208</v>
      </c>
      <c r="EE109" s="7">
        <f t="shared" si="117"/>
        <v>8.7199290782371417</v>
      </c>
      <c r="EF109" s="7">
        <f t="shared" si="115"/>
        <v>8.8393548573570353</v>
      </c>
      <c r="EG109" s="7">
        <f t="shared" si="115"/>
        <v>8.9564498461771826</v>
      </c>
      <c r="EH109" s="7">
        <f t="shared" si="115"/>
        <v>9.0711391261485996</v>
      </c>
      <c r="EI109" s="7">
        <f t="shared" si="115"/>
        <v>9.1833461736080331</v>
      </c>
      <c r="EJ109" s="7">
        <f t="shared" si="115"/>
        <v>9.2929929485406628</v>
      </c>
      <c r="EK109" s="7">
        <f t="shared" si="115"/>
        <v>9.4</v>
      </c>
      <c r="EL109" s="7">
        <f t="shared" si="115"/>
        <v>9.5042865892784594</v>
      </c>
      <c r="EM109" s="7">
        <f t="shared" si="115"/>
        <v>9.6057708318509754</v>
      </c>
      <c r="EN109" s="7">
        <f t="shared" si="115"/>
        <v>9.7043698590129992</v>
      </c>
      <c r="EO109" s="7">
        <f t="shared" si="115"/>
        <v>9.8000000000000007</v>
      </c>
      <c r="EP109" s="7">
        <f t="shared" si="115"/>
        <v>9.8925769852053786</v>
      </c>
      <c r="EQ109" s="7">
        <f t="shared" si="115"/>
        <v>9.982016170905446</v>
      </c>
      <c r="ER109" s="7">
        <f t="shared" si="115"/>
        <v>10.068232785651892</v>
      </c>
      <c r="ES109" s="7">
        <f t="shared" si="115"/>
        <v>10.151142198203896</v>
      </c>
      <c r="ET109" s="7">
        <f t="shared" si="114"/>
        <v>10.230660206544151</v>
      </c>
      <c r="EU109" s="7">
        <f t="shared" si="114"/>
        <v>10.306703347157892</v>
      </c>
      <c r="EV109" s="7">
        <f t="shared" si="114"/>
        <v>10.379189223355446</v>
      </c>
      <c r="EW109" s="7">
        <f t="shared" si="114"/>
        <v>10.448036850992359</v>
      </c>
      <c r="EX109" s="7">
        <f t="shared" si="114"/>
        <v>10.513167019494864</v>
      </c>
      <c r="EY109" s="7">
        <f t="shared" si="114"/>
        <v>10.574502665641457</v>
      </c>
      <c r="EZ109" s="7">
        <f t="shared" si="114"/>
        <v>10.631969257095705</v>
      </c>
      <c r="FA109" s="7">
        <f t="shared" si="114"/>
        <v>10.685495182243987</v>
      </c>
      <c r="FB109" s="7">
        <f t="shared" si="114"/>
        <v>10.735012142479626</v>
      </c>
      <c r="FC109" s="7">
        <f t="shared" si="114"/>
        <v>10.780455542707113</v>
      </c>
      <c r="FD109" s="7">
        <f t="shared" si="114"/>
        <v>10.821764875532988</v>
      </c>
      <c r="FE109" s="7">
        <f t="shared" si="114"/>
        <v>10.858884094378849</v>
      </c>
      <c r="FF109" s="7">
        <f t="shared" si="114"/>
        <v>10.891761970611441</v>
      </c>
      <c r="FG109" s="7">
        <f t="shared" si="114"/>
        <v>10.920352429747068</v>
      </c>
      <c r="FH109" s="7">
        <f t="shared" si="114"/>
        <v>10.944614861862583</v>
      </c>
      <c r="FI109" s="7">
        <f t="shared" si="114"/>
        <v>10.964514401538786</v>
      </c>
      <c r="FJ109" s="7">
        <f t="shared" si="116"/>
        <v>10.980022172976255</v>
      </c>
      <c r="FK109" s="7">
        <f t="shared" si="116"/>
        <v>10.991115496355834</v>
      </c>
      <c r="FL109" s="7">
        <f t="shared" si="116"/>
        <v>10.99777805205848</v>
      </c>
      <c r="FM109" s="7">
        <f t="shared" si="116"/>
        <v>11</v>
      </c>
      <c r="FN109" s="7">
        <f t="shared" si="116"/>
        <v>10.99777805205848</v>
      </c>
      <c r="FO109" s="7">
        <f t="shared" si="116"/>
        <v>10.991115496355834</v>
      </c>
      <c r="FP109" s="7">
        <f t="shared" si="116"/>
        <v>10.980022172976255</v>
      </c>
      <c r="FQ109" s="7">
        <f t="shared" si="116"/>
        <v>10.964514401538786</v>
      </c>
      <c r="FR109" s="7">
        <f t="shared" si="116"/>
        <v>10.944614861862583</v>
      </c>
      <c r="FS109" s="7">
        <f t="shared" si="116"/>
        <v>10.920352429747068</v>
      </c>
      <c r="FT109" s="7">
        <f t="shared" si="116"/>
        <v>10.891761970611441</v>
      </c>
      <c r="FU109" s="7">
        <f t="shared" si="116"/>
        <v>10.858884094378849</v>
      </c>
      <c r="FV109" s="7">
        <f t="shared" si="116"/>
        <v>10.821764875532988</v>
      </c>
      <c r="FW109" s="7">
        <f t="shared" si="116"/>
        <v>10.780455542707113</v>
      </c>
      <c r="FX109" s="7">
        <f t="shared" si="116"/>
        <v>10.735012142479626</v>
      </c>
      <c r="FY109" s="7">
        <f t="shared" si="116"/>
        <v>10.685495182243987</v>
      </c>
      <c r="FZ109" s="7">
        <f t="shared" si="138"/>
        <v>10.631969257095705</v>
      </c>
      <c r="GA109" s="7">
        <f t="shared" si="138"/>
        <v>10.574502665641457</v>
      </c>
      <c r="GB109" s="7">
        <f t="shared" si="138"/>
        <v>10.513167019494864</v>
      </c>
      <c r="GC109" s="7">
        <f t="shared" si="138"/>
        <v>10.448036850992359</v>
      </c>
      <c r="GD109" s="7">
        <f t="shared" si="138"/>
        <v>10.379189223355446</v>
      </c>
      <c r="GE109" s="7">
        <f t="shared" si="138"/>
        <v>10.306703347157892</v>
      </c>
      <c r="GF109" s="7">
        <f t="shared" si="138"/>
        <v>10.230660206544151</v>
      </c>
      <c r="GG109" s="7">
        <f t="shared" si="138"/>
        <v>10.151142198203896</v>
      </c>
      <c r="GH109" s="7">
        <f t="shared" si="138"/>
        <v>10.068232785651892</v>
      </c>
      <c r="GI109" s="7">
        <f t="shared" si="138"/>
        <v>9.982016170905446</v>
      </c>
      <c r="GJ109" s="7">
        <f t="shared" si="138"/>
        <v>9.8925769852053786</v>
      </c>
      <c r="GK109" s="7">
        <f t="shared" si="138"/>
        <v>9.8000000000000007</v>
      </c>
      <c r="GL109" s="7">
        <f t="shared" si="138"/>
        <v>9.7043698590129992</v>
      </c>
      <c r="GM109" s="7">
        <f t="shared" si="138"/>
        <v>9.6057708318509754</v>
      </c>
      <c r="GN109" s="7">
        <f t="shared" si="138"/>
        <v>9.5042865892784594</v>
      </c>
      <c r="GO109" s="7">
        <f t="shared" si="138"/>
        <v>9.4</v>
      </c>
      <c r="GP109" s="7">
        <f t="shared" si="139"/>
        <v>9.2929929485406628</v>
      </c>
      <c r="GQ109" s="7">
        <f t="shared" si="139"/>
        <v>9.1833461736080331</v>
      </c>
      <c r="GR109" s="7">
        <f t="shared" si="139"/>
        <v>9.0711391261485996</v>
      </c>
      <c r="GS109" s="7">
        <f t="shared" si="139"/>
        <v>8.9564498461771826</v>
      </c>
      <c r="GT109" s="7">
        <f t="shared" si="139"/>
        <v>8.8393548573570353</v>
      </c>
      <c r="GU109" s="7">
        <f t="shared" si="139"/>
        <v>8.7199290782371417</v>
      </c>
      <c r="GV109" s="7">
        <f t="shared" si="139"/>
        <v>8.5982457490086208</v>
      </c>
      <c r="GW109" s="7">
        <f t="shared" si="139"/>
        <v>8.4743763726208723</v>
      </c>
      <c r="GX109" s="7">
        <f t="shared" si="139"/>
        <v>8.3483906690963945</v>
      </c>
      <c r="GY109" s="7">
        <f t="shared" si="139"/>
        <v>8.220356541898223</v>
      </c>
      <c r="GZ109" s="7">
        <f t="shared" si="139"/>
        <v>8.0903400552324758</v>
      </c>
      <c r="HA109" s="7">
        <f t="shared" si="139"/>
        <v>7.9584054212077051</v>
      </c>
      <c r="HB109" s="7">
        <f t="shared" si="139"/>
        <v>7.8246149958204612</v>
      </c>
      <c r="HC109" s="7">
        <f t="shared" si="139"/>
        <v>7.6890292827900852</v>
      </c>
      <c r="HD109" s="7">
        <f t="shared" si="139"/>
        <v>7.5517069443236524</v>
      </c>
      <c r="HE109" s="7">
        <f t="shared" si="139"/>
        <v>7.41270481795235</v>
      </c>
      <c r="HF109" s="7">
        <f t="shared" si="140"/>
        <v>7.2720779386421448</v>
      </c>
      <c r="HG109" s="7">
        <f t="shared" si="140"/>
        <v>7.1298795654430656</v>
      </c>
      <c r="HH109" s="7">
        <f t="shared" si="140"/>
        <v>6.9861612120020489</v>
      </c>
      <c r="HI109" s="7">
        <f t="shared" si="140"/>
        <v>6.8409726803232163</v>
      </c>
      <c r="HJ109" s="7">
        <f t="shared" si="140"/>
        <v>6.6943620972160831</v>
      </c>
      <c r="HK109" s="7">
        <f t="shared" si="140"/>
        <v>6.5463759529262893</v>
      </c>
      <c r="HL109" s="39"/>
    </row>
    <row r="110" spans="1:220" x14ac:dyDescent="0.25">
      <c r="A110" s="26"/>
      <c r="B110" s="40"/>
      <c r="C110" s="38">
        <f>C109</f>
        <v>84</v>
      </c>
      <c r="D110" s="38">
        <v>0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>
        <f t="shared" si="60"/>
        <v>312</v>
      </c>
      <c r="O110" s="38">
        <f t="shared" si="109"/>
        <v>318</v>
      </c>
      <c r="P110" s="38">
        <f t="shared" si="61"/>
        <v>53</v>
      </c>
      <c r="Q110" s="38">
        <f t="shared" si="128"/>
        <v>0</v>
      </c>
      <c r="R110" s="38">
        <f t="shared" si="128"/>
        <v>0</v>
      </c>
      <c r="S110" s="38">
        <f t="shared" si="128"/>
        <v>0</v>
      </c>
      <c r="T110" s="38">
        <f t="shared" si="128"/>
        <v>0</v>
      </c>
      <c r="U110" s="38">
        <f t="shared" si="128"/>
        <v>0</v>
      </c>
      <c r="V110" s="38">
        <f t="shared" si="128"/>
        <v>0</v>
      </c>
      <c r="W110" s="38">
        <f t="shared" si="128"/>
        <v>0</v>
      </c>
      <c r="X110" s="38">
        <f t="shared" si="128"/>
        <v>0</v>
      </c>
      <c r="Y110" s="38">
        <f t="shared" si="128"/>
        <v>0</v>
      </c>
      <c r="Z110" s="38">
        <f t="shared" si="128"/>
        <v>0</v>
      </c>
      <c r="AA110" s="38">
        <f t="shared" si="129"/>
        <v>0</v>
      </c>
      <c r="AB110" s="38">
        <f t="shared" si="129"/>
        <v>0</v>
      </c>
      <c r="AC110" s="38">
        <f t="shared" si="129"/>
        <v>0</v>
      </c>
      <c r="AD110" s="38">
        <f t="shared" si="129"/>
        <v>0</v>
      </c>
      <c r="AE110" s="38">
        <f t="shared" si="129"/>
        <v>0</v>
      </c>
      <c r="AF110" s="38">
        <f t="shared" si="129"/>
        <v>0</v>
      </c>
      <c r="AG110" s="38">
        <f t="shared" si="129"/>
        <v>0</v>
      </c>
      <c r="AH110" s="38">
        <f t="shared" si="129"/>
        <v>0</v>
      </c>
      <c r="AI110" s="38">
        <f t="shared" si="129"/>
        <v>0</v>
      </c>
      <c r="AJ110" s="38">
        <f t="shared" si="129"/>
        <v>0</v>
      </c>
      <c r="AK110" s="38">
        <f t="shared" si="130"/>
        <v>0</v>
      </c>
      <c r="AL110" s="38">
        <f t="shared" si="130"/>
        <v>0</v>
      </c>
      <c r="AM110" s="38">
        <f t="shared" si="130"/>
        <v>0</v>
      </c>
      <c r="AN110" s="38">
        <f t="shared" si="130"/>
        <v>0</v>
      </c>
      <c r="AO110" s="38">
        <f t="shared" si="130"/>
        <v>0</v>
      </c>
      <c r="AP110" s="38">
        <f t="shared" si="130"/>
        <v>0</v>
      </c>
      <c r="AQ110" s="38">
        <f t="shared" si="130"/>
        <v>0</v>
      </c>
      <c r="AR110" s="38">
        <f t="shared" si="130"/>
        <v>0</v>
      </c>
      <c r="AS110" s="38">
        <f t="shared" si="130"/>
        <v>0</v>
      </c>
      <c r="AT110" s="38">
        <f t="shared" si="130"/>
        <v>0</v>
      </c>
      <c r="AU110" s="38">
        <f t="shared" si="131"/>
        <v>0</v>
      </c>
      <c r="AV110" s="38">
        <f t="shared" si="131"/>
        <v>0</v>
      </c>
      <c r="AW110" s="38">
        <f t="shared" si="131"/>
        <v>0</v>
      </c>
      <c r="AX110" s="38">
        <f t="shared" si="131"/>
        <v>0</v>
      </c>
      <c r="AY110" s="38">
        <f t="shared" si="131"/>
        <v>0</v>
      </c>
      <c r="AZ110" s="38">
        <f t="shared" si="131"/>
        <v>0</v>
      </c>
      <c r="BA110" s="38">
        <f t="shared" si="131"/>
        <v>0</v>
      </c>
      <c r="BB110" s="38">
        <f t="shared" si="131"/>
        <v>0</v>
      </c>
      <c r="BC110" s="38">
        <f t="shared" si="131"/>
        <v>0</v>
      </c>
      <c r="BD110" s="38">
        <f t="shared" si="131"/>
        <v>0</v>
      </c>
      <c r="BE110" s="38">
        <f t="shared" si="132"/>
        <v>0</v>
      </c>
      <c r="BF110" s="38">
        <f t="shared" si="132"/>
        <v>0</v>
      </c>
      <c r="BG110" s="38">
        <f t="shared" si="132"/>
        <v>0</v>
      </c>
      <c r="BH110" s="38">
        <f t="shared" si="132"/>
        <v>0</v>
      </c>
      <c r="BI110" s="38">
        <f t="shared" si="132"/>
        <v>0</v>
      </c>
      <c r="BJ110" s="38">
        <f t="shared" si="132"/>
        <v>0</v>
      </c>
      <c r="BK110" s="38">
        <f t="shared" si="132"/>
        <v>0</v>
      </c>
      <c r="BL110" s="38">
        <f t="shared" si="132"/>
        <v>0</v>
      </c>
      <c r="BM110" s="38">
        <f t="shared" si="132"/>
        <v>0</v>
      </c>
      <c r="BN110" s="38">
        <f t="shared" si="132"/>
        <v>0</v>
      </c>
      <c r="BO110" s="38">
        <f t="shared" si="133"/>
        <v>0</v>
      </c>
      <c r="BP110" s="38">
        <f t="shared" si="133"/>
        <v>0</v>
      </c>
      <c r="BQ110" s="38">
        <f t="shared" si="133"/>
        <v>0</v>
      </c>
      <c r="BR110" s="38">
        <f t="shared" si="133"/>
        <v>0</v>
      </c>
      <c r="BS110" s="38">
        <f t="shared" si="133"/>
        <v>0</v>
      </c>
      <c r="BT110" s="38">
        <f t="shared" si="133"/>
        <v>0</v>
      </c>
      <c r="BU110" s="38">
        <f t="shared" si="133"/>
        <v>0</v>
      </c>
      <c r="BV110" s="38">
        <f t="shared" si="133"/>
        <v>0</v>
      </c>
      <c r="BW110" s="38">
        <f t="shared" si="133"/>
        <v>0</v>
      </c>
      <c r="BX110" s="38">
        <f t="shared" si="133"/>
        <v>0</v>
      </c>
      <c r="BY110" s="38">
        <f t="shared" si="134"/>
        <v>0</v>
      </c>
      <c r="BZ110" s="38">
        <f t="shared" si="134"/>
        <v>0</v>
      </c>
      <c r="CA110" s="38">
        <f t="shared" si="134"/>
        <v>0</v>
      </c>
      <c r="CB110" s="38">
        <f t="shared" si="134"/>
        <v>0</v>
      </c>
      <c r="CC110" s="38">
        <f t="shared" si="134"/>
        <v>0</v>
      </c>
      <c r="CD110" s="38">
        <f t="shared" si="134"/>
        <v>0</v>
      </c>
      <c r="CE110" s="38">
        <f t="shared" si="134"/>
        <v>0</v>
      </c>
      <c r="CF110" s="38">
        <f t="shared" si="134"/>
        <v>0</v>
      </c>
      <c r="CG110" s="38">
        <f t="shared" si="134"/>
        <v>0</v>
      </c>
      <c r="CH110" s="38">
        <f t="shared" si="134"/>
        <v>0</v>
      </c>
      <c r="CI110" s="38">
        <f t="shared" si="135"/>
        <v>0</v>
      </c>
      <c r="CJ110" s="38">
        <f t="shared" si="135"/>
        <v>0</v>
      </c>
      <c r="CK110" s="38">
        <f t="shared" si="135"/>
        <v>0</v>
      </c>
      <c r="CL110" s="38">
        <f t="shared" si="135"/>
        <v>0</v>
      </c>
      <c r="CM110" s="38">
        <f t="shared" si="135"/>
        <v>0</v>
      </c>
      <c r="CN110" s="38">
        <f t="shared" si="135"/>
        <v>0</v>
      </c>
      <c r="CO110" s="38">
        <f t="shared" si="135"/>
        <v>0</v>
      </c>
      <c r="CP110" s="38">
        <f t="shared" si="135"/>
        <v>0</v>
      </c>
      <c r="CQ110" s="38">
        <f t="shared" si="135"/>
        <v>0</v>
      </c>
      <c r="CR110" s="38">
        <f t="shared" si="135"/>
        <v>0</v>
      </c>
      <c r="CS110" s="38">
        <f t="shared" si="136"/>
        <v>0</v>
      </c>
      <c r="CT110" s="38">
        <f t="shared" si="136"/>
        <v>0</v>
      </c>
      <c r="CU110" s="38">
        <f t="shared" si="136"/>
        <v>0</v>
      </c>
      <c r="CV110" s="38">
        <f t="shared" si="136"/>
        <v>0</v>
      </c>
      <c r="CW110" s="38">
        <f t="shared" si="136"/>
        <v>0</v>
      </c>
      <c r="CX110" s="38">
        <f t="shared" si="136"/>
        <v>0</v>
      </c>
      <c r="CY110" s="38">
        <f t="shared" si="136"/>
        <v>0</v>
      </c>
      <c r="CZ110" s="38">
        <f t="shared" si="136"/>
        <v>0</v>
      </c>
      <c r="DA110" s="38">
        <f t="shared" si="136"/>
        <v>0</v>
      </c>
      <c r="DB110" s="38">
        <f t="shared" si="136"/>
        <v>0</v>
      </c>
      <c r="DC110" s="38">
        <f t="shared" si="137"/>
        <v>0</v>
      </c>
      <c r="DD110" s="38">
        <f t="shared" si="137"/>
        <v>0</v>
      </c>
      <c r="DE110" s="38">
        <f t="shared" si="137"/>
        <v>0</v>
      </c>
      <c r="DF110" s="38">
        <f t="shared" si="137"/>
        <v>0</v>
      </c>
      <c r="DG110" s="38">
        <f t="shared" si="137"/>
        <v>0</v>
      </c>
      <c r="DH110" s="38">
        <f t="shared" si="137"/>
        <v>0</v>
      </c>
      <c r="DI110" s="38">
        <f t="shared" si="137"/>
        <v>0</v>
      </c>
      <c r="DJ110" s="38">
        <f t="shared" si="137"/>
        <v>0</v>
      </c>
      <c r="DK110" s="38">
        <f t="shared" si="137"/>
        <v>0</v>
      </c>
      <c r="DL110" s="38">
        <f t="shared" si="137"/>
        <v>0</v>
      </c>
      <c r="DM110" s="38"/>
      <c r="DN110" s="38">
        <f t="shared" si="97"/>
        <v>95</v>
      </c>
      <c r="DO110" s="38">
        <f t="shared" si="98"/>
        <v>96</v>
      </c>
      <c r="DP110" s="7">
        <f t="shared" si="117"/>
        <v>6.5582739203627574</v>
      </c>
      <c r="DQ110" s="7">
        <f t="shared" si="117"/>
        <v>6.7033838891242716</v>
      </c>
      <c r="DR110" s="7">
        <f t="shared" si="117"/>
        <v>6.8470535620340947</v>
      </c>
      <c r="DS110" s="7">
        <f t="shared" si="117"/>
        <v>6.9892352261675263</v>
      </c>
      <c r="DT110" s="7">
        <f t="shared" si="117"/>
        <v>7.1298795654430656</v>
      </c>
      <c r="DU110" s="7">
        <f t="shared" si="117"/>
        <v>7.2689356297283609</v>
      </c>
      <c r="DV110" s="7">
        <f t="shared" si="117"/>
        <v>7.4063508068550679</v>
      </c>
      <c r="DW110" s="7">
        <f t="shared" si="117"/>
        <v>7.5420707980820509</v>
      </c>
      <c r="DX110" s="7">
        <f t="shared" si="117"/>
        <v>7.6760395975968834</v>
      </c>
      <c r="DY110" s="7">
        <f t="shared" si="117"/>
        <v>7.8081994766974638</v>
      </c>
      <c r="DZ110" s="7">
        <f t="shared" si="117"/>
        <v>7.9384909733483191</v>
      </c>
      <c r="EA110" s="7">
        <f t="shared" si="117"/>
        <v>8.0668528878589623</v>
      </c>
      <c r="EB110" s="7">
        <f t="shared" si="117"/>
        <v>8.1932222854836478</v>
      </c>
      <c r="EC110" s="7">
        <f t="shared" si="117"/>
        <v>8.3175345067918141</v>
      </c>
      <c r="ED110" s="7">
        <f t="shared" si="117"/>
        <v>8.43972318670526</v>
      </c>
      <c r="EE110" s="7">
        <f t="shared" si="117"/>
        <v>8.5597202831399279</v>
      </c>
      <c r="EF110" s="7">
        <f t="shared" si="115"/>
        <v>8.6774561162254713</v>
      </c>
      <c r="EG110" s="7">
        <f t="shared" si="115"/>
        <v>8.7928594191024807</v>
      </c>
      <c r="EH110" s="7">
        <f t="shared" si="115"/>
        <v>8.9058574013130691</v>
      </c>
      <c r="EI110" s="7">
        <f t="shared" si="115"/>
        <v>9.0163758258032143</v>
      </c>
      <c r="EJ110" s="7">
        <f t="shared" si="115"/>
        <v>9.1243391005419809</v>
      </c>
      <c r="EK110" s="7">
        <f t="shared" si="115"/>
        <v>9.2296703857309925</v>
      </c>
      <c r="EL110" s="7">
        <f t="shared" si="115"/>
        <v>9.3322917175243312</v>
      </c>
      <c r="EM110" s="7">
        <f t="shared" si="115"/>
        <v>9.432124149101675</v>
      </c>
      <c r="EN110" s="7">
        <f t="shared" si="115"/>
        <v>9.5290879098332617</v>
      </c>
      <c r="EO110" s="7">
        <f t="shared" si="115"/>
        <v>9.6231025831417227</v>
      </c>
      <c r="EP110" s="7">
        <f t="shared" si="115"/>
        <v>9.7140873035009676</v>
      </c>
      <c r="EQ110" s="7">
        <f t="shared" si="115"/>
        <v>9.801960972814431</v>
      </c>
      <c r="ER110" s="7">
        <f t="shared" si="115"/>
        <v>9.8866424961835762</v>
      </c>
      <c r="ES110" s="7">
        <f t="shared" si="115"/>
        <v>9.9680510368124384</v>
      </c>
      <c r="ET110" s="7">
        <f t="shared" si="115"/>
        <v>10.046106289496556</v>
      </c>
      <c r="EU110" s="7">
        <f t="shared" si="115"/>
        <v>10.120728771817227</v>
      </c>
      <c r="EV110" s="7">
        <f t="shared" ref="EV110:FK114" si="141">(100-SQRT((EV$14-50)^2+($DO110-50)^2))*0.2</f>
        <v>10.191840131808618</v>
      </c>
      <c r="EW110" s="7">
        <f t="shared" si="141"/>
        <v>10.259363470491264</v>
      </c>
      <c r="EX110" s="7">
        <f t="shared" si="141"/>
        <v>10.323223677277646</v>
      </c>
      <c r="EY110" s="7">
        <f t="shared" si="141"/>
        <v>10.383347775862955</v>
      </c>
      <c r="EZ110" s="7">
        <f t="shared" si="141"/>
        <v>10.439665277826306</v>
      </c>
      <c r="FA110" s="7">
        <f t="shared" si="141"/>
        <v>10.492108540796231</v>
      </c>
      <c r="FB110" s="7">
        <f t="shared" si="141"/>
        <v>10.540613127691627</v>
      </c>
      <c r="FC110" s="7">
        <f t="shared" si="141"/>
        <v>10.585118163248145</v>
      </c>
      <c r="FD110" s="7">
        <f t="shared" si="141"/>
        <v>10.625566683793629</v>
      </c>
      <c r="FE110" s="7">
        <f t="shared" si="141"/>
        <v>10.661905976057</v>
      </c>
      <c r="FF110" s="7">
        <f t="shared" si="141"/>
        <v>10.694087900694527</v>
      </c>
      <c r="FG110" s="7">
        <f t="shared" si="141"/>
        <v>10.722069196205439</v>
      </c>
      <c r="FH110" s="7">
        <f t="shared" si="141"/>
        <v>10.745811758992581</v>
      </c>
      <c r="FI110" s="7">
        <f t="shared" si="141"/>
        <v>10.765282895507845</v>
      </c>
      <c r="FJ110" s="7">
        <f t="shared" si="116"/>
        <v>10.780455542707113</v>
      </c>
      <c r="FK110" s="7">
        <f t="shared" si="116"/>
        <v>10.79130845342293</v>
      </c>
      <c r="FL110" s="7">
        <f t="shared" si="116"/>
        <v>10.797826343738128</v>
      </c>
      <c r="FM110" s="7">
        <f t="shared" si="116"/>
        <v>10.8</v>
      </c>
      <c r="FN110" s="7">
        <f t="shared" si="116"/>
        <v>10.797826343738128</v>
      </c>
      <c r="FO110" s="7">
        <f t="shared" si="116"/>
        <v>10.79130845342293</v>
      </c>
      <c r="FP110" s="7">
        <f t="shared" si="116"/>
        <v>10.780455542707113</v>
      </c>
      <c r="FQ110" s="7">
        <f t="shared" si="116"/>
        <v>10.765282895507845</v>
      </c>
      <c r="FR110" s="7">
        <f t="shared" si="116"/>
        <v>10.745811758992581</v>
      </c>
      <c r="FS110" s="7">
        <f t="shared" si="116"/>
        <v>10.722069196205439</v>
      </c>
      <c r="FT110" s="7">
        <f t="shared" si="116"/>
        <v>10.694087900694527</v>
      </c>
      <c r="FU110" s="7">
        <f t="shared" si="116"/>
        <v>10.661905976057</v>
      </c>
      <c r="FV110" s="7">
        <f t="shared" si="116"/>
        <v>10.625566683793629</v>
      </c>
      <c r="FW110" s="7">
        <f t="shared" si="116"/>
        <v>10.585118163248145</v>
      </c>
      <c r="FX110" s="7">
        <f t="shared" si="116"/>
        <v>10.540613127691627</v>
      </c>
      <c r="FY110" s="7">
        <f t="shared" si="116"/>
        <v>10.492108540796231</v>
      </c>
      <c r="FZ110" s="7">
        <f t="shared" si="138"/>
        <v>10.439665277826306</v>
      </c>
      <c r="GA110" s="7">
        <f t="shared" si="138"/>
        <v>10.383347775862955</v>
      </c>
      <c r="GB110" s="7">
        <f t="shared" si="138"/>
        <v>10.323223677277646</v>
      </c>
      <c r="GC110" s="7">
        <f t="shared" si="138"/>
        <v>10.259363470491264</v>
      </c>
      <c r="GD110" s="7">
        <f t="shared" si="138"/>
        <v>10.191840131808618</v>
      </c>
      <c r="GE110" s="7">
        <f t="shared" si="138"/>
        <v>10.120728771817227</v>
      </c>
      <c r="GF110" s="7">
        <f t="shared" si="138"/>
        <v>10.046106289496556</v>
      </c>
      <c r="GG110" s="7">
        <f t="shared" si="138"/>
        <v>9.9680510368124384</v>
      </c>
      <c r="GH110" s="7">
        <f t="shared" si="138"/>
        <v>9.8866424961835762</v>
      </c>
      <c r="GI110" s="7">
        <f t="shared" si="138"/>
        <v>9.801960972814431</v>
      </c>
      <c r="GJ110" s="7">
        <f t="shared" si="138"/>
        <v>9.7140873035009676</v>
      </c>
      <c r="GK110" s="7">
        <f t="shared" si="138"/>
        <v>9.6231025831417227</v>
      </c>
      <c r="GL110" s="7">
        <f t="shared" si="138"/>
        <v>9.5290879098332617</v>
      </c>
      <c r="GM110" s="7">
        <f t="shared" si="138"/>
        <v>9.432124149101675</v>
      </c>
      <c r="GN110" s="7">
        <f t="shared" si="138"/>
        <v>9.3322917175243312</v>
      </c>
      <c r="GO110" s="7">
        <f t="shared" si="138"/>
        <v>9.2296703857309925</v>
      </c>
      <c r="GP110" s="7">
        <f t="shared" si="139"/>
        <v>9.1243391005419809</v>
      </c>
      <c r="GQ110" s="7">
        <f t="shared" si="139"/>
        <v>9.0163758258032143</v>
      </c>
      <c r="GR110" s="7">
        <f t="shared" si="139"/>
        <v>8.9058574013130691</v>
      </c>
      <c r="GS110" s="7">
        <f t="shared" si="139"/>
        <v>8.7928594191024807</v>
      </c>
      <c r="GT110" s="7">
        <f t="shared" si="139"/>
        <v>8.6774561162254713</v>
      </c>
      <c r="GU110" s="7">
        <f t="shared" si="139"/>
        <v>8.5597202831399279</v>
      </c>
      <c r="GV110" s="7">
        <f t="shared" si="139"/>
        <v>8.43972318670526</v>
      </c>
      <c r="GW110" s="7">
        <f t="shared" si="139"/>
        <v>8.3175345067918141</v>
      </c>
      <c r="GX110" s="7">
        <f t="shared" si="139"/>
        <v>8.1932222854836478</v>
      </c>
      <c r="GY110" s="7">
        <f t="shared" si="139"/>
        <v>8.0668528878589623</v>
      </c>
      <c r="GZ110" s="7">
        <f t="shared" si="139"/>
        <v>7.9384909733483191</v>
      </c>
      <c r="HA110" s="7">
        <f t="shared" si="139"/>
        <v>7.8081994766974638</v>
      </c>
      <c r="HB110" s="7">
        <f t="shared" si="139"/>
        <v>7.6760395975968834</v>
      </c>
      <c r="HC110" s="7">
        <f t="shared" si="139"/>
        <v>7.5420707980820509</v>
      </c>
      <c r="HD110" s="7">
        <f t="shared" si="139"/>
        <v>7.4063508068550679</v>
      </c>
      <c r="HE110" s="7">
        <f t="shared" si="139"/>
        <v>7.2689356297283609</v>
      </c>
      <c r="HF110" s="7">
        <f t="shared" si="140"/>
        <v>7.1298795654430656</v>
      </c>
      <c r="HG110" s="7">
        <f t="shared" si="140"/>
        <v>6.9892352261675263</v>
      </c>
      <c r="HH110" s="7">
        <f t="shared" si="140"/>
        <v>6.8470535620340947</v>
      </c>
      <c r="HI110" s="7">
        <f t="shared" si="140"/>
        <v>6.7033838891242716</v>
      </c>
      <c r="HJ110" s="7">
        <f t="shared" si="140"/>
        <v>6.5582739203627574</v>
      </c>
      <c r="HK110" s="7">
        <f t="shared" si="140"/>
        <v>6.4117697988295763</v>
      </c>
      <c r="HL110" s="39"/>
    </row>
    <row r="111" spans="1:220" x14ac:dyDescent="0.25">
      <c r="A111" s="26"/>
      <c r="B111" s="40"/>
      <c r="C111" s="38">
        <f>C109+$C$83</f>
        <v>90</v>
      </c>
      <c r="D111" s="38">
        <v>0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>
        <f t="shared" si="60"/>
        <v>318</v>
      </c>
      <c r="O111" s="38">
        <f t="shared" si="109"/>
        <v>324</v>
      </c>
      <c r="P111" s="38">
        <f t="shared" si="61"/>
        <v>54</v>
      </c>
      <c r="Q111" s="38">
        <f t="shared" si="128"/>
        <v>0</v>
      </c>
      <c r="R111" s="38">
        <f t="shared" si="128"/>
        <v>0</v>
      </c>
      <c r="S111" s="38">
        <f t="shared" si="128"/>
        <v>0</v>
      </c>
      <c r="T111" s="38">
        <f t="shared" si="128"/>
        <v>0</v>
      </c>
      <c r="U111" s="38">
        <f t="shared" si="128"/>
        <v>0</v>
      </c>
      <c r="V111" s="38">
        <f t="shared" si="128"/>
        <v>0</v>
      </c>
      <c r="W111" s="38">
        <f t="shared" si="128"/>
        <v>0</v>
      </c>
      <c r="X111" s="38">
        <f t="shared" si="128"/>
        <v>0</v>
      </c>
      <c r="Y111" s="38">
        <f t="shared" si="128"/>
        <v>0</v>
      </c>
      <c r="Z111" s="38">
        <f t="shared" si="128"/>
        <v>0</v>
      </c>
      <c r="AA111" s="38">
        <f t="shared" si="129"/>
        <v>0</v>
      </c>
      <c r="AB111" s="38">
        <f t="shared" si="129"/>
        <v>0</v>
      </c>
      <c r="AC111" s="38">
        <f t="shared" si="129"/>
        <v>0</v>
      </c>
      <c r="AD111" s="38">
        <f t="shared" si="129"/>
        <v>0</v>
      </c>
      <c r="AE111" s="38">
        <f t="shared" si="129"/>
        <v>0</v>
      </c>
      <c r="AF111" s="38">
        <f t="shared" si="129"/>
        <v>0</v>
      </c>
      <c r="AG111" s="38">
        <f t="shared" si="129"/>
        <v>0</v>
      </c>
      <c r="AH111" s="38">
        <f t="shared" si="129"/>
        <v>0</v>
      </c>
      <c r="AI111" s="38">
        <f t="shared" si="129"/>
        <v>0</v>
      </c>
      <c r="AJ111" s="38">
        <f t="shared" si="129"/>
        <v>0</v>
      </c>
      <c r="AK111" s="38">
        <f t="shared" si="130"/>
        <v>0</v>
      </c>
      <c r="AL111" s="38">
        <f t="shared" si="130"/>
        <v>0</v>
      </c>
      <c r="AM111" s="38">
        <f t="shared" si="130"/>
        <v>0</v>
      </c>
      <c r="AN111" s="38">
        <f t="shared" si="130"/>
        <v>0</v>
      </c>
      <c r="AO111" s="38">
        <f t="shared" si="130"/>
        <v>0</v>
      </c>
      <c r="AP111" s="38">
        <f t="shared" si="130"/>
        <v>0</v>
      </c>
      <c r="AQ111" s="38">
        <f t="shared" si="130"/>
        <v>0</v>
      </c>
      <c r="AR111" s="38">
        <f t="shared" si="130"/>
        <v>0</v>
      </c>
      <c r="AS111" s="38">
        <f t="shared" si="130"/>
        <v>0</v>
      </c>
      <c r="AT111" s="38">
        <f t="shared" si="130"/>
        <v>0</v>
      </c>
      <c r="AU111" s="38">
        <f t="shared" si="131"/>
        <v>0</v>
      </c>
      <c r="AV111" s="38">
        <f t="shared" si="131"/>
        <v>0</v>
      </c>
      <c r="AW111" s="38">
        <f t="shared" si="131"/>
        <v>0</v>
      </c>
      <c r="AX111" s="38">
        <f t="shared" si="131"/>
        <v>0</v>
      </c>
      <c r="AY111" s="38">
        <f t="shared" si="131"/>
        <v>0</v>
      </c>
      <c r="AZ111" s="38">
        <f t="shared" si="131"/>
        <v>0</v>
      </c>
      <c r="BA111" s="38">
        <f t="shared" si="131"/>
        <v>0</v>
      </c>
      <c r="BB111" s="38">
        <f t="shared" si="131"/>
        <v>0</v>
      </c>
      <c r="BC111" s="38">
        <f t="shared" si="131"/>
        <v>0</v>
      </c>
      <c r="BD111" s="38">
        <f t="shared" si="131"/>
        <v>0</v>
      </c>
      <c r="BE111" s="38">
        <f t="shared" si="132"/>
        <v>0</v>
      </c>
      <c r="BF111" s="38">
        <f t="shared" si="132"/>
        <v>0</v>
      </c>
      <c r="BG111" s="38">
        <f t="shared" si="132"/>
        <v>0</v>
      </c>
      <c r="BH111" s="38">
        <f t="shared" si="132"/>
        <v>0</v>
      </c>
      <c r="BI111" s="38">
        <f t="shared" si="132"/>
        <v>0</v>
      </c>
      <c r="BJ111" s="38">
        <f t="shared" si="132"/>
        <v>0</v>
      </c>
      <c r="BK111" s="38">
        <f t="shared" si="132"/>
        <v>0</v>
      </c>
      <c r="BL111" s="38">
        <f t="shared" si="132"/>
        <v>0</v>
      </c>
      <c r="BM111" s="38">
        <f t="shared" si="132"/>
        <v>0</v>
      </c>
      <c r="BN111" s="38">
        <f t="shared" si="132"/>
        <v>0</v>
      </c>
      <c r="BO111" s="38">
        <f t="shared" si="133"/>
        <v>0</v>
      </c>
      <c r="BP111" s="38">
        <f t="shared" si="133"/>
        <v>0</v>
      </c>
      <c r="BQ111" s="38">
        <f t="shared" si="133"/>
        <v>0</v>
      </c>
      <c r="BR111" s="38">
        <f t="shared" si="133"/>
        <v>0</v>
      </c>
      <c r="BS111" s="38">
        <f t="shared" si="133"/>
        <v>0</v>
      </c>
      <c r="BT111" s="38">
        <f t="shared" si="133"/>
        <v>0</v>
      </c>
      <c r="BU111" s="38">
        <f t="shared" si="133"/>
        <v>0</v>
      </c>
      <c r="BV111" s="38">
        <f t="shared" si="133"/>
        <v>0</v>
      </c>
      <c r="BW111" s="38">
        <f t="shared" si="133"/>
        <v>0</v>
      </c>
      <c r="BX111" s="38">
        <f t="shared" si="133"/>
        <v>0</v>
      </c>
      <c r="BY111" s="38">
        <f t="shared" si="134"/>
        <v>0</v>
      </c>
      <c r="BZ111" s="38">
        <f t="shared" si="134"/>
        <v>0</v>
      </c>
      <c r="CA111" s="38">
        <f t="shared" si="134"/>
        <v>0</v>
      </c>
      <c r="CB111" s="38">
        <f t="shared" si="134"/>
        <v>0</v>
      </c>
      <c r="CC111" s="38">
        <f t="shared" si="134"/>
        <v>0</v>
      </c>
      <c r="CD111" s="38">
        <f t="shared" si="134"/>
        <v>0</v>
      </c>
      <c r="CE111" s="38">
        <f t="shared" si="134"/>
        <v>0</v>
      </c>
      <c r="CF111" s="38">
        <f t="shared" si="134"/>
        <v>0</v>
      </c>
      <c r="CG111" s="38">
        <f t="shared" si="134"/>
        <v>0</v>
      </c>
      <c r="CH111" s="38">
        <f t="shared" si="134"/>
        <v>0</v>
      </c>
      <c r="CI111" s="38">
        <f t="shared" si="135"/>
        <v>0</v>
      </c>
      <c r="CJ111" s="38">
        <f t="shared" si="135"/>
        <v>0</v>
      </c>
      <c r="CK111" s="38">
        <f t="shared" si="135"/>
        <v>0</v>
      </c>
      <c r="CL111" s="38">
        <f t="shared" si="135"/>
        <v>0</v>
      </c>
      <c r="CM111" s="38">
        <f t="shared" si="135"/>
        <v>0</v>
      </c>
      <c r="CN111" s="38">
        <f t="shared" si="135"/>
        <v>0</v>
      </c>
      <c r="CO111" s="38">
        <f t="shared" si="135"/>
        <v>0</v>
      </c>
      <c r="CP111" s="38">
        <f t="shared" si="135"/>
        <v>0</v>
      </c>
      <c r="CQ111" s="38">
        <f t="shared" si="135"/>
        <v>0</v>
      </c>
      <c r="CR111" s="38">
        <f t="shared" si="135"/>
        <v>0</v>
      </c>
      <c r="CS111" s="38">
        <f t="shared" si="136"/>
        <v>0</v>
      </c>
      <c r="CT111" s="38">
        <f t="shared" si="136"/>
        <v>0</v>
      </c>
      <c r="CU111" s="38">
        <f t="shared" si="136"/>
        <v>0</v>
      </c>
      <c r="CV111" s="38">
        <f t="shared" si="136"/>
        <v>0</v>
      </c>
      <c r="CW111" s="38">
        <f t="shared" si="136"/>
        <v>0</v>
      </c>
      <c r="CX111" s="38">
        <f t="shared" si="136"/>
        <v>0</v>
      </c>
      <c r="CY111" s="38">
        <f t="shared" si="136"/>
        <v>0</v>
      </c>
      <c r="CZ111" s="38">
        <f t="shared" si="136"/>
        <v>0</v>
      </c>
      <c r="DA111" s="38">
        <f t="shared" si="136"/>
        <v>0</v>
      </c>
      <c r="DB111" s="38">
        <f t="shared" si="136"/>
        <v>0</v>
      </c>
      <c r="DC111" s="38">
        <f t="shared" si="137"/>
        <v>0</v>
      </c>
      <c r="DD111" s="38">
        <f t="shared" si="137"/>
        <v>0</v>
      </c>
      <c r="DE111" s="38">
        <f t="shared" si="137"/>
        <v>0</v>
      </c>
      <c r="DF111" s="38">
        <f t="shared" si="137"/>
        <v>0</v>
      </c>
      <c r="DG111" s="38">
        <f t="shared" si="137"/>
        <v>0</v>
      </c>
      <c r="DH111" s="38">
        <f t="shared" si="137"/>
        <v>0</v>
      </c>
      <c r="DI111" s="38">
        <f t="shared" si="137"/>
        <v>0</v>
      </c>
      <c r="DJ111" s="38">
        <f t="shared" si="137"/>
        <v>0</v>
      </c>
      <c r="DK111" s="38">
        <f t="shared" si="137"/>
        <v>0</v>
      </c>
      <c r="DL111" s="38">
        <f t="shared" si="137"/>
        <v>0</v>
      </c>
      <c r="DM111" s="38"/>
      <c r="DN111" s="38">
        <f t="shared" si="97"/>
        <v>96</v>
      </c>
      <c r="DO111" s="38">
        <f t="shared" si="98"/>
        <v>97</v>
      </c>
      <c r="DP111" s="7">
        <f t="shared" si="117"/>
        <v>6.4206038425856349</v>
      </c>
      <c r="DQ111" s="7">
        <f t="shared" si="117"/>
        <v>6.5642268551452538</v>
      </c>
      <c r="DR111" s="7">
        <f t="shared" si="117"/>
        <v>6.7063925136929079</v>
      </c>
      <c r="DS111" s="7">
        <f t="shared" si="117"/>
        <v>6.8470535620340947</v>
      </c>
      <c r="DT111" s="7">
        <f t="shared" si="117"/>
        <v>6.9861612120020489</v>
      </c>
      <c r="DU111" s="7">
        <f t="shared" si="117"/>
        <v>7.1236651177441024</v>
      </c>
      <c r="DV111" s="7">
        <f t="shared" si="117"/>
        <v>7.2595133530936113</v>
      </c>
      <c r="DW111" s="7">
        <f t="shared" si="117"/>
        <v>7.3936523925444604</v>
      </c>
      <c r="DX111" s="7">
        <f t="shared" si="117"/>
        <v>7.5260270963898597</v>
      </c>
      <c r="DY111" s="7">
        <f t="shared" si="117"/>
        <v>7.6565807006324222</v>
      </c>
      <c r="DZ111" s="7">
        <f t="shared" si="117"/>
        <v>7.7852548123180245</v>
      </c>
      <c r="EA111" s="7">
        <f t="shared" si="117"/>
        <v>7.9119894109907394</v>
      </c>
      <c r="EB111" s="7">
        <f t="shared" si="117"/>
        <v>8.0367228570094564</v>
      </c>
      <c r="EC111" s="7">
        <f t="shared" si="117"/>
        <v>8.1593919075074535</v>
      </c>
      <c r="ED111" s="7">
        <f t="shared" si="117"/>
        <v>8.2799317408131099</v>
      </c>
      <c r="EE111" s="7">
        <f t="shared" ref="EE111:ET114" si="142">(100-SQRT((EE$14-50)^2+($DO111-50)^2))*0.2</f>
        <v>8.3982759901814585</v>
      </c>
      <c r="EF111" s="7">
        <f t="shared" si="142"/>
        <v>8.5143567877110158</v>
      </c>
      <c r="EG111" s="7">
        <f t="shared" si="142"/>
        <v>8.6281048193364001</v>
      </c>
      <c r="EH111" s="7">
        <f t="shared" si="142"/>
        <v>8.7394493917926024</v>
      </c>
      <c r="EI111" s="7">
        <f t="shared" si="142"/>
        <v>8.8483185124394819</v>
      </c>
      <c r="EJ111" s="7">
        <f t="shared" si="142"/>
        <v>8.9546389828127388</v>
      </c>
      <c r="EK111" s="7">
        <f t="shared" si="142"/>
        <v>9.0583365067280557</v>
      </c>
      <c r="EL111" s="7">
        <f t="shared" si="142"/>
        <v>9.1593358137058782</v>
      </c>
      <c r="EM111" s="7">
        <f t="shared" si="142"/>
        <v>9.2575607984033734</v>
      </c>
      <c r="EN111" s="7">
        <f t="shared" si="142"/>
        <v>9.3529346766350692</v>
      </c>
      <c r="EO111" s="7">
        <f t="shared" si="142"/>
        <v>9.4453801584329913</v>
      </c>
      <c r="EP111" s="7">
        <f t="shared" si="142"/>
        <v>9.534819638439096</v>
      </c>
      <c r="EQ111" s="7">
        <f t="shared" si="142"/>
        <v>9.6211754037367037</v>
      </c>
      <c r="ER111" s="7">
        <f t="shared" si="142"/>
        <v>9.7043698590129992</v>
      </c>
      <c r="ES111" s="7">
        <f t="shared" si="142"/>
        <v>9.7843257687022938</v>
      </c>
      <c r="ET111" s="7">
        <f t="shared" si="142"/>
        <v>9.8609665154907393</v>
      </c>
      <c r="EU111" s="7">
        <f t="shared" ref="EU111:EU114" si="143">(100-SQRT((EU$14-50)^2+($DO111-50)^2))*0.2</f>
        <v>9.9342163742707044</v>
      </c>
      <c r="EV111" s="7">
        <f t="shared" si="141"/>
        <v>10.004000800320162</v>
      </c>
      <c r="EW111" s="7">
        <f t="shared" si="141"/>
        <v>10.070246730154873</v>
      </c>
      <c r="EX111" s="7">
        <f t="shared" si="141"/>
        <v>10.132882893164792</v>
      </c>
      <c r="EY111" s="7">
        <f t="shared" si="141"/>
        <v>10.191840131808618</v>
      </c>
      <c r="EZ111" s="7">
        <f t="shared" si="141"/>
        <v>10.247051727810714</v>
      </c>
      <c r="FA111" s="7">
        <f t="shared" si="141"/>
        <v>10.298453731492078</v>
      </c>
      <c r="FB111" s="7">
        <f t="shared" si="141"/>
        <v>10.345985291082265</v>
      </c>
      <c r="FC111" s="7">
        <f t="shared" si="141"/>
        <v>10.38958897861283</v>
      </c>
      <c r="FD111" s="7">
        <f t="shared" si="141"/>
        <v>10.429211108795682</v>
      </c>
      <c r="FE111" s="7">
        <f t="shared" si="141"/>
        <v>10.464802047151828</v>
      </c>
      <c r="FF111" s="7">
        <f t="shared" si="141"/>
        <v>10.496316503586623</v>
      </c>
      <c r="FG111" s="7">
        <f t="shared" si="141"/>
        <v>10.523713807614293</v>
      </c>
      <c r="FH111" s="7">
        <f t="shared" si="141"/>
        <v>10.546958161522822</v>
      </c>
      <c r="FI111" s="7">
        <f t="shared" si="141"/>
        <v>10.566018867943397</v>
      </c>
      <c r="FJ111" s="7">
        <f t="shared" si="141"/>
        <v>10.580870528546708</v>
      </c>
      <c r="FK111" s="7">
        <f t="shared" si="141"/>
        <v>10.591493210928739</v>
      </c>
      <c r="FL111" s="7">
        <f t="shared" ref="FL111:FY114" si="144">(100-SQRT((FL$14-50)^2+($DO111-50)^2))*0.2</f>
        <v>10.597872581165474</v>
      </c>
      <c r="FM111" s="7">
        <f t="shared" si="144"/>
        <v>10.600000000000001</v>
      </c>
      <c r="FN111" s="7">
        <f t="shared" si="144"/>
        <v>10.597872581165474</v>
      </c>
      <c r="FO111" s="7">
        <f t="shared" si="144"/>
        <v>10.591493210928739</v>
      </c>
      <c r="FP111" s="7">
        <f t="shared" si="144"/>
        <v>10.580870528546708</v>
      </c>
      <c r="FQ111" s="7">
        <f t="shared" si="144"/>
        <v>10.566018867943397</v>
      </c>
      <c r="FR111" s="7">
        <f t="shared" si="144"/>
        <v>10.546958161522822</v>
      </c>
      <c r="FS111" s="7">
        <f t="shared" si="144"/>
        <v>10.523713807614293</v>
      </c>
      <c r="FT111" s="7">
        <f t="shared" si="144"/>
        <v>10.496316503586623</v>
      </c>
      <c r="FU111" s="7">
        <f t="shared" si="144"/>
        <v>10.464802047151828</v>
      </c>
      <c r="FV111" s="7">
        <f t="shared" si="144"/>
        <v>10.429211108795682</v>
      </c>
      <c r="FW111" s="7">
        <f t="shared" si="144"/>
        <v>10.38958897861283</v>
      </c>
      <c r="FX111" s="7">
        <f t="shared" si="144"/>
        <v>10.345985291082265</v>
      </c>
      <c r="FY111" s="7">
        <f t="shared" si="144"/>
        <v>10.298453731492078</v>
      </c>
      <c r="FZ111" s="7">
        <f t="shared" si="138"/>
        <v>10.247051727810714</v>
      </c>
      <c r="GA111" s="7">
        <f t="shared" si="138"/>
        <v>10.191840131808618</v>
      </c>
      <c r="GB111" s="7">
        <f t="shared" si="138"/>
        <v>10.132882893164792</v>
      </c>
      <c r="GC111" s="7">
        <f t="shared" si="138"/>
        <v>10.070246730154873</v>
      </c>
      <c r="GD111" s="7">
        <f t="shared" si="138"/>
        <v>10.004000800320162</v>
      </c>
      <c r="GE111" s="7">
        <f t="shared" si="138"/>
        <v>9.9342163742707044</v>
      </c>
      <c r="GF111" s="7">
        <f t="shared" si="138"/>
        <v>9.8609665154907393</v>
      </c>
      <c r="GG111" s="7">
        <f t="shared" si="138"/>
        <v>9.7843257687022938</v>
      </c>
      <c r="GH111" s="7">
        <f t="shared" si="138"/>
        <v>9.7043698590129992</v>
      </c>
      <c r="GI111" s="7">
        <f t="shared" si="138"/>
        <v>9.6211754037367037</v>
      </c>
      <c r="GJ111" s="7">
        <f t="shared" si="138"/>
        <v>9.534819638439096</v>
      </c>
      <c r="GK111" s="7">
        <f t="shared" si="138"/>
        <v>9.4453801584329913</v>
      </c>
      <c r="GL111" s="7">
        <f t="shared" si="138"/>
        <v>9.3529346766350692</v>
      </c>
      <c r="GM111" s="7">
        <f t="shared" si="138"/>
        <v>9.2575607984033734</v>
      </c>
      <c r="GN111" s="7">
        <f t="shared" si="138"/>
        <v>9.1593358137058782</v>
      </c>
      <c r="GO111" s="7">
        <f t="shared" si="138"/>
        <v>9.0583365067280557</v>
      </c>
      <c r="GP111" s="7">
        <f t="shared" si="139"/>
        <v>8.9546389828127388</v>
      </c>
      <c r="GQ111" s="7">
        <f t="shared" si="139"/>
        <v>8.8483185124394819</v>
      </c>
      <c r="GR111" s="7">
        <f t="shared" si="139"/>
        <v>8.7394493917926024</v>
      </c>
      <c r="GS111" s="7">
        <f t="shared" si="139"/>
        <v>8.6281048193364001</v>
      </c>
      <c r="GT111" s="7">
        <f t="shared" si="139"/>
        <v>8.5143567877110158</v>
      </c>
      <c r="GU111" s="7">
        <f t="shared" si="139"/>
        <v>8.3982759901814585</v>
      </c>
      <c r="GV111" s="7">
        <f t="shared" si="139"/>
        <v>8.2799317408131099</v>
      </c>
      <c r="GW111" s="7">
        <f t="shared" si="139"/>
        <v>8.1593919075074535</v>
      </c>
      <c r="GX111" s="7">
        <f t="shared" si="139"/>
        <v>8.0367228570094564</v>
      </c>
      <c r="GY111" s="7">
        <f t="shared" si="139"/>
        <v>7.9119894109907394</v>
      </c>
      <c r="GZ111" s="7">
        <f t="shared" si="139"/>
        <v>7.7852548123180245</v>
      </c>
      <c r="HA111" s="7">
        <f t="shared" si="139"/>
        <v>7.6565807006324222</v>
      </c>
      <c r="HB111" s="7">
        <f t="shared" si="139"/>
        <v>7.5260270963898597</v>
      </c>
      <c r="HC111" s="7">
        <f t="shared" si="139"/>
        <v>7.3936523925444604</v>
      </c>
      <c r="HD111" s="7">
        <f t="shared" si="139"/>
        <v>7.2595133530936113</v>
      </c>
      <c r="HE111" s="7">
        <f t="shared" si="139"/>
        <v>7.1236651177441024</v>
      </c>
      <c r="HF111" s="7">
        <f t="shared" si="140"/>
        <v>6.9861612120020489</v>
      </c>
      <c r="HG111" s="7">
        <f t="shared" si="140"/>
        <v>6.8470535620340947</v>
      </c>
      <c r="HH111" s="7">
        <f t="shared" si="140"/>
        <v>6.7063925136929079</v>
      </c>
      <c r="HI111" s="7">
        <f t="shared" si="140"/>
        <v>6.5642268551452538</v>
      </c>
      <c r="HJ111" s="7">
        <f t="shared" si="140"/>
        <v>6.4206038425856349</v>
      </c>
      <c r="HK111" s="7">
        <f t="shared" si="140"/>
        <v>6.2755692285617899</v>
      </c>
      <c r="HL111" s="39"/>
    </row>
    <row r="112" spans="1:220" x14ac:dyDescent="0.25">
      <c r="A112" s="26"/>
      <c r="B112" s="40"/>
      <c r="C112" s="38">
        <f>C111</f>
        <v>90</v>
      </c>
      <c r="D112" s="38">
        <v>100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>
        <f t="shared" si="60"/>
        <v>324</v>
      </c>
      <c r="O112" s="38">
        <f t="shared" si="109"/>
        <v>330</v>
      </c>
      <c r="P112" s="38">
        <f t="shared" si="61"/>
        <v>55</v>
      </c>
      <c r="Q112" s="38">
        <f t="shared" si="128"/>
        <v>0</v>
      </c>
      <c r="R112" s="38">
        <f t="shared" si="128"/>
        <v>0</v>
      </c>
      <c r="S112" s="38">
        <f t="shared" si="128"/>
        <v>0</v>
      </c>
      <c r="T112" s="38">
        <f t="shared" si="128"/>
        <v>0</v>
      </c>
      <c r="U112" s="38">
        <f t="shared" si="128"/>
        <v>0</v>
      </c>
      <c r="V112" s="38">
        <f t="shared" si="128"/>
        <v>0</v>
      </c>
      <c r="W112" s="38">
        <f t="shared" si="128"/>
        <v>0</v>
      </c>
      <c r="X112" s="38">
        <f t="shared" si="128"/>
        <v>0</v>
      </c>
      <c r="Y112" s="38">
        <f t="shared" si="128"/>
        <v>0</v>
      </c>
      <c r="Z112" s="38">
        <f t="shared" si="128"/>
        <v>0</v>
      </c>
      <c r="AA112" s="38">
        <f t="shared" si="129"/>
        <v>0</v>
      </c>
      <c r="AB112" s="38">
        <f t="shared" si="129"/>
        <v>0</v>
      </c>
      <c r="AC112" s="38">
        <f t="shared" si="129"/>
        <v>0</v>
      </c>
      <c r="AD112" s="38">
        <f t="shared" si="129"/>
        <v>0</v>
      </c>
      <c r="AE112" s="38">
        <f t="shared" si="129"/>
        <v>0</v>
      </c>
      <c r="AF112" s="38">
        <f t="shared" si="129"/>
        <v>0</v>
      </c>
      <c r="AG112" s="38">
        <f t="shared" si="129"/>
        <v>0</v>
      </c>
      <c r="AH112" s="38">
        <f t="shared" si="129"/>
        <v>0</v>
      </c>
      <c r="AI112" s="38">
        <f t="shared" si="129"/>
        <v>0</v>
      </c>
      <c r="AJ112" s="38">
        <f t="shared" si="129"/>
        <v>0</v>
      </c>
      <c r="AK112" s="38">
        <f t="shared" si="130"/>
        <v>0</v>
      </c>
      <c r="AL112" s="38">
        <f t="shared" si="130"/>
        <v>0</v>
      </c>
      <c r="AM112" s="38">
        <f t="shared" si="130"/>
        <v>0</v>
      </c>
      <c r="AN112" s="38">
        <f t="shared" si="130"/>
        <v>0</v>
      </c>
      <c r="AO112" s="38">
        <f t="shared" si="130"/>
        <v>0</v>
      </c>
      <c r="AP112" s="38">
        <f t="shared" si="130"/>
        <v>0</v>
      </c>
      <c r="AQ112" s="38">
        <f t="shared" si="130"/>
        <v>0</v>
      </c>
      <c r="AR112" s="38">
        <f t="shared" si="130"/>
        <v>0</v>
      </c>
      <c r="AS112" s="38">
        <f t="shared" si="130"/>
        <v>0</v>
      </c>
      <c r="AT112" s="38">
        <f t="shared" si="130"/>
        <v>0</v>
      </c>
      <c r="AU112" s="38">
        <f t="shared" si="131"/>
        <v>0</v>
      </c>
      <c r="AV112" s="38">
        <f t="shared" si="131"/>
        <v>0</v>
      </c>
      <c r="AW112" s="38">
        <f t="shared" si="131"/>
        <v>0</v>
      </c>
      <c r="AX112" s="38">
        <f t="shared" si="131"/>
        <v>0</v>
      </c>
      <c r="AY112" s="38">
        <f t="shared" si="131"/>
        <v>0</v>
      </c>
      <c r="AZ112" s="38">
        <f t="shared" si="131"/>
        <v>0</v>
      </c>
      <c r="BA112" s="38">
        <f t="shared" si="131"/>
        <v>0</v>
      </c>
      <c r="BB112" s="38">
        <f t="shared" si="131"/>
        <v>0</v>
      </c>
      <c r="BC112" s="38">
        <f t="shared" si="131"/>
        <v>0</v>
      </c>
      <c r="BD112" s="38">
        <f t="shared" si="131"/>
        <v>0</v>
      </c>
      <c r="BE112" s="38">
        <f t="shared" si="132"/>
        <v>0</v>
      </c>
      <c r="BF112" s="38">
        <f t="shared" si="132"/>
        <v>0</v>
      </c>
      <c r="BG112" s="38">
        <f t="shared" si="132"/>
        <v>0</v>
      </c>
      <c r="BH112" s="38">
        <f t="shared" si="132"/>
        <v>0</v>
      </c>
      <c r="BI112" s="38">
        <f t="shared" si="132"/>
        <v>0</v>
      </c>
      <c r="BJ112" s="38">
        <f t="shared" si="132"/>
        <v>0</v>
      </c>
      <c r="BK112" s="38">
        <f t="shared" si="132"/>
        <v>0</v>
      </c>
      <c r="BL112" s="38">
        <f t="shared" si="132"/>
        <v>0</v>
      </c>
      <c r="BM112" s="38">
        <f t="shared" si="132"/>
        <v>0</v>
      </c>
      <c r="BN112" s="38">
        <f t="shared" si="132"/>
        <v>0</v>
      </c>
      <c r="BO112" s="38">
        <f t="shared" si="133"/>
        <v>0</v>
      </c>
      <c r="BP112" s="38">
        <f t="shared" si="133"/>
        <v>0</v>
      </c>
      <c r="BQ112" s="38">
        <f t="shared" si="133"/>
        <v>0</v>
      </c>
      <c r="BR112" s="38">
        <f t="shared" si="133"/>
        <v>0</v>
      </c>
      <c r="BS112" s="38">
        <f t="shared" si="133"/>
        <v>0</v>
      </c>
      <c r="BT112" s="38">
        <f t="shared" si="133"/>
        <v>0</v>
      </c>
      <c r="BU112" s="38">
        <f t="shared" si="133"/>
        <v>0</v>
      </c>
      <c r="BV112" s="38">
        <f t="shared" si="133"/>
        <v>0</v>
      </c>
      <c r="BW112" s="38">
        <f t="shared" si="133"/>
        <v>0</v>
      </c>
      <c r="BX112" s="38">
        <f t="shared" si="133"/>
        <v>0</v>
      </c>
      <c r="BY112" s="38">
        <f t="shared" si="134"/>
        <v>0</v>
      </c>
      <c r="BZ112" s="38">
        <f t="shared" si="134"/>
        <v>0</v>
      </c>
      <c r="CA112" s="38">
        <f t="shared" si="134"/>
        <v>0</v>
      </c>
      <c r="CB112" s="38">
        <f t="shared" si="134"/>
        <v>0</v>
      </c>
      <c r="CC112" s="38">
        <f t="shared" si="134"/>
        <v>0</v>
      </c>
      <c r="CD112" s="38">
        <f t="shared" si="134"/>
        <v>0</v>
      </c>
      <c r="CE112" s="38">
        <f t="shared" si="134"/>
        <v>0</v>
      </c>
      <c r="CF112" s="38">
        <f t="shared" si="134"/>
        <v>0</v>
      </c>
      <c r="CG112" s="38">
        <f t="shared" si="134"/>
        <v>0</v>
      </c>
      <c r="CH112" s="38">
        <f t="shared" si="134"/>
        <v>0</v>
      </c>
      <c r="CI112" s="38">
        <f t="shared" si="135"/>
        <v>0</v>
      </c>
      <c r="CJ112" s="38">
        <f t="shared" si="135"/>
        <v>0</v>
      </c>
      <c r="CK112" s="38">
        <f t="shared" si="135"/>
        <v>0</v>
      </c>
      <c r="CL112" s="38">
        <f t="shared" si="135"/>
        <v>0</v>
      </c>
      <c r="CM112" s="38">
        <f t="shared" si="135"/>
        <v>0</v>
      </c>
      <c r="CN112" s="38">
        <f t="shared" si="135"/>
        <v>0</v>
      </c>
      <c r="CO112" s="38">
        <f t="shared" si="135"/>
        <v>0</v>
      </c>
      <c r="CP112" s="38">
        <f t="shared" si="135"/>
        <v>0</v>
      </c>
      <c r="CQ112" s="38">
        <f t="shared" si="135"/>
        <v>0</v>
      </c>
      <c r="CR112" s="38">
        <f t="shared" si="135"/>
        <v>0</v>
      </c>
      <c r="CS112" s="38">
        <f t="shared" si="136"/>
        <v>0</v>
      </c>
      <c r="CT112" s="38">
        <f t="shared" si="136"/>
        <v>0</v>
      </c>
      <c r="CU112" s="38">
        <f t="shared" si="136"/>
        <v>0</v>
      </c>
      <c r="CV112" s="38">
        <f t="shared" si="136"/>
        <v>0</v>
      </c>
      <c r="CW112" s="38">
        <f t="shared" si="136"/>
        <v>0</v>
      </c>
      <c r="CX112" s="38">
        <f t="shared" si="136"/>
        <v>0</v>
      </c>
      <c r="CY112" s="38">
        <f t="shared" si="136"/>
        <v>0</v>
      </c>
      <c r="CZ112" s="38">
        <f t="shared" si="136"/>
        <v>0</v>
      </c>
      <c r="DA112" s="38">
        <f t="shared" si="136"/>
        <v>0</v>
      </c>
      <c r="DB112" s="38">
        <f t="shared" si="136"/>
        <v>0</v>
      </c>
      <c r="DC112" s="38">
        <f t="shared" si="137"/>
        <v>0</v>
      </c>
      <c r="DD112" s="38">
        <f t="shared" si="137"/>
        <v>0</v>
      </c>
      <c r="DE112" s="38">
        <f t="shared" si="137"/>
        <v>0</v>
      </c>
      <c r="DF112" s="38">
        <f t="shared" si="137"/>
        <v>0</v>
      </c>
      <c r="DG112" s="38">
        <f t="shared" si="137"/>
        <v>0</v>
      </c>
      <c r="DH112" s="38">
        <f t="shared" si="137"/>
        <v>0</v>
      </c>
      <c r="DI112" s="38">
        <f t="shared" si="137"/>
        <v>0</v>
      </c>
      <c r="DJ112" s="38">
        <f t="shared" si="137"/>
        <v>0</v>
      </c>
      <c r="DK112" s="38">
        <f t="shared" si="137"/>
        <v>0</v>
      </c>
      <c r="DL112" s="38">
        <f t="shared" si="137"/>
        <v>0</v>
      </c>
      <c r="DM112" s="38"/>
      <c r="DN112" s="38">
        <f t="shared" si="97"/>
        <v>97</v>
      </c>
      <c r="DO112" s="38">
        <f t="shared" si="98"/>
        <v>98</v>
      </c>
      <c r="DP112" s="7">
        <f t="shared" ref="DP112:ED114" si="145">(100-SQRT((DP$14-50)^2+($DO112-50)^2))*0.2</f>
        <v>6.281399488285988</v>
      </c>
      <c r="DQ112" s="7">
        <f t="shared" si="145"/>
        <v>6.4235498012182894</v>
      </c>
      <c r="DR112" s="7">
        <f t="shared" si="145"/>
        <v>6.5642268551452538</v>
      </c>
      <c r="DS112" s="7">
        <f t="shared" si="145"/>
        <v>6.7033838891242716</v>
      </c>
      <c r="DT112" s="7">
        <f t="shared" si="145"/>
        <v>6.8409726803232163</v>
      </c>
      <c r="DU112" s="7">
        <f t="shared" si="145"/>
        <v>6.9769435231202355</v>
      </c>
      <c r="DV112" s="7">
        <f t="shared" si="145"/>
        <v>7.1112452114255804</v>
      </c>
      <c r="DW112" s="7">
        <f t="shared" si="145"/>
        <v>7.2438250247184204</v>
      </c>
      <c r="DX112" s="7">
        <f t="shared" si="145"/>
        <v>7.3746287183306967</v>
      </c>
      <c r="DY112" s="7">
        <f t="shared" si="145"/>
        <v>7.5036005185493542</v>
      </c>
      <c r="DZ112" s="7">
        <f t="shared" si="145"/>
        <v>7.6306831231470191</v>
      </c>
      <c r="EA112" s="7">
        <f t="shared" si="145"/>
        <v>7.7558177079888271</v>
      </c>
      <c r="EB112" s="7">
        <f t="shared" si="145"/>
        <v>7.8789439403985924</v>
      </c>
      <c r="EC112" s="7">
        <f t="shared" si="145"/>
        <v>8</v>
      </c>
      <c r="ED112" s="7">
        <f t="shared" si="145"/>
        <v>8.1189226077766836</v>
      </c>
      <c r="EE112" s="7">
        <f t="shared" si="142"/>
        <v>8.2356470641178063</v>
      </c>
      <c r="EF112" s="7">
        <f t="shared" si="142"/>
        <v>8.3501072966314407</v>
      </c>
      <c r="EG112" s="7">
        <f t="shared" si="142"/>
        <v>8.4622359185152352</v>
      </c>
      <c r="EH112" s="7">
        <f t="shared" si="142"/>
        <v>8.571964298270677</v>
      </c>
      <c r="EI112" s="7">
        <f t="shared" si="142"/>
        <v>8.6792226415320766</v>
      </c>
      <c r="EJ112" s="7">
        <f t="shared" si="142"/>
        <v>8.7839400857520378</v>
      </c>
      <c r="EK112" s="7">
        <f t="shared" si="142"/>
        <v>8.8860448084401575</v>
      </c>
      <c r="EL112" s="7">
        <f t="shared" si="142"/>
        <v>8.985464149588509</v>
      </c>
      <c r="EM112" s="7">
        <f t="shared" si="142"/>
        <v>9.0821247488350547</v>
      </c>
      <c r="EN112" s="7">
        <f t="shared" si="142"/>
        <v>9.1759526978121535</v>
      </c>
      <c r="EO112" s="7">
        <f t="shared" si="142"/>
        <v>9.2668737080010093</v>
      </c>
      <c r="EP112" s="7">
        <f t="shared" si="142"/>
        <v>9.3548132942629891</v>
      </c>
      <c r="EQ112" s="7">
        <f t="shared" si="142"/>
        <v>9.4396969740447325</v>
      </c>
      <c r="ER112" s="7">
        <f t="shared" si="142"/>
        <v>9.5214504820562116</v>
      </c>
      <c r="ES112" s="7">
        <f t="shared" si="142"/>
        <v>9.6000000000000014</v>
      </c>
      <c r="ET112" s="7">
        <f t="shared" si="142"/>
        <v>9.6752724006877546</v>
      </c>
      <c r="EU112" s="7">
        <f t="shared" si="143"/>
        <v>9.7471955056189632</v>
      </c>
      <c r="EV112" s="7">
        <f t="shared" si="141"/>
        <v>9.815698354820789</v>
      </c>
      <c r="EW112" s="7">
        <f t="shared" si="141"/>
        <v>9.8807114874611859</v>
      </c>
      <c r="EX112" s="7">
        <f t="shared" si="141"/>
        <v>9.9421672314558744</v>
      </c>
      <c r="EY112" s="7">
        <f t="shared" si="141"/>
        <v>10</v>
      </c>
      <c r="EZ112" s="7">
        <f t="shared" si="141"/>
        <v>10.054146592674917</v>
      </c>
      <c r="FA112" s="7">
        <f t="shared" si="141"/>
        <v>10.104546498517616</v>
      </c>
      <c r="FB112" s="7">
        <f t="shared" si="141"/>
        <v>10.151142198203896</v>
      </c>
      <c r="FC112" s="7">
        <f t="shared" si="141"/>
        <v>10.193879462294991</v>
      </c>
      <c r="FD112" s="7">
        <f t="shared" si="141"/>
        <v>10.232707642340177</v>
      </c>
      <c r="FE112" s="7">
        <f t="shared" si="141"/>
        <v>10.267579951522849</v>
      </c>
      <c r="FF112" s="7">
        <f t="shared" si="141"/>
        <v>10.298453731492078</v>
      </c>
      <c r="FG112" s="7">
        <f t="shared" si="141"/>
        <v>10.325290702041741</v>
      </c>
      <c r="FH112" s="7">
        <f t="shared" si="141"/>
        <v>10.348057190389078</v>
      </c>
      <c r="FI112" s="7">
        <f t="shared" si="141"/>
        <v>10.366724336966165</v>
      </c>
      <c r="FJ112" s="7">
        <f t="shared" si="141"/>
        <v>10.381268274871161</v>
      </c>
      <c r="FK112" s="7">
        <f t="shared" si="141"/>
        <v>10.391670280428549</v>
      </c>
      <c r="FL112" s="7">
        <f t="shared" si="144"/>
        <v>10.397916892673758</v>
      </c>
      <c r="FM112" s="7">
        <f t="shared" si="144"/>
        <v>10.4</v>
      </c>
      <c r="FN112" s="7">
        <f t="shared" si="144"/>
        <v>10.397916892673758</v>
      </c>
      <c r="FO112" s="7">
        <f t="shared" si="144"/>
        <v>10.391670280428549</v>
      </c>
      <c r="FP112" s="7">
        <f t="shared" si="144"/>
        <v>10.381268274871161</v>
      </c>
      <c r="FQ112" s="7">
        <f t="shared" si="144"/>
        <v>10.366724336966165</v>
      </c>
      <c r="FR112" s="7">
        <f t="shared" si="144"/>
        <v>10.348057190389078</v>
      </c>
      <c r="FS112" s="7">
        <f t="shared" si="144"/>
        <v>10.325290702041741</v>
      </c>
      <c r="FT112" s="7">
        <f t="shared" si="144"/>
        <v>10.298453731492078</v>
      </c>
      <c r="FU112" s="7">
        <f t="shared" si="144"/>
        <v>10.267579951522849</v>
      </c>
      <c r="FV112" s="7">
        <f t="shared" si="144"/>
        <v>10.232707642340177</v>
      </c>
      <c r="FW112" s="7">
        <f t="shared" si="144"/>
        <v>10.193879462294991</v>
      </c>
      <c r="FX112" s="7">
        <f t="shared" si="144"/>
        <v>10.151142198203896</v>
      </c>
      <c r="FY112" s="7">
        <f t="shared" si="144"/>
        <v>10.104546498517616</v>
      </c>
      <c r="FZ112" s="7">
        <f t="shared" si="138"/>
        <v>10.054146592674917</v>
      </c>
      <c r="GA112" s="7">
        <f t="shared" si="138"/>
        <v>10</v>
      </c>
      <c r="GB112" s="7">
        <f t="shared" si="138"/>
        <v>9.9421672314558744</v>
      </c>
      <c r="GC112" s="7">
        <f t="shared" si="138"/>
        <v>9.8807114874611859</v>
      </c>
      <c r="GD112" s="7">
        <f t="shared" si="138"/>
        <v>9.815698354820789</v>
      </c>
      <c r="GE112" s="7">
        <f t="shared" si="138"/>
        <v>9.7471955056189632</v>
      </c>
      <c r="GF112" s="7">
        <f t="shared" si="138"/>
        <v>9.6752724006877546</v>
      </c>
      <c r="GG112" s="7">
        <f t="shared" si="138"/>
        <v>9.6000000000000014</v>
      </c>
      <c r="GH112" s="7">
        <f t="shared" si="138"/>
        <v>9.5214504820562116</v>
      </c>
      <c r="GI112" s="7">
        <f t="shared" si="138"/>
        <v>9.4396969740447325</v>
      </c>
      <c r="GJ112" s="7">
        <f t="shared" si="138"/>
        <v>9.3548132942629891</v>
      </c>
      <c r="GK112" s="7">
        <f t="shared" si="138"/>
        <v>9.2668737080010093</v>
      </c>
      <c r="GL112" s="7">
        <f t="shared" si="138"/>
        <v>9.1759526978121535</v>
      </c>
      <c r="GM112" s="7">
        <f t="shared" si="138"/>
        <v>9.0821247488350547</v>
      </c>
      <c r="GN112" s="7">
        <f t="shared" si="138"/>
        <v>8.985464149588509</v>
      </c>
      <c r="GO112" s="7">
        <f t="shared" si="138"/>
        <v>8.8860448084401575</v>
      </c>
      <c r="GP112" s="7">
        <f t="shared" si="139"/>
        <v>8.7839400857520378</v>
      </c>
      <c r="GQ112" s="7">
        <f t="shared" si="139"/>
        <v>8.6792226415320766</v>
      </c>
      <c r="GR112" s="7">
        <f t="shared" si="139"/>
        <v>8.571964298270677</v>
      </c>
      <c r="GS112" s="7">
        <f t="shared" si="139"/>
        <v>8.4622359185152352</v>
      </c>
      <c r="GT112" s="7">
        <f t="shared" si="139"/>
        <v>8.3501072966314407</v>
      </c>
      <c r="GU112" s="7">
        <f t="shared" si="139"/>
        <v>8.2356470641178063</v>
      </c>
      <c r="GV112" s="7">
        <f t="shared" si="139"/>
        <v>8.1189226077766836</v>
      </c>
      <c r="GW112" s="7">
        <f t="shared" si="139"/>
        <v>8</v>
      </c>
      <c r="GX112" s="7">
        <f t="shared" si="139"/>
        <v>7.8789439403985924</v>
      </c>
      <c r="GY112" s="7">
        <f t="shared" si="139"/>
        <v>7.7558177079888271</v>
      </c>
      <c r="GZ112" s="7">
        <f t="shared" si="139"/>
        <v>7.6306831231470191</v>
      </c>
      <c r="HA112" s="7">
        <f t="shared" si="139"/>
        <v>7.5036005185493542</v>
      </c>
      <c r="HB112" s="7">
        <f t="shared" si="139"/>
        <v>7.3746287183306967</v>
      </c>
      <c r="HC112" s="7">
        <f t="shared" si="139"/>
        <v>7.2438250247184204</v>
      </c>
      <c r="HD112" s="7">
        <f t="shared" si="139"/>
        <v>7.1112452114255804</v>
      </c>
      <c r="HE112" s="7">
        <f t="shared" si="139"/>
        <v>6.9769435231202355</v>
      </c>
      <c r="HF112" s="7">
        <f t="shared" si="140"/>
        <v>6.8409726803232163</v>
      </c>
      <c r="HG112" s="7">
        <f t="shared" si="140"/>
        <v>6.7033838891242716</v>
      </c>
      <c r="HH112" s="7">
        <f t="shared" si="140"/>
        <v>6.5642268551452538</v>
      </c>
      <c r="HI112" s="7">
        <f t="shared" si="140"/>
        <v>6.4235498012182894</v>
      </c>
      <c r="HJ112" s="7">
        <f t="shared" si="140"/>
        <v>6.281399488285988</v>
      </c>
      <c r="HK112" s="7">
        <f t="shared" si="140"/>
        <v>6.1378212390692344</v>
      </c>
      <c r="HL112" s="39"/>
    </row>
    <row r="113" spans="1:220" x14ac:dyDescent="0.25">
      <c r="A113" s="26"/>
      <c r="B113" s="40"/>
      <c r="C113" s="38">
        <f>C111+$C$83</f>
        <v>96</v>
      </c>
      <c r="D113" s="38">
        <v>100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>
        <f t="shared" si="60"/>
        <v>330</v>
      </c>
      <c r="O113" s="38">
        <f t="shared" si="109"/>
        <v>336</v>
      </c>
      <c r="P113" s="38">
        <f t="shared" si="61"/>
        <v>56</v>
      </c>
      <c r="Q113" s="38">
        <f t="shared" si="128"/>
        <v>0</v>
      </c>
      <c r="R113" s="38">
        <f t="shared" si="128"/>
        <v>0</v>
      </c>
      <c r="S113" s="38">
        <f t="shared" si="128"/>
        <v>0</v>
      </c>
      <c r="T113" s="38">
        <f t="shared" si="128"/>
        <v>0</v>
      </c>
      <c r="U113" s="38">
        <f t="shared" si="128"/>
        <v>0</v>
      </c>
      <c r="V113" s="38">
        <f t="shared" si="128"/>
        <v>0</v>
      </c>
      <c r="W113" s="38">
        <f t="shared" si="128"/>
        <v>0</v>
      </c>
      <c r="X113" s="38">
        <f t="shared" si="128"/>
        <v>0</v>
      </c>
      <c r="Y113" s="38">
        <f t="shared" si="128"/>
        <v>0</v>
      </c>
      <c r="Z113" s="38">
        <f t="shared" si="128"/>
        <v>0</v>
      </c>
      <c r="AA113" s="38">
        <f t="shared" si="129"/>
        <v>0</v>
      </c>
      <c r="AB113" s="38">
        <f t="shared" si="129"/>
        <v>0</v>
      </c>
      <c r="AC113" s="38">
        <f t="shared" si="129"/>
        <v>0</v>
      </c>
      <c r="AD113" s="38">
        <f t="shared" si="129"/>
        <v>0</v>
      </c>
      <c r="AE113" s="38">
        <f t="shared" si="129"/>
        <v>0</v>
      </c>
      <c r="AF113" s="38">
        <f t="shared" si="129"/>
        <v>0</v>
      </c>
      <c r="AG113" s="38">
        <f t="shared" si="129"/>
        <v>0</v>
      </c>
      <c r="AH113" s="38">
        <f t="shared" si="129"/>
        <v>0</v>
      </c>
      <c r="AI113" s="38">
        <f t="shared" si="129"/>
        <v>0</v>
      </c>
      <c r="AJ113" s="38">
        <f t="shared" si="129"/>
        <v>0</v>
      </c>
      <c r="AK113" s="38">
        <f t="shared" si="130"/>
        <v>0</v>
      </c>
      <c r="AL113" s="38">
        <f t="shared" si="130"/>
        <v>0</v>
      </c>
      <c r="AM113" s="38">
        <f t="shared" si="130"/>
        <v>0</v>
      </c>
      <c r="AN113" s="38">
        <f t="shared" si="130"/>
        <v>0</v>
      </c>
      <c r="AO113" s="38">
        <f t="shared" si="130"/>
        <v>0</v>
      </c>
      <c r="AP113" s="38">
        <f t="shared" si="130"/>
        <v>0</v>
      </c>
      <c r="AQ113" s="38">
        <f t="shared" si="130"/>
        <v>0</v>
      </c>
      <c r="AR113" s="38">
        <f t="shared" si="130"/>
        <v>0</v>
      </c>
      <c r="AS113" s="38">
        <f t="shared" si="130"/>
        <v>0</v>
      </c>
      <c r="AT113" s="38">
        <f t="shared" si="130"/>
        <v>0</v>
      </c>
      <c r="AU113" s="38">
        <f t="shared" si="131"/>
        <v>0</v>
      </c>
      <c r="AV113" s="38">
        <f t="shared" si="131"/>
        <v>0</v>
      </c>
      <c r="AW113" s="38">
        <f t="shared" si="131"/>
        <v>0</v>
      </c>
      <c r="AX113" s="38">
        <f t="shared" si="131"/>
        <v>0</v>
      </c>
      <c r="AY113" s="38">
        <f t="shared" si="131"/>
        <v>0</v>
      </c>
      <c r="AZ113" s="38">
        <f t="shared" si="131"/>
        <v>0</v>
      </c>
      <c r="BA113" s="38">
        <f t="shared" si="131"/>
        <v>0</v>
      </c>
      <c r="BB113" s="38">
        <f t="shared" si="131"/>
        <v>0</v>
      </c>
      <c r="BC113" s="38">
        <f t="shared" si="131"/>
        <v>0</v>
      </c>
      <c r="BD113" s="38">
        <f t="shared" si="131"/>
        <v>0</v>
      </c>
      <c r="BE113" s="38">
        <f t="shared" si="132"/>
        <v>0</v>
      </c>
      <c r="BF113" s="38">
        <f t="shared" si="132"/>
        <v>0</v>
      </c>
      <c r="BG113" s="38">
        <f t="shared" si="132"/>
        <v>0</v>
      </c>
      <c r="BH113" s="38">
        <f t="shared" si="132"/>
        <v>0</v>
      </c>
      <c r="BI113" s="38">
        <f t="shared" si="132"/>
        <v>0</v>
      </c>
      <c r="BJ113" s="38">
        <f t="shared" si="132"/>
        <v>0</v>
      </c>
      <c r="BK113" s="38">
        <f t="shared" si="132"/>
        <v>0</v>
      </c>
      <c r="BL113" s="38">
        <f t="shared" si="132"/>
        <v>0</v>
      </c>
      <c r="BM113" s="38">
        <f t="shared" si="132"/>
        <v>0</v>
      </c>
      <c r="BN113" s="38">
        <f t="shared" si="132"/>
        <v>0</v>
      </c>
      <c r="BO113" s="38">
        <f t="shared" si="133"/>
        <v>0</v>
      </c>
      <c r="BP113" s="38">
        <f t="shared" si="133"/>
        <v>0</v>
      </c>
      <c r="BQ113" s="38">
        <f t="shared" si="133"/>
        <v>0</v>
      </c>
      <c r="BR113" s="38">
        <f t="shared" si="133"/>
        <v>0</v>
      </c>
      <c r="BS113" s="38">
        <f t="shared" si="133"/>
        <v>0</v>
      </c>
      <c r="BT113" s="38">
        <f t="shared" si="133"/>
        <v>0</v>
      </c>
      <c r="BU113" s="38">
        <f t="shared" si="133"/>
        <v>0</v>
      </c>
      <c r="BV113" s="38">
        <f t="shared" si="133"/>
        <v>0</v>
      </c>
      <c r="BW113" s="38">
        <f t="shared" si="133"/>
        <v>0</v>
      </c>
      <c r="BX113" s="38">
        <f t="shared" si="133"/>
        <v>0</v>
      </c>
      <c r="BY113" s="38">
        <f t="shared" si="134"/>
        <v>0</v>
      </c>
      <c r="BZ113" s="38">
        <f t="shared" si="134"/>
        <v>0</v>
      </c>
      <c r="CA113" s="38">
        <f t="shared" si="134"/>
        <v>0</v>
      </c>
      <c r="CB113" s="38">
        <f t="shared" si="134"/>
        <v>0</v>
      </c>
      <c r="CC113" s="38">
        <f t="shared" si="134"/>
        <v>0</v>
      </c>
      <c r="CD113" s="38">
        <f t="shared" si="134"/>
        <v>0</v>
      </c>
      <c r="CE113" s="38">
        <f t="shared" si="134"/>
        <v>0</v>
      </c>
      <c r="CF113" s="38">
        <f t="shared" si="134"/>
        <v>0</v>
      </c>
      <c r="CG113" s="38">
        <f t="shared" si="134"/>
        <v>0</v>
      </c>
      <c r="CH113" s="38">
        <f t="shared" si="134"/>
        <v>0</v>
      </c>
      <c r="CI113" s="38">
        <f t="shared" si="135"/>
        <v>0</v>
      </c>
      <c r="CJ113" s="38">
        <f t="shared" si="135"/>
        <v>0</v>
      </c>
      <c r="CK113" s="38">
        <f t="shared" si="135"/>
        <v>0</v>
      </c>
      <c r="CL113" s="38">
        <f t="shared" si="135"/>
        <v>0</v>
      </c>
      <c r="CM113" s="38">
        <f t="shared" si="135"/>
        <v>0</v>
      </c>
      <c r="CN113" s="38">
        <f t="shared" si="135"/>
        <v>0</v>
      </c>
      <c r="CO113" s="38">
        <f t="shared" si="135"/>
        <v>0</v>
      </c>
      <c r="CP113" s="38">
        <f t="shared" si="135"/>
        <v>0</v>
      </c>
      <c r="CQ113" s="38">
        <f t="shared" si="135"/>
        <v>0</v>
      </c>
      <c r="CR113" s="38">
        <f t="shared" si="135"/>
        <v>0</v>
      </c>
      <c r="CS113" s="38">
        <f t="shared" si="136"/>
        <v>0</v>
      </c>
      <c r="CT113" s="38">
        <f t="shared" si="136"/>
        <v>0</v>
      </c>
      <c r="CU113" s="38">
        <f t="shared" si="136"/>
        <v>0</v>
      </c>
      <c r="CV113" s="38">
        <f t="shared" si="136"/>
        <v>0</v>
      </c>
      <c r="CW113" s="38">
        <f t="shared" si="136"/>
        <v>0</v>
      </c>
      <c r="CX113" s="38">
        <f t="shared" si="136"/>
        <v>0</v>
      </c>
      <c r="CY113" s="38">
        <f t="shared" si="136"/>
        <v>0</v>
      </c>
      <c r="CZ113" s="38">
        <f t="shared" si="136"/>
        <v>0</v>
      </c>
      <c r="DA113" s="38">
        <f t="shared" si="136"/>
        <v>0</v>
      </c>
      <c r="DB113" s="38">
        <f t="shared" si="136"/>
        <v>0</v>
      </c>
      <c r="DC113" s="38">
        <f t="shared" si="137"/>
        <v>0</v>
      </c>
      <c r="DD113" s="38">
        <f t="shared" si="137"/>
        <v>0</v>
      </c>
      <c r="DE113" s="38">
        <f t="shared" si="137"/>
        <v>0</v>
      </c>
      <c r="DF113" s="38">
        <f t="shared" si="137"/>
        <v>0</v>
      </c>
      <c r="DG113" s="38">
        <f t="shared" si="137"/>
        <v>0</v>
      </c>
      <c r="DH113" s="38">
        <f t="shared" si="137"/>
        <v>0</v>
      </c>
      <c r="DI113" s="38">
        <f t="shared" si="137"/>
        <v>0</v>
      </c>
      <c r="DJ113" s="38">
        <f t="shared" si="137"/>
        <v>0</v>
      </c>
      <c r="DK113" s="38">
        <f t="shared" si="137"/>
        <v>0</v>
      </c>
      <c r="DL113" s="38">
        <f t="shared" si="137"/>
        <v>0</v>
      </c>
      <c r="DM113" s="38"/>
      <c r="DN113" s="38">
        <f t="shared" si="97"/>
        <v>98</v>
      </c>
      <c r="DO113" s="38">
        <f t="shared" si="98"/>
        <v>99</v>
      </c>
      <c r="DP113" s="7">
        <f t="shared" si="145"/>
        <v>6.1407070887436674</v>
      </c>
      <c r="DQ113" s="7">
        <f t="shared" si="145"/>
        <v>6.281399488285988</v>
      </c>
      <c r="DR113" s="7">
        <f t="shared" si="145"/>
        <v>6.4206038425856349</v>
      </c>
      <c r="DS113" s="7">
        <f t="shared" si="145"/>
        <v>6.5582739203627574</v>
      </c>
      <c r="DT113" s="7">
        <f t="shared" si="145"/>
        <v>6.6943620972160831</v>
      </c>
      <c r="DU113" s="7">
        <f t="shared" si="145"/>
        <v>6.8288193391784349</v>
      </c>
      <c r="DV113" s="7">
        <f t="shared" si="145"/>
        <v>6.9615951895947035</v>
      </c>
      <c r="DW113" s="7">
        <f t="shared" si="145"/>
        <v>7.0926377597899579</v>
      </c>
      <c r="DX113" s="7">
        <f t="shared" si="145"/>
        <v>7.2218937240293704</v>
      </c>
      <c r="DY113" s="7">
        <f t="shared" si="145"/>
        <v>7.3493083193052247</v>
      </c>
      <c r="DZ113" s="7">
        <f t="shared" si="145"/>
        <v>7.4748253505190592</v>
      </c>
      <c r="EA113" s="7">
        <f t="shared" si="145"/>
        <v>7.5983872016580039</v>
      </c>
      <c r="EB113" s="7">
        <f t="shared" si="145"/>
        <v>7.7199348535929992</v>
      </c>
      <c r="EC113" s="7">
        <f t="shared" si="145"/>
        <v>7.8394079091517916</v>
      </c>
      <c r="ED113" s="7">
        <f t="shared" si="145"/>
        <v>7.9567446261403223</v>
      </c>
      <c r="EE113" s="7">
        <f t="shared" si="142"/>
        <v>8.0718819590012441</v>
      </c>
      <c r="EF113" s="7">
        <f t="shared" si="142"/>
        <v>8.1847556098064569</v>
      </c>
      <c r="EG113" s="7">
        <f t="shared" si="142"/>
        <v>8.2953000892803743</v>
      </c>
      <c r="EH113" s="7">
        <f t="shared" si="142"/>
        <v>8.4034487885406204</v>
      </c>
      <c r="EI113" s="7">
        <f t="shared" si="142"/>
        <v>8.5091340622214204</v>
      </c>
      <c r="EJ113" s="7">
        <f t="shared" si="142"/>
        <v>8.6122873236105928</v>
      </c>
      <c r="EK113" s="7">
        <f t="shared" si="142"/>
        <v>8.7128391523820294</v>
      </c>
      <c r="EL113" s="7">
        <f t="shared" si="142"/>
        <v>8.8107194154405075</v>
      </c>
      <c r="EM113" s="7">
        <f t="shared" si="142"/>
        <v>8.9058574013130691</v>
      </c>
      <c r="EN113" s="7">
        <f t="shared" si="142"/>
        <v>8.9981819684199476</v>
      </c>
      <c r="EO113" s="7">
        <f t="shared" si="142"/>
        <v>9.0876217074370071</v>
      </c>
      <c r="EP113" s="7">
        <f t="shared" si="142"/>
        <v>9.1741051178205151</v>
      </c>
      <c r="EQ113" s="7">
        <f t="shared" si="142"/>
        <v>9.2575607984033734</v>
      </c>
      <c r="ER113" s="7">
        <f t="shared" si="142"/>
        <v>9.3379176517905282</v>
      </c>
      <c r="ES113" s="7">
        <f t="shared" si="142"/>
        <v>9.4151051020806076</v>
      </c>
      <c r="ET113" s="7">
        <f t="shared" si="142"/>
        <v>9.4890533252232707</v>
      </c>
      <c r="EU113" s="7">
        <f t="shared" si="143"/>
        <v>9.5596934910894511</v>
      </c>
      <c r="EV113" s="7">
        <f t="shared" si="141"/>
        <v>9.6269580160880484</v>
      </c>
      <c r="EW113" s="7">
        <f t="shared" si="141"/>
        <v>9.6907808249121032</v>
      </c>
      <c r="EX113" s="7">
        <f t="shared" si="141"/>
        <v>9.7510976197448347</v>
      </c>
      <c r="EY113" s="7">
        <f t="shared" si="141"/>
        <v>9.807846155007276</v>
      </c>
      <c r="EZ113" s="7">
        <f t="shared" si="141"/>
        <v>9.8609665154907393</v>
      </c>
      <c r="FA113" s="7">
        <f t="shared" si="141"/>
        <v>9.91040139549645</v>
      </c>
      <c r="FB113" s="7">
        <f t="shared" si="141"/>
        <v>9.956096376408226</v>
      </c>
      <c r="FC113" s="7">
        <f t="shared" si="141"/>
        <v>9.9980001999600105</v>
      </c>
      <c r="FD113" s="7">
        <f t="shared" si="141"/>
        <v>10.036065034335081</v>
      </c>
      <c r="FE113" s="7">
        <f t="shared" si="141"/>
        <v>10.070246730154873</v>
      </c>
      <c r="FF113" s="7">
        <f t="shared" si="141"/>
        <v>10.100505063388335</v>
      </c>
      <c r="FG113" s="7">
        <f t="shared" si="141"/>
        <v>10.126803962242015</v>
      </c>
      <c r="FH113" s="7">
        <f t="shared" si="141"/>
        <v>10.149111715180199</v>
      </c>
      <c r="FI113" s="7">
        <f t="shared" si="141"/>
        <v>10.167401157374517</v>
      </c>
      <c r="FJ113" s="7">
        <f t="shared" si="141"/>
        <v>10.18164983309314</v>
      </c>
      <c r="FK113" s="7">
        <f t="shared" si="141"/>
        <v>10.191840131808618</v>
      </c>
      <c r="FL113" s="7">
        <f t="shared" si="144"/>
        <v>10.197959396125725</v>
      </c>
      <c r="FM113" s="7">
        <f t="shared" si="144"/>
        <v>10.200000000000001</v>
      </c>
      <c r="FN113" s="7">
        <f t="shared" si="144"/>
        <v>10.197959396125725</v>
      </c>
      <c r="FO113" s="7">
        <f t="shared" si="144"/>
        <v>10.191840131808618</v>
      </c>
      <c r="FP113" s="7">
        <f t="shared" si="144"/>
        <v>10.18164983309314</v>
      </c>
      <c r="FQ113" s="7">
        <f t="shared" si="144"/>
        <v>10.167401157374517</v>
      </c>
      <c r="FR113" s="7">
        <f t="shared" si="144"/>
        <v>10.149111715180199</v>
      </c>
      <c r="FS113" s="7">
        <f t="shared" si="144"/>
        <v>10.126803962242015</v>
      </c>
      <c r="FT113" s="7">
        <f t="shared" si="144"/>
        <v>10.100505063388335</v>
      </c>
      <c r="FU113" s="7">
        <f t="shared" si="144"/>
        <v>10.070246730154873</v>
      </c>
      <c r="FV113" s="7">
        <f t="shared" si="144"/>
        <v>10.036065034335081</v>
      </c>
      <c r="FW113" s="7">
        <f t="shared" si="144"/>
        <v>9.9980001999600105</v>
      </c>
      <c r="FX113" s="7">
        <f t="shared" si="144"/>
        <v>9.956096376408226</v>
      </c>
      <c r="FY113" s="7">
        <f t="shared" si="144"/>
        <v>9.91040139549645</v>
      </c>
      <c r="FZ113" s="7">
        <f t="shared" si="138"/>
        <v>9.8609665154907393</v>
      </c>
      <c r="GA113" s="7">
        <f t="shared" si="138"/>
        <v>9.807846155007276</v>
      </c>
      <c r="GB113" s="7">
        <f t="shared" si="138"/>
        <v>9.7510976197448347</v>
      </c>
      <c r="GC113" s="7">
        <f t="shared" si="138"/>
        <v>9.6907808249121032</v>
      </c>
      <c r="GD113" s="7">
        <f t="shared" si="138"/>
        <v>9.6269580160880484</v>
      </c>
      <c r="GE113" s="7">
        <f t="shared" si="138"/>
        <v>9.5596934910894511</v>
      </c>
      <c r="GF113" s="7">
        <f t="shared" si="138"/>
        <v>9.4890533252232707</v>
      </c>
      <c r="GG113" s="7">
        <f t="shared" si="138"/>
        <v>9.4151051020806076</v>
      </c>
      <c r="GH113" s="7">
        <f t="shared" si="138"/>
        <v>9.3379176517905282</v>
      </c>
      <c r="GI113" s="7">
        <f t="shared" si="138"/>
        <v>9.2575607984033734</v>
      </c>
      <c r="GJ113" s="7">
        <f t="shared" si="138"/>
        <v>9.1741051178205151</v>
      </c>
      <c r="GK113" s="7">
        <f t="shared" si="138"/>
        <v>9.0876217074370071</v>
      </c>
      <c r="GL113" s="7">
        <f t="shared" si="138"/>
        <v>8.9981819684199476</v>
      </c>
      <c r="GM113" s="7">
        <f t="shared" si="138"/>
        <v>8.9058574013130691</v>
      </c>
      <c r="GN113" s="7">
        <f t="shared" si="138"/>
        <v>8.8107194154405075</v>
      </c>
      <c r="GO113" s="7">
        <f t="shared" si="138"/>
        <v>8.7128391523820294</v>
      </c>
      <c r="GP113" s="7">
        <f t="shared" si="139"/>
        <v>8.6122873236105928</v>
      </c>
      <c r="GQ113" s="7">
        <f t="shared" si="139"/>
        <v>8.5091340622214204</v>
      </c>
      <c r="GR113" s="7">
        <f t="shared" si="139"/>
        <v>8.4034487885406204</v>
      </c>
      <c r="GS113" s="7">
        <f t="shared" si="139"/>
        <v>8.2953000892803743</v>
      </c>
      <c r="GT113" s="7">
        <f t="shared" si="139"/>
        <v>8.1847556098064569</v>
      </c>
      <c r="GU113" s="7">
        <f t="shared" si="139"/>
        <v>8.0718819590012441</v>
      </c>
      <c r="GV113" s="7">
        <f t="shared" si="139"/>
        <v>7.9567446261403223</v>
      </c>
      <c r="GW113" s="7">
        <f t="shared" si="139"/>
        <v>7.8394079091517916</v>
      </c>
      <c r="GX113" s="7">
        <f t="shared" si="139"/>
        <v>7.7199348535929992</v>
      </c>
      <c r="GY113" s="7">
        <f t="shared" si="139"/>
        <v>7.5983872016580039</v>
      </c>
      <c r="GZ113" s="7">
        <f t="shared" si="139"/>
        <v>7.4748253505190592</v>
      </c>
      <c r="HA113" s="7">
        <f t="shared" si="139"/>
        <v>7.3493083193052247</v>
      </c>
      <c r="HB113" s="7">
        <f t="shared" si="139"/>
        <v>7.2218937240293704</v>
      </c>
      <c r="HC113" s="7">
        <f t="shared" si="139"/>
        <v>7.0926377597899579</v>
      </c>
      <c r="HD113" s="7">
        <f t="shared" si="139"/>
        <v>6.9615951895947035</v>
      </c>
      <c r="HE113" s="7">
        <f t="shared" si="139"/>
        <v>6.8288193391784349</v>
      </c>
      <c r="HF113" s="7">
        <f t="shared" si="140"/>
        <v>6.6943620972160831</v>
      </c>
      <c r="HG113" s="7">
        <f t="shared" si="140"/>
        <v>6.5582739203627574</v>
      </c>
      <c r="HH113" s="7">
        <f t="shared" si="140"/>
        <v>6.4206038425856349</v>
      </c>
      <c r="HI113" s="7">
        <f t="shared" si="140"/>
        <v>6.281399488285988</v>
      </c>
      <c r="HJ113" s="7">
        <f t="shared" si="140"/>
        <v>6.1407070887436674</v>
      </c>
      <c r="HK113" s="7">
        <f t="shared" si="140"/>
        <v>5.9985715014502894</v>
      </c>
      <c r="HL113" s="39"/>
    </row>
    <row r="114" spans="1:220" x14ac:dyDescent="0.25">
      <c r="A114" s="26"/>
      <c r="B114" s="40"/>
      <c r="C114" s="38">
        <f>C113</f>
        <v>96</v>
      </c>
      <c r="D114" s="38">
        <v>0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>
        <f t="shared" si="60"/>
        <v>336</v>
      </c>
      <c r="O114" s="38">
        <f t="shared" si="109"/>
        <v>342</v>
      </c>
      <c r="P114" s="38">
        <f t="shared" si="61"/>
        <v>57</v>
      </c>
      <c r="Q114" s="38">
        <f t="shared" si="128"/>
        <v>0</v>
      </c>
      <c r="R114" s="38">
        <f t="shared" si="128"/>
        <v>0</v>
      </c>
      <c r="S114" s="38">
        <f t="shared" si="128"/>
        <v>0</v>
      </c>
      <c r="T114" s="38">
        <f t="shared" si="128"/>
        <v>0</v>
      </c>
      <c r="U114" s="38">
        <f t="shared" si="128"/>
        <v>0</v>
      </c>
      <c r="V114" s="38">
        <f t="shared" si="128"/>
        <v>0</v>
      </c>
      <c r="W114" s="38">
        <f t="shared" si="128"/>
        <v>0</v>
      </c>
      <c r="X114" s="38">
        <f t="shared" si="128"/>
        <v>0</v>
      </c>
      <c r="Y114" s="38">
        <f t="shared" si="128"/>
        <v>0</v>
      </c>
      <c r="Z114" s="38">
        <f t="shared" si="128"/>
        <v>0</v>
      </c>
      <c r="AA114" s="38">
        <f t="shared" si="129"/>
        <v>0</v>
      </c>
      <c r="AB114" s="38">
        <f t="shared" si="129"/>
        <v>0</v>
      </c>
      <c r="AC114" s="38">
        <f t="shared" si="129"/>
        <v>0</v>
      </c>
      <c r="AD114" s="38">
        <f t="shared" si="129"/>
        <v>0</v>
      </c>
      <c r="AE114" s="38">
        <f t="shared" si="129"/>
        <v>0</v>
      </c>
      <c r="AF114" s="38">
        <f t="shared" si="129"/>
        <v>0</v>
      </c>
      <c r="AG114" s="38">
        <f t="shared" si="129"/>
        <v>0</v>
      </c>
      <c r="AH114" s="38">
        <f t="shared" si="129"/>
        <v>0</v>
      </c>
      <c r="AI114" s="38">
        <f t="shared" si="129"/>
        <v>0</v>
      </c>
      <c r="AJ114" s="38">
        <f t="shared" si="129"/>
        <v>0</v>
      </c>
      <c r="AK114" s="38">
        <f t="shared" si="130"/>
        <v>0</v>
      </c>
      <c r="AL114" s="38">
        <f t="shared" si="130"/>
        <v>0</v>
      </c>
      <c r="AM114" s="38">
        <f t="shared" si="130"/>
        <v>0</v>
      </c>
      <c r="AN114" s="38">
        <f t="shared" si="130"/>
        <v>0</v>
      </c>
      <c r="AO114" s="38">
        <f t="shared" si="130"/>
        <v>0</v>
      </c>
      <c r="AP114" s="38">
        <f t="shared" si="130"/>
        <v>0</v>
      </c>
      <c r="AQ114" s="38">
        <f t="shared" si="130"/>
        <v>0</v>
      </c>
      <c r="AR114" s="38">
        <f t="shared" si="130"/>
        <v>0</v>
      </c>
      <c r="AS114" s="38">
        <f t="shared" si="130"/>
        <v>0</v>
      </c>
      <c r="AT114" s="38">
        <f t="shared" si="130"/>
        <v>0</v>
      </c>
      <c r="AU114" s="38">
        <f t="shared" si="131"/>
        <v>0</v>
      </c>
      <c r="AV114" s="38">
        <f t="shared" si="131"/>
        <v>0</v>
      </c>
      <c r="AW114" s="38">
        <f t="shared" si="131"/>
        <v>0</v>
      </c>
      <c r="AX114" s="38">
        <f t="shared" si="131"/>
        <v>0</v>
      </c>
      <c r="AY114" s="38">
        <f t="shared" si="131"/>
        <v>0</v>
      </c>
      <c r="AZ114" s="38">
        <f t="shared" si="131"/>
        <v>0</v>
      </c>
      <c r="BA114" s="38">
        <f t="shared" si="131"/>
        <v>0</v>
      </c>
      <c r="BB114" s="38">
        <f t="shared" si="131"/>
        <v>0</v>
      </c>
      <c r="BC114" s="38">
        <f t="shared" si="131"/>
        <v>0</v>
      </c>
      <c r="BD114" s="38">
        <f t="shared" si="131"/>
        <v>0</v>
      </c>
      <c r="BE114" s="38">
        <f t="shared" si="132"/>
        <v>0</v>
      </c>
      <c r="BF114" s="38">
        <f t="shared" si="132"/>
        <v>0</v>
      </c>
      <c r="BG114" s="38">
        <f t="shared" si="132"/>
        <v>0</v>
      </c>
      <c r="BH114" s="38">
        <f t="shared" si="132"/>
        <v>0</v>
      </c>
      <c r="BI114" s="38">
        <f t="shared" si="132"/>
        <v>0</v>
      </c>
      <c r="BJ114" s="38">
        <f t="shared" si="132"/>
        <v>0</v>
      </c>
      <c r="BK114" s="38">
        <f t="shared" si="132"/>
        <v>0</v>
      </c>
      <c r="BL114" s="38">
        <f t="shared" si="132"/>
        <v>0</v>
      </c>
      <c r="BM114" s="38">
        <f t="shared" si="132"/>
        <v>0</v>
      </c>
      <c r="BN114" s="38">
        <f t="shared" si="132"/>
        <v>0</v>
      </c>
      <c r="BO114" s="38">
        <f t="shared" si="133"/>
        <v>0</v>
      </c>
      <c r="BP114" s="38">
        <f t="shared" si="133"/>
        <v>0</v>
      </c>
      <c r="BQ114" s="38">
        <f t="shared" si="133"/>
        <v>0</v>
      </c>
      <c r="BR114" s="38">
        <f t="shared" si="133"/>
        <v>0</v>
      </c>
      <c r="BS114" s="38">
        <f t="shared" si="133"/>
        <v>0</v>
      </c>
      <c r="BT114" s="38">
        <f t="shared" si="133"/>
        <v>0</v>
      </c>
      <c r="BU114" s="38">
        <f t="shared" si="133"/>
        <v>0</v>
      </c>
      <c r="BV114" s="38">
        <f t="shared" si="133"/>
        <v>0</v>
      </c>
      <c r="BW114" s="38">
        <f t="shared" si="133"/>
        <v>0</v>
      </c>
      <c r="BX114" s="38">
        <f t="shared" si="133"/>
        <v>0</v>
      </c>
      <c r="BY114" s="38">
        <f t="shared" si="134"/>
        <v>0</v>
      </c>
      <c r="BZ114" s="38">
        <f t="shared" si="134"/>
        <v>0</v>
      </c>
      <c r="CA114" s="38">
        <f t="shared" si="134"/>
        <v>0</v>
      </c>
      <c r="CB114" s="38">
        <f t="shared" si="134"/>
        <v>0</v>
      </c>
      <c r="CC114" s="38">
        <f t="shared" si="134"/>
        <v>0</v>
      </c>
      <c r="CD114" s="38">
        <f t="shared" si="134"/>
        <v>0</v>
      </c>
      <c r="CE114" s="38">
        <f t="shared" si="134"/>
        <v>0</v>
      </c>
      <c r="CF114" s="38">
        <f t="shared" si="134"/>
        <v>0</v>
      </c>
      <c r="CG114" s="38">
        <f t="shared" si="134"/>
        <v>0</v>
      </c>
      <c r="CH114" s="38">
        <f t="shared" si="134"/>
        <v>0</v>
      </c>
      <c r="CI114" s="38">
        <f t="shared" si="135"/>
        <v>0</v>
      </c>
      <c r="CJ114" s="38">
        <f t="shared" si="135"/>
        <v>0</v>
      </c>
      <c r="CK114" s="38">
        <f t="shared" si="135"/>
        <v>0</v>
      </c>
      <c r="CL114" s="38">
        <f t="shared" si="135"/>
        <v>0</v>
      </c>
      <c r="CM114" s="38">
        <f t="shared" si="135"/>
        <v>0</v>
      </c>
      <c r="CN114" s="38">
        <f t="shared" si="135"/>
        <v>0</v>
      </c>
      <c r="CO114" s="38">
        <f t="shared" si="135"/>
        <v>0</v>
      </c>
      <c r="CP114" s="38">
        <f t="shared" si="135"/>
        <v>0</v>
      </c>
      <c r="CQ114" s="38">
        <f t="shared" si="135"/>
        <v>0</v>
      </c>
      <c r="CR114" s="38">
        <f t="shared" si="135"/>
        <v>0</v>
      </c>
      <c r="CS114" s="38">
        <f t="shared" si="136"/>
        <v>0</v>
      </c>
      <c r="CT114" s="38">
        <f t="shared" si="136"/>
        <v>0</v>
      </c>
      <c r="CU114" s="38">
        <f t="shared" si="136"/>
        <v>0</v>
      </c>
      <c r="CV114" s="38">
        <f t="shared" si="136"/>
        <v>0</v>
      </c>
      <c r="CW114" s="38">
        <f t="shared" si="136"/>
        <v>0</v>
      </c>
      <c r="CX114" s="38">
        <f t="shared" si="136"/>
        <v>0</v>
      </c>
      <c r="CY114" s="38">
        <f t="shared" si="136"/>
        <v>0</v>
      </c>
      <c r="CZ114" s="38">
        <f t="shared" si="136"/>
        <v>0</v>
      </c>
      <c r="DA114" s="38">
        <f t="shared" si="136"/>
        <v>0</v>
      </c>
      <c r="DB114" s="38">
        <f t="shared" si="136"/>
        <v>0</v>
      </c>
      <c r="DC114" s="38">
        <f t="shared" si="137"/>
        <v>0</v>
      </c>
      <c r="DD114" s="38">
        <f t="shared" si="137"/>
        <v>0</v>
      </c>
      <c r="DE114" s="38">
        <f t="shared" si="137"/>
        <v>0</v>
      </c>
      <c r="DF114" s="38">
        <f t="shared" si="137"/>
        <v>0</v>
      </c>
      <c r="DG114" s="38">
        <f t="shared" si="137"/>
        <v>0</v>
      </c>
      <c r="DH114" s="38">
        <f t="shared" si="137"/>
        <v>0</v>
      </c>
      <c r="DI114" s="38">
        <f t="shared" si="137"/>
        <v>0</v>
      </c>
      <c r="DJ114" s="38">
        <f t="shared" si="137"/>
        <v>0</v>
      </c>
      <c r="DK114" s="38">
        <f t="shared" si="137"/>
        <v>0</v>
      </c>
      <c r="DL114" s="38">
        <f t="shared" si="137"/>
        <v>0</v>
      </c>
      <c r="DM114" s="38"/>
      <c r="DN114" s="38">
        <f t="shared" si="97"/>
        <v>99</v>
      </c>
      <c r="DO114" s="38">
        <f t="shared" si="98"/>
        <v>100</v>
      </c>
      <c r="DP114" s="7">
        <f t="shared" si="145"/>
        <v>5.9985715014502894</v>
      </c>
      <c r="DQ114" s="7">
        <f t="shared" si="145"/>
        <v>6.1378212390692344</v>
      </c>
      <c r="DR114" s="7">
        <f t="shared" si="145"/>
        <v>6.2755692285617899</v>
      </c>
      <c r="DS114" s="7">
        <f t="shared" si="145"/>
        <v>6.4117697988295763</v>
      </c>
      <c r="DT114" s="7">
        <f t="shared" si="145"/>
        <v>6.5463759529262893</v>
      </c>
      <c r="DU114" s="7">
        <f t="shared" si="145"/>
        <v>6.6793393557226297</v>
      </c>
      <c r="DV114" s="7">
        <f t="shared" si="145"/>
        <v>6.8106103249619627</v>
      </c>
      <c r="DW114" s="7">
        <f t="shared" si="145"/>
        <v>6.9401378261483933</v>
      </c>
      <c r="DX114" s="7">
        <f t="shared" si="145"/>
        <v>7.0678694717382315</v>
      </c>
      <c r="DY114" s="7">
        <f t="shared" si="145"/>
        <v>7.1937515251343029</v>
      </c>
      <c r="DZ114" s="7">
        <f t="shared" si="145"/>
        <v>7.3177289100098477</v>
      </c>
      <c r="EA114" s="7">
        <f t="shared" si="145"/>
        <v>7.4397452255139349</v>
      </c>
      <c r="EB114" s="7">
        <f t="shared" si="145"/>
        <v>7.5597427679328106</v>
      </c>
      <c r="EC114" s="7">
        <f t="shared" si="145"/>
        <v>7.6776625594005097</v>
      </c>
      <c r="ED114" s="7">
        <f t="shared" si="145"/>
        <v>7.7934443842662979</v>
      </c>
      <c r="EE114" s="7">
        <f t="shared" si="142"/>
        <v>7.9070268337352205</v>
      </c>
      <c r="EF114" s="7">
        <f t="shared" si="142"/>
        <v>8.0183473593998738</v>
      </c>
      <c r="EG114" s="7">
        <f t="shared" si="142"/>
        <v>8.127342336275337</v>
      </c>
      <c r="EH114" s="7">
        <f t="shared" si="142"/>
        <v>8.2339471359338177</v>
      </c>
      <c r="EI114" s="7">
        <f t="shared" si="142"/>
        <v>8.3380962103094003</v>
      </c>
      <c r="EJ114" s="7">
        <f t="shared" si="142"/>
        <v>8.43972318670526</v>
      </c>
      <c r="EK114" s="7">
        <f t="shared" si="142"/>
        <v>8.5387609744844788</v>
      </c>
      <c r="EL114" s="7">
        <f t="shared" si="142"/>
        <v>8.6351418838597027</v>
      </c>
      <c r="EM114" s="7">
        <f t="shared" si="142"/>
        <v>8.7287977571157036</v>
      </c>
      <c r="EN114" s="7">
        <f t="shared" si="142"/>
        <v>8.8196601125010528</v>
      </c>
      <c r="EO114" s="7">
        <f t="shared" si="142"/>
        <v>8.9076603009103632</v>
      </c>
      <c r="EP114" s="7">
        <f t="shared" si="142"/>
        <v>8.9927296753463892</v>
      </c>
      <c r="EQ114" s="7">
        <f t="shared" si="142"/>
        <v>9.0747997730018692</v>
      </c>
      <c r="ER114" s="7">
        <f t="shared" si="142"/>
        <v>9.1538025096350015</v>
      </c>
      <c r="ES114" s="7">
        <f t="shared" si="142"/>
        <v>9.2296703857309925</v>
      </c>
      <c r="ET114" s="7">
        <f t="shared" si="142"/>
        <v>9.3023367037469349</v>
      </c>
      <c r="EU114" s="7">
        <f t="shared" si="143"/>
        <v>9.3717357955308618</v>
      </c>
      <c r="EV114" s="7">
        <f t="shared" si="141"/>
        <v>9.4378032587912859</v>
      </c>
      <c r="EW114" s="7">
        <f t="shared" si="141"/>
        <v>9.5004762012746493</v>
      </c>
      <c r="EX114" s="7">
        <f t="shared" si="141"/>
        <v>9.5596934910894511</v>
      </c>
      <c r="EY114" s="7">
        <f t="shared" si="141"/>
        <v>9.6153960114022645</v>
      </c>
      <c r="EZ114" s="7">
        <f t="shared" si="141"/>
        <v>9.6675269175284093</v>
      </c>
      <c r="FA114" s="7">
        <f t="shared" si="141"/>
        <v>9.7160318942540478</v>
      </c>
      <c r="FB114" s="7">
        <f t="shared" si="141"/>
        <v>9.7608594110638371</v>
      </c>
      <c r="FC114" s="7">
        <f t="shared" si="141"/>
        <v>9.801960972814431</v>
      </c>
      <c r="FD114" s="7">
        <f t="shared" si="141"/>
        <v>9.8392913632955707</v>
      </c>
      <c r="FE114" s="7">
        <f t="shared" si="141"/>
        <v>9.8728088790622692</v>
      </c>
      <c r="FF114" s="7">
        <f t="shared" si="141"/>
        <v>9.9024755509085303</v>
      </c>
      <c r="FG114" s="7">
        <f t="shared" si="141"/>
        <v>9.9282573503886624</v>
      </c>
      <c r="FH114" s="7">
        <f t="shared" si="141"/>
        <v>9.9501243788791101</v>
      </c>
      <c r="FI114" s="7">
        <f t="shared" si="141"/>
        <v>9.9680510368124384</v>
      </c>
      <c r="FJ114" s="7">
        <f t="shared" si="141"/>
        <v>9.982016170905446</v>
      </c>
      <c r="FK114" s="7">
        <f t="shared" si="141"/>
        <v>9.9920031974425569</v>
      </c>
      <c r="FL114" s="7">
        <f t="shared" si="144"/>
        <v>9.9980001999600105</v>
      </c>
      <c r="FM114" s="7">
        <f t="shared" si="144"/>
        <v>10</v>
      </c>
      <c r="FN114" s="7">
        <f t="shared" si="144"/>
        <v>9.9980001999600105</v>
      </c>
      <c r="FO114" s="7">
        <f t="shared" si="144"/>
        <v>9.9920031974425569</v>
      </c>
      <c r="FP114" s="7">
        <f t="shared" si="144"/>
        <v>9.982016170905446</v>
      </c>
      <c r="FQ114" s="7">
        <f t="shared" si="144"/>
        <v>9.9680510368124384</v>
      </c>
      <c r="FR114" s="7">
        <f t="shared" si="144"/>
        <v>9.9501243788791101</v>
      </c>
      <c r="FS114" s="7">
        <f t="shared" si="144"/>
        <v>9.9282573503886624</v>
      </c>
      <c r="FT114" s="7">
        <f t="shared" si="144"/>
        <v>9.9024755509085303</v>
      </c>
      <c r="FU114" s="7">
        <f t="shared" si="144"/>
        <v>9.8728088790622692</v>
      </c>
      <c r="FV114" s="7">
        <f t="shared" si="144"/>
        <v>9.8392913632955707</v>
      </c>
      <c r="FW114" s="7">
        <f t="shared" si="144"/>
        <v>9.801960972814431</v>
      </c>
      <c r="FX114" s="7">
        <f t="shared" si="144"/>
        <v>9.7608594110638371</v>
      </c>
      <c r="FY114" s="7">
        <f t="shared" si="144"/>
        <v>9.7160318942540478</v>
      </c>
      <c r="FZ114" s="7">
        <f t="shared" si="138"/>
        <v>9.6675269175284093</v>
      </c>
      <c r="GA114" s="7">
        <f t="shared" si="138"/>
        <v>9.6153960114022645</v>
      </c>
      <c r="GB114" s="7">
        <f t="shared" si="138"/>
        <v>9.5596934910894511</v>
      </c>
      <c r="GC114" s="7">
        <f t="shared" si="138"/>
        <v>9.5004762012746493</v>
      </c>
      <c r="GD114" s="7">
        <f t="shared" si="138"/>
        <v>9.4378032587912859</v>
      </c>
      <c r="GE114" s="7">
        <f t="shared" si="138"/>
        <v>9.3717357955308618</v>
      </c>
      <c r="GF114" s="7">
        <f t="shared" si="138"/>
        <v>9.3023367037469349</v>
      </c>
      <c r="GG114" s="7">
        <f t="shared" si="138"/>
        <v>9.2296703857309925</v>
      </c>
      <c r="GH114" s="7">
        <f t="shared" si="138"/>
        <v>9.1538025096350015</v>
      </c>
      <c r="GI114" s="7">
        <f t="shared" si="138"/>
        <v>9.0747997730018692</v>
      </c>
      <c r="GJ114" s="7">
        <f t="shared" si="138"/>
        <v>8.9927296753463892</v>
      </c>
      <c r="GK114" s="7">
        <f t="shared" si="138"/>
        <v>8.9076603009103632</v>
      </c>
      <c r="GL114" s="7">
        <f t="shared" si="138"/>
        <v>8.8196601125010528</v>
      </c>
      <c r="GM114" s="7">
        <f t="shared" si="138"/>
        <v>8.7287977571157036</v>
      </c>
      <c r="GN114" s="7">
        <f t="shared" si="138"/>
        <v>8.6351418838597027</v>
      </c>
      <c r="GO114" s="7">
        <f t="shared" si="138"/>
        <v>8.5387609744844788</v>
      </c>
      <c r="GP114" s="7">
        <f t="shared" si="139"/>
        <v>8.43972318670526</v>
      </c>
      <c r="GQ114" s="7">
        <f t="shared" si="139"/>
        <v>8.3380962103094003</v>
      </c>
      <c r="GR114" s="7">
        <f t="shared" si="139"/>
        <v>8.2339471359338177</v>
      </c>
      <c r="GS114" s="7">
        <f t="shared" si="139"/>
        <v>8.127342336275337</v>
      </c>
      <c r="GT114" s="7">
        <f t="shared" si="139"/>
        <v>8.0183473593998738</v>
      </c>
      <c r="GU114" s="7">
        <f t="shared" si="139"/>
        <v>7.9070268337352205</v>
      </c>
      <c r="GV114" s="7">
        <f t="shared" si="139"/>
        <v>7.7934443842662979</v>
      </c>
      <c r="GW114" s="7">
        <f t="shared" si="139"/>
        <v>7.6776625594005097</v>
      </c>
      <c r="GX114" s="7">
        <f t="shared" si="139"/>
        <v>7.5597427679328106</v>
      </c>
      <c r="GY114" s="7">
        <f t="shared" si="139"/>
        <v>7.4397452255139349</v>
      </c>
      <c r="GZ114" s="7">
        <f t="shared" si="139"/>
        <v>7.3177289100098477</v>
      </c>
      <c r="HA114" s="7">
        <f t="shared" si="139"/>
        <v>7.1937515251343029</v>
      </c>
      <c r="HB114" s="7">
        <f t="shared" si="139"/>
        <v>7.0678694717382315</v>
      </c>
      <c r="HC114" s="7">
        <f t="shared" si="139"/>
        <v>6.9401378261483933</v>
      </c>
      <c r="HD114" s="7">
        <f t="shared" si="139"/>
        <v>6.8106103249619627</v>
      </c>
      <c r="HE114" s="7">
        <f t="shared" si="139"/>
        <v>6.6793393557226297</v>
      </c>
      <c r="HF114" s="7">
        <f t="shared" si="140"/>
        <v>6.5463759529262893</v>
      </c>
      <c r="HG114" s="7">
        <f t="shared" si="140"/>
        <v>6.4117697988295763</v>
      </c>
      <c r="HH114" s="7">
        <f t="shared" si="140"/>
        <v>6.2755692285617899</v>
      </c>
      <c r="HI114" s="7">
        <f t="shared" si="140"/>
        <v>6.1378212390692344</v>
      </c>
      <c r="HJ114" s="7">
        <f t="shared" si="140"/>
        <v>5.9985715014502894</v>
      </c>
      <c r="HK114" s="7">
        <f t="shared" si="140"/>
        <v>5.857864376269049</v>
      </c>
      <c r="HL114" s="39"/>
    </row>
    <row r="115" spans="1:220" x14ac:dyDescent="0.25">
      <c r="A115" s="26"/>
      <c r="B115" s="40"/>
      <c r="C115" s="38">
        <f>C113+$C$83</f>
        <v>102</v>
      </c>
      <c r="D115" s="38">
        <v>0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>
        <f t="shared" si="60"/>
        <v>342</v>
      </c>
      <c r="O115" s="38">
        <f t="shared" si="109"/>
        <v>348</v>
      </c>
      <c r="P115" s="38">
        <f t="shared" si="61"/>
        <v>58</v>
      </c>
      <c r="Q115" s="38">
        <f t="shared" si="128"/>
        <v>0</v>
      </c>
      <c r="R115" s="38">
        <f t="shared" si="128"/>
        <v>0</v>
      </c>
      <c r="S115" s="38">
        <f t="shared" si="128"/>
        <v>0</v>
      </c>
      <c r="T115" s="38">
        <f t="shared" si="128"/>
        <v>0</v>
      </c>
      <c r="U115" s="38">
        <f t="shared" si="128"/>
        <v>0</v>
      </c>
      <c r="V115" s="38">
        <f t="shared" si="128"/>
        <v>0</v>
      </c>
      <c r="W115" s="38">
        <f t="shared" si="128"/>
        <v>0</v>
      </c>
      <c r="X115" s="38">
        <f t="shared" si="128"/>
        <v>0</v>
      </c>
      <c r="Y115" s="38">
        <f t="shared" si="128"/>
        <v>0</v>
      </c>
      <c r="Z115" s="38">
        <f t="shared" si="128"/>
        <v>0</v>
      </c>
      <c r="AA115" s="38">
        <f t="shared" si="129"/>
        <v>0</v>
      </c>
      <c r="AB115" s="38">
        <f t="shared" si="129"/>
        <v>0</v>
      </c>
      <c r="AC115" s="38">
        <f t="shared" si="129"/>
        <v>0</v>
      </c>
      <c r="AD115" s="38">
        <f t="shared" si="129"/>
        <v>0</v>
      </c>
      <c r="AE115" s="38">
        <f t="shared" si="129"/>
        <v>0</v>
      </c>
      <c r="AF115" s="38">
        <f t="shared" si="129"/>
        <v>0</v>
      </c>
      <c r="AG115" s="38">
        <f t="shared" si="129"/>
        <v>0</v>
      </c>
      <c r="AH115" s="38">
        <f t="shared" si="129"/>
        <v>0</v>
      </c>
      <c r="AI115" s="38">
        <f t="shared" si="129"/>
        <v>0</v>
      </c>
      <c r="AJ115" s="38">
        <f t="shared" si="129"/>
        <v>0</v>
      </c>
      <c r="AK115" s="38">
        <f t="shared" si="130"/>
        <v>0</v>
      </c>
      <c r="AL115" s="38">
        <f t="shared" si="130"/>
        <v>0</v>
      </c>
      <c r="AM115" s="38">
        <f t="shared" si="130"/>
        <v>0</v>
      </c>
      <c r="AN115" s="38">
        <f t="shared" si="130"/>
        <v>0</v>
      </c>
      <c r="AO115" s="38">
        <f t="shared" si="130"/>
        <v>0</v>
      </c>
      <c r="AP115" s="38">
        <f t="shared" si="130"/>
        <v>0</v>
      </c>
      <c r="AQ115" s="38">
        <f t="shared" si="130"/>
        <v>0</v>
      </c>
      <c r="AR115" s="38">
        <f t="shared" si="130"/>
        <v>0</v>
      </c>
      <c r="AS115" s="38">
        <f t="shared" si="130"/>
        <v>0</v>
      </c>
      <c r="AT115" s="38">
        <f t="shared" si="130"/>
        <v>0</v>
      </c>
      <c r="AU115" s="38">
        <f t="shared" si="131"/>
        <v>0</v>
      </c>
      <c r="AV115" s="38">
        <f t="shared" si="131"/>
        <v>0</v>
      </c>
      <c r="AW115" s="38">
        <f t="shared" si="131"/>
        <v>0</v>
      </c>
      <c r="AX115" s="38">
        <f t="shared" si="131"/>
        <v>0</v>
      </c>
      <c r="AY115" s="38">
        <f t="shared" si="131"/>
        <v>0</v>
      </c>
      <c r="AZ115" s="38">
        <f t="shared" si="131"/>
        <v>0</v>
      </c>
      <c r="BA115" s="38">
        <f t="shared" si="131"/>
        <v>0</v>
      </c>
      <c r="BB115" s="38">
        <f t="shared" si="131"/>
        <v>0</v>
      </c>
      <c r="BC115" s="38">
        <f t="shared" si="131"/>
        <v>0</v>
      </c>
      <c r="BD115" s="38">
        <f t="shared" si="131"/>
        <v>0</v>
      </c>
      <c r="BE115" s="38">
        <f t="shared" si="132"/>
        <v>0</v>
      </c>
      <c r="BF115" s="38">
        <f t="shared" si="132"/>
        <v>0</v>
      </c>
      <c r="BG115" s="38">
        <f t="shared" si="132"/>
        <v>0</v>
      </c>
      <c r="BH115" s="38">
        <f t="shared" si="132"/>
        <v>0</v>
      </c>
      <c r="BI115" s="38">
        <f t="shared" si="132"/>
        <v>0</v>
      </c>
      <c r="BJ115" s="38">
        <f t="shared" si="132"/>
        <v>0</v>
      </c>
      <c r="BK115" s="38">
        <f t="shared" si="132"/>
        <v>0</v>
      </c>
      <c r="BL115" s="38">
        <f t="shared" si="132"/>
        <v>0</v>
      </c>
      <c r="BM115" s="38">
        <f t="shared" si="132"/>
        <v>0</v>
      </c>
      <c r="BN115" s="38">
        <f t="shared" si="132"/>
        <v>0</v>
      </c>
      <c r="BO115" s="38">
        <f t="shared" si="133"/>
        <v>0</v>
      </c>
      <c r="BP115" s="38">
        <f t="shared" si="133"/>
        <v>0</v>
      </c>
      <c r="BQ115" s="38">
        <f t="shared" si="133"/>
        <v>0</v>
      </c>
      <c r="BR115" s="38">
        <f t="shared" si="133"/>
        <v>0</v>
      </c>
      <c r="BS115" s="38">
        <f t="shared" si="133"/>
        <v>0</v>
      </c>
      <c r="BT115" s="38">
        <f t="shared" si="133"/>
        <v>0</v>
      </c>
      <c r="BU115" s="38">
        <f t="shared" si="133"/>
        <v>0</v>
      </c>
      <c r="BV115" s="38">
        <f t="shared" si="133"/>
        <v>0</v>
      </c>
      <c r="BW115" s="38">
        <f t="shared" si="133"/>
        <v>0</v>
      </c>
      <c r="BX115" s="38">
        <f t="shared" si="133"/>
        <v>0</v>
      </c>
      <c r="BY115" s="38">
        <f t="shared" si="134"/>
        <v>0</v>
      </c>
      <c r="BZ115" s="38">
        <f t="shared" si="134"/>
        <v>0</v>
      </c>
      <c r="CA115" s="38">
        <f t="shared" si="134"/>
        <v>0</v>
      </c>
      <c r="CB115" s="38">
        <f t="shared" si="134"/>
        <v>0</v>
      </c>
      <c r="CC115" s="38">
        <f t="shared" si="134"/>
        <v>0</v>
      </c>
      <c r="CD115" s="38">
        <f t="shared" si="134"/>
        <v>0</v>
      </c>
      <c r="CE115" s="38">
        <f t="shared" si="134"/>
        <v>0</v>
      </c>
      <c r="CF115" s="38">
        <f t="shared" si="134"/>
        <v>0</v>
      </c>
      <c r="CG115" s="38">
        <f t="shared" si="134"/>
        <v>0</v>
      </c>
      <c r="CH115" s="38">
        <f t="shared" si="134"/>
        <v>0</v>
      </c>
      <c r="CI115" s="38">
        <f t="shared" si="135"/>
        <v>0</v>
      </c>
      <c r="CJ115" s="38">
        <f t="shared" si="135"/>
        <v>0</v>
      </c>
      <c r="CK115" s="38">
        <f t="shared" si="135"/>
        <v>0</v>
      </c>
      <c r="CL115" s="38">
        <f t="shared" si="135"/>
        <v>0</v>
      </c>
      <c r="CM115" s="38">
        <f t="shared" si="135"/>
        <v>0</v>
      </c>
      <c r="CN115" s="38">
        <f t="shared" si="135"/>
        <v>0</v>
      </c>
      <c r="CO115" s="38">
        <f t="shared" si="135"/>
        <v>0</v>
      </c>
      <c r="CP115" s="38">
        <f t="shared" si="135"/>
        <v>0</v>
      </c>
      <c r="CQ115" s="38">
        <f t="shared" si="135"/>
        <v>0</v>
      </c>
      <c r="CR115" s="38">
        <f t="shared" si="135"/>
        <v>0</v>
      </c>
      <c r="CS115" s="38">
        <f t="shared" si="136"/>
        <v>0</v>
      </c>
      <c r="CT115" s="38">
        <f t="shared" si="136"/>
        <v>0</v>
      </c>
      <c r="CU115" s="38">
        <f t="shared" si="136"/>
        <v>0</v>
      </c>
      <c r="CV115" s="38">
        <f t="shared" si="136"/>
        <v>0</v>
      </c>
      <c r="CW115" s="38">
        <f t="shared" si="136"/>
        <v>0</v>
      </c>
      <c r="CX115" s="38">
        <f t="shared" si="136"/>
        <v>0</v>
      </c>
      <c r="CY115" s="38">
        <f t="shared" si="136"/>
        <v>0</v>
      </c>
      <c r="CZ115" s="38">
        <f t="shared" si="136"/>
        <v>0</v>
      </c>
      <c r="DA115" s="38">
        <f t="shared" si="136"/>
        <v>0</v>
      </c>
      <c r="DB115" s="38">
        <f t="shared" si="136"/>
        <v>0</v>
      </c>
      <c r="DC115" s="38">
        <f t="shared" si="137"/>
        <v>0</v>
      </c>
      <c r="DD115" s="38">
        <f t="shared" si="137"/>
        <v>0</v>
      </c>
      <c r="DE115" s="38">
        <f t="shared" si="137"/>
        <v>0</v>
      </c>
      <c r="DF115" s="38">
        <f t="shared" si="137"/>
        <v>0</v>
      </c>
      <c r="DG115" s="38">
        <f t="shared" si="137"/>
        <v>0</v>
      </c>
      <c r="DH115" s="38">
        <f t="shared" si="137"/>
        <v>0</v>
      </c>
      <c r="DI115" s="38">
        <f t="shared" si="137"/>
        <v>0</v>
      </c>
      <c r="DJ115" s="38">
        <f t="shared" si="137"/>
        <v>0</v>
      </c>
      <c r="DK115" s="38">
        <f t="shared" si="137"/>
        <v>0</v>
      </c>
      <c r="DL115" s="38">
        <f t="shared" si="137"/>
        <v>0</v>
      </c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9"/>
    </row>
    <row r="116" spans="1:220" x14ac:dyDescent="0.25">
      <c r="A116" s="26"/>
      <c r="B116" s="40"/>
      <c r="C116" s="38">
        <f>C115</f>
        <v>102</v>
      </c>
      <c r="D116" s="38">
        <v>100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>
        <f t="shared" si="60"/>
        <v>348</v>
      </c>
      <c r="O116" s="38">
        <f t="shared" si="109"/>
        <v>354</v>
      </c>
      <c r="P116" s="38">
        <f t="shared" si="61"/>
        <v>59</v>
      </c>
      <c r="Q116" s="38">
        <f t="shared" si="128"/>
        <v>0</v>
      </c>
      <c r="R116" s="38">
        <f t="shared" si="128"/>
        <v>0</v>
      </c>
      <c r="S116" s="38">
        <f t="shared" si="128"/>
        <v>0</v>
      </c>
      <c r="T116" s="38">
        <f t="shared" si="128"/>
        <v>0</v>
      </c>
      <c r="U116" s="38">
        <f t="shared" si="128"/>
        <v>0</v>
      </c>
      <c r="V116" s="38">
        <f t="shared" si="128"/>
        <v>0</v>
      </c>
      <c r="W116" s="38">
        <f t="shared" si="128"/>
        <v>0</v>
      </c>
      <c r="X116" s="38">
        <f t="shared" si="128"/>
        <v>0</v>
      </c>
      <c r="Y116" s="38">
        <f t="shared" si="128"/>
        <v>0</v>
      </c>
      <c r="Z116" s="38">
        <f t="shared" si="128"/>
        <v>0</v>
      </c>
      <c r="AA116" s="38">
        <f t="shared" si="129"/>
        <v>0</v>
      </c>
      <c r="AB116" s="38">
        <f t="shared" si="129"/>
        <v>0</v>
      </c>
      <c r="AC116" s="38">
        <f t="shared" si="129"/>
        <v>0</v>
      </c>
      <c r="AD116" s="38">
        <f t="shared" si="129"/>
        <v>0</v>
      </c>
      <c r="AE116" s="38">
        <f t="shared" si="129"/>
        <v>0</v>
      </c>
      <c r="AF116" s="38">
        <f t="shared" si="129"/>
        <v>0</v>
      </c>
      <c r="AG116" s="38">
        <f t="shared" si="129"/>
        <v>0</v>
      </c>
      <c r="AH116" s="38">
        <f t="shared" si="129"/>
        <v>0</v>
      </c>
      <c r="AI116" s="38">
        <f t="shared" si="129"/>
        <v>0</v>
      </c>
      <c r="AJ116" s="38">
        <f t="shared" si="129"/>
        <v>0</v>
      </c>
      <c r="AK116" s="38">
        <f t="shared" si="130"/>
        <v>0</v>
      </c>
      <c r="AL116" s="38">
        <f t="shared" si="130"/>
        <v>0</v>
      </c>
      <c r="AM116" s="38">
        <f t="shared" si="130"/>
        <v>0</v>
      </c>
      <c r="AN116" s="38">
        <f t="shared" si="130"/>
        <v>0</v>
      </c>
      <c r="AO116" s="38">
        <f t="shared" si="130"/>
        <v>0</v>
      </c>
      <c r="AP116" s="38">
        <f t="shared" si="130"/>
        <v>0</v>
      </c>
      <c r="AQ116" s="38">
        <f t="shared" si="130"/>
        <v>0</v>
      </c>
      <c r="AR116" s="38">
        <f t="shared" si="130"/>
        <v>0</v>
      </c>
      <c r="AS116" s="38">
        <f t="shared" si="130"/>
        <v>0</v>
      </c>
      <c r="AT116" s="38">
        <f t="shared" si="130"/>
        <v>0</v>
      </c>
      <c r="AU116" s="38">
        <f t="shared" si="131"/>
        <v>0</v>
      </c>
      <c r="AV116" s="38">
        <f t="shared" si="131"/>
        <v>0</v>
      </c>
      <c r="AW116" s="38">
        <f t="shared" si="131"/>
        <v>0</v>
      </c>
      <c r="AX116" s="38">
        <f t="shared" si="131"/>
        <v>0</v>
      </c>
      <c r="AY116" s="38">
        <f t="shared" si="131"/>
        <v>0</v>
      </c>
      <c r="AZ116" s="38">
        <f t="shared" si="131"/>
        <v>0</v>
      </c>
      <c r="BA116" s="38">
        <f t="shared" si="131"/>
        <v>0</v>
      </c>
      <c r="BB116" s="38">
        <f t="shared" si="131"/>
        <v>0</v>
      </c>
      <c r="BC116" s="38">
        <f t="shared" si="131"/>
        <v>0</v>
      </c>
      <c r="BD116" s="38">
        <f t="shared" si="131"/>
        <v>0</v>
      </c>
      <c r="BE116" s="38">
        <f t="shared" si="132"/>
        <v>0</v>
      </c>
      <c r="BF116" s="38">
        <f t="shared" si="132"/>
        <v>0</v>
      </c>
      <c r="BG116" s="38">
        <f t="shared" si="132"/>
        <v>0</v>
      </c>
      <c r="BH116" s="38">
        <f t="shared" si="132"/>
        <v>0</v>
      </c>
      <c r="BI116" s="38">
        <f t="shared" si="132"/>
        <v>0</v>
      </c>
      <c r="BJ116" s="38">
        <f t="shared" si="132"/>
        <v>0</v>
      </c>
      <c r="BK116" s="38">
        <f t="shared" si="132"/>
        <v>0</v>
      </c>
      <c r="BL116" s="38">
        <f t="shared" si="132"/>
        <v>0</v>
      </c>
      <c r="BM116" s="38">
        <f t="shared" si="132"/>
        <v>0</v>
      </c>
      <c r="BN116" s="38">
        <f t="shared" si="132"/>
        <v>0</v>
      </c>
      <c r="BO116" s="38">
        <f t="shared" si="133"/>
        <v>0</v>
      </c>
      <c r="BP116" s="38">
        <f t="shared" si="133"/>
        <v>0</v>
      </c>
      <c r="BQ116" s="38">
        <f t="shared" si="133"/>
        <v>0</v>
      </c>
      <c r="BR116" s="38">
        <f t="shared" si="133"/>
        <v>0</v>
      </c>
      <c r="BS116" s="38">
        <f t="shared" si="133"/>
        <v>0</v>
      </c>
      <c r="BT116" s="38">
        <f t="shared" si="133"/>
        <v>0</v>
      </c>
      <c r="BU116" s="38">
        <f t="shared" si="133"/>
        <v>0</v>
      </c>
      <c r="BV116" s="38">
        <f t="shared" si="133"/>
        <v>0</v>
      </c>
      <c r="BW116" s="38">
        <f t="shared" si="133"/>
        <v>0</v>
      </c>
      <c r="BX116" s="38">
        <f t="shared" si="133"/>
        <v>0</v>
      </c>
      <c r="BY116" s="38">
        <f t="shared" si="134"/>
        <v>0</v>
      </c>
      <c r="BZ116" s="38">
        <f t="shared" si="134"/>
        <v>0</v>
      </c>
      <c r="CA116" s="38">
        <f t="shared" si="134"/>
        <v>0</v>
      </c>
      <c r="CB116" s="38">
        <f t="shared" si="134"/>
        <v>0</v>
      </c>
      <c r="CC116" s="38">
        <f t="shared" si="134"/>
        <v>0</v>
      </c>
      <c r="CD116" s="38">
        <f t="shared" si="134"/>
        <v>0</v>
      </c>
      <c r="CE116" s="38">
        <f t="shared" si="134"/>
        <v>0</v>
      </c>
      <c r="CF116" s="38">
        <f t="shared" si="134"/>
        <v>0</v>
      </c>
      <c r="CG116" s="38">
        <f t="shared" si="134"/>
        <v>0</v>
      </c>
      <c r="CH116" s="38">
        <f t="shared" si="134"/>
        <v>0</v>
      </c>
      <c r="CI116" s="38">
        <f t="shared" si="135"/>
        <v>0</v>
      </c>
      <c r="CJ116" s="38">
        <f t="shared" si="135"/>
        <v>0</v>
      </c>
      <c r="CK116" s="38">
        <f t="shared" si="135"/>
        <v>0</v>
      </c>
      <c r="CL116" s="38">
        <f t="shared" si="135"/>
        <v>0</v>
      </c>
      <c r="CM116" s="38">
        <f t="shared" si="135"/>
        <v>0</v>
      </c>
      <c r="CN116" s="38">
        <f t="shared" si="135"/>
        <v>0</v>
      </c>
      <c r="CO116" s="38">
        <f t="shared" si="135"/>
        <v>0</v>
      </c>
      <c r="CP116" s="38">
        <f t="shared" si="135"/>
        <v>0</v>
      </c>
      <c r="CQ116" s="38">
        <f t="shared" si="135"/>
        <v>0</v>
      </c>
      <c r="CR116" s="38">
        <f t="shared" si="135"/>
        <v>0</v>
      </c>
      <c r="CS116" s="38">
        <f t="shared" si="136"/>
        <v>0</v>
      </c>
      <c r="CT116" s="38">
        <f t="shared" si="136"/>
        <v>0</v>
      </c>
      <c r="CU116" s="38">
        <f t="shared" si="136"/>
        <v>0</v>
      </c>
      <c r="CV116" s="38">
        <f t="shared" si="136"/>
        <v>0</v>
      </c>
      <c r="CW116" s="38">
        <f t="shared" si="136"/>
        <v>0</v>
      </c>
      <c r="CX116" s="38">
        <f t="shared" si="136"/>
        <v>0</v>
      </c>
      <c r="CY116" s="38">
        <f t="shared" si="136"/>
        <v>0</v>
      </c>
      <c r="CZ116" s="38">
        <f t="shared" si="136"/>
        <v>0</v>
      </c>
      <c r="DA116" s="38">
        <f t="shared" si="136"/>
        <v>0</v>
      </c>
      <c r="DB116" s="38">
        <f t="shared" si="136"/>
        <v>0</v>
      </c>
      <c r="DC116" s="38">
        <f t="shared" si="137"/>
        <v>0</v>
      </c>
      <c r="DD116" s="38">
        <f t="shared" si="137"/>
        <v>0</v>
      </c>
      <c r="DE116" s="38">
        <f t="shared" si="137"/>
        <v>0</v>
      </c>
      <c r="DF116" s="38">
        <f t="shared" si="137"/>
        <v>0</v>
      </c>
      <c r="DG116" s="38">
        <f t="shared" si="137"/>
        <v>0</v>
      </c>
      <c r="DH116" s="38">
        <f t="shared" si="137"/>
        <v>0</v>
      </c>
      <c r="DI116" s="38">
        <f t="shared" si="137"/>
        <v>0</v>
      </c>
      <c r="DJ116" s="38">
        <f t="shared" si="137"/>
        <v>0</v>
      </c>
      <c r="DK116" s="38">
        <f t="shared" si="137"/>
        <v>0</v>
      </c>
      <c r="DL116" s="38">
        <f t="shared" si="137"/>
        <v>0</v>
      </c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9"/>
    </row>
    <row r="117" spans="1:220" x14ac:dyDescent="0.25">
      <c r="A117" s="26"/>
      <c r="B117" s="40"/>
      <c r="C117" s="38">
        <f>C115+$C$83</f>
        <v>108</v>
      </c>
      <c r="D117" s="38">
        <v>100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>
        <f t="shared" si="60"/>
        <v>354</v>
      </c>
      <c r="O117" s="38">
        <f t="shared" si="109"/>
        <v>360</v>
      </c>
      <c r="P117" s="38">
        <f t="shared" si="61"/>
        <v>60</v>
      </c>
      <c r="Q117" s="38">
        <f t="shared" si="128"/>
        <v>0</v>
      </c>
      <c r="R117" s="38">
        <f t="shared" si="128"/>
        <v>0</v>
      </c>
      <c r="S117" s="38">
        <f t="shared" si="128"/>
        <v>0</v>
      </c>
      <c r="T117" s="38">
        <f t="shared" si="128"/>
        <v>0</v>
      </c>
      <c r="U117" s="38">
        <f t="shared" si="128"/>
        <v>0</v>
      </c>
      <c r="V117" s="38">
        <f t="shared" si="128"/>
        <v>0</v>
      </c>
      <c r="W117" s="38">
        <f t="shared" si="128"/>
        <v>0</v>
      </c>
      <c r="X117" s="38">
        <f t="shared" si="128"/>
        <v>0</v>
      </c>
      <c r="Y117" s="38">
        <f t="shared" si="128"/>
        <v>0</v>
      </c>
      <c r="Z117" s="38">
        <f t="shared" si="128"/>
        <v>0</v>
      </c>
      <c r="AA117" s="38">
        <f t="shared" si="129"/>
        <v>0</v>
      </c>
      <c r="AB117" s="38">
        <f t="shared" si="129"/>
        <v>0</v>
      </c>
      <c r="AC117" s="38">
        <f t="shared" si="129"/>
        <v>0</v>
      </c>
      <c r="AD117" s="38">
        <f t="shared" si="129"/>
        <v>0</v>
      </c>
      <c r="AE117" s="38">
        <f t="shared" si="129"/>
        <v>0</v>
      </c>
      <c r="AF117" s="38">
        <f t="shared" si="129"/>
        <v>0</v>
      </c>
      <c r="AG117" s="38">
        <f t="shared" si="129"/>
        <v>0</v>
      </c>
      <c r="AH117" s="38">
        <f t="shared" si="129"/>
        <v>0</v>
      </c>
      <c r="AI117" s="38">
        <f t="shared" si="129"/>
        <v>0</v>
      </c>
      <c r="AJ117" s="38">
        <f t="shared" si="129"/>
        <v>0</v>
      </c>
      <c r="AK117" s="38">
        <f t="shared" si="130"/>
        <v>0</v>
      </c>
      <c r="AL117" s="38">
        <f t="shared" si="130"/>
        <v>0</v>
      </c>
      <c r="AM117" s="38">
        <f t="shared" si="130"/>
        <v>0</v>
      </c>
      <c r="AN117" s="38">
        <f t="shared" si="130"/>
        <v>0</v>
      </c>
      <c r="AO117" s="38">
        <f t="shared" si="130"/>
        <v>0</v>
      </c>
      <c r="AP117" s="38">
        <f t="shared" si="130"/>
        <v>0</v>
      </c>
      <c r="AQ117" s="38">
        <f t="shared" si="130"/>
        <v>0</v>
      </c>
      <c r="AR117" s="38">
        <f t="shared" si="130"/>
        <v>0</v>
      </c>
      <c r="AS117" s="38">
        <f t="shared" si="130"/>
        <v>0</v>
      </c>
      <c r="AT117" s="38">
        <f t="shared" si="130"/>
        <v>0</v>
      </c>
      <c r="AU117" s="38">
        <f t="shared" si="131"/>
        <v>0</v>
      </c>
      <c r="AV117" s="38">
        <f t="shared" si="131"/>
        <v>0</v>
      </c>
      <c r="AW117" s="38">
        <f t="shared" si="131"/>
        <v>0</v>
      </c>
      <c r="AX117" s="38">
        <f t="shared" si="131"/>
        <v>0</v>
      </c>
      <c r="AY117" s="38">
        <f t="shared" si="131"/>
        <v>0</v>
      </c>
      <c r="AZ117" s="38">
        <f t="shared" si="131"/>
        <v>0</v>
      </c>
      <c r="BA117" s="38">
        <f t="shared" si="131"/>
        <v>0</v>
      </c>
      <c r="BB117" s="38">
        <f t="shared" si="131"/>
        <v>0</v>
      </c>
      <c r="BC117" s="38">
        <f t="shared" si="131"/>
        <v>0</v>
      </c>
      <c r="BD117" s="38">
        <f t="shared" si="131"/>
        <v>0</v>
      </c>
      <c r="BE117" s="38">
        <f t="shared" si="132"/>
        <v>0</v>
      </c>
      <c r="BF117" s="38">
        <f t="shared" si="132"/>
        <v>0</v>
      </c>
      <c r="BG117" s="38">
        <f t="shared" si="132"/>
        <v>0</v>
      </c>
      <c r="BH117" s="38">
        <f t="shared" si="132"/>
        <v>0</v>
      </c>
      <c r="BI117" s="38">
        <f t="shared" si="132"/>
        <v>0</v>
      </c>
      <c r="BJ117" s="38">
        <f t="shared" si="132"/>
        <v>0</v>
      </c>
      <c r="BK117" s="38">
        <f t="shared" si="132"/>
        <v>0</v>
      </c>
      <c r="BL117" s="38">
        <f t="shared" si="132"/>
        <v>0</v>
      </c>
      <c r="BM117" s="38">
        <f t="shared" si="132"/>
        <v>0</v>
      </c>
      <c r="BN117" s="38">
        <f t="shared" si="132"/>
        <v>0</v>
      </c>
      <c r="BO117" s="38">
        <f t="shared" si="133"/>
        <v>0</v>
      </c>
      <c r="BP117" s="38">
        <f t="shared" si="133"/>
        <v>0</v>
      </c>
      <c r="BQ117" s="38">
        <f t="shared" si="133"/>
        <v>0</v>
      </c>
      <c r="BR117" s="38">
        <f t="shared" si="133"/>
        <v>0</v>
      </c>
      <c r="BS117" s="38">
        <f t="shared" si="133"/>
        <v>0</v>
      </c>
      <c r="BT117" s="38">
        <f t="shared" si="133"/>
        <v>0</v>
      </c>
      <c r="BU117" s="38">
        <f t="shared" si="133"/>
        <v>0</v>
      </c>
      <c r="BV117" s="38">
        <f t="shared" si="133"/>
        <v>0</v>
      </c>
      <c r="BW117" s="38">
        <f t="shared" si="133"/>
        <v>0</v>
      </c>
      <c r="BX117" s="38">
        <f t="shared" si="133"/>
        <v>0</v>
      </c>
      <c r="BY117" s="38">
        <f t="shared" si="134"/>
        <v>0</v>
      </c>
      <c r="BZ117" s="38">
        <f t="shared" si="134"/>
        <v>0</v>
      </c>
      <c r="CA117" s="38">
        <f t="shared" si="134"/>
        <v>0</v>
      </c>
      <c r="CB117" s="38">
        <f t="shared" si="134"/>
        <v>0</v>
      </c>
      <c r="CC117" s="38">
        <f t="shared" si="134"/>
        <v>0</v>
      </c>
      <c r="CD117" s="38">
        <f t="shared" si="134"/>
        <v>0</v>
      </c>
      <c r="CE117" s="38">
        <f t="shared" si="134"/>
        <v>0</v>
      </c>
      <c r="CF117" s="38">
        <f t="shared" si="134"/>
        <v>0</v>
      </c>
      <c r="CG117" s="38">
        <f t="shared" si="134"/>
        <v>0</v>
      </c>
      <c r="CH117" s="38">
        <f t="shared" si="134"/>
        <v>0</v>
      </c>
      <c r="CI117" s="38">
        <f t="shared" si="135"/>
        <v>0</v>
      </c>
      <c r="CJ117" s="38">
        <f t="shared" si="135"/>
        <v>0</v>
      </c>
      <c r="CK117" s="38">
        <f t="shared" si="135"/>
        <v>0</v>
      </c>
      <c r="CL117" s="38">
        <f t="shared" si="135"/>
        <v>0</v>
      </c>
      <c r="CM117" s="38">
        <f t="shared" si="135"/>
        <v>0</v>
      </c>
      <c r="CN117" s="38">
        <f t="shared" si="135"/>
        <v>0</v>
      </c>
      <c r="CO117" s="38">
        <f t="shared" si="135"/>
        <v>0</v>
      </c>
      <c r="CP117" s="38">
        <f t="shared" si="135"/>
        <v>0</v>
      </c>
      <c r="CQ117" s="38">
        <f t="shared" si="135"/>
        <v>0</v>
      </c>
      <c r="CR117" s="38">
        <f t="shared" si="135"/>
        <v>0</v>
      </c>
      <c r="CS117" s="38">
        <f t="shared" si="136"/>
        <v>0</v>
      </c>
      <c r="CT117" s="38">
        <f t="shared" si="136"/>
        <v>0</v>
      </c>
      <c r="CU117" s="38">
        <f t="shared" si="136"/>
        <v>0</v>
      </c>
      <c r="CV117" s="38">
        <f t="shared" si="136"/>
        <v>0</v>
      </c>
      <c r="CW117" s="38">
        <f t="shared" si="136"/>
        <v>0</v>
      </c>
      <c r="CX117" s="38">
        <f t="shared" si="136"/>
        <v>0</v>
      </c>
      <c r="CY117" s="38">
        <f t="shared" si="136"/>
        <v>0</v>
      </c>
      <c r="CZ117" s="38">
        <f t="shared" si="136"/>
        <v>0</v>
      </c>
      <c r="DA117" s="38">
        <f t="shared" si="136"/>
        <v>0</v>
      </c>
      <c r="DB117" s="38">
        <f t="shared" si="136"/>
        <v>0</v>
      </c>
      <c r="DC117" s="38">
        <f t="shared" si="137"/>
        <v>0</v>
      </c>
      <c r="DD117" s="38">
        <f t="shared" si="137"/>
        <v>0</v>
      </c>
      <c r="DE117" s="38">
        <f t="shared" si="137"/>
        <v>0</v>
      </c>
      <c r="DF117" s="38">
        <f t="shared" si="137"/>
        <v>0</v>
      </c>
      <c r="DG117" s="38">
        <f t="shared" si="137"/>
        <v>0</v>
      </c>
      <c r="DH117" s="38">
        <f t="shared" si="137"/>
        <v>0</v>
      </c>
      <c r="DI117" s="38">
        <f t="shared" si="137"/>
        <v>0</v>
      </c>
      <c r="DJ117" s="38">
        <f t="shared" si="137"/>
        <v>0</v>
      </c>
      <c r="DK117" s="38">
        <f t="shared" si="137"/>
        <v>0</v>
      </c>
      <c r="DL117" s="38">
        <f t="shared" si="137"/>
        <v>0</v>
      </c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9"/>
    </row>
    <row r="118" spans="1:220" ht="21" x14ac:dyDescent="0.35">
      <c r="A118" s="26"/>
      <c r="B118" s="44"/>
      <c r="C118" s="38">
        <f>C117</f>
        <v>108</v>
      </c>
      <c r="D118" s="38">
        <v>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38">
        <f t="shared" si="60"/>
        <v>360</v>
      </c>
      <c r="O118" s="38">
        <f t="shared" si="109"/>
        <v>366</v>
      </c>
      <c r="P118" s="38">
        <f t="shared" si="61"/>
        <v>61</v>
      </c>
      <c r="Q118" s="38">
        <f t="shared" ref="Q118:Z127" si="146">COUNTIFS($D$15:$D$44,"&gt;="&amp;$N118,$D$15:$D$44,"&lt;"&amp;$O118,$C$15:$C$44,"&gt;="&amp;Q$55,$C$15:$C$44,"&lt;"&amp;Q$56)</f>
        <v>0</v>
      </c>
      <c r="R118" s="38">
        <f t="shared" si="146"/>
        <v>0</v>
      </c>
      <c r="S118" s="38">
        <f t="shared" si="146"/>
        <v>0</v>
      </c>
      <c r="T118" s="38">
        <f t="shared" si="146"/>
        <v>0</v>
      </c>
      <c r="U118" s="38">
        <f t="shared" si="146"/>
        <v>0</v>
      </c>
      <c r="V118" s="38">
        <f t="shared" si="146"/>
        <v>0</v>
      </c>
      <c r="W118" s="38">
        <f t="shared" si="146"/>
        <v>0</v>
      </c>
      <c r="X118" s="38">
        <f t="shared" si="146"/>
        <v>0</v>
      </c>
      <c r="Y118" s="38">
        <f t="shared" si="146"/>
        <v>0</v>
      </c>
      <c r="Z118" s="38">
        <f t="shared" si="146"/>
        <v>0</v>
      </c>
      <c r="AA118" s="38">
        <f t="shared" ref="AA118:AJ127" si="147">COUNTIFS($D$15:$D$44,"&gt;="&amp;$N118,$D$15:$D$44,"&lt;"&amp;$O118,$C$15:$C$44,"&gt;="&amp;AA$55,$C$15:$C$44,"&lt;"&amp;AA$56)</f>
        <v>0</v>
      </c>
      <c r="AB118" s="38">
        <f t="shared" si="147"/>
        <v>0</v>
      </c>
      <c r="AC118" s="38">
        <f t="shared" si="147"/>
        <v>0</v>
      </c>
      <c r="AD118" s="38">
        <f t="shared" si="147"/>
        <v>0</v>
      </c>
      <c r="AE118" s="38">
        <f t="shared" si="147"/>
        <v>0</v>
      </c>
      <c r="AF118" s="38">
        <f t="shared" si="147"/>
        <v>0</v>
      </c>
      <c r="AG118" s="38">
        <f t="shared" si="147"/>
        <v>0</v>
      </c>
      <c r="AH118" s="38">
        <f t="shared" si="147"/>
        <v>0</v>
      </c>
      <c r="AI118" s="38">
        <f t="shared" si="147"/>
        <v>0</v>
      </c>
      <c r="AJ118" s="38">
        <f t="shared" si="147"/>
        <v>0</v>
      </c>
      <c r="AK118" s="38">
        <f t="shared" ref="AK118:AT127" si="148">COUNTIFS($D$15:$D$44,"&gt;="&amp;$N118,$D$15:$D$44,"&lt;"&amp;$O118,$C$15:$C$44,"&gt;="&amp;AK$55,$C$15:$C$44,"&lt;"&amp;AK$56)</f>
        <v>0</v>
      </c>
      <c r="AL118" s="38">
        <f t="shared" si="148"/>
        <v>0</v>
      </c>
      <c r="AM118" s="38">
        <f t="shared" si="148"/>
        <v>0</v>
      </c>
      <c r="AN118" s="38">
        <f t="shared" si="148"/>
        <v>0</v>
      </c>
      <c r="AO118" s="38">
        <f t="shared" si="148"/>
        <v>0</v>
      </c>
      <c r="AP118" s="38">
        <f t="shared" si="148"/>
        <v>0</v>
      </c>
      <c r="AQ118" s="38">
        <f t="shared" si="148"/>
        <v>0</v>
      </c>
      <c r="AR118" s="38">
        <f t="shared" si="148"/>
        <v>0</v>
      </c>
      <c r="AS118" s="38">
        <f t="shared" si="148"/>
        <v>0</v>
      </c>
      <c r="AT118" s="38">
        <f t="shared" si="148"/>
        <v>0</v>
      </c>
      <c r="AU118" s="38">
        <f t="shared" ref="AU118:BD127" si="149">COUNTIFS($D$15:$D$44,"&gt;="&amp;$N118,$D$15:$D$44,"&lt;"&amp;$O118,$C$15:$C$44,"&gt;="&amp;AU$55,$C$15:$C$44,"&lt;"&amp;AU$56)</f>
        <v>0</v>
      </c>
      <c r="AV118" s="38">
        <f t="shared" si="149"/>
        <v>0</v>
      </c>
      <c r="AW118" s="38">
        <f t="shared" si="149"/>
        <v>0</v>
      </c>
      <c r="AX118" s="38">
        <f t="shared" si="149"/>
        <v>0</v>
      </c>
      <c r="AY118" s="38">
        <f t="shared" si="149"/>
        <v>0</v>
      </c>
      <c r="AZ118" s="38">
        <f t="shared" si="149"/>
        <v>0</v>
      </c>
      <c r="BA118" s="38">
        <f t="shared" si="149"/>
        <v>0</v>
      </c>
      <c r="BB118" s="38">
        <f t="shared" si="149"/>
        <v>0</v>
      </c>
      <c r="BC118" s="38">
        <f t="shared" si="149"/>
        <v>0</v>
      </c>
      <c r="BD118" s="38">
        <f t="shared" si="149"/>
        <v>0</v>
      </c>
      <c r="BE118" s="38">
        <f t="shared" ref="BE118:BN127" si="150">COUNTIFS($D$15:$D$44,"&gt;="&amp;$N118,$D$15:$D$44,"&lt;"&amp;$O118,$C$15:$C$44,"&gt;="&amp;BE$55,$C$15:$C$44,"&lt;"&amp;BE$56)</f>
        <v>0</v>
      </c>
      <c r="BF118" s="38">
        <f t="shared" si="150"/>
        <v>0</v>
      </c>
      <c r="BG118" s="38">
        <f t="shared" si="150"/>
        <v>0</v>
      </c>
      <c r="BH118" s="38">
        <f t="shared" si="150"/>
        <v>0</v>
      </c>
      <c r="BI118" s="38">
        <f t="shared" si="150"/>
        <v>0</v>
      </c>
      <c r="BJ118" s="38">
        <f t="shared" si="150"/>
        <v>0</v>
      </c>
      <c r="BK118" s="38">
        <f t="shared" si="150"/>
        <v>0</v>
      </c>
      <c r="BL118" s="38">
        <f t="shared" si="150"/>
        <v>0</v>
      </c>
      <c r="BM118" s="38">
        <f t="shared" si="150"/>
        <v>0</v>
      </c>
      <c r="BN118" s="38">
        <f t="shared" si="150"/>
        <v>0</v>
      </c>
      <c r="BO118" s="38">
        <f t="shared" ref="BO118:BX127" si="151">COUNTIFS($D$15:$D$44,"&gt;="&amp;$N118,$D$15:$D$44,"&lt;"&amp;$O118,$C$15:$C$44,"&gt;="&amp;BO$55,$C$15:$C$44,"&lt;"&amp;BO$56)</f>
        <v>0</v>
      </c>
      <c r="BP118" s="38">
        <f t="shared" si="151"/>
        <v>0</v>
      </c>
      <c r="BQ118" s="38">
        <f t="shared" si="151"/>
        <v>0</v>
      </c>
      <c r="BR118" s="38">
        <f t="shared" si="151"/>
        <v>0</v>
      </c>
      <c r="BS118" s="38">
        <f t="shared" si="151"/>
        <v>0</v>
      </c>
      <c r="BT118" s="38">
        <f t="shared" si="151"/>
        <v>0</v>
      </c>
      <c r="BU118" s="38">
        <f t="shared" si="151"/>
        <v>0</v>
      </c>
      <c r="BV118" s="38">
        <f t="shared" si="151"/>
        <v>0</v>
      </c>
      <c r="BW118" s="38">
        <f t="shared" si="151"/>
        <v>0</v>
      </c>
      <c r="BX118" s="38">
        <f t="shared" si="151"/>
        <v>0</v>
      </c>
      <c r="BY118" s="38">
        <f t="shared" ref="BY118:CH127" si="152">COUNTIFS($D$15:$D$44,"&gt;="&amp;$N118,$D$15:$D$44,"&lt;"&amp;$O118,$C$15:$C$44,"&gt;="&amp;BY$55,$C$15:$C$44,"&lt;"&amp;BY$56)</f>
        <v>0</v>
      </c>
      <c r="BZ118" s="38">
        <f t="shared" si="152"/>
        <v>0</v>
      </c>
      <c r="CA118" s="38">
        <f t="shared" si="152"/>
        <v>0</v>
      </c>
      <c r="CB118" s="38">
        <f t="shared" si="152"/>
        <v>0</v>
      </c>
      <c r="CC118" s="38">
        <f t="shared" si="152"/>
        <v>0</v>
      </c>
      <c r="CD118" s="38">
        <f t="shared" si="152"/>
        <v>0</v>
      </c>
      <c r="CE118" s="38">
        <f t="shared" si="152"/>
        <v>0</v>
      </c>
      <c r="CF118" s="38">
        <f t="shared" si="152"/>
        <v>0</v>
      </c>
      <c r="CG118" s="38">
        <f t="shared" si="152"/>
        <v>0</v>
      </c>
      <c r="CH118" s="38">
        <f t="shared" si="152"/>
        <v>0</v>
      </c>
      <c r="CI118" s="38">
        <f t="shared" ref="CI118:CR127" si="153">COUNTIFS($D$15:$D$44,"&gt;="&amp;$N118,$D$15:$D$44,"&lt;"&amp;$O118,$C$15:$C$44,"&gt;="&amp;CI$55,$C$15:$C$44,"&lt;"&amp;CI$56)</f>
        <v>0</v>
      </c>
      <c r="CJ118" s="38">
        <f t="shared" si="153"/>
        <v>0</v>
      </c>
      <c r="CK118" s="38">
        <f t="shared" si="153"/>
        <v>0</v>
      </c>
      <c r="CL118" s="38">
        <f t="shared" si="153"/>
        <v>0</v>
      </c>
      <c r="CM118" s="38">
        <f t="shared" si="153"/>
        <v>0</v>
      </c>
      <c r="CN118" s="38">
        <f t="shared" si="153"/>
        <v>0</v>
      </c>
      <c r="CO118" s="38">
        <f t="shared" si="153"/>
        <v>0</v>
      </c>
      <c r="CP118" s="38">
        <f t="shared" si="153"/>
        <v>0</v>
      </c>
      <c r="CQ118" s="38">
        <f t="shared" si="153"/>
        <v>0</v>
      </c>
      <c r="CR118" s="38">
        <f t="shared" si="153"/>
        <v>0</v>
      </c>
      <c r="CS118" s="38">
        <f t="shared" ref="CS118:DB127" si="154">COUNTIFS($D$15:$D$44,"&gt;="&amp;$N118,$D$15:$D$44,"&lt;"&amp;$O118,$C$15:$C$44,"&gt;="&amp;CS$55,$C$15:$C$44,"&lt;"&amp;CS$56)</f>
        <v>0</v>
      </c>
      <c r="CT118" s="38">
        <f t="shared" si="154"/>
        <v>0</v>
      </c>
      <c r="CU118" s="38">
        <f t="shared" si="154"/>
        <v>0</v>
      </c>
      <c r="CV118" s="38">
        <f t="shared" si="154"/>
        <v>0</v>
      </c>
      <c r="CW118" s="38">
        <f t="shared" si="154"/>
        <v>0</v>
      </c>
      <c r="CX118" s="38">
        <f t="shared" si="154"/>
        <v>0</v>
      </c>
      <c r="CY118" s="38">
        <f t="shared" si="154"/>
        <v>0</v>
      </c>
      <c r="CZ118" s="38">
        <f t="shared" si="154"/>
        <v>0</v>
      </c>
      <c r="DA118" s="38">
        <f t="shared" si="154"/>
        <v>0</v>
      </c>
      <c r="DB118" s="38">
        <f t="shared" si="154"/>
        <v>0</v>
      </c>
      <c r="DC118" s="38">
        <f t="shared" ref="DC118:DL127" si="155">COUNTIFS($D$15:$D$44,"&gt;="&amp;$N118,$D$15:$D$44,"&lt;"&amp;$O118,$C$15:$C$44,"&gt;="&amp;DC$55,$C$15:$C$44,"&lt;"&amp;DC$56)</f>
        <v>0</v>
      </c>
      <c r="DD118" s="38">
        <f t="shared" si="155"/>
        <v>0</v>
      </c>
      <c r="DE118" s="38">
        <f t="shared" si="155"/>
        <v>0</v>
      </c>
      <c r="DF118" s="38">
        <f t="shared" si="155"/>
        <v>0</v>
      </c>
      <c r="DG118" s="38">
        <f t="shared" si="155"/>
        <v>0</v>
      </c>
      <c r="DH118" s="38">
        <f t="shared" si="155"/>
        <v>0</v>
      </c>
      <c r="DI118" s="38">
        <f t="shared" si="155"/>
        <v>0</v>
      </c>
      <c r="DJ118" s="38">
        <f t="shared" si="155"/>
        <v>0</v>
      </c>
      <c r="DK118" s="38">
        <f t="shared" si="155"/>
        <v>0</v>
      </c>
      <c r="DL118" s="38">
        <f t="shared" si="155"/>
        <v>0</v>
      </c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9"/>
    </row>
    <row r="119" spans="1:220" x14ac:dyDescent="0.25">
      <c r="A119" s="26"/>
      <c r="B119" s="40"/>
      <c r="C119" s="38">
        <f>C117+$C$83</f>
        <v>114</v>
      </c>
      <c r="D119" s="38">
        <v>0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>
        <f t="shared" si="60"/>
        <v>366</v>
      </c>
      <c r="O119" s="38">
        <f t="shared" si="109"/>
        <v>372</v>
      </c>
      <c r="P119" s="38">
        <f t="shared" si="61"/>
        <v>62</v>
      </c>
      <c r="Q119" s="38">
        <f t="shared" si="146"/>
        <v>0</v>
      </c>
      <c r="R119" s="38">
        <f t="shared" si="146"/>
        <v>0</v>
      </c>
      <c r="S119" s="38">
        <f t="shared" si="146"/>
        <v>0</v>
      </c>
      <c r="T119" s="38">
        <f t="shared" si="146"/>
        <v>0</v>
      </c>
      <c r="U119" s="38">
        <f t="shared" si="146"/>
        <v>0</v>
      </c>
      <c r="V119" s="38">
        <f t="shared" si="146"/>
        <v>0</v>
      </c>
      <c r="W119" s="38">
        <f t="shared" si="146"/>
        <v>0</v>
      </c>
      <c r="X119" s="38">
        <f t="shared" si="146"/>
        <v>0</v>
      </c>
      <c r="Y119" s="38">
        <f t="shared" si="146"/>
        <v>0</v>
      </c>
      <c r="Z119" s="38">
        <f t="shared" si="146"/>
        <v>0</v>
      </c>
      <c r="AA119" s="38">
        <f t="shared" si="147"/>
        <v>0</v>
      </c>
      <c r="AB119" s="38">
        <f t="shared" si="147"/>
        <v>0</v>
      </c>
      <c r="AC119" s="38">
        <f t="shared" si="147"/>
        <v>0</v>
      </c>
      <c r="AD119" s="38">
        <f t="shared" si="147"/>
        <v>0</v>
      </c>
      <c r="AE119" s="38">
        <f t="shared" si="147"/>
        <v>0</v>
      </c>
      <c r="AF119" s="38">
        <f t="shared" si="147"/>
        <v>0</v>
      </c>
      <c r="AG119" s="38">
        <f t="shared" si="147"/>
        <v>0</v>
      </c>
      <c r="AH119" s="38">
        <f t="shared" si="147"/>
        <v>0</v>
      </c>
      <c r="AI119" s="38">
        <f t="shared" si="147"/>
        <v>0</v>
      </c>
      <c r="AJ119" s="38">
        <f t="shared" si="147"/>
        <v>0</v>
      </c>
      <c r="AK119" s="38">
        <f t="shared" si="148"/>
        <v>0</v>
      </c>
      <c r="AL119" s="38">
        <f t="shared" si="148"/>
        <v>0</v>
      </c>
      <c r="AM119" s="38">
        <f t="shared" si="148"/>
        <v>0</v>
      </c>
      <c r="AN119" s="38">
        <f t="shared" si="148"/>
        <v>0</v>
      </c>
      <c r="AO119" s="38">
        <f t="shared" si="148"/>
        <v>0</v>
      </c>
      <c r="AP119" s="38">
        <f t="shared" si="148"/>
        <v>0</v>
      </c>
      <c r="AQ119" s="38">
        <f t="shared" si="148"/>
        <v>0</v>
      </c>
      <c r="AR119" s="38">
        <f t="shared" si="148"/>
        <v>0</v>
      </c>
      <c r="AS119" s="38">
        <f t="shared" si="148"/>
        <v>0</v>
      </c>
      <c r="AT119" s="38">
        <f t="shared" si="148"/>
        <v>0</v>
      </c>
      <c r="AU119" s="38">
        <f t="shared" si="149"/>
        <v>0</v>
      </c>
      <c r="AV119" s="38">
        <f t="shared" si="149"/>
        <v>0</v>
      </c>
      <c r="AW119" s="38">
        <f t="shared" si="149"/>
        <v>0</v>
      </c>
      <c r="AX119" s="38">
        <f t="shared" si="149"/>
        <v>0</v>
      </c>
      <c r="AY119" s="38">
        <f t="shared" si="149"/>
        <v>0</v>
      </c>
      <c r="AZ119" s="38">
        <f t="shared" si="149"/>
        <v>0</v>
      </c>
      <c r="BA119" s="38">
        <f t="shared" si="149"/>
        <v>0</v>
      </c>
      <c r="BB119" s="38">
        <f t="shared" si="149"/>
        <v>0</v>
      </c>
      <c r="BC119" s="38">
        <f t="shared" si="149"/>
        <v>0</v>
      </c>
      <c r="BD119" s="38">
        <f t="shared" si="149"/>
        <v>0</v>
      </c>
      <c r="BE119" s="38">
        <f t="shared" si="150"/>
        <v>0</v>
      </c>
      <c r="BF119" s="38">
        <f t="shared" si="150"/>
        <v>0</v>
      </c>
      <c r="BG119" s="38">
        <f t="shared" si="150"/>
        <v>0</v>
      </c>
      <c r="BH119" s="38">
        <f t="shared" si="150"/>
        <v>0</v>
      </c>
      <c r="BI119" s="38">
        <f t="shared" si="150"/>
        <v>0</v>
      </c>
      <c r="BJ119" s="38">
        <f t="shared" si="150"/>
        <v>0</v>
      </c>
      <c r="BK119" s="38">
        <f t="shared" si="150"/>
        <v>0</v>
      </c>
      <c r="BL119" s="38">
        <f t="shared" si="150"/>
        <v>0</v>
      </c>
      <c r="BM119" s="38">
        <f t="shared" si="150"/>
        <v>0</v>
      </c>
      <c r="BN119" s="38">
        <f t="shared" si="150"/>
        <v>0</v>
      </c>
      <c r="BO119" s="38">
        <f t="shared" si="151"/>
        <v>0</v>
      </c>
      <c r="BP119" s="38">
        <f t="shared" si="151"/>
        <v>0</v>
      </c>
      <c r="BQ119" s="38">
        <f t="shared" si="151"/>
        <v>0</v>
      </c>
      <c r="BR119" s="38">
        <f t="shared" si="151"/>
        <v>0</v>
      </c>
      <c r="BS119" s="38">
        <f t="shared" si="151"/>
        <v>0</v>
      </c>
      <c r="BT119" s="38">
        <f t="shared" si="151"/>
        <v>0</v>
      </c>
      <c r="BU119" s="38">
        <f t="shared" si="151"/>
        <v>0</v>
      </c>
      <c r="BV119" s="38">
        <f t="shared" si="151"/>
        <v>0</v>
      </c>
      <c r="BW119" s="38">
        <f t="shared" si="151"/>
        <v>0</v>
      </c>
      <c r="BX119" s="38">
        <f t="shared" si="151"/>
        <v>0</v>
      </c>
      <c r="BY119" s="38">
        <f t="shared" si="152"/>
        <v>0</v>
      </c>
      <c r="BZ119" s="38">
        <f t="shared" si="152"/>
        <v>0</v>
      </c>
      <c r="CA119" s="38">
        <f t="shared" si="152"/>
        <v>0</v>
      </c>
      <c r="CB119" s="38">
        <f t="shared" si="152"/>
        <v>0</v>
      </c>
      <c r="CC119" s="38">
        <f t="shared" si="152"/>
        <v>0</v>
      </c>
      <c r="CD119" s="38">
        <f t="shared" si="152"/>
        <v>0</v>
      </c>
      <c r="CE119" s="38">
        <f t="shared" si="152"/>
        <v>0</v>
      </c>
      <c r="CF119" s="38">
        <f t="shared" si="152"/>
        <v>0</v>
      </c>
      <c r="CG119" s="38">
        <f t="shared" si="152"/>
        <v>0</v>
      </c>
      <c r="CH119" s="38">
        <f t="shared" si="152"/>
        <v>0</v>
      </c>
      <c r="CI119" s="38">
        <f t="shared" si="153"/>
        <v>0</v>
      </c>
      <c r="CJ119" s="38">
        <f t="shared" si="153"/>
        <v>0</v>
      </c>
      <c r="CK119" s="38">
        <f t="shared" si="153"/>
        <v>0</v>
      </c>
      <c r="CL119" s="38">
        <f t="shared" si="153"/>
        <v>0</v>
      </c>
      <c r="CM119" s="38">
        <f t="shared" si="153"/>
        <v>0</v>
      </c>
      <c r="CN119" s="38">
        <f t="shared" si="153"/>
        <v>0</v>
      </c>
      <c r="CO119" s="38">
        <f t="shared" si="153"/>
        <v>0</v>
      </c>
      <c r="CP119" s="38">
        <f t="shared" si="153"/>
        <v>0</v>
      </c>
      <c r="CQ119" s="38">
        <f t="shared" si="153"/>
        <v>0</v>
      </c>
      <c r="CR119" s="38">
        <f t="shared" si="153"/>
        <v>0</v>
      </c>
      <c r="CS119" s="38">
        <f t="shared" si="154"/>
        <v>0</v>
      </c>
      <c r="CT119" s="38">
        <f t="shared" si="154"/>
        <v>0</v>
      </c>
      <c r="CU119" s="38">
        <f t="shared" si="154"/>
        <v>0</v>
      </c>
      <c r="CV119" s="38">
        <f t="shared" si="154"/>
        <v>0</v>
      </c>
      <c r="CW119" s="38">
        <f t="shared" si="154"/>
        <v>0</v>
      </c>
      <c r="CX119" s="38">
        <f t="shared" si="154"/>
        <v>0</v>
      </c>
      <c r="CY119" s="38">
        <f t="shared" si="154"/>
        <v>0</v>
      </c>
      <c r="CZ119" s="38">
        <f t="shared" si="154"/>
        <v>0</v>
      </c>
      <c r="DA119" s="38">
        <f t="shared" si="154"/>
        <v>0</v>
      </c>
      <c r="DB119" s="38">
        <f t="shared" si="154"/>
        <v>0</v>
      </c>
      <c r="DC119" s="38">
        <f t="shared" si="155"/>
        <v>0</v>
      </c>
      <c r="DD119" s="38">
        <f t="shared" si="155"/>
        <v>0</v>
      </c>
      <c r="DE119" s="38">
        <f t="shared" si="155"/>
        <v>0</v>
      </c>
      <c r="DF119" s="38">
        <f t="shared" si="155"/>
        <v>0</v>
      </c>
      <c r="DG119" s="38">
        <f t="shared" si="155"/>
        <v>0</v>
      </c>
      <c r="DH119" s="38">
        <f t="shared" si="155"/>
        <v>0</v>
      </c>
      <c r="DI119" s="38">
        <f t="shared" si="155"/>
        <v>0</v>
      </c>
      <c r="DJ119" s="38">
        <f t="shared" si="155"/>
        <v>0</v>
      </c>
      <c r="DK119" s="38">
        <f t="shared" si="155"/>
        <v>0</v>
      </c>
      <c r="DL119" s="38">
        <f t="shared" si="155"/>
        <v>0</v>
      </c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9"/>
    </row>
    <row r="120" spans="1:220" x14ac:dyDescent="0.25">
      <c r="A120" s="26"/>
      <c r="B120" s="40"/>
      <c r="C120" s="38">
        <f>C119</f>
        <v>114</v>
      </c>
      <c r="D120" s="38">
        <v>100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>
        <f t="shared" si="60"/>
        <v>372</v>
      </c>
      <c r="O120" s="38">
        <f t="shared" si="109"/>
        <v>378</v>
      </c>
      <c r="P120" s="38">
        <f t="shared" si="61"/>
        <v>63</v>
      </c>
      <c r="Q120" s="38">
        <f t="shared" si="146"/>
        <v>0</v>
      </c>
      <c r="R120" s="38">
        <f t="shared" si="146"/>
        <v>0</v>
      </c>
      <c r="S120" s="38">
        <f t="shared" si="146"/>
        <v>0</v>
      </c>
      <c r="T120" s="38">
        <f t="shared" si="146"/>
        <v>0</v>
      </c>
      <c r="U120" s="38">
        <f t="shared" si="146"/>
        <v>0</v>
      </c>
      <c r="V120" s="38">
        <f t="shared" si="146"/>
        <v>0</v>
      </c>
      <c r="W120" s="38">
        <f t="shared" si="146"/>
        <v>0</v>
      </c>
      <c r="X120" s="38">
        <f t="shared" si="146"/>
        <v>0</v>
      </c>
      <c r="Y120" s="38">
        <f t="shared" si="146"/>
        <v>0</v>
      </c>
      <c r="Z120" s="38">
        <f t="shared" si="146"/>
        <v>0</v>
      </c>
      <c r="AA120" s="38">
        <f t="shared" si="147"/>
        <v>0</v>
      </c>
      <c r="AB120" s="38">
        <f t="shared" si="147"/>
        <v>0</v>
      </c>
      <c r="AC120" s="38">
        <f t="shared" si="147"/>
        <v>0</v>
      </c>
      <c r="AD120" s="38">
        <f t="shared" si="147"/>
        <v>0</v>
      </c>
      <c r="AE120" s="38">
        <f t="shared" si="147"/>
        <v>0</v>
      </c>
      <c r="AF120" s="38">
        <f t="shared" si="147"/>
        <v>0</v>
      </c>
      <c r="AG120" s="38">
        <f t="shared" si="147"/>
        <v>0</v>
      </c>
      <c r="AH120" s="38">
        <f t="shared" si="147"/>
        <v>0</v>
      </c>
      <c r="AI120" s="38">
        <f t="shared" si="147"/>
        <v>0</v>
      </c>
      <c r="AJ120" s="38">
        <f t="shared" si="147"/>
        <v>0</v>
      </c>
      <c r="AK120" s="38">
        <f t="shared" si="148"/>
        <v>0</v>
      </c>
      <c r="AL120" s="38">
        <f t="shared" si="148"/>
        <v>0</v>
      </c>
      <c r="AM120" s="38">
        <f t="shared" si="148"/>
        <v>0</v>
      </c>
      <c r="AN120" s="38">
        <f t="shared" si="148"/>
        <v>0</v>
      </c>
      <c r="AO120" s="38">
        <f t="shared" si="148"/>
        <v>0</v>
      </c>
      <c r="AP120" s="38">
        <f t="shared" si="148"/>
        <v>0</v>
      </c>
      <c r="AQ120" s="38">
        <f t="shared" si="148"/>
        <v>0</v>
      </c>
      <c r="AR120" s="38">
        <f t="shared" si="148"/>
        <v>0</v>
      </c>
      <c r="AS120" s="38">
        <f t="shared" si="148"/>
        <v>0</v>
      </c>
      <c r="AT120" s="38">
        <f t="shared" si="148"/>
        <v>0</v>
      </c>
      <c r="AU120" s="38">
        <f t="shared" si="149"/>
        <v>0</v>
      </c>
      <c r="AV120" s="38">
        <f t="shared" si="149"/>
        <v>0</v>
      </c>
      <c r="AW120" s="38">
        <f t="shared" si="149"/>
        <v>0</v>
      </c>
      <c r="AX120" s="38">
        <f t="shared" si="149"/>
        <v>0</v>
      </c>
      <c r="AY120" s="38">
        <f t="shared" si="149"/>
        <v>0</v>
      </c>
      <c r="AZ120" s="38">
        <f t="shared" si="149"/>
        <v>0</v>
      </c>
      <c r="BA120" s="38">
        <f t="shared" si="149"/>
        <v>0</v>
      </c>
      <c r="BB120" s="38">
        <f t="shared" si="149"/>
        <v>0</v>
      </c>
      <c r="BC120" s="38">
        <f t="shared" si="149"/>
        <v>0</v>
      </c>
      <c r="BD120" s="38">
        <f t="shared" si="149"/>
        <v>0</v>
      </c>
      <c r="BE120" s="38">
        <f t="shared" si="150"/>
        <v>0</v>
      </c>
      <c r="BF120" s="38">
        <f t="shared" si="150"/>
        <v>0</v>
      </c>
      <c r="BG120" s="38">
        <f t="shared" si="150"/>
        <v>0</v>
      </c>
      <c r="BH120" s="38">
        <f t="shared" si="150"/>
        <v>0</v>
      </c>
      <c r="BI120" s="38">
        <f t="shared" si="150"/>
        <v>0</v>
      </c>
      <c r="BJ120" s="38">
        <f t="shared" si="150"/>
        <v>0</v>
      </c>
      <c r="BK120" s="38">
        <f t="shared" si="150"/>
        <v>0</v>
      </c>
      <c r="BL120" s="38">
        <f t="shared" si="150"/>
        <v>0</v>
      </c>
      <c r="BM120" s="38">
        <f t="shared" si="150"/>
        <v>0</v>
      </c>
      <c r="BN120" s="38">
        <f t="shared" si="150"/>
        <v>0</v>
      </c>
      <c r="BO120" s="38">
        <f t="shared" si="151"/>
        <v>0</v>
      </c>
      <c r="BP120" s="38">
        <f t="shared" si="151"/>
        <v>0</v>
      </c>
      <c r="BQ120" s="38">
        <f t="shared" si="151"/>
        <v>0</v>
      </c>
      <c r="BR120" s="38">
        <f t="shared" si="151"/>
        <v>0</v>
      </c>
      <c r="BS120" s="38">
        <f t="shared" si="151"/>
        <v>0</v>
      </c>
      <c r="BT120" s="38">
        <f t="shared" si="151"/>
        <v>0</v>
      </c>
      <c r="BU120" s="38">
        <f t="shared" si="151"/>
        <v>0</v>
      </c>
      <c r="BV120" s="38">
        <f t="shared" si="151"/>
        <v>0</v>
      </c>
      <c r="BW120" s="38">
        <f t="shared" si="151"/>
        <v>0</v>
      </c>
      <c r="BX120" s="38">
        <f t="shared" si="151"/>
        <v>0</v>
      </c>
      <c r="BY120" s="38">
        <f t="shared" si="152"/>
        <v>0</v>
      </c>
      <c r="BZ120" s="38">
        <f t="shared" si="152"/>
        <v>0</v>
      </c>
      <c r="CA120" s="38">
        <f t="shared" si="152"/>
        <v>0</v>
      </c>
      <c r="CB120" s="38">
        <f t="shared" si="152"/>
        <v>0</v>
      </c>
      <c r="CC120" s="38">
        <f t="shared" si="152"/>
        <v>0</v>
      </c>
      <c r="CD120" s="38">
        <f t="shared" si="152"/>
        <v>0</v>
      </c>
      <c r="CE120" s="38">
        <f t="shared" si="152"/>
        <v>0</v>
      </c>
      <c r="CF120" s="38">
        <f t="shared" si="152"/>
        <v>0</v>
      </c>
      <c r="CG120" s="38">
        <f t="shared" si="152"/>
        <v>0</v>
      </c>
      <c r="CH120" s="38">
        <f t="shared" si="152"/>
        <v>0</v>
      </c>
      <c r="CI120" s="38">
        <f t="shared" si="153"/>
        <v>0</v>
      </c>
      <c r="CJ120" s="38">
        <f t="shared" si="153"/>
        <v>0</v>
      </c>
      <c r="CK120" s="38">
        <f t="shared" si="153"/>
        <v>0</v>
      </c>
      <c r="CL120" s="38">
        <f t="shared" si="153"/>
        <v>0</v>
      </c>
      <c r="CM120" s="38">
        <f t="shared" si="153"/>
        <v>0</v>
      </c>
      <c r="CN120" s="38">
        <f t="shared" si="153"/>
        <v>0</v>
      </c>
      <c r="CO120" s="38">
        <f t="shared" si="153"/>
        <v>0</v>
      </c>
      <c r="CP120" s="38">
        <f t="shared" si="153"/>
        <v>0</v>
      </c>
      <c r="CQ120" s="38">
        <f t="shared" si="153"/>
        <v>0</v>
      </c>
      <c r="CR120" s="38">
        <f t="shared" si="153"/>
        <v>0</v>
      </c>
      <c r="CS120" s="38">
        <f t="shared" si="154"/>
        <v>0</v>
      </c>
      <c r="CT120" s="38">
        <f t="shared" si="154"/>
        <v>0</v>
      </c>
      <c r="CU120" s="38">
        <f t="shared" si="154"/>
        <v>0</v>
      </c>
      <c r="CV120" s="38">
        <f t="shared" si="154"/>
        <v>0</v>
      </c>
      <c r="CW120" s="38">
        <f t="shared" si="154"/>
        <v>0</v>
      </c>
      <c r="CX120" s="38">
        <f t="shared" si="154"/>
        <v>0</v>
      </c>
      <c r="CY120" s="38">
        <f t="shared" si="154"/>
        <v>0</v>
      </c>
      <c r="CZ120" s="38">
        <f t="shared" si="154"/>
        <v>0</v>
      </c>
      <c r="DA120" s="38">
        <f t="shared" si="154"/>
        <v>0</v>
      </c>
      <c r="DB120" s="38">
        <f t="shared" si="154"/>
        <v>0</v>
      </c>
      <c r="DC120" s="38">
        <f t="shared" si="155"/>
        <v>0</v>
      </c>
      <c r="DD120" s="38">
        <f t="shared" si="155"/>
        <v>0</v>
      </c>
      <c r="DE120" s="38">
        <f t="shared" si="155"/>
        <v>0</v>
      </c>
      <c r="DF120" s="38">
        <f t="shared" si="155"/>
        <v>0</v>
      </c>
      <c r="DG120" s="38">
        <f t="shared" si="155"/>
        <v>0</v>
      </c>
      <c r="DH120" s="38">
        <f t="shared" si="155"/>
        <v>0</v>
      </c>
      <c r="DI120" s="38">
        <f t="shared" si="155"/>
        <v>0</v>
      </c>
      <c r="DJ120" s="38">
        <f t="shared" si="155"/>
        <v>0</v>
      </c>
      <c r="DK120" s="38">
        <f t="shared" si="155"/>
        <v>0</v>
      </c>
      <c r="DL120" s="38">
        <f t="shared" si="155"/>
        <v>0</v>
      </c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9"/>
    </row>
    <row r="121" spans="1:220" x14ac:dyDescent="0.25">
      <c r="A121" s="26"/>
      <c r="B121" s="40"/>
      <c r="C121" s="38">
        <f>C119+$C$83</f>
        <v>120</v>
      </c>
      <c r="D121" s="38">
        <v>100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>
        <f t="shared" si="60"/>
        <v>378</v>
      </c>
      <c r="O121" s="38">
        <f t="shared" si="109"/>
        <v>384</v>
      </c>
      <c r="P121" s="38">
        <f t="shared" si="61"/>
        <v>64</v>
      </c>
      <c r="Q121" s="38">
        <f t="shared" si="146"/>
        <v>0</v>
      </c>
      <c r="R121" s="38">
        <f t="shared" si="146"/>
        <v>0</v>
      </c>
      <c r="S121" s="38">
        <f t="shared" si="146"/>
        <v>0</v>
      </c>
      <c r="T121" s="38">
        <f t="shared" si="146"/>
        <v>0</v>
      </c>
      <c r="U121" s="38">
        <f t="shared" si="146"/>
        <v>0</v>
      </c>
      <c r="V121" s="38">
        <f t="shared" si="146"/>
        <v>0</v>
      </c>
      <c r="W121" s="38">
        <f t="shared" si="146"/>
        <v>0</v>
      </c>
      <c r="X121" s="38">
        <f t="shared" si="146"/>
        <v>0</v>
      </c>
      <c r="Y121" s="38">
        <f t="shared" si="146"/>
        <v>0</v>
      </c>
      <c r="Z121" s="38">
        <f t="shared" si="146"/>
        <v>0</v>
      </c>
      <c r="AA121" s="38">
        <f t="shared" si="147"/>
        <v>0</v>
      </c>
      <c r="AB121" s="38">
        <f t="shared" si="147"/>
        <v>0</v>
      </c>
      <c r="AC121" s="38">
        <f t="shared" si="147"/>
        <v>0</v>
      </c>
      <c r="AD121" s="38">
        <f t="shared" si="147"/>
        <v>0</v>
      </c>
      <c r="AE121" s="38">
        <f t="shared" si="147"/>
        <v>0</v>
      </c>
      <c r="AF121" s="38">
        <f t="shared" si="147"/>
        <v>0</v>
      </c>
      <c r="AG121" s="38">
        <f t="shared" si="147"/>
        <v>0</v>
      </c>
      <c r="AH121" s="38">
        <f t="shared" si="147"/>
        <v>0</v>
      </c>
      <c r="AI121" s="38">
        <f t="shared" si="147"/>
        <v>0</v>
      </c>
      <c r="AJ121" s="38">
        <f t="shared" si="147"/>
        <v>0</v>
      </c>
      <c r="AK121" s="38">
        <f t="shared" si="148"/>
        <v>0</v>
      </c>
      <c r="AL121" s="38">
        <f t="shared" si="148"/>
        <v>0</v>
      </c>
      <c r="AM121" s="38">
        <f t="shared" si="148"/>
        <v>0</v>
      </c>
      <c r="AN121" s="38">
        <f t="shared" si="148"/>
        <v>0</v>
      </c>
      <c r="AO121" s="38">
        <f t="shared" si="148"/>
        <v>0</v>
      </c>
      <c r="AP121" s="38">
        <f t="shared" si="148"/>
        <v>0</v>
      </c>
      <c r="AQ121" s="38">
        <f t="shared" si="148"/>
        <v>0</v>
      </c>
      <c r="AR121" s="38">
        <f t="shared" si="148"/>
        <v>0</v>
      </c>
      <c r="AS121" s="38">
        <f t="shared" si="148"/>
        <v>0</v>
      </c>
      <c r="AT121" s="38">
        <f t="shared" si="148"/>
        <v>0</v>
      </c>
      <c r="AU121" s="38">
        <f t="shared" si="149"/>
        <v>0</v>
      </c>
      <c r="AV121" s="38">
        <f t="shared" si="149"/>
        <v>0</v>
      </c>
      <c r="AW121" s="38">
        <f t="shared" si="149"/>
        <v>0</v>
      </c>
      <c r="AX121" s="38">
        <f t="shared" si="149"/>
        <v>0</v>
      </c>
      <c r="AY121" s="38">
        <f t="shared" si="149"/>
        <v>0</v>
      </c>
      <c r="AZ121" s="38">
        <f t="shared" si="149"/>
        <v>0</v>
      </c>
      <c r="BA121" s="38">
        <f t="shared" si="149"/>
        <v>0</v>
      </c>
      <c r="BB121" s="38">
        <f t="shared" si="149"/>
        <v>0</v>
      </c>
      <c r="BC121" s="38">
        <f t="shared" si="149"/>
        <v>0</v>
      </c>
      <c r="BD121" s="38">
        <f t="shared" si="149"/>
        <v>0</v>
      </c>
      <c r="BE121" s="38">
        <f t="shared" si="150"/>
        <v>0</v>
      </c>
      <c r="BF121" s="38">
        <f t="shared" si="150"/>
        <v>0</v>
      </c>
      <c r="BG121" s="38">
        <f t="shared" si="150"/>
        <v>0</v>
      </c>
      <c r="BH121" s="38">
        <f t="shared" si="150"/>
        <v>0</v>
      </c>
      <c r="BI121" s="38">
        <f t="shared" si="150"/>
        <v>0</v>
      </c>
      <c r="BJ121" s="38">
        <f t="shared" si="150"/>
        <v>0</v>
      </c>
      <c r="BK121" s="38">
        <f t="shared" si="150"/>
        <v>0</v>
      </c>
      <c r="BL121" s="38">
        <f t="shared" si="150"/>
        <v>0</v>
      </c>
      <c r="BM121" s="38">
        <f t="shared" si="150"/>
        <v>0</v>
      </c>
      <c r="BN121" s="38">
        <f t="shared" si="150"/>
        <v>0</v>
      </c>
      <c r="BO121" s="38">
        <f t="shared" si="151"/>
        <v>0</v>
      </c>
      <c r="BP121" s="38">
        <f t="shared" si="151"/>
        <v>0</v>
      </c>
      <c r="BQ121" s="38">
        <f t="shared" si="151"/>
        <v>0</v>
      </c>
      <c r="BR121" s="38">
        <f t="shared" si="151"/>
        <v>0</v>
      </c>
      <c r="BS121" s="38">
        <f t="shared" si="151"/>
        <v>0</v>
      </c>
      <c r="BT121" s="38">
        <f t="shared" si="151"/>
        <v>0</v>
      </c>
      <c r="BU121" s="38">
        <f t="shared" si="151"/>
        <v>0</v>
      </c>
      <c r="BV121" s="38">
        <f t="shared" si="151"/>
        <v>0</v>
      </c>
      <c r="BW121" s="38">
        <f t="shared" si="151"/>
        <v>0</v>
      </c>
      <c r="BX121" s="38">
        <f t="shared" si="151"/>
        <v>0</v>
      </c>
      <c r="BY121" s="38">
        <f t="shared" si="152"/>
        <v>0</v>
      </c>
      <c r="BZ121" s="38">
        <f t="shared" si="152"/>
        <v>0</v>
      </c>
      <c r="CA121" s="38">
        <f t="shared" si="152"/>
        <v>0</v>
      </c>
      <c r="CB121" s="38">
        <f t="shared" si="152"/>
        <v>0</v>
      </c>
      <c r="CC121" s="38">
        <f t="shared" si="152"/>
        <v>0</v>
      </c>
      <c r="CD121" s="38">
        <f t="shared" si="152"/>
        <v>0</v>
      </c>
      <c r="CE121" s="38">
        <f t="shared" si="152"/>
        <v>0</v>
      </c>
      <c r="CF121" s="38">
        <f t="shared" si="152"/>
        <v>0</v>
      </c>
      <c r="CG121" s="38">
        <f t="shared" si="152"/>
        <v>0</v>
      </c>
      <c r="CH121" s="38">
        <f t="shared" si="152"/>
        <v>0</v>
      </c>
      <c r="CI121" s="38">
        <f t="shared" si="153"/>
        <v>0</v>
      </c>
      <c r="CJ121" s="38">
        <f t="shared" si="153"/>
        <v>0</v>
      </c>
      <c r="CK121" s="38">
        <f t="shared" si="153"/>
        <v>0</v>
      </c>
      <c r="CL121" s="38">
        <f t="shared" si="153"/>
        <v>0</v>
      </c>
      <c r="CM121" s="38">
        <f t="shared" si="153"/>
        <v>0</v>
      </c>
      <c r="CN121" s="38">
        <f t="shared" si="153"/>
        <v>0</v>
      </c>
      <c r="CO121" s="38">
        <f t="shared" si="153"/>
        <v>0</v>
      </c>
      <c r="CP121" s="38">
        <f t="shared" si="153"/>
        <v>0</v>
      </c>
      <c r="CQ121" s="38">
        <f t="shared" si="153"/>
        <v>0</v>
      </c>
      <c r="CR121" s="38">
        <f t="shared" si="153"/>
        <v>0</v>
      </c>
      <c r="CS121" s="38">
        <f t="shared" si="154"/>
        <v>0</v>
      </c>
      <c r="CT121" s="38">
        <f t="shared" si="154"/>
        <v>0</v>
      </c>
      <c r="CU121" s="38">
        <f t="shared" si="154"/>
        <v>0</v>
      </c>
      <c r="CV121" s="38">
        <f t="shared" si="154"/>
        <v>0</v>
      </c>
      <c r="CW121" s="38">
        <f t="shared" si="154"/>
        <v>0</v>
      </c>
      <c r="CX121" s="38">
        <f t="shared" si="154"/>
        <v>0</v>
      </c>
      <c r="CY121" s="38">
        <f t="shared" si="154"/>
        <v>0</v>
      </c>
      <c r="CZ121" s="38">
        <f t="shared" si="154"/>
        <v>0</v>
      </c>
      <c r="DA121" s="38">
        <f t="shared" si="154"/>
        <v>0</v>
      </c>
      <c r="DB121" s="38">
        <f t="shared" si="154"/>
        <v>0</v>
      </c>
      <c r="DC121" s="38">
        <f t="shared" si="155"/>
        <v>0</v>
      </c>
      <c r="DD121" s="38">
        <f t="shared" si="155"/>
        <v>0</v>
      </c>
      <c r="DE121" s="38">
        <f t="shared" si="155"/>
        <v>0</v>
      </c>
      <c r="DF121" s="38">
        <f t="shared" si="155"/>
        <v>0</v>
      </c>
      <c r="DG121" s="38">
        <f t="shared" si="155"/>
        <v>0</v>
      </c>
      <c r="DH121" s="38">
        <f t="shared" si="155"/>
        <v>0</v>
      </c>
      <c r="DI121" s="38">
        <f t="shared" si="155"/>
        <v>0</v>
      </c>
      <c r="DJ121" s="38">
        <f t="shared" si="155"/>
        <v>0</v>
      </c>
      <c r="DK121" s="38">
        <f t="shared" si="155"/>
        <v>0</v>
      </c>
      <c r="DL121" s="38">
        <f t="shared" si="155"/>
        <v>0</v>
      </c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9"/>
    </row>
    <row r="122" spans="1:220" x14ac:dyDescent="0.25">
      <c r="A122" s="26"/>
      <c r="B122" s="40"/>
      <c r="C122" s="38">
        <f>C121</f>
        <v>120</v>
      </c>
      <c r="D122" s="38">
        <v>0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>
        <f t="shared" si="60"/>
        <v>384</v>
      </c>
      <c r="O122" s="38">
        <f t="shared" ref="O122:O153" si="156">$AO$6+N122</f>
        <v>390</v>
      </c>
      <c r="P122" s="38">
        <f t="shared" si="61"/>
        <v>65</v>
      </c>
      <c r="Q122" s="38">
        <f t="shared" si="146"/>
        <v>0</v>
      </c>
      <c r="R122" s="38">
        <f t="shared" si="146"/>
        <v>0</v>
      </c>
      <c r="S122" s="38">
        <f t="shared" si="146"/>
        <v>0</v>
      </c>
      <c r="T122" s="38">
        <f t="shared" si="146"/>
        <v>0</v>
      </c>
      <c r="U122" s="38">
        <f t="shared" si="146"/>
        <v>0</v>
      </c>
      <c r="V122" s="38">
        <f t="shared" si="146"/>
        <v>0</v>
      </c>
      <c r="W122" s="38">
        <f t="shared" si="146"/>
        <v>0</v>
      </c>
      <c r="X122" s="38">
        <f t="shared" si="146"/>
        <v>0</v>
      </c>
      <c r="Y122" s="38">
        <f t="shared" si="146"/>
        <v>0</v>
      </c>
      <c r="Z122" s="38">
        <f t="shared" si="146"/>
        <v>0</v>
      </c>
      <c r="AA122" s="38">
        <f t="shared" si="147"/>
        <v>0</v>
      </c>
      <c r="AB122" s="38">
        <f t="shared" si="147"/>
        <v>0</v>
      </c>
      <c r="AC122" s="38">
        <f t="shared" si="147"/>
        <v>0</v>
      </c>
      <c r="AD122" s="38">
        <f t="shared" si="147"/>
        <v>0</v>
      </c>
      <c r="AE122" s="38">
        <f t="shared" si="147"/>
        <v>0</v>
      </c>
      <c r="AF122" s="38">
        <f t="shared" si="147"/>
        <v>0</v>
      </c>
      <c r="AG122" s="38">
        <f t="shared" si="147"/>
        <v>0</v>
      </c>
      <c r="AH122" s="38">
        <f t="shared" si="147"/>
        <v>0</v>
      </c>
      <c r="AI122" s="38">
        <f t="shared" si="147"/>
        <v>0</v>
      </c>
      <c r="AJ122" s="38">
        <f t="shared" si="147"/>
        <v>0</v>
      </c>
      <c r="AK122" s="38">
        <f t="shared" si="148"/>
        <v>0</v>
      </c>
      <c r="AL122" s="38">
        <f t="shared" si="148"/>
        <v>0</v>
      </c>
      <c r="AM122" s="38">
        <f t="shared" si="148"/>
        <v>0</v>
      </c>
      <c r="AN122" s="38">
        <f t="shared" si="148"/>
        <v>0</v>
      </c>
      <c r="AO122" s="38">
        <f t="shared" si="148"/>
        <v>0</v>
      </c>
      <c r="AP122" s="38">
        <f t="shared" si="148"/>
        <v>0</v>
      </c>
      <c r="AQ122" s="38">
        <f t="shared" si="148"/>
        <v>0</v>
      </c>
      <c r="AR122" s="38">
        <f t="shared" si="148"/>
        <v>0</v>
      </c>
      <c r="AS122" s="38">
        <f t="shared" si="148"/>
        <v>0</v>
      </c>
      <c r="AT122" s="38">
        <f t="shared" si="148"/>
        <v>0</v>
      </c>
      <c r="AU122" s="38">
        <f t="shared" si="149"/>
        <v>0</v>
      </c>
      <c r="AV122" s="38">
        <f t="shared" si="149"/>
        <v>0</v>
      </c>
      <c r="AW122" s="38">
        <f t="shared" si="149"/>
        <v>0</v>
      </c>
      <c r="AX122" s="38">
        <f t="shared" si="149"/>
        <v>0</v>
      </c>
      <c r="AY122" s="38">
        <f t="shared" si="149"/>
        <v>0</v>
      </c>
      <c r="AZ122" s="38">
        <f t="shared" si="149"/>
        <v>0</v>
      </c>
      <c r="BA122" s="38">
        <f t="shared" si="149"/>
        <v>0</v>
      </c>
      <c r="BB122" s="38">
        <f t="shared" si="149"/>
        <v>0</v>
      </c>
      <c r="BC122" s="38">
        <f t="shared" si="149"/>
        <v>0</v>
      </c>
      <c r="BD122" s="38">
        <f t="shared" si="149"/>
        <v>0</v>
      </c>
      <c r="BE122" s="38">
        <f t="shared" si="150"/>
        <v>0</v>
      </c>
      <c r="BF122" s="38">
        <f t="shared" si="150"/>
        <v>0</v>
      </c>
      <c r="BG122" s="38">
        <f t="shared" si="150"/>
        <v>0</v>
      </c>
      <c r="BH122" s="38">
        <f t="shared" si="150"/>
        <v>0</v>
      </c>
      <c r="BI122" s="38">
        <f t="shared" si="150"/>
        <v>0</v>
      </c>
      <c r="BJ122" s="38">
        <f t="shared" si="150"/>
        <v>0</v>
      </c>
      <c r="BK122" s="38">
        <f t="shared" si="150"/>
        <v>0</v>
      </c>
      <c r="BL122" s="38">
        <f t="shared" si="150"/>
        <v>0</v>
      </c>
      <c r="BM122" s="38">
        <f t="shared" si="150"/>
        <v>0</v>
      </c>
      <c r="BN122" s="38">
        <f t="shared" si="150"/>
        <v>0</v>
      </c>
      <c r="BO122" s="38">
        <f t="shared" si="151"/>
        <v>0</v>
      </c>
      <c r="BP122" s="38">
        <f t="shared" si="151"/>
        <v>0</v>
      </c>
      <c r="BQ122" s="38">
        <f t="shared" si="151"/>
        <v>0</v>
      </c>
      <c r="BR122" s="38">
        <f t="shared" si="151"/>
        <v>0</v>
      </c>
      <c r="BS122" s="38">
        <f t="shared" si="151"/>
        <v>0</v>
      </c>
      <c r="BT122" s="38">
        <f t="shared" si="151"/>
        <v>0</v>
      </c>
      <c r="BU122" s="38">
        <f t="shared" si="151"/>
        <v>0</v>
      </c>
      <c r="BV122" s="38">
        <f t="shared" si="151"/>
        <v>0</v>
      </c>
      <c r="BW122" s="38">
        <f t="shared" si="151"/>
        <v>0</v>
      </c>
      <c r="BX122" s="38">
        <f t="shared" si="151"/>
        <v>0</v>
      </c>
      <c r="BY122" s="38">
        <f t="shared" si="152"/>
        <v>0</v>
      </c>
      <c r="BZ122" s="38">
        <f t="shared" si="152"/>
        <v>0</v>
      </c>
      <c r="CA122" s="38">
        <f t="shared" si="152"/>
        <v>0</v>
      </c>
      <c r="CB122" s="38">
        <f t="shared" si="152"/>
        <v>0</v>
      </c>
      <c r="CC122" s="38">
        <f t="shared" si="152"/>
        <v>0</v>
      </c>
      <c r="CD122" s="38">
        <f t="shared" si="152"/>
        <v>0</v>
      </c>
      <c r="CE122" s="38">
        <f t="shared" si="152"/>
        <v>0</v>
      </c>
      <c r="CF122" s="38">
        <f t="shared" si="152"/>
        <v>0</v>
      </c>
      <c r="CG122" s="38">
        <f t="shared" si="152"/>
        <v>0</v>
      </c>
      <c r="CH122" s="38">
        <f t="shared" si="152"/>
        <v>0</v>
      </c>
      <c r="CI122" s="38">
        <f t="shared" si="153"/>
        <v>0</v>
      </c>
      <c r="CJ122" s="38">
        <f t="shared" si="153"/>
        <v>0</v>
      </c>
      <c r="CK122" s="38">
        <f t="shared" si="153"/>
        <v>0</v>
      </c>
      <c r="CL122" s="38">
        <f t="shared" si="153"/>
        <v>0</v>
      </c>
      <c r="CM122" s="38">
        <f t="shared" si="153"/>
        <v>0</v>
      </c>
      <c r="CN122" s="38">
        <f t="shared" si="153"/>
        <v>0</v>
      </c>
      <c r="CO122" s="38">
        <f t="shared" si="153"/>
        <v>0</v>
      </c>
      <c r="CP122" s="38">
        <f t="shared" si="153"/>
        <v>0</v>
      </c>
      <c r="CQ122" s="38">
        <f t="shared" si="153"/>
        <v>0</v>
      </c>
      <c r="CR122" s="38">
        <f t="shared" si="153"/>
        <v>0</v>
      </c>
      <c r="CS122" s="38">
        <f t="shared" si="154"/>
        <v>0</v>
      </c>
      <c r="CT122" s="38">
        <f t="shared" si="154"/>
        <v>0</v>
      </c>
      <c r="CU122" s="38">
        <f t="shared" si="154"/>
        <v>0</v>
      </c>
      <c r="CV122" s="38">
        <f t="shared" si="154"/>
        <v>0</v>
      </c>
      <c r="CW122" s="38">
        <f t="shared" si="154"/>
        <v>0</v>
      </c>
      <c r="CX122" s="38">
        <f t="shared" si="154"/>
        <v>0</v>
      </c>
      <c r="CY122" s="38">
        <f t="shared" si="154"/>
        <v>0</v>
      </c>
      <c r="CZ122" s="38">
        <f t="shared" si="154"/>
        <v>0</v>
      </c>
      <c r="DA122" s="38">
        <f t="shared" si="154"/>
        <v>0</v>
      </c>
      <c r="DB122" s="38">
        <f t="shared" si="154"/>
        <v>0</v>
      </c>
      <c r="DC122" s="38">
        <f t="shared" si="155"/>
        <v>0</v>
      </c>
      <c r="DD122" s="38">
        <f t="shared" si="155"/>
        <v>0</v>
      </c>
      <c r="DE122" s="38">
        <f t="shared" si="155"/>
        <v>0</v>
      </c>
      <c r="DF122" s="38">
        <f t="shared" si="155"/>
        <v>0</v>
      </c>
      <c r="DG122" s="38">
        <f t="shared" si="155"/>
        <v>0</v>
      </c>
      <c r="DH122" s="38">
        <f t="shared" si="155"/>
        <v>0</v>
      </c>
      <c r="DI122" s="38">
        <f t="shared" si="155"/>
        <v>0</v>
      </c>
      <c r="DJ122" s="38">
        <f t="shared" si="155"/>
        <v>0</v>
      </c>
      <c r="DK122" s="38">
        <f t="shared" si="155"/>
        <v>0</v>
      </c>
      <c r="DL122" s="38">
        <f t="shared" si="155"/>
        <v>0</v>
      </c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9"/>
    </row>
    <row r="123" spans="1:220" x14ac:dyDescent="0.25">
      <c r="A123" s="26"/>
      <c r="B123" s="40"/>
      <c r="C123" s="38">
        <f>C121+$C$83</f>
        <v>126</v>
      </c>
      <c r="D123" s="38">
        <v>0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>
        <f t="shared" ref="N123:N157" si="157">O122</f>
        <v>390</v>
      </c>
      <c r="O123" s="38">
        <f t="shared" si="156"/>
        <v>396</v>
      </c>
      <c r="P123" s="38">
        <f t="shared" si="61"/>
        <v>66</v>
      </c>
      <c r="Q123" s="38">
        <f t="shared" si="146"/>
        <v>0</v>
      </c>
      <c r="R123" s="38">
        <f t="shared" si="146"/>
        <v>0</v>
      </c>
      <c r="S123" s="38">
        <f t="shared" si="146"/>
        <v>0</v>
      </c>
      <c r="T123" s="38">
        <f t="shared" si="146"/>
        <v>0</v>
      </c>
      <c r="U123" s="38">
        <f t="shared" si="146"/>
        <v>0</v>
      </c>
      <c r="V123" s="38">
        <f t="shared" si="146"/>
        <v>0</v>
      </c>
      <c r="W123" s="38">
        <f t="shared" si="146"/>
        <v>0</v>
      </c>
      <c r="X123" s="38">
        <f t="shared" si="146"/>
        <v>0</v>
      </c>
      <c r="Y123" s="38">
        <f t="shared" si="146"/>
        <v>0</v>
      </c>
      <c r="Z123" s="38">
        <f t="shared" si="146"/>
        <v>0</v>
      </c>
      <c r="AA123" s="38">
        <f t="shared" si="147"/>
        <v>0</v>
      </c>
      <c r="AB123" s="38">
        <f t="shared" si="147"/>
        <v>0</v>
      </c>
      <c r="AC123" s="38">
        <f t="shared" si="147"/>
        <v>0</v>
      </c>
      <c r="AD123" s="38">
        <f t="shared" si="147"/>
        <v>0</v>
      </c>
      <c r="AE123" s="38">
        <f t="shared" si="147"/>
        <v>0</v>
      </c>
      <c r="AF123" s="38">
        <f t="shared" si="147"/>
        <v>0</v>
      </c>
      <c r="AG123" s="38">
        <f t="shared" si="147"/>
        <v>0</v>
      </c>
      <c r="AH123" s="38">
        <f t="shared" si="147"/>
        <v>0</v>
      </c>
      <c r="AI123" s="38">
        <f t="shared" si="147"/>
        <v>0</v>
      </c>
      <c r="AJ123" s="38">
        <f t="shared" si="147"/>
        <v>0</v>
      </c>
      <c r="AK123" s="38">
        <f t="shared" si="148"/>
        <v>0</v>
      </c>
      <c r="AL123" s="38">
        <f t="shared" si="148"/>
        <v>0</v>
      </c>
      <c r="AM123" s="38">
        <f t="shared" si="148"/>
        <v>0</v>
      </c>
      <c r="AN123" s="38">
        <f t="shared" si="148"/>
        <v>0</v>
      </c>
      <c r="AO123" s="38">
        <f t="shared" si="148"/>
        <v>0</v>
      </c>
      <c r="AP123" s="38">
        <f t="shared" si="148"/>
        <v>0</v>
      </c>
      <c r="AQ123" s="38">
        <f t="shared" si="148"/>
        <v>0</v>
      </c>
      <c r="AR123" s="38">
        <f t="shared" si="148"/>
        <v>0</v>
      </c>
      <c r="AS123" s="38">
        <f t="shared" si="148"/>
        <v>0</v>
      </c>
      <c r="AT123" s="38">
        <f t="shared" si="148"/>
        <v>0</v>
      </c>
      <c r="AU123" s="38">
        <f t="shared" si="149"/>
        <v>0</v>
      </c>
      <c r="AV123" s="38">
        <f t="shared" si="149"/>
        <v>0</v>
      </c>
      <c r="AW123" s="38">
        <f t="shared" si="149"/>
        <v>0</v>
      </c>
      <c r="AX123" s="38">
        <f t="shared" si="149"/>
        <v>0</v>
      </c>
      <c r="AY123" s="38">
        <f t="shared" si="149"/>
        <v>0</v>
      </c>
      <c r="AZ123" s="38">
        <f t="shared" si="149"/>
        <v>0</v>
      </c>
      <c r="BA123" s="38">
        <f t="shared" si="149"/>
        <v>0</v>
      </c>
      <c r="BB123" s="38">
        <f t="shared" si="149"/>
        <v>0</v>
      </c>
      <c r="BC123" s="38">
        <f t="shared" si="149"/>
        <v>0</v>
      </c>
      <c r="BD123" s="38">
        <f t="shared" si="149"/>
        <v>0</v>
      </c>
      <c r="BE123" s="38">
        <f t="shared" si="150"/>
        <v>0</v>
      </c>
      <c r="BF123" s="38">
        <f t="shared" si="150"/>
        <v>0</v>
      </c>
      <c r="BG123" s="38">
        <f t="shared" si="150"/>
        <v>0</v>
      </c>
      <c r="BH123" s="38">
        <f t="shared" si="150"/>
        <v>0</v>
      </c>
      <c r="BI123" s="38">
        <f t="shared" si="150"/>
        <v>0</v>
      </c>
      <c r="BJ123" s="38">
        <f t="shared" si="150"/>
        <v>0</v>
      </c>
      <c r="BK123" s="38">
        <f t="shared" si="150"/>
        <v>0</v>
      </c>
      <c r="BL123" s="38">
        <f t="shared" si="150"/>
        <v>0</v>
      </c>
      <c r="BM123" s="38">
        <f t="shared" si="150"/>
        <v>0</v>
      </c>
      <c r="BN123" s="38">
        <f t="shared" si="150"/>
        <v>0</v>
      </c>
      <c r="BO123" s="38">
        <f t="shared" si="151"/>
        <v>0</v>
      </c>
      <c r="BP123" s="38">
        <f t="shared" si="151"/>
        <v>0</v>
      </c>
      <c r="BQ123" s="38">
        <f t="shared" si="151"/>
        <v>0</v>
      </c>
      <c r="BR123" s="38">
        <f t="shared" si="151"/>
        <v>0</v>
      </c>
      <c r="BS123" s="38">
        <f t="shared" si="151"/>
        <v>0</v>
      </c>
      <c r="BT123" s="38">
        <f t="shared" si="151"/>
        <v>0</v>
      </c>
      <c r="BU123" s="38">
        <f t="shared" si="151"/>
        <v>0</v>
      </c>
      <c r="BV123" s="38">
        <f t="shared" si="151"/>
        <v>0</v>
      </c>
      <c r="BW123" s="38">
        <f t="shared" si="151"/>
        <v>0</v>
      </c>
      <c r="BX123" s="38">
        <f t="shared" si="151"/>
        <v>0</v>
      </c>
      <c r="BY123" s="38">
        <f t="shared" si="152"/>
        <v>0</v>
      </c>
      <c r="BZ123" s="38">
        <f t="shared" si="152"/>
        <v>0</v>
      </c>
      <c r="CA123" s="38">
        <f t="shared" si="152"/>
        <v>0</v>
      </c>
      <c r="CB123" s="38">
        <f t="shared" si="152"/>
        <v>0</v>
      </c>
      <c r="CC123" s="38">
        <f t="shared" si="152"/>
        <v>0</v>
      </c>
      <c r="CD123" s="38">
        <f t="shared" si="152"/>
        <v>0</v>
      </c>
      <c r="CE123" s="38">
        <f t="shared" si="152"/>
        <v>0</v>
      </c>
      <c r="CF123" s="38">
        <f t="shared" si="152"/>
        <v>0</v>
      </c>
      <c r="CG123" s="38">
        <f t="shared" si="152"/>
        <v>0</v>
      </c>
      <c r="CH123" s="38">
        <f t="shared" si="152"/>
        <v>0</v>
      </c>
      <c r="CI123" s="38">
        <f t="shared" si="153"/>
        <v>0</v>
      </c>
      <c r="CJ123" s="38">
        <f t="shared" si="153"/>
        <v>0</v>
      </c>
      <c r="CK123" s="38">
        <f t="shared" si="153"/>
        <v>0</v>
      </c>
      <c r="CL123" s="38">
        <f t="shared" si="153"/>
        <v>0</v>
      </c>
      <c r="CM123" s="38">
        <f t="shared" si="153"/>
        <v>0</v>
      </c>
      <c r="CN123" s="38">
        <f t="shared" si="153"/>
        <v>0</v>
      </c>
      <c r="CO123" s="38">
        <f t="shared" si="153"/>
        <v>0</v>
      </c>
      <c r="CP123" s="38">
        <f t="shared" si="153"/>
        <v>0</v>
      </c>
      <c r="CQ123" s="38">
        <f t="shared" si="153"/>
        <v>0</v>
      </c>
      <c r="CR123" s="38">
        <f t="shared" si="153"/>
        <v>0</v>
      </c>
      <c r="CS123" s="38">
        <f t="shared" si="154"/>
        <v>0</v>
      </c>
      <c r="CT123" s="38">
        <f t="shared" si="154"/>
        <v>0</v>
      </c>
      <c r="CU123" s="38">
        <f t="shared" si="154"/>
        <v>0</v>
      </c>
      <c r="CV123" s="38">
        <f t="shared" si="154"/>
        <v>0</v>
      </c>
      <c r="CW123" s="38">
        <f t="shared" si="154"/>
        <v>0</v>
      </c>
      <c r="CX123" s="38">
        <f t="shared" si="154"/>
        <v>0</v>
      </c>
      <c r="CY123" s="38">
        <f t="shared" si="154"/>
        <v>0</v>
      </c>
      <c r="CZ123" s="38">
        <f t="shared" si="154"/>
        <v>0</v>
      </c>
      <c r="DA123" s="38">
        <f t="shared" si="154"/>
        <v>0</v>
      </c>
      <c r="DB123" s="38">
        <f t="shared" si="154"/>
        <v>0</v>
      </c>
      <c r="DC123" s="38">
        <f t="shared" si="155"/>
        <v>0</v>
      </c>
      <c r="DD123" s="38">
        <f t="shared" si="155"/>
        <v>0</v>
      </c>
      <c r="DE123" s="38">
        <f t="shared" si="155"/>
        <v>0</v>
      </c>
      <c r="DF123" s="38">
        <f t="shared" si="155"/>
        <v>0</v>
      </c>
      <c r="DG123" s="38">
        <f t="shared" si="155"/>
        <v>0</v>
      </c>
      <c r="DH123" s="38">
        <f t="shared" si="155"/>
        <v>0</v>
      </c>
      <c r="DI123" s="38">
        <f t="shared" si="155"/>
        <v>0</v>
      </c>
      <c r="DJ123" s="38">
        <f t="shared" si="155"/>
        <v>0</v>
      </c>
      <c r="DK123" s="38">
        <f t="shared" si="155"/>
        <v>0</v>
      </c>
      <c r="DL123" s="38">
        <f t="shared" si="155"/>
        <v>0</v>
      </c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9"/>
    </row>
    <row r="124" spans="1:220" x14ac:dyDescent="0.25">
      <c r="A124" s="26"/>
      <c r="B124" s="40"/>
      <c r="C124" s="38">
        <f>C123</f>
        <v>126</v>
      </c>
      <c r="D124" s="38">
        <v>100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>
        <f t="shared" si="157"/>
        <v>396</v>
      </c>
      <c r="O124" s="38">
        <f t="shared" si="156"/>
        <v>402</v>
      </c>
      <c r="P124" s="38">
        <f t="shared" ref="P124:P157" si="158">P123+1</f>
        <v>67</v>
      </c>
      <c r="Q124" s="38">
        <f t="shared" si="146"/>
        <v>0</v>
      </c>
      <c r="R124" s="38">
        <f t="shared" si="146"/>
        <v>0</v>
      </c>
      <c r="S124" s="38">
        <f t="shared" si="146"/>
        <v>0</v>
      </c>
      <c r="T124" s="38">
        <f t="shared" si="146"/>
        <v>0</v>
      </c>
      <c r="U124" s="38">
        <f t="shared" si="146"/>
        <v>0</v>
      </c>
      <c r="V124" s="38">
        <f t="shared" si="146"/>
        <v>0</v>
      </c>
      <c r="W124" s="38">
        <f t="shared" si="146"/>
        <v>0</v>
      </c>
      <c r="X124" s="38">
        <f t="shared" si="146"/>
        <v>0</v>
      </c>
      <c r="Y124" s="38">
        <f t="shared" si="146"/>
        <v>0</v>
      </c>
      <c r="Z124" s="38">
        <f t="shared" si="146"/>
        <v>0</v>
      </c>
      <c r="AA124" s="38">
        <f t="shared" si="147"/>
        <v>0</v>
      </c>
      <c r="AB124" s="38">
        <f t="shared" si="147"/>
        <v>0</v>
      </c>
      <c r="AC124" s="38">
        <f t="shared" si="147"/>
        <v>0</v>
      </c>
      <c r="AD124" s="38">
        <f t="shared" si="147"/>
        <v>0</v>
      </c>
      <c r="AE124" s="38">
        <f t="shared" si="147"/>
        <v>0</v>
      </c>
      <c r="AF124" s="38">
        <f t="shared" si="147"/>
        <v>0</v>
      </c>
      <c r="AG124" s="38">
        <f t="shared" si="147"/>
        <v>0</v>
      </c>
      <c r="AH124" s="38">
        <f t="shared" si="147"/>
        <v>0</v>
      </c>
      <c r="AI124" s="38">
        <f t="shared" si="147"/>
        <v>0</v>
      </c>
      <c r="AJ124" s="38">
        <f t="shared" si="147"/>
        <v>0</v>
      </c>
      <c r="AK124" s="38">
        <f t="shared" si="148"/>
        <v>0</v>
      </c>
      <c r="AL124" s="38">
        <f t="shared" si="148"/>
        <v>0</v>
      </c>
      <c r="AM124" s="38">
        <f t="shared" si="148"/>
        <v>0</v>
      </c>
      <c r="AN124" s="38">
        <f t="shared" si="148"/>
        <v>0</v>
      </c>
      <c r="AO124" s="38">
        <f t="shared" si="148"/>
        <v>0</v>
      </c>
      <c r="AP124" s="38">
        <f t="shared" si="148"/>
        <v>0</v>
      </c>
      <c r="AQ124" s="38">
        <f t="shared" si="148"/>
        <v>0</v>
      </c>
      <c r="AR124" s="38">
        <f t="shared" si="148"/>
        <v>0</v>
      </c>
      <c r="AS124" s="38">
        <f t="shared" si="148"/>
        <v>0</v>
      </c>
      <c r="AT124" s="38">
        <f t="shared" si="148"/>
        <v>0</v>
      </c>
      <c r="AU124" s="38">
        <f t="shared" si="149"/>
        <v>0</v>
      </c>
      <c r="AV124" s="38">
        <f t="shared" si="149"/>
        <v>0</v>
      </c>
      <c r="AW124" s="38">
        <f t="shared" si="149"/>
        <v>0</v>
      </c>
      <c r="AX124" s="38">
        <f t="shared" si="149"/>
        <v>0</v>
      </c>
      <c r="AY124" s="38">
        <f t="shared" si="149"/>
        <v>0</v>
      </c>
      <c r="AZ124" s="38">
        <f t="shared" si="149"/>
        <v>0</v>
      </c>
      <c r="BA124" s="38">
        <f t="shared" si="149"/>
        <v>0</v>
      </c>
      <c r="BB124" s="38">
        <f t="shared" si="149"/>
        <v>0</v>
      </c>
      <c r="BC124" s="38">
        <f t="shared" si="149"/>
        <v>0</v>
      </c>
      <c r="BD124" s="38">
        <f t="shared" si="149"/>
        <v>0</v>
      </c>
      <c r="BE124" s="38">
        <f t="shared" si="150"/>
        <v>0</v>
      </c>
      <c r="BF124" s="38">
        <f t="shared" si="150"/>
        <v>0</v>
      </c>
      <c r="BG124" s="38">
        <f t="shared" si="150"/>
        <v>0</v>
      </c>
      <c r="BH124" s="38">
        <f t="shared" si="150"/>
        <v>0</v>
      </c>
      <c r="BI124" s="38">
        <f t="shared" si="150"/>
        <v>0</v>
      </c>
      <c r="BJ124" s="38">
        <f t="shared" si="150"/>
        <v>0</v>
      </c>
      <c r="BK124" s="38">
        <f t="shared" si="150"/>
        <v>0</v>
      </c>
      <c r="BL124" s="38">
        <f t="shared" si="150"/>
        <v>0</v>
      </c>
      <c r="BM124" s="38">
        <f t="shared" si="150"/>
        <v>0</v>
      </c>
      <c r="BN124" s="38">
        <f t="shared" si="150"/>
        <v>0</v>
      </c>
      <c r="BO124" s="38">
        <f t="shared" si="151"/>
        <v>0</v>
      </c>
      <c r="BP124" s="38">
        <f t="shared" si="151"/>
        <v>0</v>
      </c>
      <c r="BQ124" s="38">
        <f t="shared" si="151"/>
        <v>0</v>
      </c>
      <c r="BR124" s="38">
        <f t="shared" si="151"/>
        <v>0</v>
      </c>
      <c r="BS124" s="38">
        <f t="shared" si="151"/>
        <v>0</v>
      </c>
      <c r="BT124" s="38">
        <f t="shared" si="151"/>
        <v>0</v>
      </c>
      <c r="BU124" s="38">
        <f t="shared" si="151"/>
        <v>0</v>
      </c>
      <c r="BV124" s="38">
        <f t="shared" si="151"/>
        <v>0</v>
      </c>
      <c r="BW124" s="38">
        <f t="shared" si="151"/>
        <v>0</v>
      </c>
      <c r="BX124" s="38">
        <f t="shared" si="151"/>
        <v>0</v>
      </c>
      <c r="BY124" s="38">
        <f t="shared" si="152"/>
        <v>0</v>
      </c>
      <c r="BZ124" s="38">
        <f t="shared" si="152"/>
        <v>0</v>
      </c>
      <c r="CA124" s="38">
        <f t="shared" si="152"/>
        <v>0</v>
      </c>
      <c r="CB124" s="38">
        <f t="shared" si="152"/>
        <v>0</v>
      </c>
      <c r="CC124" s="38">
        <f t="shared" si="152"/>
        <v>0</v>
      </c>
      <c r="CD124" s="38">
        <f t="shared" si="152"/>
        <v>0</v>
      </c>
      <c r="CE124" s="38">
        <f t="shared" si="152"/>
        <v>0</v>
      </c>
      <c r="CF124" s="38">
        <f t="shared" si="152"/>
        <v>0</v>
      </c>
      <c r="CG124" s="38">
        <f t="shared" si="152"/>
        <v>0</v>
      </c>
      <c r="CH124" s="38">
        <f t="shared" si="152"/>
        <v>0</v>
      </c>
      <c r="CI124" s="38">
        <f t="shared" si="153"/>
        <v>0</v>
      </c>
      <c r="CJ124" s="38">
        <f t="shared" si="153"/>
        <v>0</v>
      </c>
      <c r="CK124" s="38">
        <f t="shared" si="153"/>
        <v>0</v>
      </c>
      <c r="CL124" s="38">
        <f t="shared" si="153"/>
        <v>0</v>
      </c>
      <c r="CM124" s="38">
        <f t="shared" si="153"/>
        <v>0</v>
      </c>
      <c r="CN124" s="38">
        <f t="shared" si="153"/>
        <v>0</v>
      </c>
      <c r="CO124" s="38">
        <f t="shared" si="153"/>
        <v>0</v>
      </c>
      <c r="CP124" s="38">
        <f t="shared" si="153"/>
        <v>0</v>
      </c>
      <c r="CQ124" s="38">
        <f t="shared" si="153"/>
        <v>0</v>
      </c>
      <c r="CR124" s="38">
        <f t="shared" si="153"/>
        <v>0</v>
      </c>
      <c r="CS124" s="38">
        <f t="shared" si="154"/>
        <v>0</v>
      </c>
      <c r="CT124" s="38">
        <f t="shared" si="154"/>
        <v>0</v>
      </c>
      <c r="CU124" s="38">
        <f t="shared" si="154"/>
        <v>0</v>
      </c>
      <c r="CV124" s="38">
        <f t="shared" si="154"/>
        <v>0</v>
      </c>
      <c r="CW124" s="38">
        <f t="shared" si="154"/>
        <v>0</v>
      </c>
      <c r="CX124" s="38">
        <f t="shared" si="154"/>
        <v>0</v>
      </c>
      <c r="CY124" s="38">
        <f t="shared" si="154"/>
        <v>0</v>
      </c>
      <c r="CZ124" s="38">
        <f t="shared" si="154"/>
        <v>0</v>
      </c>
      <c r="DA124" s="38">
        <f t="shared" si="154"/>
        <v>0</v>
      </c>
      <c r="DB124" s="38">
        <f t="shared" si="154"/>
        <v>0</v>
      </c>
      <c r="DC124" s="38">
        <f t="shared" si="155"/>
        <v>0</v>
      </c>
      <c r="DD124" s="38">
        <f t="shared" si="155"/>
        <v>0</v>
      </c>
      <c r="DE124" s="38">
        <f t="shared" si="155"/>
        <v>0</v>
      </c>
      <c r="DF124" s="38">
        <f t="shared" si="155"/>
        <v>0</v>
      </c>
      <c r="DG124" s="38">
        <f t="shared" si="155"/>
        <v>0</v>
      </c>
      <c r="DH124" s="38">
        <f t="shared" si="155"/>
        <v>0</v>
      </c>
      <c r="DI124" s="38">
        <f t="shared" si="155"/>
        <v>0</v>
      </c>
      <c r="DJ124" s="38">
        <f t="shared" si="155"/>
        <v>0</v>
      </c>
      <c r="DK124" s="38">
        <f t="shared" si="155"/>
        <v>0</v>
      </c>
      <c r="DL124" s="38">
        <f t="shared" si="155"/>
        <v>0</v>
      </c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9"/>
    </row>
    <row r="125" spans="1:220" x14ac:dyDescent="0.25">
      <c r="A125" s="26"/>
      <c r="B125" s="40"/>
      <c r="C125" s="38">
        <f>C123+$C$83</f>
        <v>132</v>
      </c>
      <c r="D125" s="38">
        <v>100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>
        <f t="shared" si="157"/>
        <v>402</v>
      </c>
      <c r="O125" s="38">
        <f t="shared" si="156"/>
        <v>408</v>
      </c>
      <c r="P125" s="38">
        <f t="shared" si="158"/>
        <v>68</v>
      </c>
      <c r="Q125" s="38">
        <f t="shared" si="146"/>
        <v>0</v>
      </c>
      <c r="R125" s="38">
        <f t="shared" si="146"/>
        <v>0</v>
      </c>
      <c r="S125" s="38">
        <f t="shared" si="146"/>
        <v>0</v>
      </c>
      <c r="T125" s="38">
        <f t="shared" si="146"/>
        <v>0</v>
      </c>
      <c r="U125" s="38">
        <f t="shared" si="146"/>
        <v>0</v>
      </c>
      <c r="V125" s="38">
        <f t="shared" si="146"/>
        <v>0</v>
      </c>
      <c r="W125" s="38">
        <f t="shared" si="146"/>
        <v>0</v>
      </c>
      <c r="X125" s="38">
        <f t="shared" si="146"/>
        <v>0</v>
      </c>
      <c r="Y125" s="38">
        <f t="shared" si="146"/>
        <v>0</v>
      </c>
      <c r="Z125" s="38">
        <f t="shared" si="146"/>
        <v>0</v>
      </c>
      <c r="AA125" s="38">
        <f t="shared" si="147"/>
        <v>0</v>
      </c>
      <c r="AB125" s="38">
        <f t="shared" si="147"/>
        <v>0</v>
      </c>
      <c r="AC125" s="38">
        <f t="shared" si="147"/>
        <v>0</v>
      </c>
      <c r="AD125" s="38">
        <f t="shared" si="147"/>
        <v>0</v>
      </c>
      <c r="AE125" s="38">
        <f t="shared" si="147"/>
        <v>0</v>
      </c>
      <c r="AF125" s="38">
        <f t="shared" si="147"/>
        <v>0</v>
      </c>
      <c r="AG125" s="38">
        <f t="shared" si="147"/>
        <v>0</v>
      </c>
      <c r="AH125" s="38">
        <f t="shared" si="147"/>
        <v>0</v>
      </c>
      <c r="AI125" s="38">
        <f t="shared" si="147"/>
        <v>0</v>
      </c>
      <c r="AJ125" s="38">
        <f t="shared" si="147"/>
        <v>0</v>
      </c>
      <c r="AK125" s="38">
        <f t="shared" si="148"/>
        <v>0</v>
      </c>
      <c r="AL125" s="38">
        <f t="shared" si="148"/>
        <v>0</v>
      </c>
      <c r="AM125" s="38">
        <f t="shared" si="148"/>
        <v>0</v>
      </c>
      <c r="AN125" s="38">
        <f t="shared" si="148"/>
        <v>0</v>
      </c>
      <c r="AO125" s="38">
        <f t="shared" si="148"/>
        <v>0</v>
      </c>
      <c r="AP125" s="38">
        <f t="shared" si="148"/>
        <v>0</v>
      </c>
      <c r="AQ125" s="38">
        <f t="shared" si="148"/>
        <v>0</v>
      </c>
      <c r="AR125" s="38">
        <f t="shared" si="148"/>
        <v>0</v>
      </c>
      <c r="AS125" s="38">
        <f t="shared" si="148"/>
        <v>0</v>
      </c>
      <c r="AT125" s="38">
        <f t="shared" si="148"/>
        <v>0</v>
      </c>
      <c r="AU125" s="38">
        <f t="shared" si="149"/>
        <v>0</v>
      </c>
      <c r="AV125" s="38">
        <f t="shared" si="149"/>
        <v>0</v>
      </c>
      <c r="AW125" s="38">
        <f t="shared" si="149"/>
        <v>0</v>
      </c>
      <c r="AX125" s="38">
        <f t="shared" si="149"/>
        <v>0</v>
      </c>
      <c r="AY125" s="38">
        <f t="shared" si="149"/>
        <v>0</v>
      </c>
      <c r="AZ125" s="38">
        <f t="shared" si="149"/>
        <v>0</v>
      </c>
      <c r="BA125" s="38">
        <f t="shared" si="149"/>
        <v>0</v>
      </c>
      <c r="BB125" s="38">
        <f t="shared" si="149"/>
        <v>0</v>
      </c>
      <c r="BC125" s="38">
        <f t="shared" si="149"/>
        <v>0</v>
      </c>
      <c r="BD125" s="38">
        <f t="shared" si="149"/>
        <v>0</v>
      </c>
      <c r="BE125" s="38">
        <f t="shared" si="150"/>
        <v>0</v>
      </c>
      <c r="BF125" s="38">
        <f t="shared" si="150"/>
        <v>0</v>
      </c>
      <c r="BG125" s="38">
        <f t="shared" si="150"/>
        <v>0</v>
      </c>
      <c r="BH125" s="38">
        <f t="shared" si="150"/>
        <v>0</v>
      </c>
      <c r="BI125" s="38">
        <f t="shared" si="150"/>
        <v>0</v>
      </c>
      <c r="BJ125" s="38">
        <f t="shared" si="150"/>
        <v>0</v>
      </c>
      <c r="BK125" s="38">
        <f t="shared" si="150"/>
        <v>0</v>
      </c>
      <c r="BL125" s="38">
        <f t="shared" si="150"/>
        <v>0</v>
      </c>
      <c r="BM125" s="38">
        <f t="shared" si="150"/>
        <v>0</v>
      </c>
      <c r="BN125" s="38">
        <f t="shared" si="150"/>
        <v>0</v>
      </c>
      <c r="BO125" s="38">
        <f t="shared" si="151"/>
        <v>0</v>
      </c>
      <c r="BP125" s="38">
        <f t="shared" si="151"/>
        <v>0</v>
      </c>
      <c r="BQ125" s="38">
        <f t="shared" si="151"/>
        <v>0</v>
      </c>
      <c r="BR125" s="38">
        <f t="shared" si="151"/>
        <v>0</v>
      </c>
      <c r="BS125" s="38">
        <f t="shared" si="151"/>
        <v>0</v>
      </c>
      <c r="BT125" s="38">
        <f t="shared" si="151"/>
        <v>0</v>
      </c>
      <c r="BU125" s="38">
        <f t="shared" si="151"/>
        <v>0</v>
      </c>
      <c r="BV125" s="38">
        <f t="shared" si="151"/>
        <v>0</v>
      </c>
      <c r="BW125" s="38">
        <f t="shared" si="151"/>
        <v>0</v>
      </c>
      <c r="BX125" s="38">
        <f t="shared" si="151"/>
        <v>0</v>
      </c>
      <c r="BY125" s="38">
        <f t="shared" si="152"/>
        <v>0</v>
      </c>
      <c r="BZ125" s="38">
        <f t="shared" si="152"/>
        <v>0</v>
      </c>
      <c r="CA125" s="38">
        <f t="shared" si="152"/>
        <v>0</v>
      </c>
      <c r="CB125" s="38">
        <f t="shared" si="152"/>
        <v>0</v>
      </c>
      <c r="CC125" s="38">
        <f t="shared" si="152"/>
        <v>0</v>
      </c>
      <c r="CD125" s="38">
        <f t="shared" si="152"/>
        <v>0</v>
      </c>
      <c r="CE125" s="38">
        <f t="shared" si="152"/>
        <v>0</v>
      </c>
      <c r="CF125" s="38">
        <f t="shared" si="152"/>
        <v>0</v>
      </c>
      <c r="CG125" s="38">
        <f t="shared" si="152"/>
        <v>0</v>
      </c>
      <c r="CH125" s="38">
        <f t="shared" si="152"/>
        <v>0</v>
      </c>
      <c r="CI125" s="38">
        <f t="shared" si="153"/>
        <v>0</v>
      </c>
      <c r="CJ125" s="38">
        <f t="shared" si="153"/>
        <v>0</v>
      </c>
      <c r="CK125" s="38">
        <f t="shared" si="153"/>
        <v>0</v>
      </c>
      <c r="CL125" s="38">
        <f t="shared" si="153"/>
        <v>0</v>
      </c>
      <c r="CM125" s="38">
        <f t="shared" si="153"/>
        <v>0</v>
      </c>
      <c r="CN125" s="38">
        <f t="shared" si="153"/>
        <v>0</v>
      </c>
      <c r="CO125" s="38">
        <f t="shared" si="153"/>
        <v>0</v>
      </c>
      <c r="CP125" s="38">
        <f t="shared" si="153"/>
        <v>0</v>
      </c>
      <c r="CQ125" s="38">
        <f t="shared" si="153"/>
        <v>0</v>
      </c>
      <c r="CR125" s="38">
        <f t="shared" si="153"/>
        <v>0</v>
      </c>
      <c r="CS125" s="38">
        <f t="shared" si="154"/>
        <v>0</v>
      </c>
      <c r="CT125" s="38">
        <f t="shared" si="154"/>
        <v>0</v>
      </c>
      <c r="CU125" s="38">
        <f t="shared" si="154"/>
        <v>0</v>
      </c>
      <c r="CV125" s="38">
        <f t="shared" si="154"/>
        <v>0</v>
      </c>
      <c r="CW125" s="38">
        <f t="shared" si="154"/>
        <v>0</v>
      </c>
      <c r="CX125" s="38">
        <f t="shared" si="154"/>
        <v>0</v>
      </c>
      <c r="CY125" s="38">
        <f t="shared" si="154"/>
        <v>0</v>
      </c>
      <c r="CZ125" s="38">
        <f t="shared" si="154"/>
        <v>0</v>
      </c>
      <c r="DA125" s="38">
        <f t="shared" si="154"/>
        <v>0</v>
      </c>
      <c r="DB125" s="38">
        <f t="shared" si="154"/>
        <v>0</v>
      </c>
      <c r="DC125" s="38">
        <f t="shared" si="155"/>
        <v>0</v>
      </c>
      <c r="DD125" s="38">
        <f t="shared" si="155"/>
        <v>0</v>
      </c>
      <c r="DE125" s="38">
        <f t="shared" si="155"/>
        <v>0</v>
      </c>
      <c r="DF125" s="38">
        <f t="shared" si="155"/>
        <v>0</v>
      </c>
      <c r="DG125" s="38">
        <f t="shared" si="155"/>
        <v>0</v>
      </c>
      <c r="DH125" s="38">
        <f t="shared" si="155"/>
        <v>0</v>
      </c>
      <c r="DI125" s="38">
        <f t="shared" si="155"/>
        <v>0</v>
      </c>
      <c r="DJ125" s="38">
        <f t="shared" si="155"/>
        <v>0</v>
      </c>
      <c r="DK125" s="38">
        <f t="shared" si="155"/>
        <v>0</v>
      </c>
      <c r="DL125" s="38">
        <f t="shared" si="155"/>
        <v>0</v>
      </c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9"/>
    </row>
    <row r="126" spans="1:220" x14ac:dyDescent="0.25">
      <c r="A126" s="26"/>
      <c r="B126" s="40"/>
      <c r="C126" s="38">
        <f>C125</f>
        <v>132</v>
      </c>
      <c r="D126" s="38">
        <v>0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>
        <f t="shared" si="157"/>
        <v>408</v>
      </c>
      <c r="O126" s="38">
        <f t="shared" si="156"/>
        <v>414</v>
      </c>
      <c r="P126" s="38">
        <f t="shared" si="158"/>
        <v>69</v>
      </c>
      <c r="Q126" s="38">
        <f t="shared" si="146"/>
        <v>0</v>
      </c>
      <c r="R126" s="38">
        <f t="shared" si="146"/>
        <v>0</v>
      </c>
      <c r="S126" s="38">
        <f t="shared" si="146"/>
        <v>0</v>
      </c>
      <c r="T126" s="38">
        <f t="shared" si="146"/>
        <v>0</v>
      </c>
      <c r="U126" s="38">
        <f t="shared" si="146"/>
        <v>0</v>
      </c>
      <c r="V126" s="38">
        <f t="shared" si="146"/>
        <v>0</v>
      </c>
      <c r="W126" s="38">
        <f t="shared" si="146"/>
        <v>0</v>
      </c>
      <c r="X126" s="38">
        <f t="shared" si="146"/>
        <v>0</v>
      </c>
      <c r="Y126" s="38">
        <f t="shared" si="146"/>
        <v>0</v>
      </c>
      <c r="Z126" s="38">
        <f t="shared" si="146"/>
        <v>0</v>
      </c>
      <c r="AA126" s="38">
        <f t="shared" si="147"/>
        <v>0</v>
      </c>
      <c r="AB126" s="38">
        <f t="shared" si="147"/>
        <v>0</v>
      </c>
      <c r="AC126" s="38">
        <f t="shared" si="147"/>
        <v>0</v>
      </c>
      <c r="AD126" s="38">
        <f t="shared" si="147"/>
        <v>0</v>
      </c>
      <c r="AE126" s="38">
        <f t="shared" si="147"/>
        <v>0</v>
      </c>
      <c r="AF126" s="38">
        <f t="shared" si="147"/>
        <v>0</v>
      </c>
      <c r="AG126" s="38">
        <f t="shared" si="147"/>
        <v>0</v>
      </c>
      <c r="AH126" s="38">
        <f t="shared" si="147"/>
        <v>0</v>
      </c>
      <c r="AI126" s="38">
        <f t="shared" si="147"/>
        <v>0</v>
      </c>
      <c r="AJ126" s="38">
        <f t="shared" si="147"/>
        <v>0</v>
      </c>
      <c r="AK126" s="38">
        <f t="shared" si="148"/>
        <v>0</v>
      </c>
      <c r="AL126" s="38">
        <f t="shared" si="148"/>
        <v>0</v>
      </c>
      <c r="AM126" s="38">
        <f t="shared" si="148"/>
        <v>0</v>
      </c>
      <c r="AN126" s="38">
        <f t="shared" si="148"/>
        <v>0</v>
      </c>
      <c r="AO126" s="38">
        <f t="shared" si="148"/>
        <v>0</v>
      </c>
      <c r="AP126" s="38">
        <f t="shared" si="148"/>
        <v>0</v>
      </c>
      <c r="AQ126" s="38">
        <f t="shared" si="148"/>
        <v>0</v>
      </c>
      <c r="AR126" s="38">
        <f t="shared" si="148"/>
        <v>0</v>
      </c>
      <c r="AS126" s="38">
        <f t="shared" si="148"/>
        <v>0</v>
      </c>
      <c r="AT126" s="38">
        <f t="shared" si="148"/>
        <v>0</v>
      </c>
      <c r="AU126" s="38">
        <f t="shared" si="149"/>
        <v>0</v>
      </c>
      <c r="AV126" s="38">
        <f t="shared" si="149"/>
        <v>0</v>
      </c>
      <c r="AW126" s="38">
        <f t="shared" si="149"/>
        <v>0</v>
      </c>
      <c r="AX126" s="38">
        <f t="shared" si="149"/>
        <v>0</v>
      </c>
      <c r="AY126" s="38">
        <f t="shared" si="149"/>
        <v>0</v>
      </c>
      <c r="AZ126" s="38">
        <f t="shared" si="149"/>
        <v>0</v>
      </c>
      <c r="BA126" s="38">
        <f t="shared" si="149"/>
        <v>0</v>
      </c>
      <c r="BB126" s="38">
        <f t="shared" si="149"/>
        <v>0</v>
      </c>
      <c r="BC126" s="38">
        <f t="shared" si="149"/>
        <v>0</v>
      </c>
      <c r="BD126" s="38">
        <f t="shared" si="149"/>
        <v>0</v>
      </c>
      <c r="BE126" s="38">
        <f t="shared" si="150"/>
        <v>0</v>
      </c>
      <c r="BF126" s="38">
        <f t="shared" si="150"/>
        <v>0</v>
      </c>
      <c r="BG126" s="38">
        <f t="shared" si="150"/>
        <v>0</v>
      </c>
      <c r="BH126" s="38">
        <f t="shared" si="150"/>
        <v>0</v>
      </c>
      <c r="BI126" s="38">
        <f t="shared" si="150"/>
        <v>0</v>
      </c>
      <c r="BJ126" s="38">
        <f t="shared" si="150"/>
        <v>0</v>
      </c>
      <c r="BK126" s="38">
        <f t="shared" si="150"/>
        <v>0</v>
      </c>
      <c r="BL126" s="38">
        <f t="shared" si="150"/>
        <v>0</v>
      </c>
      <c r="BM126" s="38">
        <f t="shared" si="150"/>
        <v>0</v>
      </c>
      <c r="BN126" s="38">
        <f t="shared" si="150"/>
        <v>0</v>
      </c>
      <c r="BO126" s="38">
        <f t="shared" si="151"/>
        <v>0</v>
      </c>
      <c r="BP126" s="38">
        <f t="shared" si="151"/>
        <v>0</v>
      </c>
      <c r="BQ126" s="38">
        <f t="shared" si="151"/>
        <v>0</v>
      </c>
      <c r="BR126" s="38">
        <f t="shared" si="151"/>
        <v>0</v>
      </c>
      <c r="BS126" s="38">
        <f t="shared" si="151"/>
        <v>0</v>
      </c>
      <c r="BT126" s="38">
        <f t="shared" si="151"/>
        <v>0</v>
      </c>
      <c r="BU126" s="38">
        <f t="shared" si="151"/>
        <v>0</v>
      </c>
      <c r="BV126" s="38">
        <f t="shared" si="151"/>
        <v>0</v>
      </c>
      <c r="BW126" s="38">
        <f t="shared" si="151"/>
        <v>0</v>
      </c>
      <c r="BX126" s="38">
        <f t="shared" si="151"/>
        <v>0</v>
      </c>
      <c r="BY126" s="38">
        <f t="shared" si="152"/>
        <v>0</v>
      </c>
      <c r="BZ126" s="38">
        <f t="shared" si="152"/>
        <v>0</v>
      </c>
      <c r="CA126" s="38">
        <f t="shared" si="152"/>
        <v>0</v>
      </c>
      <c r="CB126" s="38">
        <f t="shared" si="152"/>
        <v>0</v>
      </c>
      <c r="CC126" s="38">
        <f t="shared" si="152"/>
        <v>0</v>
      </c>
      <c r="CD126" s="38">
        <f t="shared" si="152"/>
        <v>0</v>
      </c>
      <c r="CE126" s="38">
        <f t="shared" si="152"/>
        <v>0</v>
      </c>
      <c r="CF126" s="38">
        <f t="shared" si="152"/>
        <v>0</v>
      </c>
      <c r="CG126" s="38">
        <f t="shared" si="152"/>
        <v>0</v>
      </c>
      <c r="CH126" s="38">
        <f t="shared" si="152"/>
        <v>0</v>
      </c>
      <c r="CI126" s="38">
        <f t="shared" si="153"/>
        <v>0</v>
      </c>
      <c r="CJ126" s="38">
        <f t="shared" si="153"/>
        <v>0</v>
      </c>
      <c r="CK126" s="38">
        <f t="shared" si="153"/>
        <v>0</v>
      </c>
      <c r="CL126" s="38">
        <f t="shared" si="153"/>
        <v>0</v>
      </c>
      <c r="CM126" s="38">
        <f t="shared" si="153"/>
        <v>0</v>
      </c>
      <c r="CN126" s="38">
        <f t="shared" si="153"/>
        <v>0</v>
      </c>
      <c r="CO126" s="38">
        <f t="shared" si="153"/>
        <v>0</v>
      </c>
      <c r="CP126" s="38">
        <f t="shared" si="153"/>
        <v>0</v>
      </c>
      <c r="CQ126" s="38">
        <f t="shared" si="153"/>
        <v>0</v>
      </c>
      <c r="CR126" s="38">
        <f t="shared" si="153"/>
        <v>0</v>
      </c>
      <c r="CS126" s="38">
        <f t="shared" si="154"/>
        <v>0</v>
      </c>
      <c r="CT126" s="38">
        <f t="shared" si="154"/>
        <v>0</v>
      </c>
      <c r="CU126" s="38">
        <f t="shared" si="154"/>
        <v>0</v>
      </c>
      <c r="CV126" s="38">
        <f t="shared" si="154"/>
        <v>0</v>
      </c>
      <c r="CW126" s="38">
        <f t="shared" si="154"/>
        <v>0</v>
      </c>
      <c r="CX126" s="38">
        <f t="shared" si="154"/>
        <v>0</v>
      </c>
      <c r="CY126" s="38">
        <f t="shared" si="154"/>
        <v>0</v>
      </c>
      <c r="CZ126" s="38">
        <f t="shared" si="154"/>
        <v>0</v>
      </c>
      <c r="DA126" s="38">
        <f t="shared" si="154"/>
        <v>0</v>
      </c>
      <c r="DB126" s="38">
        <f t="shared" si="154"/>
        <v>0</v>
      </c>
      <c r="DC126" s="38">
        <f t="shared" si="155"/>
        <v>0</v>
      </c>
      <c r="DD126" s="38">
        <f t="shared" si="155"/>
        <v>0</v>
      </c>
      <c r="DE126" s="38">
        <f t="shared" si="155"/>
        <v>0</v>
      </c>
      <c r="DF126" s="38">
        <f t="shared" si="155"/>
        <v>0</v>
      </c>
      <c r="DG126" s="38">
        <f t="shared" si="155"/>
        <v>0</v>
      </c>
      <c r="DH126" s="38">
        <f t="shared" si="155"/>
        <v>0</v>
      </c>
      <c r="DI126" s="38">
        <f t="shared" si="155"/>
        <v>0</v>
      </c>
      <c r="DJ126" s="38">
        <f t="shared" si="155"/>
        <v>0</v>
      </c>
      <c r="DK126" s="38">
        <f t="shared" si="155"/>
        <v>0</v>
      </c>
      <c r="DL126" s="38">
        <f t="shared" si="155"/>
        <v>0</v>
      </c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9"/>
    </row>
    <row r="127" spans="1:220" x14ac:dyDescent="0.25">
      <c r="A127" s="26"/>
      <c r="B127" s="40"/>
      <c r="C127" s="38">
        <f>C125+$C$83</f>
        <v>138</v>
      </c>
      <c r="D127" s="38">
        <v>0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>
        <f t="shared" si="157"/>
        <v>414</v>
      </c>
      <c r="O127" s="38">
        <f t="shared" si="156"/>
        <v>420</v>
      </c>
      <c r="P127" s="38">
        <f t="shared" si="158"/>
        <v>70</v>
      </c>
      <c r="Q127" s="38">
        <f t="shared" si="146"/>
        <v>0</v>
      </c>
      <c r="R127" s="38">
        <f t="shared" si="146"/>
        <v>0</v>
      </c>
      <c r="S127" s="38">
        <f t="shared" si="146"/>
        <v>0</v>
      </c>
      <c r="T127" s="38">
        <f t="shared" si="146"/>
        <v>0</v>
      </c>
      <c r="U127" s="38">
        <f t="shared" si="146"/>
        <v>0</v>
      </c>
      <c r="V127" s="38">
        <f t="shared" si="146"/>
        <v>0</v>
      </c>
      <c r="W127" s="38">
        <f t="shared" si="146"/>
        <v>0</v>
      </c>
      <c r="X127" s="38">
        <f t="shared" si="146"/>
        <v>0</v>
      </c>
      <c r="Y127" s="38">
        <f t="shared" si="146"/>
        <v>0</v>
      </c>
      <c r="Z127" s="38">
        <f t="shared" si="146"/>
        <v>0</v>
      </c>
      <c r="AA127" s="38">
        <f t="shared" si="147"/>
        <v>0</v>
      </c>
      <c r="AB127" s="38">
        <f t="shared" si="147"/>
        <v>0</v>
      </c>
      <c r="AC127" s="38">
        <f t="shared" si="147"/>
        <v>0</v>
      </c>
      <c r="AD127" s="38">
        <f t="shared" si="147"/>
        <v>0</v>
      </c>
      <c r="AE127" s="38">
        <f t="shared" si="147"/>
        <v>0</v>
      </c>
      <c r="AF127" s="38">
        <f t="shared" si="147"/>
        <v>0</v>
      </c>
      <c r="AG127" s="38">
        <f t="shared" si="147"/>
        <v>0</v>
      </c>
      <c r="AH127" s="38">
        <f t="shared" si="147"/>
        <v>0</v>
      </c>
      <c r="AI127" s="38">
        <f t="shared" si="147"/>
        <v>0</v>
      </c>
      <c r="AJ127" s="38">
        <f t="shared" si="147"/>
        <v>0</v>
      </c>
      <c r="AK127" s="38">
        <f t="shared" si="148"/>
        <v>0</v>
      </c>
      <c r="AL127" s="38">
        <f t="shared" si="148"/>
        <v>0</v>
      </c>
      <c r="AM127" s="38">
        <f t="shared" si="148"/>
        <v>0</v>
      </c>
      <c r="AN127" s="38">
        <f t="shared" si="148"/>
        <v>0</v>
      </c>
      <c r="AO127" s="38">
        <f t="shared" si="148"/>
        <v>0</v>
      </c>
      <c r="AP127" s="38">
        <f t="shared" si="148"/>
        <v>0</v>
      </c>
      <c r="AQ127" s="38">
        <f t="shared" si="148"/>
        <v>0</v>
      </c>
      <c r="AR127" s="38">
        <f t="shared" si="148"/>
        <v>0</v>
      </c>
      <c r="AS127" s="38">
        <f t="shared" si="148"/>
        <v>0</v>
      </c>
      <c r="AT127" s="38">
        <f t="shared" si="148"/>
        <v>0</v>
      </c>
      <c r="AU127" s="38">
        <f t="shared" si="149"/>
        <v>0</v>
      </c>
      <c r="AV127" s="38">
        <f t="shared" si="149"/>
        <v>0</v>
      </c>
      <c r="AW127" s="38">
        <f t="shared" si="149"/>
        <v>0</v>
      </c>
      <c r="AX127" s="38">
        <f t="shared" si="149"/>
        <v>0</v>
      </c>
      <c r="AY127" s="38">
        <f t="shared" si="149"/>
        <v>0</v>
      </c>
      <c r="AZ127" s="38">
        <f t="shared" si="149"/>
        <v>0</v>
      </c>
      <c r="BA127" s="38">
        <f t="shared" si="149"/>
        <v>0</v>
      </c>
      <c r="BB127" s="38">
        <f t="shared" si="149"/>
        <v>0</v>
      </c>
      <c r="BC127" s="38">
        <f t="shared" si="149"/>
        <v>0</v>
      </c>
      <c r="BD127" s="38">
        <f t="shared" si="149"/>
        <v>0</v>
      </c>
      <c r="BE127" s="38">
        <f t="shared" si="150"/>
        <v>0</v>
      </c>
      <c r="BF127" s="38">
        <f t="shared" si="150"/>
        <v>0</v>
      </c>
      <c r="BG127" s="38">
        <f t="shared" si="150"/>
        <v>0</v>
      </c>
      <c r="BH127" s="38">
        <f t="shared" si="150"/>
        <v>0</v>
      </c>
      <c r="BI127" s="38">
        <f t="shared" si="150"/>
        <v>0</v>
      </c>
      <c r="BJ127" s="38">
        <f t="shared" si="150"/>
        <v>0</v>
      </c>
      <c r="BK127" s="38">
        <f t="shared" si="150"/>
        <v>0</v>
      </c>
      <c r="BL127" s="38">
        <f t="shared" si="150"/>
        <v>0</v>
      </c>
      <c r="BM127" s="38">
        <f t="shared" si="150"/>
        <v>0</v>
      </c>
      <c r="BN127" s="38">
        <f t="shared" si="150"/>
        <v>0</v>
      </c>
      <c r="BO127" s="38">
        <f t="shared" si="151"/>
        <v>0</v>
      </c>
      <c r="BP127" s="38">
        <f t="shared" si="151"/>
        <v>0</v>
      </c>
      <c r="BQ127" s="38">
        <f t="shared" si="151"/>
        <v>0</v>
      </c>
      <c r="BR127" s="38">
        <f t="shared" si="151"/>
        <v>0</v>
      </c>
      <c r="BS127" s="38">
        <f t="shared" si="151"/>
        <v>0</v>
      </c>
      <c r="BT127" s="38">
        <f t="shared" si="151"/>
        <v>0</v>
      </c>
      <c r="BU127" s="38">
        <f t="shared" si="151"/>
        <v>0</v>
      </c>
      <c r="BV127" s="38">
        <f t="shared" si="151"/>
        <v>0</v>
      </c>
      <c r="BW127" s="38">
        <f t="shared" si="151"/>
        <v>0</v>
      </c>
      <c r="BX127" s="38">
        <f t="shared" si="151"/>
        <v>0</v>
      </c>
      <c r="BY127" s="38">
        <f t="shared" si="152"/>
        <v>0</v>
      </c>
      <c r="BZ127" s="38">
        <f t="shared" si="152"/>
        <v>0</v>
      </c>
      <c r="CA127" s="38">
        <f t="shared" si="152"/>
        <v>0</v>
      </c>
      <c r="CB127" s="38">
        <f t="shared" si="152"/>
        <v>0</v>
      </c>
      <c r="CC127" s="38">
        <f t="shared" si="152"/>
        <v>0</v>
      </c>
      <c r="CD127" s="38">
        <f t="shared" si="152"/>
        <v>0</v>
      </c>
      <c r="CE127" s="38">
        <f t="shared" si="152"/>
        <v>0</v>
      </c>
      <c r="CF127" s="38">
        <f t="shared" si="152"/>
        <v>0</v>
      </c>
      <c r="CG127" s="38">
        <f t="shared" si="152"/>
        <v>0</v>
      </c>
      <c r="CH127" s="38">
        <f t="shared" si="152"/>
        <v>0</v>
      </c>
      <c r="CI127" s="38">
        <f t="shared" si="153"/>
        <v>0</v>
      </c>
      <c r="CJ127" s="38">
        <f t="shared" si="153"/>
        <v>0</v>
      </c>
      <c r="CK127" s="38">
        <f t="shared" si="153"/>
        <v>0</v>
      </c>
      <c r="CL127" s="38">
        <f t="shared" si="153"/>
        <v>0</v>
      </c>
      <c r="CM127" s="38">
        <f t="shared" si="153"/>
        <v>0</v>
      </c>
      <c r="CN127" s="38">
        <f t="shared" si="153"/>
        <v>0</v>
      </c>
      <c r="CO127" s="38">
        <f t="shared" si="153"/>
        <v>0</v>
      </c>
      <c r="CP127" s="38">
        <f t="shared" si="153"/>
        <v>0</v>
      </c>
      <c r="CQ127" s="38">
        <f t="shared" si="153"/>
        <v>0</v>
      </c>
      <c r="CR127" s="38">
        <f t="shared" si="153"/>
        <v>0</v>
      </c>
      <c r="CS127" s="38">
        <f t="shared" si="154"/>
        <v>0</v>
      </c>
      <c r="CT127" s="38">
        <f t="shared" si="154"/>
        <v>0</v>
      </c>
      <c r="CU127" s="38">
        <f t="shared" si="154"/>
        <v>0</v>
      </c>
      <c r="CV127" s="38">
        <f t="shared" si="154"/>
        <v>0</v>
      </c>
      <c r="CW127" s="38">
        <f t="shared" si="154"/>
        <v>0</v>
      </c>
      <c r="CX127" s="38">
        <f t="shared" si="154"/>
        <v>0</v>
      </c>
      <c r="CY127" s="38">
        <f t="shared" si="154"/>
        <v>0</v>
      </c>
      <c r="CZ127" s="38">
        <f t="shared" si="154"/>
        <v>0</v>
      </c>
      <c r="DA127" s="38">
        <f t="shared" si="154"/>
        <v>0</v>
      </c>
      <c r="DB127" s="38">
        <f t="shared" si="154"/>
        <v>0</v>
      </c>
      <c r="DC127" s="38">
        <f t="shared" si="155"/>
        <v>0</v>
      </c>
      <c r="DD127" s="38">
        <f t="shared" si="155"/>
        <v>0</v>
      </c>
      <c r="DE127" s="38">
        <f t="shared" si="155"/>
        <v>0</v>
      </c>
      <c r="DF127" s="38">
        <f t="shared" si="155"/>
        <v>0</v>
      </c>
      <c r="DG127" s="38">
        <f t="shared" si="155"/>
        <v>0</v>
      </c>
      <c r="DH127" s="38">
        <f t="shared" si="155"/>
        <v>0</v>
      </c>
      <c r="DI127" s="38">
        <f t="shared" si="155"/>
        <v>0</v>
      </c>
      <c r="DJ127" s="38">
        <f t="shared" si="155"/>
        <v>0</v>
      </c>
      <c r="DK127" s="38">
        <f t="shared" si="155"/>
        <v>0</v>
      </c>
      <c r="DL127" s="38">
        <f t="shared" si="155"/>
        <v>0</v>
      </c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9"/>
    </row>
    <row r="128" spans="1:220" x14ac:dyDescent="0.25">
      <c r="A128" s="26"/>
      <c r="B128" s="40"/>
      <c r="C128" s="38">
        <f>C127</f>
        <v>138</v>
      </c>
      <c r="D128" s="38">
        <v>100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>
        <f t="shared" si="157"/>
        <v>420</v>
      </c>
      <c r="O128" s="38">
        <f t="shared" si="156"/>
        <v>426</v>
      </c>
      <c r="P128" s="38">
        <f t="shared" si="158"/>
        <v>71</v>
      </c>
      <c r="Q128" s="38">
        <f t="shared" ref="Q128:Z137" si="159">COUNTIFS($D$15:$D$44,"&gt;="&amp;$N128,$D$15:$D$44,"&lt;"&amp;$O128,$C$15:$C$44,"&gt;="&amp;Q$55,$C$15:$C$44,"&lt;"&amp;Q$56)</f>
        <v>0</v>
      </c>
      <c r="R128" s="38">
        <f t="shared" si="159"/>
        <v>0</v>
      </c>
      <c r="S128" s="38">
        <f t="shared" si="159"/>
        <v>0</v>
      </c>
      <c r="T128" s="38">
        <f t="shared" si="159"/>
        <v>0</v>
      </c>
      <c r="U128" s="38">
        <f t="shared" si="159"/>
        <v>0</v>
      </c>
      <c r="V128" s="38">
        <f t="shared" si="159"/>
        <v>0</v>
      </c>
      <c r="W128" s="38">
        <f t="shared" si="159"/>
        <v>0</v>
      </c>
      <c r="X128" s="38">
        <f t="shared" si="159"/>
        <v>0</v>
      </c>
      <c r="Y128" s="38">
        <f t="shared" si="159"/>
        <v>0</v>
      </c>
      <c r="Z128" s="38">
        <f t="shared" si="159"/>
        <v>0</v>
      </c>
      <c r="AA128" s="38">
        <f t="shared" ref="AA128:AJ137" si="160">COUNTIFS($D$15:$D$44,"&gt;="&amp;$N128,$D$15:$D$44,"&lt;"&amp;$O128,$C$15:$C$44,"&gt;="&amp;AA$55,$C$15:$C$44,"&lt;"&amp;AA$56)</f>
        <v>0</v>
      </c>
      <c r="AB128" s="38">
        <f t="shared" si="160"/>
        <v>0</v>
      </c>
      <c r="AC128" s="38">
        <f t="shared" si="160"/>
        <v>0</v>
      </c>
      <c r="AD128" s="38">
        <f t="shared" si="160"/>
        <v>0</v>
      </c>
      <c r="AE128" s="38">
        <f t="shared" si="160"/>
        <v>0</v>
      </c>
      <c r="AF128" s="38">
        <f t="shared" si="160"/>
        <v>0</v>
      </c>
      <c r="AG128" s="38">
        <f t="shared" si="160"/>
        <v>0</v>
      </c>
      <c r="AH128" s="38">
        <f t="shared" si="160"/>
        <v>0</v>
      </c>
      <c r="AI128" s="38">
        <f t="shared" si="160"/>
        <v>0</v>
      </c>
      <c r="AJ128" s="38">
        <f t="shared" si="160"/>
        <v>0</v>
      </c>
      <c r="AK128" s="38">
        <f t="shared" ref="AK128:AT137" si="161">COUNTIFS($D$15:$D$44,"&gt;="&amp;$N128,$D$15:$D$44,"&lt;"&amp;$O128,$C$15:$C$44,"&gt;="&amp;AK$55,$C$15:$C$44,"&lt;"&amp;AK$56)</f>
        <v>0</v>
      </c>
      <c r="AL128" s="38">
        <f t="shared" si="161"/>
        <v>0</v>
      </c>
      <c r="AM128" s="38">
        <f t="shared" si="161"/>
        <v>0</v>
      </c>
      <c r="AN128" s="38">
        <f t="shared" si="161"/>
        <v>0</v>
      </c>
      <c r="AO128" s="38">
        <f t="shared" si="161"/>
        <v>0</v>
      </c>
      <c r="AP128" s="38">
        <f t="shared" si="161"/>
        <v>0</v>
      </c>
      <c r="AQ128" s="38">
        <f t="shared" si="161"/>
        <v>0</v>
      </c>
      <c r="AR128" s="38">
        <f t="shared" si="161"/>
        <v>0</v>
      </c>
      <c r="AS128" s="38">
        <f t="shared" si="161"/>
        <v>0</v>
      </c>
      <c r="AT128" s="38">
        <f t="shared" si="161"/>
        <v>0</v>
      </c>
      <c r="AU128" s="38">
        <f t="shared" ref="AU128:BD137" si="162">COUNTIFS($D$15:$D$44,"&gt;="&amp;$N128,$D$15:$D$44,"&lt;"&amp;$O128,$C$15:$C$44,"&gt;="&amp;AU$55,$C$15:$C$44,"&lt;"&amp;AU$56)</f>
        <v>0</v>
      </c>
      <c r="AV128" s="38">
        <f t="shared" si="162"/>
        <v>0</v>
      </c>
      <c r="AW128" s="38">
        <f t="shared" si="162"/>
        <v>0</v>
      </c>
      <c r="AX128" s="38">
        <f t="shared" si="162"/>
        <v>0</v>
      </c>
      <c r="AY128" s="38">
        <f t="shared" si="162"/>
        <v>0</v>
      </c>
      <c r="AZ128" s="38">
        <f t="shared" si="162"/>
        <v>0</v>
      </c>
      <c r="BA128" s="38">
        <f t="shared" si="162"/>
        <v>0</v>
      </c>
      <c r="BB128" s="38">
        <f t="shared" si="162"/>
        <v>0</v>
      </c>
      <c r="BC128" s="38">
        <f t="shared" si="162"/>
        <v>0</v>
      </c>
      <c r="BD128" s="38">
        <f t="shared" si="162"/>
        <v>0</v>
      </c>
      <c r="BE128" s="38">
        <f t="shared" ref="BE128:BN137" si="163">COUNTIFS($D$15:$D$44,"&gt;="&amp;$N128,$D$15:$D$44,"&lt;"&amp;$O128,$C$15:$C$44,"&gt;="&amp;BE$55,$C$15:$C$44,"&lt;"&amp;BE$56)</f>
        <v>0</v>
      </c>
      <c r="BF128" s="38">
        <f t="shared" si="163"/>
        <v>0</v>
      </c>
      <c r="BG128" s="38">
        <f t="shared" si="163"/>
        <v>0</v>
      </c>
      <c r="BH128" s="38">
        <f t="shared" si="163"/>
        <v>0</v>
      </c>
      <c r="BI128" s="38">
        <f t="shared" si="163"/>
        <v>0</v>
      </c>
      <c r="BJ128" s="38">
        <f t="shared" si="163"/>
        <v>0</v>
      </c>
      <c r="BK128" s="38">
        <f t="shared" si="163"/>
        <v>0</v>
      </c>
      <c r="BL128" s="38">
        <f t="shared" si="163"/>
        <v>0</v>
      </c>
      <c r="BM128" s="38">
        <f t="shared" si="163"/>
        <v>0</v>
      </c>
      <c r="BN128" s="38">
        <f t="shared" si="163"/>
        <v>0</v>
      </c>
      <c r="BO128" s="38">
        <f t="shared" ref="BO128:BX137" si="164">COUNTIFS($D$15:$D$44,"&gt;="&amp;$N128,$D$15:$D$44,"&lt;"&amp;$O128,$C$15:$C$44,"&gt;="&amp;BO$55,$C$15:$C$44,"&lt;"&amp;BO$56)</f>
        <v>0</v>
      </c>
      <c r="BP128" s="38">
        <f t="shared" si="164"/>
        <v>0</v>
      </c>
      <c r="BQ128" s="38">
        <f t="shared" si="164"/>
        <v>0</v>
      </c>
      <c r="BR128" s="38">
        <f t="shared" si="164"/>
        <v>0</v>
      </c>
      <c r="BS128" s="38">
        <f t="shared" si="164"/>
        <v>0</v>
      </c>
      <c r="BT128" s="38">
        <f t="shared" si="164"/>
        <v>0</v>
      </c>
      <c r="BU128" s="38">
        <f t="shared" si="164"/>
        <v>0</v>
      </c>
      <c r="BV128" s="38">
        <f t="shared" si="164"/>
        <v>0</v>
      </c>
      <c r="BW128" s="38">
        <f t="shared" si="164"/>
        <v>0</v>
      </c>
      <c r="BX128" s="38">
        <f t="shared" si="164"/>
        <v>0</v>
      </c>
      <c r="BY128" s="38">
        <f t="shared" ref="BY128:CH137" si="165">COUNTIFS($D$15:$D$44,"&gt;="&amp;$N128,$D$15:$D$44,"&lt;"&amp;$O128,$C$15:$C$44,"&gt;="&amp;BY$55,$C$15:$C$44,"&lt;"&amp;BY$56)</f>
        <v>0</v>
      </c>
      <c r="BZ128" s="38">
        <f t="shared" si="165"/>
        <v>0</v>
      </c>
      <c r="CA128" s="38">
        <f t="shared" si="165"/>
        <v>0</v>
      </c>
      <c r="CB128" s="38">
        <f t="shared" si="165"/>
        <v>0</v>
      </c>
      <c r="CC128" s="38">
        <f t="shared" si="165"/>
        <v>0</v>
      </c>
      <c r="CD128" s="38">
        <f t="shared" si="165"/>
        <v>0</v>
      </c>
      <c r="CE128" s="38">
        <f t="shared" si="165"/>
        <v>0</v>
      </c>
      <c r="CF128" s="38">
        <f t="shared" si="165"/>
        <v>0</v>
      </c>
      <c r="CG128" s="38">
        <f t="shared" si="165"/>
        <v>0</v>
      </c>
      <c r="CH128" s="38">
        <f t="shared" si="165"/>
        <v>0</v>
      </c>
      <c r="CI128" s="38">
        <f t="shared" ref="CI128:CR137" si="166">COUNTIFS($D$15:$D$44,"&gt;="&amp;$N128,$D$15:$D$44,"&lt;"&amp;$O128,$C$15:$C$44,"&gt;="&amp;CI$55,$C$15:$C$44,"&lt;"&amp;CI$56)</f>
        <v>0</v>
      </c>
      <c r="CJ128" s="38">
        <f t="shared" si="166"/>
        <v>0</v>
      </c>
      <c r="CK128" s="38">
        <f t="shared" si="166"/>
        <v>0</v>
      </c>
      <c r="CL128" s="38">
        <f t="shared" si="166"/>
        <v>0</v>
      </c>
      <c r="CM128" s="38">
        <f t="shared" si="166"/>
        <v>0</v>
      </c>
      <c r="CN128" s="38">
        <f t="shared" si="166"/>
        <v>0</v>
      </c>
      <c r="CO128" s="38">
        <f t="shared" si="166"/>
        <v>0</v>
      </c>
      <c r="CP128" s="38">
        <f t="shared" si="166"/>
        <v>0</v>
      </c>
      <c r="CQ128" s="38">
        <f t="shared" si="166"/>
        <v>0</v>
      </c>
      <c r="CR128" s="38">
        <f t="shared" si="166"/>
        <v>0</v>
      </c>
      <c r="CS128" s="38">
        <f t="shared" ref="CS128:DB137" si="167">COUNTIFS($D$15:$D$44,"&gt;="&amp;$N128,$D$15:$D$44,"&lt;"&amp;$O128,$C$15:$C$44,"&gt;="&amp;CS$55,$C$15:$C$44,"&lt;"&amp;CS$56)</f>
        <v>0</v>
      </c>
      <c r="CT128" s="38">
        <f t="shared" si="167"/>
        <v>0</v>
      </c>
      <c r="CU128" s="38">
        <f t="shared" si="167"/>
        <v>0</v>
      </c>
      <c r="CV128" s="38">
        <f t="shared" si="167"/>
        <v>0</v>
      </c>
      <c r="CW128" s="38">
        <f t="shared" si="167"/>
        <v>0</v>
      </c>
      <c r="CX128" s="38">
        <f t="shared" si="167"/>
        <v>0</v>
      </c>
      <c r="CY128" s="38">
        <f t="shared" si="167"/>
        <v>0</v>
      </c>
      <c r="CZ128" s="38">
        <f t="shared" si="167"/>
        <v>0</v>
      </c>
      <c r="DA128" s="38">
        <f t="shared" si="167"/>
        <v>0</v>
      </c>
      <c r="DB128" s="38">
        <f t="shared" si="167"/>
        <v>0</v>
      </c>
      <c r="DC128" s="38">
        <f t="shared" ref="DC128:DL137" si="168">COUNTIFS($D$15:$D$44,"&gt;="&amp;$N128,$D$15:$D$44,"&lt;"&amp;$O128,$C$15:$C$44,"&gt;="&amp;DC$55,$C$15:$C$44,"&lt;"&amp;DC$56)</f>
        <v>0</v>
      </c>
      <c r="DD128" s="38">
        <f t="shared" si="168"/>
        <v>0</v>
      </c>
      <c r="DE128" s="38">
        <f t="shared" si="168"/>
        <v>0</v>
      </c>
      <c r="DF128" s="38">
        <f t="shared" si="168"/>
        <v>0</v>
      </c>
      <c r="DG128" s="38">
        <f t="shared" si="168"/>
        <v>0</v>
      </c>
      <c r="DH128" s="38">
        <f t="shared" si="168"/>
        <v>0</v>
      </c>
      <c r="DI128" s="38">
        <f t="shared" si="168"/>
        <v>0</v>
      </c>
      <c r="DJ128" s="38">
        <f t="shared" si="168"/>
        <v>0</v>
      </c>
      <c r="DK128" s="38">
        <f t="shared" si="168"/>
        <v>0</v>
      </c>
      <c r="DL128" s="38">
        <f t="shared" si="168"/>
        <v>0</v>
      </c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9"/>
    </row>
    <row r="129" spans="1:220" x14ac:dyDescent="0.25">
      <c r="A129" s="26"/>
      <c r="B129" s="40"/>
      <c r="C129" s="38">
        <f>C127+$C$83</f>
        <v>144</v>
      </c>
      <c r="D129" s="38">
        <v>100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>
        <f t="shared" si="157"/>
        <v>426</v>
      </c>
      <c r="O129" s="38">
        <f t="shared" si="156"/>
        <v>432</v>
      </c>
      <c r="P129" s="38">
        <f t="shared" si="158"/>
        <v>72</v>
      </c>
      <c r="Q129" s="38">
        <f t="shared" si="159"/>
        <v>0</v>
      </c>
      <c r="R129" s="38">
        <f t="shared" si="159"/>
        <v>0</v>
      </c>
      <c r="S129" s="38">
        <f t="shared" si="159"/>
        <v>0</v>
      </c>
      <c r="T129" s="38">
        <f t="shared" si="159"/>
        <v>0</v>
      </c>
      <c r="U129" s="38">
        <f t="shared" si="159"/>
        <v>0</v>
      </c>
      <c r="V129" s="38">
        <f t="shared" si="159"/>
        <v>0</v>
      </c>
      <c r="W129" s="38">
        <f t="shared" si="159"/>
        <v>0</v>
      </c>
      <c r="X129" s="38">
        <f t="shared" si="159"/>
        <v>0</v>
      </c>
      <c r="Y129" s="38">
        <f t="shared" si="159"/>
        <v>0</v>
      </c>
      <c r="Z129" s="38">
        <f t="shared" si="159"/>
        <v>0</v>
      </c>
      <c r="AA129" s="38">
        <f t="shared" si="160"/>
        <v>0</v>
      </c>
      <c r="AB129" s="38">
        <f t="shared" si="160"/>
        <v>0</v>
      </c>
      <c r="AC129" s="38">
        <f t="shared" si="160"/>
        <v>0</v>
      </c>
      <c r="AD129" s="38">
        <f t="shared" si="160"/>
        <v>0</v>
      </c>
      <c r="AE129" s="38">
        <f t="shared" si="160"/>
        <v>0</v>
      </c>
      <c r="AF129" s="38">
        <f t="shared" si="160"/>
        <v>0</v>
      </c>
      <c r="AG129" s="38">
        <f t="shared" si="160"/>
        <v>0</v>
      </c>
      <c r="AH129" s="38">
        <f t="shared" si="160"/>
        <v>0</v>
      </c>
      <c r="AI129" s="38">
        <f t="shared" si="160"/>
        <v>0</v>
      </c>
      <c r="AJ129" s="38">
        <f t="shared" si="160"/>
        <v>0</v>
      </c>
      <c r="AK129" s="38">
        <f t="shared" si="161"/>
        <v>0</v>
      </c>
      <c r="AL129" s="38">
        <f t="shared" si="161"/>
        <v>0</v>
      </c>
      <c r="AM129" s="38">
        <f t="shared" si="161"/>
        <v>0</v>
      </c>
      <c r="AN129" s="38">
        <f t="shared" si="161"/>
        <v>0</v>
      </c>
      <c r="AO129" s="38">
        <f t="shared" si="161"/>
        <v>0</v>
      </c>
      <c r="AP129" s="38">
        <f t="shared" si="161"/>
        <v>0</v>
      </c>
      <c r="AQ129" s="38">
        <f t="shared" si="161"/>
        <v>0</v>
      </c>
      <c r="AR129" s="38">
        <f t="shared" si="161"/>
        <v>0</v>
      </c>
      <c r="AS129" s="38">
        <f t="shared" si="161"/>
        <v>0</v>
      </c>
      <c r="AT129" s="38">
        <f t="shared" si="161"/>
        <v>0</v>
      </c>
      <c r="AU129" s="38">
        <f t="shared" si="162"/>
        <v>0</v>
      </c>
      <c r="AV129" s="38">
        <f t="shared" si="162"/>
        <v>0</v>
      </c>
      <c r="AW129" s="38">
        <f t="shared" si="162"/>
        <v>0</v>
      </c>
      <c r="AX129" s="38">
        <f t="shared" si="162"/>
        <v>0</v>
      </c>
      <c r="AY129" s="38">
        <f t="shared" si="162"/>
        <v>0</v>
      </c>
      <c r="AZ129" s="38">
        <f t="shared" si="162"/>
        <v>0</v>
      </c>
      <c r="BA129" s="38">
        <f t="shared" si="162"/>
        <v>0</v>
      </c>
      <c r="BB129" s="38">
        <f t="shared" si="162"/>
        <v>0</v>
      </c>
      <c r="BC129" s="38">
        <f t="shared" si="162"/>
        <v>0</v>
      </c>
      <c r="BD129" s="38">
        <f t="shared" si="162"/>
        <v>0</v>
      </c>
      <c r="BE129" s="38">
        <f t="shared" si="163"/>
        <v>0</v>
      </c>
      <c r="BF129" s="38">
        <f t="shared" si="163"/>
        <v>0</v>
      </c>
      <c r="BG129" s="38">
        <f t="shared" si="163"/>
        <v>0</v>
      </c>
      <c r="BH129" s="38">
        <f t="shared" si="163"/>
        <v>0</v>
      </c>
      <c r="BI129" s="38">
        <f t="shared" si="163"/>
        <v>0</v>
      </c>
      <c r="BJ129" s="38">
        <f t="shared" si="163"/>
        <v>0</v>
      </c>
      <c r="BK129" s="38">
        <f t="shared" si="163"/>
        <v>0</v>
      </c>
      <c r="BL129" s="38">
        <f t="shared" si="163"/>
        <v>0</v>
      </c>
      <c r="BM129" s="38">
        <f t="shared" si="163"/>
        <v>0</v>
      </c>
      <c r="BN129" s="38">
        <f t="shared" si="163"/>
        <v>0</v>
      </c>
      <c r="BO129" s="38">
        <f t="shared" si="164"/>
        <v>0</v>
      </c>
      <c r="BP129" s="38">
        <f t="shared" si="164"/>
        <v>0</v>
      </c>
      <c r="BQ129" s="38">
        <f t="shared" si="164"/>
        <v>0</v>
      </c>
      <c r="BR129" s="38">
        <f t="shared" si="164"/>
        <v>0</v>
      </c>
      <c r="BS129" s="38">
        <f t="shared" si="164"/>
        <v>0</v>
      </c>
      <c r="BT129" s="38">
        <f t="shared" si="164"/>
        <v>0</v>
      </c>
      <c r="BU129" s="38">
        <f t="shared" si="164"/>
        <v>0</v>
      </c>
      <c r="BV129" s="38">
        <f t="shared" si="164"/>
        <v>0</v>
      </c>
      <c r="BW129" s="38">
        <f t="shared" si="164"/>
        <v>0</v>
      </c>
      <c r="BX129" s="38">
        <f t="shared" si="164"/>
        <v>0</v>
      </c>
      <c r="BY129" s="38">
        <f t="shared" si="165"/>
        <v>0</v>
      </c>
      <c r="BZ129" s="38">
        <f t="shared" si="165"/>
        <v>0</v>
      </c>
      <c r="CA129" s="38">
        <f t="shared" si="165"/>
        <v>0</v>
      </c>
      <c r="CB129" s="38">
        <f t="shared" si="165"/>
        <v>0</v>
      </c>
      <c r="CC129" s="38">
        <f t="shared" si="165"/>
        <v>0</v>
      </c>
      <c r="CD129" s="38">
        <f t="shared" si="165"/>
        <v>0</v>
      </c>
      <c r="CE129" s="38">
        <f t="shared" si="165"/>
        <v>0</v>
      </c>
      <c r="CF129" s="38">
        <f t="shared" si="165"/>
        <v>0</v>
      </c>
      <c r="CG129" s="38">
        <f t="shared" si="165"/>
        <v>0</v>
      </c>
      <c r="CH129" s="38">
        <f t="shared" si="165"/>
        <v>0</v>
      </c>
      <c r="CI129" s="38">
        <f t="shared" si="166"/>
        <v>0</v>
      </c>
      <c r="CJ129" s="38">
        <f t="shared" si="166"/>
        <v>0</v>
      </c>
      <c r="CK129" s="38">
        <f t="shared" si="166"/>
        <v>0</v>
      </c>
      <c r="CL129" s="38">
        <f t="shared" si="166"/>
        <v>0</v>
      </c>
      <c r="CM129" s="38">
        <f t="shared" si="166"/>
        <v>0</v>
      </c>
      <c r="CN129" s="38">
        <f t="shared" si="166"/>
        <v>0</v>
      </c>
      <c r="CO129" s="38">
        <f t="shared" si="166"/>
        <v>0</v>
      </c>
      <c r="CP129" s="38">
        <f t="shared" si="166"/>
        <v>0</v>
      </c>
      <c r="CQ129" s="38">
        <f t="shared" si="166"/>
        <v>0</v>
      </c>
      <c r="CR129" s="38">
        <f t="shared" si="166"/>
        <v>0</v>
      </c>
      <c r="CS129" s="38">
        <f t="shared" si="167"/>
        <v>0</v>
      </c>
      <c r="CT129" s="38">
        <f t="shared" si="167"/>
        <v>0</v>
      </c>
      <c r="CU129" s="38">
        <f t="shared" si="167"/>
        <v>0</v>
      </c>
      <c r="CV129" s="38">
        <f t="shared" si="167"/>
        <v>0</v>
      </c>
      <c r="CW129" s="38">
        <f t="shared" si="167"/>
        <v>0</v>
      </c>
      <c r="CX129" s="38">
        <f t="shared" si="167"/>
        <v>0</v>
      </c>
      <c r="CY129" s="38">
        <f t="shared" si="167"/>
        <v>0</v>
      </c>
      <c r="CZ129" s="38">
        <f t="shared" si="167"/>
        <v>0</v>
      </c>
      <c r="DA129" s="38">
        <f t="shared" si="167"/>
        <v>0</v>
      </c>
      <c r="DB129" s="38">
        <f t="shared" si="167"/>
        <v>0</v>
      </c>
      <c r="DC129" s="38">
        <f t="shared" si="168"/>
        <v>0</v>
      </c>
      <c r="DD129" s="38">
        <f t="shared" si="168"/>
        <v>0</v>
      </c>
      <c r="DE129" s="38">
        <f t="shared" si="168"/>
        <v>0</v>
      </c>
      <c r="DF129" s="38">
        <f t="shared" si="168"/>
        <v>0</v>
      </c>
      <c r="DG129" s="38">
        <f t="shared" si="168"/>
        <v>0</v>
      </c>
      <c r="DH129" s="38">
        <f t="shared" si="168"/>
        <v>0</v>
      </c>
      <c r="DI129" s="38">
        <f t="shared" si="168"/>
        <v>0</v>
      </c>
      <c r="DJ129" s="38">
        <f t="shared" si="168"/>
        <v>0</v>
      </c>
      <c r="DK129" s="38">
        <f t="shared" si="168"/>
        <v>0</v>
      </c>
      <c r="DL129" s="38">
        <f t="shared" si="168"/>
        <v>0</v>
      </c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9"/>
    </row>
    <row r="130" spans="1:220" x14ac:dyDescent="0.25">
      <c r="A130" s="26"/>
      <c r="B130" s="40"/>
      <c r="C130" s="38">
        <f>C129</f>
        <v>144</v>
      </c>
      <c r="D130" s="38">
        <v>0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>
        <f t="shared" si="157"/>
        <v>432</v>
      </c>
      <c r="O130" s="38">
        <f t="shared" si="156"/>
        <v>438</v>
      </c>
      <c r="P130" s="38">
        <f t="shared" si="158"/>
        <v>73</v>
      </c>
      <c r="Q130" s="38">
        <f t="shared" si="159"/>
        <v>0</v>
      </c>
      <c r="R130" s="38">
        <f t="shared" si="159"/>
        <v>0</v>
      </c>
      <c r="S130" s="38">
        <f t="shared" si="159"/>
        <v>0</v>
      </c>
      <c r="T130" s="38">
        <f t="shared" si="159"/>
        <v>0</v>
      </c>
      <c r="U130" s="38">
        <f t="shared" si="159"/>
        <v>0</v>
      </c>
      <c r="V130" s="38">
        <f t="shared" si="159"/>
        <v>0</v>
      </c>
      <c r="W130" s="38">
        <f t="shared" si="159"/>
        <v>0</v>
      </c>
      <c r="X130" s="38">
        <f t="shared" si="159"/>
        <v>0</v>
      </c>
      <c r="Y130" s="38">
        <f t="shared" si="159"/>
        <v>0</v>
      </c>
      <c r="Z130" s="38">
        <f t="shared" si="159"/>
        <v>0</v>
      </c>
      <c r="AA130" s="38">
        <f t="shared" si="160"/>
        <v>0</v>
      </c>
      <c r="AB130" s="38">
        <f t="shared" si="160"/>
        <v>0</v>
      </c>
      <c r="AC130" s="38">
        <f t="shared" si="160"/>
        <v>0</v>
      </c>
      <c r="AD130" s="38">
        <f t="shared" si="160"/>
        <v>0</v>
      </c>
      <c r="AE130" s="38">
        <f t="shared" si="160"/>
        <v>0</v>
      </c>
      <c r="AF130" s="38">
        <f t="shared" si="160"/>
        <v>0</v>
      </c>
      <c r="AG130" s="38">
        <f t="shared" si="160"/>
        <v>0</v>
      </c>
      <c r="AH130" s="38">
        <f t="shared" si="160"/>
        <v>0</v>
      </c>
      <c r="AI130" s="38">
        <f t="shared" si="160"/>
        <v>0</v>
      </c>
      <c r="AJ130" s="38">
        <f t="shared" si="160"/>
        <v>0</v>
      </c>
      <c r="AK130" s="38">
        <f t="shared" si="161"/>
        <v>0</v>
      </c>
      <c r="AL130" s="38">
        <f t="shared" si="161"/>
        <v>0</v>
      </c>
      <c r="AM130" s="38">
        <f t="shared" si="161"/>
        <v>0</v>
      </c>
      <c r="AN130" s="38">
        <f t="shared" si="161"/>
        <v>0</v>
      </c>
      <c r="AO130" s="38">
        <f t="shared" si="161"/>
        <v>0</v>
      </c>
      <c r="AP130" s="38">
        <f t="shared" si="161"/>
        <v>0</v>
      </c>
      <c r="AQ130" s="38">
        <f t="shared" si="161"/>
        <v>0</v>
      </c>
      <c r="AR130" s="38">
        <f t="shared" si="161"/>
        <v>0</v>
      </c>
      <c r="AS130" s="38">
        <f t="shared" si="161"/>
        <v>0</v>
      </c>
      <c r="AT130" s="38">
        <f t="shared" si="161"/>
        <v>0</v>
      </c>
      <c r="AU130" s="38">
        <f t="shared" si="162"/>
        <v>0</v>
      </c>
      <c r="AV130" s="38">
        <f t="shared" si="162"/>
        <v>0</v>
      </c>
      <c r="AW130" s="38">
        <f t="shared" si="162"/>
        <v>0</v>
      </c>
      <c r="AX130" s="38">
        <f t="shared" si="162"/>
        <v>0</v>
      </c>
      <c r="AY130" s="38">
        <f t="shared" si="162"/>
        <v>0</v>
      </c>
      <c r="AZ130" s="38">
        <f t="shared" si="162"/>
        <v>0</v>
      </c>
      <c r="BA130" s="38">
        <f t="shared" si="162"/>
        <v>0</v>
      </c>
      <c r="BB130" s="38">
        <f t="shared" si="162"/>
        <v>0</v>
      </c>
      <c r="BC130" s="38">
        <f t="shared" si="162"/>
        <v>0</v>
      </c>
      <c r="BD130" s="38">
        <f t="shared" si="162"/>
        <v>0</v>
      </c>
      <c r="BE130" s="38">
        <f t="shared" si="163"/>
        <v>0</v>
      </c>
      <c r="BF130" s="38">
        <f t="shared" si="163"/>
        <v>0</v>
      </c>
      <c r="BG130" s="38">
        <f t="shared" si="163"/>
        <v>0</v>
      </c>
      <c r="BH130" s="38">
        <f t="shared" si="163"/>
        <v>0</v>
      </c>
      <c r="BI130" s="38">
        <f t="shared" si="163"/>
        <v>0</v>
      </c>
      <c r="BJ130" s="38">
        <f t="shared" si="163"/>
        <v>0</v>
      </c>
      <c r="BK130" s="38">
        <f t="shared" si="163"/>
        <v>0</v>
      </c>
      <c r="BL130" s="38">
        <f t="shared" si="163"/>
        <v>0</v>
      </c>
      <c r="BM130" s="38">
        <f t="shared" si="163"/>
        <v>0</v>
      </c>
      <c r="BN130" s="38">
        <f t="shared" si="163"/>
        <v>0</v>
      </c>
      <c r="BO130" s="38">
        <f t="shared" si="164"/>
        <v>0</v>
      </c>
      <c r="BP130" s="38">
        <f t="shared" si="164"/>
        <v>0</v>
      </c>
      <c r="BQ130" s="38">
        <f t="shared" si="164"/>
        <v>0</v>
      </c>
      <c r="BR130" s="38">
        <f t="shared" si="164"/>
        <v>0</v>
      </c>
      <c r="BS130" s="38">
        <f t="shared" si="164"/>
        <v>0</v>
      </c>
      <c r="BT130" s="38">
        <f t="shared" si="164"/>
        <v>0</v>
      </c>
      <c r="BU130" s="38">
        <f t="shared" si="164"/>
        <v>0</v>
      </c>
      <c r="BV130" s="38">
        <f t="shared" si="164"/>
        <v>0</v>
      </c>
      <c r="BW130" s="38">
        <f t="shared" si="164"/>
        <v>0</v>
      </c>
      <c r="BX130" s="38">
        <f t="shared" si="164"/>
        <v>0</v>
      </c>
      <c r="BY130" s="38">
        <f t="shared" si="165"/>
        <v>0</v>
      </c>
      <c r="BZ130" s="38">
        <f t="shared" si="165"/>
        <v>0</v>
      </c>
      <c r="CA130" s="38">
        <f t="shared" si="165"/>
        <v>0</v>
      </c>
      <c r="CB130" s="38">
        <f t="shared" si="165"/>
        <v>0</v>
      </c>
      <c r="CC130" s="38">
        <f t="shared" si="165"/>
        <v>0</v>
      </c>
      <c r="CD130" s="38">
        <f t="shared" si="165"/>
        <v>0</v>
      </c>
      <c r="CE130" s="38">
        <f t="shared" si="165"/>
        <v>0</v>
      </c>
      <c r="CF130" s="38">
        <f t="shared" si="165"/>
        <v>0</v>
      </c>
      <c r="CG130" s="38">
        <f t="shared" si="165"/>
        <v>0</v>
      </c>
      <c r="CH130" s="38">
        <f t="shared" si="165"/>
        <v>0</v>
      </c>
      <c r="CI130" s="38">
        <f t="shared" si="166"/>
        <v>0</v>
      </c>
      <c r="CJ130" s="38">
        <f t="shared" si="166"/>
        <v>0</v>
      </c>
      <c r="CK130" s="38">
        <f t="shared" si="166"/>
        <v>0</v>
      </c>
      <c r="CL130" s="38">
        <f t="shared" si="166"/>
        <v>0</v>
      </c>
      <c r="CM130" s="38">
        <f t="shared" si="166"/>
        <v>0</v>
      </c>
      <c r="CN130" s="38">
        <f t="shared" si="166"/>
        <v>0</v>
      </c>
      <c r="CO130" s="38">
        <f t="shared" si="166"/>
        <v>0</v>
      </c>
      <c r="CP130" s="38">
        <f t="shared" si="166"/>
        <v>0</v>
      </c>
      <c r="CQ130" s="38">
        <f t="shared" si="166"/>
        <v>0</v>
      </c>
      <c r="CR130" s="38">
        <f t="shared" si="166"/>
        <v>0</v>
      </c>
      <c r="CS130" s="38">
        <f t="shared" si="167"/>
        <v>0</v>
      </c>
      <c r="CT130" s="38">
        <f t="shared" si="167"/>
        <v>0</v>
      </c>
      <c r="CU130" s="38">
        <f t="shared" si="167"/>
        <v>0</v>
      </c>
      <c r="CV130" s="38">
        <f t="shared" si="167"/>
        <v>0</v>
      </c>
      <c r="CW130" s="38">
        <f t="shared" si="167"/>
        <v>0</v>
      </c>
      <c r="CX130" s="38">
        <f t="shared" si="167"/>
        <v>0</v>
      </c>
      <c r="CY130" s="38">
        <f t="shared" si="167"/>
        <v>0</v>
      </c>
      <c r="CZ130" s="38">
        <f t="shared" si="167"/>
        <v>0</v>
      </c>
      <c r="DA130" s="38">
        <f t="shared" si="167"/>
        <v>0</v>
      </c>
      <c r="DB130" s="38">
        <f t="shared" si="167"/>
        <v>0</v>
      </c>
      <c r="DC130" s="38">
        <f t="shared" si="168"/>
        <v>0</v>
      </c>
      <c r="DD130" s="38">
        <f t="shared" si="168"/>
        <v>0</v>
      </c>
      <c r="DE130" s="38">
        <f t="shared" si="168"/>
        <v>0</v>
      </c>
      <c r="DF130" s="38">
        <f t="shared" si="168"/>
        <v>0</v>
      </c>
      <c r="DG130" s="38">
        <f t="shared" si="168"/>
        <v>0</v>
      </c>
      <c r="DH130" s="38">
        <f t="shared" si="168"/>
        <v>0</v>
      </c>
      <c r="DI130" s="38">
        <f t="shared" si="168"/>
        <v>0</v>
      </c>
      <c r="DJ130" s="38">
        <f t="shared" si="168"/>
        <v>0</v>
      </c>
      <c r="DK130" s="38">
        <f t="shared" si="168"/>
        <v>0</v>
      </c>
      <c r="DL130" s="38">
        <f t="shared" si="168"/>
        <v>0</v>
      </c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9"/>
    </row>
    <row r="131" spans="1:220" x14ac:dyDescent="0.25">
      <c r="A131" s="26"/>
      <c r="B131" s="40"/>
      <c r="C131" s="38">
        <f>C129+$C$83</f>
        <v>150</v>
      </c>
      <c r="D131" s="38">
        <v>0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>
        <f t="shared" si="157"/>
        <v>438</v>
      </c>
      <c r="O131" s="38">
        <f t="shared" si="156"/>
        <v>444</v>
      </c>
      <c r="P131" s="38">
        <f t="shared" si="158"/>
        <v>74</v>
      </c>
      <c r="Q131" s="38">
        <f t="shared" si="159"/>
        <v>0</v>
      </c>
      <c r="R131" s="38">
        <f t="shared" si="159"/>
        <v>0</v>
      </c>
      <c r="S131" s="38">
        <f t="shared" si="159"/>
        <v>0</v>
      </c>
      <c r="T131" s="38">
        <f t="shared" si="159"/>
        <v>0</v>
      </c>
      <c r="U131" s="38">
        <f t="shared" si="159"/>
        <v>0</v>
      </c>
      <c r="V131" s="38">
        <f t="shared" si="159"/>
        <v>0</v>
      </c>
      <c r="W131" s="38">
        <f t="shared" si="159"/>
        <v>0</v>
      </c>
      <c r="X131" s="38">
        <f t="shared" si="159"/>
        <v>0</v>
      </c>
      <c r="Y131" s="38">
        <f t="shared" si="159"/>
        <v>0</v>
      </c>
      <c r="Z131" s="38">
        <f t="shared" si="159"/>
        <v>0</v>
      </c>
      <c r="AA131" s="38">
        <f t="shared" si="160"/>
        <v>0</v>
      </c>
      <c r="AB131" s="38">
        <f t="shared" si="160"/>
        <v>0</v>
      </c>
      <c r="AC131" s="38">
        <f t="shared" si="160"/>
        <v>0</v>
      </c>
      <c r="AD131" s="38">
        <f t="shared" si="160"/>
        <v>0</v>
      </c>
      <c r="AE131" s="38">
        <f t="shared" si="160"/>
        <v>0</v>
      </c>
      <c r="AF131" s="38">
        <f t="shared" si="160"/>
        <v>0</v>
      </c>
      <c r="AG131" s="38">
        <f t="shared" si="160"/>
        <v>0</v>
      </c>
      <c r="AH131" s="38">
        <f t="shared" si="160"/>
        <v>0</v>
      </c>
      <c r="AI131" s="38">
        <f t="shared" si="160"/>
        <v>0</v>
      </c>
      <c r="AJ131" s="38">
        <f t="shared" si="160"/>
        <v>0</v>
      </c>
      <c r="AK131" s="38">
        <f t="shared" si="161"/>
        <v>0</v>
      </c>
      <c r="AL131" s="38">
        <f t="shared" si="161"/>
        <v>0</v>
      </c>
      <c r="AM131" s="38">
        <f t="shared" si="161"/>
        <v>0</v>
      </c>
      <c r="AN131" s="38">
        <f t="shared" si="161"/>
        <v>0</v>
      </c>
      <c r="AO131" s="38">
        <f t="shared" si="161"/>
        <v>0</v>
      </c>
      <c r="AP131" s="38">
        <f t="shared" si="161"/>
        <v>0</v>
      </c>
      <c r="AQ131" s="38">
        <f t="shared" si="161"/>
        <v>0</v>
      </c>
      <c r="AR131" s="38">
        <f t="shared" si="161"/>
        <v>0</v>
      </c>
      <c r="AS131" s="38">
        <f t="shared" si="161"/>
        <v>0</v>
      </c>
      <c r="AT131" s="38">
        <f t="shared" si="161"/>
        <v>0</v>
      </c>
      <c r="AU131" s="38">
        <f t="shared" si="162"/>
        <v>0</v>
      </c>
      <c r="AV131" s="38">
        <f t="shared" si="162"/>
        <v>0</v>
      </c>
      <c r="AW131" s="38">
        <f t="shared" si="162"/>
        <v>0</v>
      </c>
      <c r="AX131" s="38">
        <f t="shared" si="162"/>
        <v>0</v>
      </c>
      <c r="AY131" s="38">
        <f t="shared" si="162"/>
        <v>0</v>
      </c>
      <c r="AZ131" s="38">
        <f t="shared" si="162"/>
        <v>0</v>
      </c>
      <c r="BA131" s="38">
        <f t="shared" si="162"/>
        <v>0</v>
      </c>
      <c r="BB131" s="38">
        <f t="shared" si="162"/>
        <v>0</v>
      </c>
      <c r="BC131" s="38">
        <f t="shared" si="162"/>
        <v>0</v>
      </c>
      <c r="BD131" s="38">
        <f t="shared" si="162"/>
        <v>0</v>
      </c>
      <c r="BE131" s="38">
        <f t="shared" si="163"/>
        <v>0</v>
      </c>
      <c r="BF131" s="38">
        <f t="shared" si="163"/>
        <v>0</v>
      </c>
      <c r="BG131" s="38">
        <f t="shared" si="163"/>
        <v>0</v>
      </c>
      <c r="BH131" s="38">
        <f t="shared" si="163"/>
        <v>0</v>
      </c>
      <c r="BI131" s="38">
        <f t="shared" si="163"/>
        <v>0</v>
      </c>
      <c r="BJ131" s="38">
        <f t="shared" si="163"/>
        <v>0</v>
      </c>
      <c r="BK131" s="38">
        <f t="shared" si="163"/>
        <v>0</v>
      </c>
      <c r="BL131" s="38">
        <f t="shared" si="163"/>
        <v>0</v>
      </c>
      <c r="BM131" s="38">
        <f t="shared" si="163"/>
        <v>0</v>
      </c>
      <c r="BN131" s="38">
        <f t="shared" si="163"/>
        <v>0</v>
      </c>
      <c r="BO131" s="38">
        <f t="shared" si="164"/>
        <v>0</v>
      </c>
      <c r="BP131" s="38">
        <f t="shared" si="164"/>
        <v>0</v>
      </c>
      <c r="BQ131" s="38">
        <f t="shared" si="164"/>
        <v>0</v>
      </c>
      <c r="BR131" s="38">
        <f t="shared" si="164"/>
        <v>0</v>
      </c>
      <c r="BS131" s="38">
        <f t="shared" si="164"/>
        <v>0</v>
      </c>
      <c r="BT131" s="38">
        <f t="shared" si="164"/>
        <v>0</v>
      </c>
      <c r="BU131" s="38">
        <f t="shared" si="164"/>
        <v>0</v>
      </c>
      <c r="BV131" s="38">
        <f t="shared" si="164"/>
        <v>0</v>
      </c>
      <c r="BW131" s="38">
        <f t="shared" si="164"/>
        <v>0</v>
      </c>
      <c r="BX131" s="38">
        <f t="shared" si="164"/>
        <v>0</v>
      </c>
      <c r="BY131" s="38">
        <f t="shared" si="165"/>
        <v>0</v>
      </c>
      <c r="BZ131" s="38">
        <f t="shared" si="165"/>
        <v>0</v>
      </c>
      <c r="CA131" s="38">
        <f t="shared" si="165"/>
        <v>0</v>
      </c>
      <c r="CB131" s="38">
        <f t="shared" si="165"/>
        <v>0</v>
      </c>
      <c r="CC131" s="38">
        <f t="shared" si="165"/>
        <v>0</v>
      </c>
      <c r="CD131" s="38">
        <f t="shared" si="165"/>
        <v>0</v>
      </c>
      <c r="CE131" s="38">
        <f t="shared" si="165"/>
        <v>0</v>
      </c>
      <c r="CF131" s="38">
        <f t="shared" si="165"/>
        <v>0</v>
      </c>
      <c r="CG131" s="38">
        <f t="shared" si="165"/>
        <v>0</v>
      </c>
      <c r="CH131" s="38">
        <f t="shared" si="165"/>
        <v>0</v>
      </c>
      <c r="CI131" s="38">
        <f t="shared" si="166"/>
        <v>0</v>
      </c>
      <c r="CJ131" s="38">
        <f t="shared" si="166"/>
        <v>0</v>
      </c>
      <c r="CK131" s="38">
        <f t="shared" si="166"/>
        <v>0</v>
      </c>
      <c r="CL131" s="38">
        <f t="shared" si="166"/>
        <v>0</v>
      </c>
      <c r="CM131" s="38">
        <f t="shared" si="166"/>
        <v>0</v>
      </c>
      <c r="CN131" s="38">
        <f t="shared" si="166"/>
        <v>0</v>
      </c>
      <c r="CO131" s="38">
        <f t="shared" si="166"/>
        <v>0</v>
      </c>
      <c r="CP131" s="38">
        <f t="shared" si="166"/>
        <v>0</v>
      </c>
      <c r="CQ131" s="38">
        <f t="shared" si="166"/>
        <v>0</v>
      </c>
      <c r="CR131" s="38">
        <f t="shared" si="166"/>
        <v>0</v>
      </c>
      <c r="CS131" s="38">
        <f t="shared" si="167"/>
        <v>0</v>
      </c>
      <c r="CT131" s="38">
        <f t="shared" si="167"/>
        <v>0</v>
      </c>
      <c r="CU131" s="38">
        <f t="shared" si="167"/>
        <v>0</v>
      </c>
      <c r="CV131" s="38">
        <f t="shared" si="167"/>
        <v>0</v>
      </c>
      <c r="CW131" s="38">
        <f t="shared" si="167"/>
        <v>0</v>
      </c>
      <c r="CX131" s="38">
        <f t="shared" si="167"/>
        <v>0</v>
      </c>
      <c r="CY131" s="38">
        <f t="shared" si="167"/>
        <v>0</v>
      </c>
      <c r="CZ131" s="38">
        <f t="shared" si="167"/>
        <v>0</v>
      </c>
      <c r="DA131" s="38">
        <f t="shared" si="167"/>
        <v>0</v>
      </c>
      <c r="DB131" s="38">
        <f t="shared" si="167"/>
        <v>0</v>
      </c>
      <c r="DC131" s="38">
        <f t="shared" si="168"/>
        <v>0</v>
      </c>
      <c r="DD131" s="38">
        <f t="shared" si="168"/>
        <v>0</v>
      </c>
      <c r="DE131" s="38">
        <f t="shared" si="168"/>
        <v>0</v>
      </c>
      <c r="DF131" s="38">
        <f t="shared" si="168"/>
        <v>0</v>
      </c>
      <c r="DG131" s="38">
        <f t="shared" si="168"/>
        <v>0</v>
      </c>
      <c r="DH131" s="38">
        <f t="shared" si="168"/>
        <v>0</v>
      </c>
      <c r="DI131" s="38">
        <f t="shared" si="168"/>
        <v>0</v>
      </c>
      <c r="DJ131" s="38">
        <f t="shared" si="168"/>
        <v>0</v>
      </c>
      <c r="DK131" s="38">
        <f t="shared" si="168"/>
        <v>0</v>
      </c>
      <c r="DL131" s="38">
        <f t="shared" si="168"/>
        <v>0</v>
      </c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9"/>
    </row>
    <row r="132" spans="1:220" x14ac:dyDescent="0.25">
      <c r="A132" s="26"/>
      <c r="B132" s="40"/>
      <c r="C132" s="38">
        <f>C131</f>
        <v>150</v>
      </c>
      <c r="D132" s="38">
        <v>100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>
        <f t="shared" si="157"/>
        <v>444</v>
      </c>
      <c r="O132" s="38">
        <f t="shared" si="156"/>
        <v>450</v>
      </c>
      <c r="P132" s="38">
        <f t="shared" si="158"/>
        <v>75</v>
      </c>
      <c r="Q132" s="38">
        <f t="shared" si="159"/>
        <v>0</v>
      </c>
      <c r="R132" s="38">
        <f t="shared" si="159"/>
        <v>0</v>
      </c>
      <c r="S132" s="38">
        <f t="shared" si="159"/>
        <v>0</v>
      </c>
      <c r="T132" s="38">
        <f t="shared" si="159"/>
        <v>0</v>
      </c>
      <c r="U132" s="38">
        <f t="shared" si="159"/>
        <v>0</v>
      </c>
      <c r="V132" s="38">
        <f t="shared" si="159"/>
        <v>0</v>
      </c>
      <c r="W132" s="38">
        <f t="shared" si="159"/>
        <v>0</v>
      </c>
      <c r="X132" s="38">
        <f t="shared" si="159"/>
        <v>0</v>
      </c>
      <c r="Y132" s="38">
        <f t="shared" si="159"/>
        <v>0</v>
      </c>
      <c r="Z132" s="38">
        <f t="shared" si="159"/>
        <v>0</v>
      </c>
      <c r="AA132" s="38">
        <f t="shared" si="160"/>
        <v>0</v>
      </c>
      <c r="AB132" s="38">
        <f t="shared" si="160"/>
        <v>0</v>
      </c>
      <c r="AC132" s="38">
        <f t="shared" si="160"/>
        <v>0</v>
      </c>
      <c r="AD132" s="38">
        <f t="shared" si="160"/>
        <v>0</v>
      </c>
      <c r="AE132" s="38">
        <f t="shared" si="160"/>
        <v>0</v>
      </c>
      <c r="AF132" s="38">
        <f t="shared" si="160"/>
        <v>0</v>
      </c>
      <c r="AG132" s="38">
        <f t="shared" si="160"/>
        <v>0</v>
      </c>
      <c r="AH132" s="38">
        <f t="shared" si="160"/>
        <v>0</v>
      </c>
      <c r="AI132" s="38">
        <f t="shared" si="160"/>
        <v>0</v>
      </c>
      <c r="AJ132" s="38">
        <f t="shared" si="160"/>
        <v>0</v>
      </c>
      <c r="AK132" s="38">
        <f t="shared" si="161"/>
        <v>0</v>
      </c>
      <c r="AL132" s="38">
        <f t="shared" si="161"/>
        <v>0</v>
      </c>
      <c r="AM132" s="38">
        <f t="shared" si="161"/>
        <v>0</v>
      </c>
      <c r="AN132" s="38">
        <f t="shared" si="161"/>
        <v>0</v>
      </c>
      <c r="AO132" s="38">
        <f t="shared" si="161"/>
        <v>0</v>
      </c>
      <c r="AP132" s="38">
        <f t="shared" si="161"/>
        <v>0</v>
      </c>
      <c r="AQ132" s="38">
        <f t="shared" si="161"/>
        <v>0</v>
      </c>
      <c r="AR132" s="38">
        <f t="shared" si="161"/>
        <v>0</v>
      </c>
      <c r="AS132" s="38">
        <f t="shared" si="161"/>
        <v>0</v>
      </c>
      <c r="AT132" s="38">
        <f t="shared" si="161"/>
        <v>0</v>
      </c>
      <c r="AU132" s="38">
        <f t="shared" si="162"/>
        <v>0</v>
      </c>
      <c r="AV132" s="38">
        <f t="shared" si="162"/>
        <v>0</v>
      </c>
      <c r="AW132" s="38">
        <f t="shared" si="162"/>
        <v>0</v>
      </c>
      <c r="AX132" s="38">
        <f t="shared" si="162"/>
        <v>0</v>
      </c>
      <c r="AY132" s="38">
        <f t="shared" si="162"/>
        <v>0</v>
      </c>
      <c r="AZ132" s="38">
        <f t="shared" si="162"/>
        <v>0</v>
      </c>
      <c r="BA132" s="38">
        <f t="shared" si="162"/>
        <v>0</v>
      </c>
      <c r="BB132" s="38">
        <f t="shared" si="162"/>
        <v>0</v>
      </c>
      <c r="BC132" s="38">
        <f t="shared" si="162"/>
        <v>0</v>
      </c>
      <c r="BD132" s="38">
        <f t="shared" si="162"/>
        <v>0</v>
      </c>
      <c r="BE132" s="38">
        <f t="shared" si="163"/>
        <v>0</v>
      </c>
      <c r="BF132" s="38">
        <f t="shared" si="163"/>
        <v>0</v>
      </c>
      <c r="BG132" s="38">
        <f t="shared" si="163"/>
        <v>0</v>
      </c>
      <c r="BH132" s="38">
        <f t="shared" si="163"/>
        <v>0</v>
      </c>
      <c r="BI132" s="38">
        <f t="shared" si="163"/>
        <v>0</v>
      </c>
      <c r="BJ132" s="38">
        <f t="shared" si="163"/>
        <v>0</v>
      </c>
      <c r="BK132" s="38">
        <f t="shared" si="163"/>
        <v>0</v>
      </c>
      <c r="BL132" s="38">
        <f t="shared" si="163"/>
        <v>0</v>
      </c>
      <c r="BM132" s="38">
        <f t="shared" si="163"/>
        <v>0</v>
      </c>
      <c r="BN132" s="38">
        <f t="shared" si="163"/>
        <v>0</v>
      </c>
      <c r="BO132" s="38">
        <f t="shared" si="164"/>
        <v>0</v>
      </c>
      <c r="BP132" s="38">
        <f t="shared" si="164"/>
        <v>0</v>
      </c>
      <c r="BQ132" s="38">
        <f t="shared" si="164"/>
        <v>0</v>
      </c>
      <c r="BR132" s="38">
        <f t="shared" si="164"/>
        <v>0</v>
      </c>
      <c r="BS132" s="38">
        <f t="shared" si="164"/>
        <v>0</v>
      </c>
      <c r="BT132" s="38">
        <f t="shared" si="164"/>
        <v>0</v>
      </c>
      <c r="BU132" s="38">
        <f t="shared" si="164"/>
        <v>0</v>
      </c>
      <c r="BV132" s="38">
        <f t="shared" si="164"/>
        <v>0</v>
      </c>
      <c r="BW132" s="38">
        <f t="shared" si="164"/>
        <v>0</v>
      </c>
      <c r="BX132" s="38">
        <f t="shared" si="164"/>
        <v>0</v>
      </c>
      <c r="BY132" s="38">
        <f t="shared" si="165"/>
        <v>0</v>
      </c>
      <c r="BZ132" s="38">
        <f t="shared" si="165"/>
        <v>0</v>
      </c>
      <c r="CA132" s="38">
        <f t="shared" si="165"/>
        <v>0</v>
      </c>
      <c r="CB132" s="38">
        <f t="shared" si="165"/>
        <v>0</v>
      </c>
      <c r="CC132" s="38">
        <f t="shared" si="165"/>
        <v>0</v>
      </c>
      <c r="CD132" s="38">
        <f t="shared" si="165"/>
        <v>0</v>
      </c>
      <c r="CE132" s="38">
        <f t="shared" si="165"/>
        <v>0</v>
      </c>
      <c r="CF132" s="38">
        <f t="shared" si="165"/>
        <v>0</v>
      </c>
      <c r="CG132" s="38">
        <f t="shared" si="165"/>
        <v>0</v>
      </c>
      <c r="CH132" s="38">
        <f t="shared" si="165"/>
        <v>0</v>
      </c>
      <c r="CI132" s="38">
        <f t="shared" si="166"/>
        <v>0</v>
      </c>
      <c r="CJ132" s="38">
        <f t="shared" si="166"/>
        <v>0</v>
      </c>
      <c r="CK132" s="38">
        <f t="shared" si="166"/>
        <v>0</v>
      </c>
      <c r="CL132" s="38">
        <f t="shared" si="166"/>
        <v>0</v>
      </c>
      <c r="CM132" s="38">
        <f t="shared" si="166"/>
        <v>0</v>
      </c>
      <c r="CN132" s="38">
        <f t="shared" si="166"/>
        <v>0</v>
      </c>
      <c r="CO132" s="38">
        <f t="shared" si="166"/>
        <v>0</v>
      </c>
      <c r="CP132" s="38">
        <f t="shared" si="166"/>
        <v>0</v>
      </c>
      <c r="CQ132" s="38">
        <f t="shared" si="166"/>
        <v>0</v>
      </c>
      <c r="CR132" s="38">
        <f t="shared" si="166"/>
        <v>0</v>
      </c>
      <c r="CS132" s="38">
        <f t="shared" si="167"/>
        <v>0</v>
      </c>
      <c r="CT132" s="38">
        <f t="shared" si="167"/>
        <v>0</v>
      </c>
      <c r="CU132" s="38">
        <f t="shared" si="167"/>
        <v>0</v>
      </c>
      <c r="CV132" s="38">
        <f t="shared" si="167"/>
        <v>0</v>
      </c>
      <c r="CW132" s="38">
        <f t="shared" si="167"/>
        <v>0</v>
      </c>
      <c r="CX132" s="38">
        <f t="shared" si="167"/>
        <v>0</v>
      </c>
      <c r="CY132" s="38">
        <f t="shared" si="167"/>
        <v>0</v>
      </c>
      <c r="CZ132" s="38">
        <f t="shared" si="167"/>
        <v>0</v>
      </c>
      <c r="DA132" s="38">
        <f t="shared" si="167"/>
        <v>0</v>
      </c>
      <c r="DB132" s="38">
        <f t="shared" si="167"/>
        <v>0</v>
      </c>
      <c r="DC132" s="38">
        <f t="shared" si="168"/>
        <v>0</v>
      </c>
      <c r="DD132" s="38">
        <f t="shared" si="168"/>
        <v>0</v>
      </c>
      <c r="DE132" s="38">
        <f t="shared" si="168"/>
        <v>0</v>
      </c>
      <c r="DF132" s="38">
        <f t="shared" si="168"/>
        <v>0</v>
      </c>
      <c r="DG132" s="38">
        <f t="shared" si="168"/>
        <v>0</v>
      </c>
      <c r="DH132" s="38">
        <f t="shared" si="168"/>
        <v>0</v>
      </c>
      <c r="DI132" s="38">
        <f t="shared" si="168"/>
        <v>0</v>
      </c>
      <c r="DJ132" s="38">
        <f t="shared" si="168"/>
        <v>0</v>
      </c>
      <c r="DK132" s="38">
        <f t="shared" si="168"/>
        <v>0</v>
      </c>
      <c r="DL132" s="38">
        <f t="shared" si="168"/>
        <v>0</v>
      </c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9"/>
    </row>
    <row r="133" spans="1:220" x14ac:dyDescent="0.25">
      <c r="A133" s="26"/>
      <c r="B133" s="40"/>
      <c r="C133" s="38">
        <f>C131+$C$83</f>
        <v>156</v>
      </c>
      <c r="D133" s="38">
        <v>100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>
        <f t="shared" si="157"/>
        <v>450</v>
      </c>
      <c r="O133" s="38">
        <f t="shared" si="156"/>
        <v>456</v>
      </c>
      <c r="P133" s="38">
        <f t="shared" si="158"/>
        <v>76</v>
      </c>
      <c r="Q133" s="38">
        <f t="shared" si="159"/>
        <v>0</v>
      </c>
      <c r="R133" s="38">
        <f t="shared" si="159"/>
        <v>0</v>
      </c>
      <c r="S133" s="38">
        <f t="shared" si="159"/>
        <v>0</v>
      </c>
      <c r="T133" s="38">
        <f t="shared" si="159"/>
        <v>0</v>
      </c>
      <c r="U133" s="38">
        <f t="shared" si="159"/>
        <v>0</v>
      </c>
      <c r="V133" s="38">
        <f t="shared" si="159"/>
        <v>0</v>
      </c>
      <c r="W133" s="38">
        <f t="shared" si="159"/>
        <v>0</v>
      </c>
      <c r="X133" s="38">
        <f t="shared" si="159"/>
        <v>0</v>
      </c>
      <c r="Y133" s="38">
        <f t="shared" si="159"/>
        <v>0</v>
      </c>
      <c r="Z133" s="38">
        <f t="shared" si="159"/>
        <v>0</v>
      </c>
      <c r="AA133" s="38">
        <f t="shared" si="160"/>
        <v>0</v>
      </c>
      <c r="AB133" s="38">
        <f t="shared" si="160"/>
        <v>0</v>
      </c>
      <c r="AC133" s="38">
        <f t="shared" si="160"/>
        <v>0</v>
      </c>
      <c r="AD133" s="38">
        <f t="shared" si="160"/>
        <v>0</v>
      </c>
      <c r="AE133" s="38">
        <f t="shared" si="160"/>
        <v>0</v>
      </c>
      <c r="AF133" s="38">
        <f t="shared" si="160"/>
        <v>0</v>
      </c>
      <c r="AG133" s="38">
        <f t="shared" si="160"/>
        <v>0</v>
      </c>
      <c r="AH133" s="38">
        <f t="shared" si="160"/>
        <v>0</v>
      </c>
      <c r="AI133" s="38">
        <f t="shared" si="160"/>
        <v>0</v>
      </c>
      <c r="AJ133" s="38">
        <f t="shared" si="160"/>
        <v>0</v>
      </c>
      <c r="AK133" s="38">
        <f t="shared" si="161"/>
        <v>0</v>
      </c>
      <c r="AL133" s="38">
        <f t="shared" si="161"/>
        <v>0</v>
      </c>
      <c r="AM133" s="38">
        <f t="shared" si="161"/>
        <v>0</v>
      </c>
      <c r="AN133" s="38">
        <f t="shared" si="161"/>
        <v>0</v>
      </c>
      <c r="AO133" s="38">
        <f t="shared" si="161"/>
        <v>0</v>
      </c>
      <c r="AP133" s="38">
        <f t="shared" si="161"/>
        <v>0</v>
      </c>
      <c r="AQ133" s="38">
        <f t="shared" si="161"/>
        <v>0</v>
      </c>
      <c r="AR133" s="38">
        <f t="shared" si="161"/>
        <v>0</v>
      </c>
      <c r="AS133" s="38">
        <f t="shared" si="161"/>
        <v>0</v>
      </c>
      <c r="AT133" s="38">
        <f t="shared" si="161"/>
        <v>0</v>
      </c>
      <c r="AU133" s="38">
        <f t="shared" si="162"/>
        <v>0</v>
      </c>
      <c r="AV133" s="38">
        <f t="shared" si="162"/>
        <v>0</v>
      </c>
      <c r="AW133" s="38">
        <f t="shared" si="162"/>
        <v>0</v>
      </c>
      <c r="AX133" s="38">
        <f t="shared" si="162"/>
        <v>0</v>
      </c>
      <c r="AY133" s="38">
        <f t="shared" si="162"/>
        <v>0</v>
      </c>
      <c r="AZ133" s="38">
        <f t="shared" si="162"/>
        <v>0</v>
      </c>
      <c r="BA133" s="38">
        <f t="shared" si="162"/>
        <v>0</v>
      </c>
      <c r="BB133" s="38">
        <f t="shared" si="162"/>
        <v>0</v>
      </c>
      <c r="BC133" s="38">
        <f t="shared" si="162"/>
        <v>0</v>
      </c>
      <c r="BD133" s="38">
        <f t="shared" si="162"/>
        <v>0</v>
      </c>
      <c r="BE133" s="38">
        <f t="shared" si="163"/>
        <v>0</v>
      </c>
      <c r="BF133" s="38">
        <f t="shared" si="163"/>
        <v>0</v>
      </c>
      <c r="BG133" s="38">
        <f t="shared" si="163"/>
        <v>0</v>
      </c>
      <c r="BH133" s="38">
        <f t="shared" si="163"/>
        <v>0</v>
      </c>
      <c r="BI133" s="38">
        <f t="shared" si="163"/>
        <v>0</v>
      </c>
      <c r="BJ133" s="38">
        <f t="shared" si="163"/>
        <v>0</v>
      </c>
      <c r="BK133" s="38">
        <f t="shared" si="163"/>
        <v>0</v>
      </c>
      <c r="BL133" s="38">
        <f t="shared" si="163"/>
        <v>0</v>
      </c>
      <c r="BM133" s="38">
        <f t="shared" si="163"/>
        <v>0</v>
      </c>
      <c r="BN133" s="38">
        <f t="shared" si="163"/>
        <v>0</v>
      </c>
      <c r="BO133" s="38">
        <f t="shared" si="164"/>
        <v>0</v>
      </c>
      <c r="BP133" s="38">
        <f t="shared" si="164"/>
        <v>0</v>
      </c>
      <c r="BQ133" s="38">
        <f t="shared" si="164"/>
        <v>0</v>
      </c>
      <c r="BR133" s="38">
        <f t="shared" si="164"/>
        <v>0</v>
      </c>
      <c r="BS133" s="38">
        <f t="shared" si="164"/>
        <v>0</v>
      </c>
      <c r="BT133" s="38">
        <f t="shared" si="164"/>
        <v>0</v>
      </c>
      <c r="BU133" s="38">
        <f t="shared" si="164"/>
        <v>0</v>
      </c>
      <c r="BV133" s="38">
        <f t="shared" si="164"/>
        <v>0</v>
      </c>
      <c r="BW133" s="38">
        <f t="shared" si="164"/>
        <v>0</v>
      </c>
      <c r="BX133" s="38">
        <f t="shared" si="164"/>
        <v>0</v>
      </c>
      <c r="BY133" s="38">
        <f t="shared" si="165"/>
        <v>0</v>
      </c>
      <c r="BZ133" s="38">
        <f t="shared" si="165"/>
        <v>0</v>
      </c>
      <c r="CA133" s="38">
        <f t="shared" si="165"/>
        <v>0</v>
      </c>
      <c r="CB133" s="38">
        <f t="shared" si="165"/>
        <v>0</v>
      </c>
      <c r="CC133" s="38">
        <f t="shared" si="165"/>
        <v>0</v>
      </c>
      <c r="CD133" s="38">
        <f t="shared" si="165"/>
        <v>0</v>
      </c>
      <c r="CE133" s="38">
        <f t="shared" si="165"/>
        <v>0</v>
      </c>
      <c r="CF133" s="38">
        <f t="shared" si="165"/>
        <v>0</v>
      </c>
      <c r="CG133" s="38">
        <f t="shared" si="165"/>
        <v>0</v>
      </c>
      <c r="CH133" s="38">
        <f t="shared" si="165"/>
        <v>0</v>
      </c>
      <c r="CI133" s="38">
        <f t="shared" si="166"/>
        <v>0</v>
      </c>
      <c r="CJ133" s="38">
        <f t="shared" si="166"/>
        <v>0</v>
      </c>
      <c r="CK133" s="38">
        <f t="shared" si="166"/>
        <v>0</v>
      </c>
      <c r="CL133" s="38">
        <f t="shared" si="166"/>
        <v>0</v>
      </c>
      <c r="CM133" s="38">
        <f t="shared" si="166"/>
        <v>0</v>
      </c>
      <c r="CN133" s="38">
        <f t="shared" si="166"/>
        <v>0</v>
      </c>
      <c r="CO133" s="38">
        <f t="shared" si="166"/>
        <v>0</v>
      </c>
      <c r="CP133" s="38">
        <f t="shared" si="166"/>
        <v>0</v>
      </c>
      <c r="CQ133" s="38">
        <f t="shared" si="166"/>
        <v>0</v>
      </c>
      <c r="CR133" s="38">
        <f t="shared" si="166"/>
        <v>0</v>
      </c>
      <c r="CS133" s="38">
        <f t="shared" si="167"/>
        <v>0</v>
      </c>
      <c r="CT133" s="38">
        <f t="shared" si="167"/>
        <v>0</v>
      </c>
      <c r="CU133" s="38">
        <f t="shared" si="167"/>
        <v>0</v>
      </c>
      <c r="CV133" s="38">
        <f t="shared" si="167"/>
        <v>0</v>
      </c>
      <c r="CW133" s="38">
        <f t="shared" si="167"/>
        <v>0</v>
      </c>
      <c r="CX133" s="38">
        <f t="shared" si="167"/>
        <v>0</v>
      </c>
      <c r="CY133" s="38">
        <f t="shared" si="167"/>
        <v>0</v>
      </c>
      <c r="CZ133" s="38">
        <f t="shared" si="167"/>
        <v>0</v>
      </c>
      <c r="DA133" s="38">
        <f t="shared" si="167"/>
        <v>0</v>
      </c>
      <c r="DB133" s="38">
        <f t="shared" si="167"/>
        <v>0</v>
      </c>
      <c r="DC133" s="38">
        <f t="shared" si="168"/>
        <v>0</v>
      </c>
      <c r="DD133" s="38">
        <f t="shared" si="168"/>
        <v>0</v>
      </c>
      <c r="DE133" s="38">
        <f t="shared" si="168"/>
        <v>0</v>
      </c>
      <c r="DF133" s="38">
        <f t="shared" si="168"/>
        <v>0</v>
      </c>
      <c r="DG133" s="38">
        <f t="shared" si="168"/>
        <v>0</v>
      </c>
      <c r="DH133" s="38">
        <f t="shared" si="168"/>
        <v>0</v>
      </c>
      <c r="DI133" s="38">
        <f t="shared" si="168"/>
        <v>0</v>
      </c>
      <c r="DJ133" s="38">
        <f t="shared" si="168"/>
        <v>0</v>
      </c>
      <c r="DK133" s="38">
        <f t="shared" si="168"/>
        <v>0</v>
      </c>
      <c r="DL133" s="38">
        <f t="shared" si="168"/>
        <v>0</v>
      </c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9"/>
    </row>
    <row r="134" spans="1:220" x14ac:dyDescent="0.25">
      <c r="A134" s="26"/>
      <c r="B134" s="40"/>
      <c r="C134" s="38">
        <f>C133</f>
        <v>156</v>
      </c>
      <c r="D134" s="38">
        <v>0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>
        <f t="shared" si="157"/>
        <v>456</v>
      </c>
      <c r="O134" s="38">
        <f t="shared" si="156"/>
        <v>462</v>
      </c>
      <c r="P134" s="38">
        <f t="shared" si="158"/>
        <v>77</v>
      </c>
      <c r="Q134" s="38">
        <f t="shared" si="159"/>
        <v>0</v>
      </c>
      <c r="R134" s="38">
        <f t="shared" si="159"/>
        <v>0</v>
      </c>
      <c r="S134" s="38">
        <f t="shared" si="159"/>
        <v>0</v>
      </c>
      <c r="T134" s="38">
        <f t="shared" si="159"/>
        <v>0</v>
      </c>
      <c r="U134" s="38">
        <f t="shared" si="159"/>
        <v>0</v>
      </c>
      <c r="V134" s="38">
        <f t="shared" si="159"/>
        <v>0</v>
      </c>
      <c r="W134" s="38">
        <f t="shared" si="159"/>
        <v>0</v>
      </c>
      <c r="X134" s="38">
        <f t="shared" si="159"/>
        <v>0</v>
      </c>
      <c r="Y134" s="38">
        <f t="shared" si="159"/>
        <v>0</v>
      </c>
      <c r="Z134" s="38">
        <f t="shared" si="159"/>
        <v>0</v>
      </c>
      <c r="AA134" s="38">
        <f t="shared" si="160"/>
        <v>0</v>
      </c>
      <c r="AB134" s="38">
        <f t="shared" si="160"/>
        <v>0</v>
      </c>
      <c r="AC134" s="38">
        <f t="shared" si="160"/>
        <v>0</v>
      </c>
      <c r="AD134" s="38">
        <f t="shared" si="160"/>
        <v>0</v>
      </c>
      <c r="AE134" s="38">
        <f t="shared" si="160"/>
        <v>0</v>
      </c>
      <c r="AF134" s="38">
        <f t="shared" si="160"/>
        <v>0</v>
      </c>
      <c r="AG134" s="38">
        <f t="shared" si="160"/>
        <v>0</v>
      </c>
      <c r="AH134" s="38">
        <f t="shared" si="160"/>
        <v>0</v>
      </c>
      <c r="AI134" s="38">
        <f t="shared" si="160"/>
        <v>0</v>
      </c>
      <c r="AJ134" s="38">
        <f t="shared" si="160"/>
        <v>0</v>
      </c>
      <c r="AK134" s="38">
        <f t="shared" si="161"/>
        <v>0</v>
      </c>
      <c r="AL134" s="38">
        <f t="shared" si="161"/>
        <v>0</v>
      </c>
      <c r="AM134" s="38">
        <f t="shared" si="161"/>
        <v>0</v>
      </c>
      <c r="AN134" s="38">
        <f t="shared" si="161"/>
        <v>0</v>
      </c>
      <c r="AO134" s="38">
        <f t="shared" si="161"/>
        <v>0</v>
      </c>
      <c r="AP134" s="38">
        <f t="shared" si="161"/>
        <v>0</v>
      </c>
      <c r="AQ134" s="38">
        <f t="shared" si="161"/>
        <v>0</v>
      </c>
      <c r="AR134" s="38">
        <f t="shared" si="161"/>
        <v>0</v>
      </c>
      <c r="AS134" s="38">
        <f t="shared" si="161"/>
        <v>0</v>
      </c>
      <c r="AT134" s="38">
        <f t="shared" si="161"/>
        <v>0</v>
      </c>
      <c r="AU134" s="38">
        <f t="shared" si="162"/>
        <v>0</v>
      </c>
      <c r="AV134" s="38">
        <f t="shared" si="162"/>
        <v>0</v>
      </c>
      <c r="AW134" s="38">
        <f t="shared" si="162"/>
        <v>0</v>
      </c>
      <c r="AX134" s="38">
        <f t="shared" si="162"/>
        <v>0</v>
      </c>
      <c r="AY134" s="38">
        <f t="shared" si="162"/>
        <v>0</v>
      </c>
      <c r="AZ134" s="38">
        <f t="shared" si="162"/>
        <v>0</v>
      </c>
      <c r="BA134" s="38">
        <f t="shared" si="162"/>
        <v>0</v>
      </c>
      <c r="BB134" s="38">
        <f t="shared" si="162"/>
        <v>0</v>
      </c>
      <c r="BC134" s="38">
        <f t="shared" si="162"/>
        <v>0</v>
      </c>
      <c r="BD134" s="38">
        <f t="shared" si="162"/>
        <v>0</v>
      </c>
      <c r="BE134" s="38">
        <f t="shared" si="163"/>
        <v>0</v>
      </c>
      <c r="BF134" s="38">
        <f t="shared" si="163"/>
        <v>0</v>
      </c>
      <c r="BG134" s="38">
        <f t="shared" si="163"/>
        <v>0</v>
      </c>
      <c r="BH134" s="38">
        <f t="shared" si="163"/>
        <v>0</v>
      </c>
      <c r="BI134" s="38">
        <f t="shared" si="163"/>
        <v>0</v>
      </c>
      <c r="BJ134" s="38">
        <f t="shared" si="163"/>
        <v>0</v>
      </c>
      <c r="BK134" s="38">
        <f t="shared" si="163"/>
        <v>0</v>
      </c>
      <c r="BL134" s="38">
        <f t="shared" si="163"/>
        <v>0</v>
      </c>
      <c r="BM134" s="38">
        <f t="shared" si="163"/>
        <v>0</v>
      </c>
      <c r="BN134" s="38">
        <f t="shared" si="163"/>
        <v>0</v>
      </c>
      <c r="BO134" s="38">
        <f t="shared" si="164"/>
        <v>0</v>
      </c>
      <c r="BP134" s="38">
        <f t="shared" si="164"/>
        <v>0</v>
      </c>
      <c r="BQ134" s="38">
        <f t="shared" si="164"/>
        <v>0</v>
      </c>
      <c r="BR134" s="38">
        <f t="shared" si="164"/>
        <v>0</v>
      </c>
      <c r="BS134" s="38">
        <f t="shared" si="164"/>
        <v>0</v>
      </c>
      <c r="BT134" s="38">
        <f t="shared" si="164"/>
        <v>0</v>
      </c>
      <c r="BU134" s="38">
        <f t="shared" si="164"/>
        <v>0</v>
      </c>
      <c r="BV134" s="38">
        <f t="shared" si="164"/>
        <v>0</v>
      </c>
      <c r="BW134" s="38">
        <f t="shared" si="164"/>
        <v>0</v>
      </c>
      <c r="BX134" s="38">
        <f t="shared" si="164"/>
        <v>0</v>
      </c>
      <c r="BY134" s="38">
        <f t="shared" si="165"/>
        <v>0</v>
      </c>
      <c r="BZ134" s="38">
        <f t="shared" si="165"/>
        <v>0</v>
      </c>
      <c r="CA134" s="38">
        <f t="shared" si="165"/>
        <v>0</v>
      </c>
      <c r="CB134" s="38">
        <f t="shared" si="165"/>
        <v>0</v>
      </c>
      <c r="CC134" s="38">
        <f t="shared" si="165"/>
        <v>0</v>
      </c>
      <c r="CD134" s="38">
        <f t="shared" si="165"/>
        <v>0</v>
      </c>
      <c r="CE134" s="38">
        <f t="shared" si="165"/>
        <v>0</v>
      </c>
      <c r="CF134" s="38">
        <f t="shared" si="165"/>
        <v>0</v>
      </c>
      <c r="CG134" s="38">
        <f t="shared" si="165"/>
        <v>0</v>
      </c>
      <c r="CH134" s="38">
        <f t="shared" si="165"/>
        <v>0</v>
      </c>
      <c r="CI134" s="38">
        <f t="shared" si="166"/>
        <v>0</v>
      </c>
      <c r="CJ134" s="38">
        <f t="shared" si="166"/>
        <v>0</v>
      </c>
      <c r="CK134" s="38">
        <f t="shared" si="166"/>
        <v>0</v>
      </c>
      <c r="CL134" s="38">
        <f t="shared" si="166"/>
        <v>0</v>
      </c>
      <c r="CM134" s="38">
        <f t="shared" si="166"/>
        <v>0</v>
      </c>
      <c r="CN134" s="38">
        <f t="shared" si="166"/>
        <v>0</v>
      </c>
      <c r="CO134" s="38">
        <f t="shared" si="166"/>
        <v>0</v>
      </c>
      <c r="CP134" s="38">
        <f t="shared" si="166"/>
        <v>0</v>
      </c>
      <c r="CQ134" s="38">
        <f t="shared" si="166"/>
        <v>0</v>
      </c>
      <c r="CR134" s="38">
        <f t="shared" si="166"/>
        <v>0</v>
      </c>
      <c r="CS134" s="38">
        <f t="shared" si="167"/>
        <v>0</v>
      </c>
      <c r="CT134" s="38">
        <f t="shared" si="167"/>
        <v>0</v>
      </c>
      <c r="CU134" s="38">
        <f t="shared" si="167"/>
        <v>0</v>
      </c>
      <c r="CV134" s="38">
        <f t="shared" si="167"/>
        <v>0</v>
      </c>
      <c r="CW134" s="38">
        <f t="shared" si="167"/>
        <v>0</v>
      </c>
      <c r="CX134" s="38">
        <f t="shared" si="167"/>
        <v>0</v>
      </c>
      <c r="CY134" s="38">
        <f t="shared" si="167"/>
        <v>0</v>
      </c>
      <c r="CZ134" s="38">
        <f t="shared" si="167"/>
        <v>0</v>
      </c>
      <c r="DA134" s="38">
        <f t="shared" si="167"/>
        <v>0</v>
      </c>
      <c r="DB134" s="38">
        <f t="shared" si="167"/>
        <v>0</v>
      </c>
      <c r="DC134" s="38">
        <f t="shared" si="168"/>
        <v>0</v>
      </c>
      <c r="DD134" s="38">
        <f t="shared" si="168"/>
        <v>0</v>
      </c>
      <c r="DE134" s="38">
        <f t="shared" si="168"/>
        <v>0</v>
      </c>
      <c r="DF134" s="38">
        <f t="shared" si="168"/>
        <v>0</v>
      </c>
      <c r="DG134" s="38">
        <f t="shared" si="168"/>
        <v>0</v>
      </c>
      <c r="DH134" s="38">
        <f t="shared" si="168"/>
        <v>0</v>
      </c>
      <c r="DI134" s="38">
        <f t="shared" si="168"/>
        <v>0</v>
      </c>
      <c r="DJ134" s="38">
        <f t="shared" si="168"/>
        <v>0</v>
      </c>
      <c r="DK134" s="38">
        <f t="shared" si="168"/>
        <v>0</v>
      </c>
      <c r="DL134" s="38">
        <f t="shared" si="168"/>
        <v>0</v>
      </c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9"/>
    </row>
    <row r="135" spans="1:220" x14ac:dyDescent="0.25">
      <c r="A135" s="26"/>
      <c r="B135" s="40"/>
      <c r="C135" s="38">
        <f>C133+$C$83</f>
        <v>162</v>
      </c>
      <c r="D135" s="38">
        <v>0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>
        <f t="shared" si="157"/>
        <v>462</v>
      </c>
      <c r="O135" s="38">
        <f t="shared" si="156"/>
        <v>468</v>
      </c>
      <c r="P135" s="38">
        <f t="shared" si="158"/>
        <v>78</v>
      </c>
      <c r="Q135" s="38">
        <f t="shared" si="159"/>
        <v>0</v>
      </c>
      <c r="R135" s="38">
        <f t="shared" si="159"/>
        <v>0</v>
      </c>
      <c r="S135" s="38">
        <f t="shared" si="159"/>
        <v>0</v>
      </c>
      <c r="T135" s="38">
        <f t="shared" si="159"/>
        <v>0</v>
      </c>
      <c r="U135" s="38">
        <f t="shared" si="159"/>
        <v>0</v>
      </c>
      <c r="V135" s="38">
        <f t="shared" si="159"/>
        <v>0</v>
      </c>
      <c r="W135" s="38">
        <f t="shared" si="159"/>
        <v>0</v>
      </c>
      <c r="X135" s="38">
        <f t="shared" si="159"/>
        <v>0</v>
      </c>
      <c r="Y135" s="38">
        <f t="shared" si="159"/>
        <v>0</v>
      </c>
      <c r="Z135" s="38">
        <f t="shared" si="159"/>
        <v>0</v>
      </c>
      <c r="AA135" s="38">
        <f t="shared" si="160"/>
        <v>0</v>
      </c>
      <c r="AB135" s="38">
        <f t="shared" si="160"/>
        <v>0</v>
      </c>
      <c r="AC135" s="38">
        <f t="shared" si="160"/>
        <v>0</v>
      </c>
      <c r="AD135" s="38">
        <f t="shared" si="160"/>
        <v>0</v>
      </c>
      <c r="AE135" s="38">
        <f t="shared" si="160"/>
        <v>0</v>
      </c>
      <c r="AF135" s="38">
        <f t="shared" si="160"/>
        <v>0</v>
      </c>
      <c r="AG135" s="38">
        <f t="shared" si="160"/>
        <v>0</v>
      </c>
      <c r="AH135" s="38">
        <f t="shared" si="160"/>
        <v>0</v>
      </c>
      <c r="AI135" s="38">
        <f t="shared" si="160"/>
        <v>0</v>
      </c>
      <c r="AJ135" s="38">
        <f t="shared" si="160"/>
        <v>0</v>
      </c>
      <c r="AK135" s="38">
        <f t="shared" si="161"/>
        <v>0</v>
      </c>
      <c r="AL135" s="38">
        <f t="shared" si="161"/>
        <v>0</v>
      </c>
      <c r="AM135" s="38">
        <f t="shared" si="161"/>
        <v>0</v>
      </c>
      <c r="AN135" s="38">
        <f t="shared" si="161"/>
        <v>0</v>
      </c>
      <c r="AO135" s="38">
        <f t="shared" si="161"/>
        <v>0</v>
      </c>
      <c r="AP135" s="38">
        <f t="shared" si="161"/>
        <v>0</v>
      </c>
      <c r="AQ135" s="38">
        <f t="shared" si="161"/>
        <v>0</v>
      </c>
      <c r="AR135" s="38">
        <f t="shared" si="161"/>
        <v>0</v>
      </c>
      <c r="AS135" s="38">
        <f t="shared" si="161"/>
        <v>0</v>
      </c>
      <c r="AT135" s="38">
        <f t="shared" si="161"/>
        <v>0</v>
      </c>
      <c r="AU135" s="38">
        <f t="shared" si="162"/>
        <v>0</v>
      </c>
      <c r="AV135" s="38">
        <f t="shared" si="162"/>
        <v>0</v>
      </c>
      <c r="AW135" s="38">
        <f t="shared" si="162"/>
        <v>0</v>
      </c>
      <c r="AX135" s="38">
        <f t="shared" si="162"/>
        <v>0</v>
      </c>
      <c r="AY135" s="38">
        <f t="shared" si="162"/>
        <v>0</v>
      </c>
      <c r="AZ135" s="38">
        <f t="shared" si="162"/>
        <v>0</v>
      </c>
      <c r="BA135" s="38">
        <f t="shared" si="162"/>
        <v>0</v>
      </c>
      <c r="BB135" s="38">
        <f t="shared" si="162"/>
        <v>0</v>
      </c>
      <c r="BC135" s="38">
        <f t="shared" si="162"/>
        <v>0</v>
      </c>
      <c r="BD135" s="38">
        <f t="shared" si="162"/>
        <v>0</v>
      </c>
      <c r="BE135" s="38">
        <f t="shared" si="163"/>
        <v>0</v>
      </c>
      <c r="BF135" s="38">
        <f t="shared" si="163"/>
        <v>0</v>
      </c>
      <c r="BG135" s="38">
        <f t="shared" si="163"/>
        <v>0</v>
      </c>
      <c r="BH135" s="38">
        <f t="shared" si="163"/>
        <v>0</v>
      </c>
      <c r="BI135" s="38">
        <f t="shared" si="163"/>
        <v>0</v>
      </c>
      <c r="BJ135" s="38">
        <f t="shared" si="163"/>
        <v>0</v>
      </c>
      <c r="BK135" s="38">
        <f t="shared" si="163"/>
        <v>0</v>
      </c>
      <c r="BL135" s="38">
        <f t="shared" si="163"/>
        <v>0</v>
      </c>
      <c r="BM135" s="38">
        <f t="shared" si="163"/>
        <v>0</v>
      </c>
      <c r="BN135" s="38">
        <f t="shared" si="163"/>
        <v>0</v>
      </c>
      <c r="BO135" s="38">
        <f t="shared" si="164"/>
        <v>0</v>
      </c>
      <c r="BP135" s="38">
        <f t="shared" si="164"/>
        <v>0</v>
      </c>
      <c r="BQ135" s="38">
        <f t="shared" si="164"/>
        <v>0</v>
      </c>
      <c r="BR135" s="38">
        <f t="shared" si="164"/>
        <v>0</v>
      </c>
      <c r="BS135" s="38">
        <f t="shared" si="164"/>
        <v>0</v>
      </c>
      <c r="BT135" s="38">
        <f t="shared" si="164"/>
        <v>0</v>
      </c>
      <c r="BU135" s="38">
        <f t="shared" si="164"/>
        <v>0</v>
      </c>
      <c r="BV135" s="38">
        <f t="shared" si="164"/>
        <v>0</v>
      </c>
      <c r="BW135" s="38">
        <f t="shared" si="164"/>
        <v>0</v>
      </c>
      <c r="BX135" s="38">
        <f t="shared" si="164"/>
        <v>0</v>
      </c>
      <c r="BY135" s="38">
        <f t="shared" si="165"/>
        <v>0</v>
      </c>
      <c r="BZ135" s="38">
        <f t="shared" si="165"/>
        <v>0</v>
      </c>
      <c r="CA135" s="38">
        <f t="shared" si="165"/>
        <v>0</v>
      </c>
      <c r="CB135" s="38">
        <f t="shared" si="165"/>
        <v>0</v>
      </c>
      <c r="CC135" s="38">
        <f t="shared" si="165"/>
        <v>0</v>
      </c>
      <c r="CD135" s="38">
        <f t="shared" si="165"/>
        <v>0</v>
      </c>
      <c r="CE135" s="38">
        <f t="shared" si="165"/>
        <v>0</v>
      </c>
      <c r="CF135" s="38">
        <f t="shared" si="165"/>
        <v>0</v>
      </c>
      <c r="CG135" s="38">
        <f t="shared" si="165"/>
        <v>0</v>
      </c>
      <c r="CH135" s="38">
        <f t="shared" si="165"/>
        <v>0</v>
      </c>
      <c r="CI135" s="38">
        <f t="shared" si="166"/>
        <v>0</v>
      </c>
      <c r="CJ135" s="38">
        <f t="shared" si="166"/>
        <v>0</v>
      </c>
      <c r="CK135" s="38">
        <f t="shared" si="166"/>
        <v>0</v>
      </c>
      <c r="CL135" s="38">
        <f t="shared" si="166"/>
        <v>0</v>
      </c>
      <c r="CM135" s="38">
        <f t="shared" si="166"/>
        <v>0</v>
      </c>
      <c r="CN135" s="38">
        <f t="shared" si="166"/>
        <v>0</v>
      </c>
      <c r="CO135" s="38">
        <f t="shared" si="166"/>
        <v>0</v>
      </c>
      <c r="CP135" s="38">
        <f t="shared" si="166"/>
        <v>0</v>
      </c>
      <c r="CQ135" s="38">
        <f t="shared" si="166"/>
        <v>0</v>
      </c>
      <c r="CR135" s="38">
        <f t="shared" si="166"/>
        <v>0</v>
      </c>
      <c r="CS135" s="38">
        <f t="shared" si="167"/>
        <v>0</v>
      </c>
      <c r="CT135" s="38">
        <f t="shared" si="167"/>
        <v>0</v>
      </c>
      <c r="CU135" s="38">
        <f t="shared" si="167"/>
        <v>0</v>
      </c>
      <c r="CV135" s="38">
        <f t="shared" si="167"/>
        <v>0</v>
      </c>
      <c r="CW135" s="38">
        <f t="shared" si="167"/>
        <v>0</v>
      </c>
      <c r="CX135" s="38">
        <f t="shared" si="167"/>
        <v>0</v>
      </c>
      <c r="CY135" s="38">
        <f t="shared" si="167"/>
        <v>0</v>
      </c>
      <c r="CZ135" s="38">
        <f t="shared" si="167"/>
        <v>0</v>
      </c>
      <c r="DA135" s="38">
        <f t="shared" si="167"/>
        <v>0</v>
      </c>
      <c r="DB135" s="38">
        <f t="shared" si="167"/>
        <v>0</v>
      </c>
      <c r="DC135" s="38">
        <f t="shared" si="168"/>
        <v>0</v>
      </c>
      <c r="DD135" s="38">
        <f t="shared" si="168"/>
        <v>0</v>
      </c>
      <c r="DE135" s="38">
        <f t="shared" si="168"/>
        <v>0</v>
      </c>
      <c r="DF135" s="38">
        <f t="shared" si="168"/>
        <v>0</v>
      </c>
      <c r="DG135" s="38">
        <f t="shared" si="168"/>
        <v>0</v>
      </c>
      <c r="DH135" s="38">
        <f t="shared" si="168"/>
        <v>0</v>
      </c>
      <c r="DI135" s="38">
        <f t="shared" si="168"/>
        <v>0</v>
      </c>
      <c r="DJ135" s="38">
        <f t="shared" si="168"/>
        <v>0</v>
      </c>
      <c r="DK135" s="38">
        <f t="shared" si="168"/>
        <v>0</v>
      </c>
      <c r="DL135" s="38">
        <f t="shared" si="168"/>
        <v>0</v>
      </c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9"/>
    </row>
    <row r="136" spans="1:220" x14ac:dyDescent="0.25">
      <c r="A136" s="26"/>
      <c r="B136" s="40"/>
      <c r="C136" s="38">
        <f>C135</f>
        <v>162</v>
      </c>
      <c r="D136" s="38">
        <v>100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>
        <f t="shared" si="157"/>
        <v>468</v>
      </c>
      <c r="O136" s="38">
        <f t="shared" si="156"/>
        <v>474</v>
      </c>
      <c r="P136" s="38">
        <f t="shared" si="158"/>
        <v>79</v>
      </c>
      <c r="Q136" s="38">
        <f t="shared" si="159"/>
        <v>0</v>
      </c>
      <c r="R136" s="38">
        <f t="shared" si="159"/>
        <v>0</v>
      </c>
      <c r="S136" s="38">
        <f t="shared" si="159"/>
        <v>0</v>
      </c>
      <c r="T136" s="38">
        <f t="shared" si="159"/>
        <v>0</v>
      </c>
      <c r="U136" s="38">
        <f t="shared" si="159"/>
        <v>0</v>
      </c>
      <c r="V136" s="38">
        <f t="shared" si="159"/>
        <v>0</v>
      </c>
      <c r="W136" s="38">
        <f t="shared" si="159"/>
        <v>0</v>
      </c>
      <c r="X136" s="38">
        <f t="shared" si="159"/>
        <v>0</v>
      </c>
      <c r="Y136" s="38">
        <f t="shared" si="159"/>
        <v>0</v>
      </c>
      <c r="Z136" s="38">
        <f t="shared" si="159"/>
        <v>0</v>
      </c>
      <c r="AA136" s="38">
        <f t="shared" si="160"/>
        <v>0</v>
      </c>
      <c r="AB136" s="38">
        <f t="shared" si="160"/>
        <v>0</v>
      </c>
      <c r="AC136" s="38">
        <f t="shared" si="160"/>
        <v>0</v>
      </c>
      <c r="AD136" s="38">
        <f t="shared" si="160"/>
        <v>0</v>
      </c>
      <c r="AE136" s="38">
        <f t="shared" si="160"/>
        <v>0</v>
      </c>
      <c r="AF136" s="38">
        <f t="shared" si="160"/>
        <v>0</v>
      </c>
      <c r="AG136" s="38">
        <f t="shared" si="160"/>
        <v>0</v>
      </c>
      <c r="AH136" s="38">
        <f t="shared" si="160"/>
        <v>0</v>
      </c>
      <c r="AI136" s="38">
        <f t="shared" si="160"/>
        <v>0</v>
      </c>
      <c r="AJ136" s="38">
        <f t="shared" si="160"/>
        <v>0</v>
      </c>
      <c r="AK136" s="38">
        <f t="shared" si="161"/>
        <v>0</v>
      </c>
      <c r="AL136" s="38">
        <f t="shared" si="161"/>
        <v>0</v>
      </c>
      <c r="AM136" s="38">
        <f t="shared" si="161"/>
        <v>0</v>
      </c>
      <c r="AN136" s="38">
        <f t="shared" si="161"/>
        <v>0</v>
      </c>
      <c r="AO136" s="38">
        <f t="shared" si="161"/>
        <v>0</v>
      </c>
      <c r="AP136" s="38">
        <f t="shared" si="161"/>
        <v>0</v>
      </c>
      <c r="AQ136" s="38">
        <f t="shared" si="161"/>
        <v>0</v>
      </c>
      <c r="AR136" s="38">
        <f t="shared" si="161"/>
        <v>0</v>
      </c>
      <c r="AS136" s="38">
        <f t="shared" si="161"/>
        <v>0</v>
      </c>
      <c r="AT136" s="38">
        <f t="shared" si="161"/>
        <v>0</v>
      </c>
      <c r="AU136" s="38">
        <f t="shared" si="162"/>
        <v>0</v>
      </c>
      <c r="AV136" s="38">
        <f t="shared" si="162"/>
        <v>0</v>
      </c>
      <c r="AW136" s="38">
        <f t="shared" si="162"/>
        <v>0</v>
      </c>
      <c r="AX136" s="38">
        <f t="shared" si="162"/>
        <v>0</v>
      </c>
      <c r="AY136" s="38">
        <f t="shared" si="162"/>
        <v>0</v>
      </c>
      <c r="AZ136" s="38">
        <f t="shared" si="162"/>
        <v>0</v>
      </c>
      <c r="BA136" s="38">
        <f t="shared" si="162"/>
        <v>0</v>
      </c>
      <c r="BB136" s="38">
        <f t="shared" si="162"/>
        <v>0</v>
      </c>
      <c r="BC136" s="38">
        <f t="shared" si="162"/>
        <v>0</v>
      </c>
      <c r="BD136" s="38">
        <f t="shared" si="162"/>
        <v>0</v>
      </c>
      <c r="BE136" s="38">
        <f t="shared" si="163"/>
        <v>0</v>
      </c>
      <c r="BF136" s="38">
        <f t="shared" si="163"/>
        <v>0</v>
      </c>
      <c r="BG136" s="38">
        <f t="shared" si="163"/>
        <v>0</v>
      </c>
      <c r="BH136" s="38">
        <f t="shared" si="163"/>
        <v>0</v>
      </c>
      <c r="BI136" s="38">
        <f t="shared" si="163"/>
        <v>0</v>
      </c>
      <c r="BJ136" s="38">
        <f t="shared" si="163"/>
        <v>0</v>
      </c>
      <c r="BK136" s="38">
        <f t="shared" si="163"/>
        <v>0</v>
      </c>
      <c r="BL136" s="38">
        <f t="shared" si="163"/>
        <v>0</v>
      </c>
      <c r="BM136" s="38">
        <f t="shared" si="163"/>
        <v>0</v>
      </c>
      <c r="BN136" s="38">
        <f t="shared" si="163"/>
        <v>0</v>
      </c>
      <c r="BO136" s="38">
        <f t="shared" si="164"/>
        <v>0</v>
      </c>
      <c r="BP136" s="38">
        <f t="shared" si="164"/>
        <v>0</v>
      </c>
      <c r="BQ136" s="38">
        <f t="shared" si="164"/>
        <v>0</v>
      </c>
      <c r="BR136" s="38">
        <f t="shared" si="164"/>
        <v>0</v>
      </c>
      <c r="BS136" s="38">
        <f t="shared" si="164"/>
        <v>0</v>
      </c>
      <c r="BT136" s="38">
        <f t="shared" si="164"/>
        <v>0</v>
      </c>
      <c r="BU136" s="38">
        <f t="shared" si="164"/>
        <v>0</v>
      </c>
      <c r="BV136" s="38">
        <f t="shared" si="164"/>
        <v>0</v>
      </c>
      <c r="BW136" s="38">
        <f t="shared" si="164"/>
        <v>0</v>
      </c>
      <c r="BX136" s="38">
        <f t="shared" si="164"/>
        <v>0</v>
      </c>
      <c r="BY136" s="38">
        <f t="shared" si="165"/>
        <v>0</v>
      </c>
      <c r="BZ136" s="38">
        <f t="shared" si="165"/>
        <v>0</v>
      </c>
      <c r="CA136" s="38">
        <f t="shared" si="165"/>
        <v>0</v>
      </c>
      <c r="CB136" s="38">
        <f t="shared" si="165"/>
        <v>0</v>
      </c>
      <c r="CC136" s="38">
        <f t="shared" si="165"/>
        <v>0</v>
      </c>
      <c r="CD136" s="38">
        <f t="shared" si="165"/>
        <v>0</v>
      </c>
      <c r="CE136" s="38">
        <f t="shared" si="165"/>
        <v>0</v>
      </c>
      <c r="CF136" s="38">
        <f t="shared" si="165"/>
        <v>0</v>
      </c>
      <c r="CG136" s="38">
        <f t="shared" si="165"/>
        <v>0</v>
      </c>
      <c r="CH136" s="38">
        <f t="shared" si="165"/>
        <v>0</v>
      </c>
      <c r="CI136" s="38">
        <f t="shared" si="166"/>
        <v>0</v>
      </c>
      <c r="CJ136" s="38">
        <f t="shared" si="166"/>
        <v>0</v>
      </c>
      <c r="CK136" s="38">
        <f t="shared" si="166"/>
        <v>0</v>
      </c>
      <c r="CL136" s="38">
        <f t="shared" si="166"/>
        <v>0</v>
      </c>
      <c r="CM136" s="38">
        <f t="shared" si="166"/>
        <v>0</v>
      </c>
      <c r="CN136" s="38">
        <f t="shared" si="166"/>
        <v>0</v>
      </c>
      <c r="CO136" s="38">
        <f t="shared" si="166"/>
        <v>0</v>
      </c>
      <c r="CP136" s="38">
        <f t="shared" si="166"/>
        <v>0</v>
      </c>
      <c r="CQ136" s="38">
        <f t="shared" si="166"/>
        <v>0</v>
      </c>
      <c r="CR136" s="38">
        <f t="shared" si="166"/>
        <v>0</v>
      </c>
      <c r="CS136" s="38">
        <f t="shared" si="167"/>
        <v>0</v>
      </c>
      <c r="CT136" s="38">
        <f t="shared" si="167"/>
        <v>0</v>
      </c>
      <c r="CU136" s="38">
        <f t="shared" si="167"/>
        <v>0</v>
      </c>
      <c r="CV136" s="38">
        <f t="shared" si="167"/>
        <v>0</v>
      </c>
      <c r="CW136" s="38">
        <f t="shared" si="167"/>
        <v>0</v>
      </c>
      <c r="CX136" s="38">
        <f t="shared" si="167"/>
        <v>0</v>
      </c>
      <c r="CY136" s="38">
        <f t="shared" si="167"/>
        <v>0</v>
      </c>
      <c r="CZ136" s="38">
        <f t="shared" si="167"/>
        <v>0</v>
      </c>
      <c r="DA136" s="38">
        <f t="shared" si="167"/>
        <v>0</v>
      </c>
      <c r="DB136" s="38">
        <f t="shared" si="167"/>
        <v>0</v>
      </c>
      <c r="DC136" s="38">
        <f t="shared" si="168"/>
        <v>0</v>
      </c>
      <c r="DD136" s="38">
        <f t="shared" si="168"/>
        <v>0</v>
      </c>
      <c r="DE136" s="38">
        <f t="shared" si="168"/>
        <v>0</v>
      </c>
      <c r="DF136" s="38">
        <f t="shared" si="168"/>
        <v>0</v>
      </c>
      <c r="DG136" s="38">
        <f t="shared" si="168"/>
        <v>0</v>
      </c>
      <c r="DH136" s="38">
        <f t="shared" si="168"/>
        <v>0</v>
      </c>
      <c r="DI136" s="38">
        <f t="shared" si="168"/>
        <v>0</v>
      </c>
      <c r="DJ136" s="38">
        <f t="shared" si="168"/>
        <v>0</v>
      </c>
      <c r="DK136" s="38">
        <f t="shared" si="168"/>
        <v>0</v>
      </c>
      <c r="DL136" s="38">
        <f t="shared" si="168"/>
        <v>0</v>
      </c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8"/>
      <c r="HL136" s="39"/>
    </row>
    <row r="137" spans="1:220" x14ac:dyDescent="0.25">
      <c r="A137" s="26"/>
      <c r="B137" s="40"/>
      <c r="C137" s="38">
        <f>C135+$C$83</f>
        <v>168</v>
      </c>
      <c r="D137" s="38">
        <v>100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>
        <f t="shared" si="157"/>
        <v>474</v>
      </c>
      <c r="O137" s="38">
        <f t="shared" si="156"/>
        <v>480</v>
      </c>
      <c r="P137" s="38">
        <f t="shared" si="158"/>
        <v>80</v>
      </c>
      <c r="Q137" s="38">
        <f t="shared" si="159"/>
        <v>0</v>
      </c>
      <c r="R137" s="38">
        <f t="shared" si="159"/>
        <v>0</v>
      </c>
      <c r="S137" s="38">
        <f t="shared" si="159"/>
        <v>0</v>
      </c>
      <c r="T137" s="38">
        <f t="shared" si="159"/>
        <v>0</v>
      </c>
      <c r="U137" s="38">
        <f t="shared" si="159"/>
        <v>0</v>
      </c>
      <c r="V137" s="38">
        <f t="shared" si="159"/>
        <v>0</v>
      </c>
      <c r="W137" s="38">
        <f t="shared" si="159"/>
        <v>0</v>
      </c>
      <c r="X137" s="38">
        <f t="shared" si="159"/>
        <v>0</v>
      </c>
      <c r="Y137" s="38">
        <f t="shared" si="159"/>
        <v>0</v>
      </c>
      <c r="Z137" s="38">
        <f t="shared" si="159"/>
        <v>0</v>
      </c>
      <c r="AA137" s="38">
        <f t="shared" si="160"/>
        <v>0</v>
      </c>
      <c r="AB137" s="38">
        <f t="shared" si="160"/>
        <v>0</v>
      </c>
      <c r="AC137" s="38">
        <f t="shared" si="160"/>
        <v>0</v>
      </c>
      <c r="AD137" s="38">
        <f t="shared" si="160"/>
        <v>0</v>
      </c>
      <c r="AE137" s="38">
        <f t="shared" si="160"/>
        <v>0</v>
      </c>
      <c r="AF137" s="38">
        <f t="shared" si="160"/>
        <v>0</v>
      </c>
      <c r="AG137" s="38">
        <f t="shared" si="160"/>
        <v>0</v>
      </c>
      <c r="AH137" s="38">
        <f t="shared" si="160"/>
        <v>0</v>
      </c>
      <c r="AI137" s="38">
        <f t="shared" si="160"/>
        <v>0</v>
      </c>
      <c r="AJ137" s="38">
        <f t="shared" si="160"/>
        <v>0</v>
      </c>
      <c r="AK137" s="38">
        <f t="shared" si="161"/>
        <v>0</v>
      </c>
      <c r="AL137" s="38">
        <f t="shared" si="161"/>
        <v>0</v>
      </c>
      <c r="AM137" s="38">
        <f t="shared" si="161"/>
        <v>0</v>
      </c>
      <c r="AN137" s="38">
        <f t="shared" si="161"/>
        <v>0</v>
      </c>
      <c r="AO137" s="38">
        <f t="shared" si="161"/>
        <v>0</v>
      </c>
      <c r="AP137" s="38">
        <f t="shared" si="161"/>
        <v>0</v>
      </c>
      <c r="AQ137" s="38">
        <f t="shared" si="161"/>
        <v>0</v>
      </c>
      <c r="AR137" s="38">
        <f t="shared" si="161"/>
        <v>0</v>
      </c>
      <c r="AS137" s="38">
        <f t="shared" si="161"/>
        <v>0</v>
      </c>
      <c r="AT137" s="38">
        <f t="shared" si="161"/>
        <v>0</v>
      </c>
      <c r="AU137" s="38">
        <f t="shared" si="162"/>
        <v>0</v>
      </c>
      <c r="AV137" s="38">
        <f t="shared" si="162"/>
        <v>0</v>
      </c>
      <c r="AW137" s="38">
        <f t="shared" si="162"/>
        <v>0</v>
      </c>
      <c r="AX137" s="38">
        <f t="shared" si="162"/>
        <v>0</v>
      </c>
      <c r="AY137" s="38">
        <f t="shared" si="162"/>
        <v>0</v>
      </c>
      <c r="AZ137" s="38">
        <f t="shared" si="162"/>
        <v>0</v>
      </c>
      <c r="BA137" s="38">
        <f t="shared" si="162"/>
        <v>0</v>
      </c>
      <c r="BB137" s="38">
        <f t="shared" si="162"/>
        <v>0</v>
      </c>
      <c r="BC137" s="38">
        <f t="shared" si="162"/>
        <v>0</v>
      </c>
      <c r="BD137" s="38">
        <f t="shared" si="162"/>
        <v>0</v>
      </c>
      <c r="BE137" s="38">
        <f t="shared" si="163"/>
        <v>0</v>
      </c>
      <c r="BF137" s="38">
        <f t="shared" si="163"/>
        <v>0</v>
      </c>
      <c r="BG137" s="38">
        <f t="shared" si="163"/>
        <v>0</v>
      </c>
      <c r="BH137" s="38">
        <f t="shared" si="163"/>
        <v>0</v>
      </c>
      <c r="BI137" s="38">
        <f t="shared" si="163"/>
        <v>0</v>
      </c>
      <c r="BJ137" s="38">
        <f t="shared" si="163"/>
        <v>0</v>
      </c>
      <c r="BK137" s="38">
        <f t="shared" si="163"/>
        <v>0</v>
      </c>
      <c r="BL137" s="38">
        <f t="shared" si="163"/>
        <v>0</v>
      </c>
      <c r="BM137" s="38">
        <f t="shared" si="163"/>
        <v>0</v>
      </c>
      <c r="BN137" s="38">
        <f t="shared" si="163"/>
        <v>0</v>
      </c>
      <c r="BO137" s="38">
        <f t="shared" si="164"/>
        <v>0</v>
      </c>
      <c r="BP137" s="38">
        <f t="shared" si="164"/>
        <v>0</v>
      </c>
      <c r="BQ137" s="38">
        <f t="shared" si="164"/>
        <v>0</v>
      </c>
      <c r="BR137" s="38">
        <f t="shared" si="164"/>
        <v>0</v>
      </c>
      <c r="BS137" s="38">
        <f t="shared" si="164"/>
        <v>0</v>
      </c>
      <c r="BT137" s="38">
        <f t="shared" si="164"/>
        <v>0</v>
      </c>
      <c r="BU137" s="38">
        <f t="shared" si="164"/>
        <v>0</v>
      </c>
      <c r="BV137" s="38">
        <f t="shared" si="164"/>
        <v>0</v>
      </c>
      <c r="BW137" s="38">
        <f t="shared" si="164"/>
        <v>0</v>
      </c>
      <c r="BX137" s="38">
        <f t="shared" si="164"/>
        <v>0</v>
      </c>
      <c r="BY137" s="38">
        <f t="shared" si="165"/>
        <v>0</v>
      </c>
      <c r="BZ137" s="38">
        <f t="shared" si="165"/>
        <v>0</v>
      </c>
      <c r="CA137" s="38">
        <f t="shared" si="165"/>
        <v>0</v>
      </c>
      <c r="CB137" s="38">
        <f t="shared" si="165"/>
        <v>0</v>
      </c>
      <c r="CC137" s="38">
        <f t="shared" si="165"/>
        <v>0</v>
      </c>
      <c r="CD137" s="38">
        <f t="shared" si="165"/>
        <v>0</v>
      </c>
      <c r="CE137" s="38">
        <f t="shared" si="165"/>
        <v>0</v>
      </c>
      <c r="CF137" s="38">
        <f t="shared" si="165"/>
        <v>0</v>
      </c>
      <c r="CG137" s="38">
        <f t="shared" si="165"/>
        <v>0</v>
      </c>
      <c r="CH137" s="38">
        <f t="shared" si="165"/>
        <v>0</v>
      </c>
      <c r="CI137" s="38">
        <f t="shared" si="166"/>
        <v>0</v>
      </c>
      <c r="CJ137" s="38">
        <f t="shared" si="166"/>
        <v>0</v>
      </c>
      <c r="CK137" s="38">
        <f t="shared" si="166"/>
        <v>0</v>
      </c>
      <c r="CL137" s="38">
        <f t="shared" si="166"/>
        <v>0</v>
      </c>
      <c r="CM137" s="38">
        <f t="shared" si="166"/>
        <v>0</v>
      </c>
      <c r="CN137" s="38">
        <f t="shared" si="166"/>
        <v>0</v>
      </c>
      <c r="CO137" s="38">
        <f t="shared" si="166"/>
        <v>0</v>
      </c>
      <c r="CP137" s="38">
        <f t="shared" si="166"/>
        <v>0</v>
      </c>
      <c r="CQ137" s="38">
        <f t="shared" si="166"/>
        <v>0</v>
      </c>
      <c r="CR137" s="38">
        <f t="shared" si="166"/>
        <v>0</v>
      </c>
      <c r="CS137" s="38">
        <f t="shared" si="167"/>
        <v>0</v>
      </c>
      <c r="CT137" s="38">
        <f t="shared" si="167"/>
        <v>0</v>
      </c>
      <c r="CU137" s="38">
        <f t="shared" si="167"/>
        <v>0</v>
      </c>
      <c r="CV137" s="38">
        <f t="shared" si="167"/>
        <v>0</v>
      </c>
      <c r="CW137" s="38">
        <f t="shared" si="167"/>
        <v>0</v>
      </c>
      <c r="CX137" s="38">
        <f t="shared" si="167"/>
        <v>0</v>
      </c>
      <c r="CY137" s="38">
        <f t="shared" si="167"/>
        <v>0</v>
      </c>
      <c r="CZ137" s="38">
        <f t="shared" si="167"/>
        <v>0</v>
      </c>
      <c r="DA137" s="38">
        <f t="shared" si="167"/>
        <v>0</v>
      </c>
      <c r="DB137" s="38">
        <f t="shared" si="167"/>
        <v>0</v>
      </c>
      <c r="DC137" s="38">
        <f t="shared" si="168"/>
        <v>0</v>
      </c>
      <c r="DD137" s="38">
        <f t="shared" si="168"/>
        <v>0</v>
      </c>
      <c r="DE137" s="38">
        <f t="shared" si="168"/>
        <v>0</v>
      </c>
      <c r="DF137" s="38">
        <f t="shared" si="168"/>
        <v>0</v>
      </c>
      <c r="DG137" s="38">
        <f t="shared" si="168"/>
        <v>0</v>
      </c>
      <c r="DH137" s="38">
        <f t="shared" si="168"/>
        <v>0</v>
      </c>
      <c r="DI137" s="38">
        <f t="shared" si="168"/>
        <v>0</v>
      </c>
      <c r="DJ137" s="38">
        <f t="shared" si="168"/>
        <v>0</v>
      </c>
      <c r="DK137" s="38">
        <f t="shared" si="168"/>
        <v>0</v>
      </c>
      <c r="DL137" s="38">
        <f t="shared" si="168"/>
        <v>0</v>
      </c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8"/>
      <c r="HL137" s="39"/>
    </row>
    <row r="138" spans="1:220" x14ac:dyDescent="0.25">
      <c r="A138" s="26"/>
      <c r="B138" s="40"/>
      <c r="C138" s="38">
        <f>C137</f>
        <v>168</v>
      </c>
      <c r="D138" s="38">
        <v>0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>
        <f t="shared" si="157"/>
        <v>480</v>
      </c>
      <c r="O138" s="38">
        <f t="shared" si="156"/>
        <v>486</v>
      </c>
      <c r="P138" s="38">
        <f t="shared" si="158"/>
        <v>81</v>
      </c>
      <c r="Q138" s="38">
        <f t="shared" ref="Q138:Z147" si="169">COUNTIFS($D$15:$D$44,"&gt;="&amp;$N138,$D$15:$D$44,"&lt;"&amp;$O138,$C$15:$C$44,"&gt;="&amp;Q$55,$C$15:$C$44,"&lt;"&amp;Q$56)</f>
        <v>0</v>
      </c>
      <c r="R138" s="38">
        <f t="shared" si="169"/>
        <v>0</v>
      </c>
      <c r="S138" s="38">
        <f t="shared" si="169"/>
        <v>0</v>
      </c>
      <c r="T138" s="38">
        <f t="shared" si="169"/>
        <v>0</v>
      </c>
      <c r="U138" s="38">
        <f t="shared" si="169"/>
        <v>0</v>
      </c>
      <c r="V138" s="38">
        <f t="shared" si="169"/>
        <v>0</v>
      </c>
      <c r="W138" s="38">
        <f t="shared" si="169"/>
        <v>0</v>
      </c>
      <c r="X138" s="38">
        <f t="shared" si="169"/>
        <v>0</v>
      </c>
      <c r="Y138" s="38">
        <f t="shared" si="169"/>
        <v>0</v>
      </c>
      <c r="Z138" s="38">
        <f t="shared" si="169"/>
        <v>0</v>
      </c>
      <c r="AA138" s="38">
        <f t="shared" ref="AA138:AJ147" si="170">COUNTIFS($D$15:$D$44,"&gt;="&amp;$N138,$D$15:$D$44,"&lt;"&amp;$O138,$C$15:$C$44,"&gt;="&amp;AA$55,$C$15:$C$44,"&lt;"&amp;AA$56)</f>
        <v>0</v>
      </c>
      <c r="AB138" s="38">
        <f t="shared" si="170"/>
        <v>0</v>
      </c>
      <c r="AC138" s="38">
        <f t="shared" si="170"/>
        <v>0</v>
      </c>
      <c r="AD138" s="38">
        <f t="shared" si="170"/>
        <v>0</v>
      </c>
      <c r="AE138" s="38">
        <f t="shared" si="170"/>
        <v>0</v>
      </c>
      <c r="AF138" s="38">
        <f t="shared" si="170"/>
        <v>0</v>
      </c>
      <c r="AG138" s="38">
        <f t="shared" si="170"/>
        <v>0</v>
      </c>
      <c r="AH138" s="38">
        <f t="shared" si="170"/>
        <v>0</v>
      </c>
      <c r="AI138" s="38">
        <f t="shared" si="170"/>
        <v>0</v>
      </c>
      <c r="AJ138" s="38">
        <f t="shared" si="170"/>
        <v>0</v>
      </c>
      <c r="AK138" s="38">
        <f t="shared" ref="AK138:AT147" si="171">COUNTIFS($D$15:$D$44,"&gt;="&amp;$N138,$D$15:$D$44,"&lt;"&amp;$O138,$C$15:$C$44,"&gt;="&amp;AK$55,$C$15:$C$44,"&lt;"&amp;AK$56)</f>
        <v>0</v>
      </c>
      <c r="AL138" s="38">
        <f t="shared" si="171"/>
        <v>0</v>
      </c>
      <c r="AM138" s="38">
        <f t="shared" si="171"/>
        <v>0</v>
      </c>
      <c r="AN138" s="38">
        <f t="shared" si="171"/>
        <v>0</v>
      </c>
      <c r="AO138" s="38">
        <f t="shared" si="171"/>
        <v>0</v>
      </c>
      <c r="AP138" s="38">
        <f t="shared" si="171"/>
        <v>0</v>
      </c>
      <c r="AQ138" s="38">
        <f t="shared" si="171"/>
        <v>0</v>
      </c>
      <c r="AR138" s="38">
        <f t="shared" si="171"/>
        <v>0</v>
      </c>
      <c r="AS138" s="38">
        <f t="shared" si="171"/>
        <v>0</v>
      </c>
      <c r="AT138" s="38">
        <f t="shared" si="171"/>
        <v>0</v>
      </c>
      <c r="AU138" s="38">
        <f t="shared" ref="AU138:BD147" si="172">COUNTIFS($D$15:$D$44,"&gt;="&amp;$N138,$D$15:$D$44,"&lt;"&amp;$O138,$C$15:$C$44,"&gt;="&amp;AU$55,$C$15:$C$44,"&lt;"&amp;AU$56)</f>
        <v>0</v>
      </c>
      <c r="AV138" s="38">
        <f t="shared" si="172"/>
        <v>0</v>
      </c>
      <c r="AW138" s="38">
        <f t="shared" si="172"/>
        <v>0</v>
      </c>
      <c r="AX138" s="38">
        <f t="shared" si="172"/>
        <v>0</v>
      </c>
      <c r="AY138" s="38">
        <f t="shared" si="172"/>
        <v>0</v>
      </c>
      <c r="AZ138" s="38">
        <f t="shared" si="172"/>
        <v>0</v>
      </c>
      <c r="BA138" s="38">
        <f t="shared" si="172"/>
        <v>0</v>
      </c>
      <c r="BB138" s="38">
        <f t="shared" si="172"/>
        <v>0</v>
      </c>
      <c r="BC138" s="38">
        <f t="shared" si="172"/>
        <v>0</v>
      </c>
      <c r="BD138" s="38">
        <f t="shared" si="172"/>
        <v>0</v>
      </c>
      <c r="BE138" s="38">
        <f t="shared" ref="BE138:BN147" si="173">COUNTIFS($D$15:$D$44,"&gt;="&amp;$N138,$D$15:$D$44,"&lt;"&amp;$O138,$C$15:$C$44,"&gt;="&amp;BE$55,$C$15:$C$44,"&lt;"&amp;BE$56)</f>
        <v>0</v>
      </c>
      <c r="BF138" s="38">
        <f t="shared" si="173"/>
        <v>0</v>
      </c>
      <c r="BG138" s="38">
        <f t="shared" si="173"/>
        <v>0</v>
      </c>
      <c r="BH138" s="38">
        <f t="shared" si="173"/>
        <v>0</v>
      </c>
      <c r="BI138" s="38">
        <f t="shared" si="173"/>
        <v>0</v>
      </c>
      <c r="BJ138" s="38">
        <f t="shared" si="173"/>
        <v>0</v>
      </c>
      <c r="BK138" s="38">
        <f t="shared" si="173"/>
        <v>0</v>
      </c>
      <c r="BL138" s="38">
        <f t="shared" si="173"/>
        <v>0</v>
      </c>
      <c r="BM138" s="38">
        <f t="shared" si="173"/>
        <v>0</v>
      </c>
      <c r="BN138" s="38">
        <f t="shared" si="173"/>
        <v>0</v>
      </c>
      <c r="BO138" s="38">
        <f t="shared" ref="BO138:BX147" si="174">COUNTIFS($D$15:$D$44,"&gt;="&amp;$N138,$D$15:$D$44,"&lt;"&amp;$O138,$C$15:$C$44,"&gt;="&amp;BO$55,$C$15:$C$44,"&lt;"&amp;BO$56)</f>
        <v>0</v>
      </c>
      <c r="BP138" s="38">
        <f t="shared" si="174"/>
        <v>0</v>
      </c>
      <c r="BQ138" s="38">
        <f t="shared" si="174"/>
        <v>0</v>
      </c>
      <c r="BR138" s="38">
        <f t="shared" si="174"/>
        <v>0</v>
      </c>
      <c r="BS138" s="38">
        <f t="shared" si="174"/>
        <v>0</v>
      </c>
      <c r="BT138" s="38">
        <f t="shared" si="174"/>
        <v>0</v>
      </c>
      <c r="BU138" s="38">
        <f t="shared" si="174"/>
        <v>0</v>
      </c>
      <c r="BV138" s="38">
        <f t="shared" si="174"/>
        <v>0</v>
      </c>
      <c r="BW138" s="38">
        <f t="shared" si="174"/>
        <v>0</v>
      </c>
      <c r="BX138" s="38">
        <f t="shared" si="174"/>
        <v>0</v>
      </c>
      <c r="BY138" s="38">
        <f t="shared" ref="BY138:CH147" si="175">COUNTIFS($D$15:$D$44,"&gt;="&amp;$N138,$D$15:$D$44,"&lt;"&amp;$O138,$C$15:$C$44,"&gt;="&amp;BY$55,$C$15:$C$44,"&lt;"&amp;BY$56)</f>
        <v>0</v>
      </c>
      <c r="BZ138" s="38">
        <f t="shared" si="175"/>
        <v>0</v>
      </c>
      <c r="CA138" s="38">
        <f t="shared" si="175"/>
        <v>0</v>
      </c>
      <c r="CB138" s="38">
        <f t="shared" si="175"/>
        <v>0</v>
      </c>
      <c r="CC138" s="38">
        <f t="shared" si="175"/>
        <v>0</v>
      </c>
      <c r="CD138" s="38">
        <f t="shared" si="175"/>
        <v>0</v>
      </c>
      <c r="CE138" s="38">
        <f t="shared" si="175"/>
        <v>0</v>
      </c>
      <c r="CF138" s="38">
        <f t="shared" si="175"/>
        <v>0</v>
      </c>
      <c r="CG138" s="38">
        <f t="shared" si="175"/>
        <v>0</v>
      </c>
      <c r="CH138" s="38">
        <f t="shared" si="175"/>
        <v>0</v>
      </c>
      <c r="CI138" s="38">
        <f t="shared" ref="CI138:CR147" si="176">COUNTIFS($D$15:$D$44,"&gt;="&amp;$N138,$D$15:$D$44,"&lt;"&amp;$O138,$C$15:$C$44,"&gt;="&amp;CI$55,$C$15:$C$44,"&lt;"&amp;CI$56)</f>
        <v>0</v>
      </c>
      <c r="CJ138" s="38">
        <f t="shared" si="176"/>
        <v>0</v>
      </c>
      <c r="CK138" s="38">
        <f t="shared" si="176"/>
        <v>0</v>
      </c>
      <c r="CL138" s="38">
        <f t="shared" si="176"/>
        <v>0</v>
      </c>
      <c r="CM138" s="38">
        <f t="shared" si="176"/>
        <v>0</v>
      </c>
      <c r="CN138" s="38">
        <f t="shared" si="176"/>
        <v>0</v>
      </c>
      <c r="CO138" s="38">
        <f t="shared" si="176"/>
        <v>0</v>
      </c>
      <c r="CP138" s="38">
        <f t="shared" si="176"/>
        <v>0</v>
      </c>
      <c r="CQ138" s="38">
        <f t="shared" si="176"/>
        <v>0</v>
      </c>
      <c r="CR138" s="38">
        <f t="shared" si="176"/>
        <v>0</v>
      </c>
      <c r="CS138" s="38">
        <f t="shared" ref="CS138:DB147" si="177">COUNTIFS($D$15:$D$44,"&gt;="&amp;$N138,$D$15:$D$44,"&lt;"&amp;$O138,$C$15:$C$44,"&gt;="&amp;CS$55,$C$15:$C$44,"&lt;"&amp;CS$56)</f>
        <v>0</v>
      </c>
      <c r="CT138" s="38">
        <f t="shared" si="177"/>
        <v>0</v>
      </c>
      <c r="CU138" s="38">
        <f t="shared" si="177"/>
        <v>0</v>
      </c>
      <c r="CV138" s="38">
        <f t="shared" si="177"/>
        <v>0</v>
      </c>
      <c r="CW138" s="38">
        <f t="shared" si="177"/>
        <v>0</v>
      </c>
      <c r="CX138" s="38">
        <f t="shared" si="177"/>
        <v>0</v>
      </c>
      <c r="CY138" s="38">
        <f t="shared" si="177"/>
        <v>0</v>
      </c>
      <c r="CZ138" s="38">
        <f t="shared" si="177"/>
        <v>0</v>
      </c>
      <c r="DA138" s="38">
        <f t="shared" si="177"/>
        <v>0</v>
      </c>
      <c r="DB138" s="38">
        <f t="shared" si="177"/>
        <v>0</v>
      </c>
      <c r="DC138" s="38">
        <f t="shared" ref="DC138:DL147" si="178">COUNTIFS($D$15:$D$44,"&gt;="&amp;$N138,$D$15:$D$44,"&lt;"&amp;$O138,$C$15:$C$44,"&gt;="&amp;DC$55,$C$15:$C$44,"&lt;"&amp;DC$56)</f>
        <v>0</v>
      </c>
      <c r="DD138" s="38">
        <f t="shared" si="178"/>
        <v>0</v>
      </c>
      <c r="DE138" s="38">
        <f t="shared" si="178"/>
        <v>0</v>
      </c>
      <c r="DF138" s="38">
        <f t="shared" si="178"/>
        <v>0</v>
      </c>
      <c r="DG138" s="38">
        <f t="shared" si="178"/>
        <v>0</v>
      </c>
      <c r="DH138" s="38">
        <f t="shared" si="178"/>
        <v>0</v>
      </c>
      <c r="DI138" s="38">
        <f t="shared" si="178"/>
        <v>0</v>
      </c>
      <c r="DJ138" s="38">
        <f t="shared" si="178"/>
        <v>0</v>
      </c>
      <c r="DK138" s="38">
        <f t="shared" si="178"/>
        <v>0</v>
      </c>
      <c r="DL138" s="38">
        <f t="shared" si="178"/>
        <v>0</v>
      </c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8"/>
      <c r="HL138" s="39"/>
    </row>
    <row r="139" spans="1:220" x14ac:dyDescent="0.25">
      <c r="A139" s="26"/>
      <c r="B139" s="40"/>
      <c r="C139" s="38">
        <f>C137+$C$83</f>
        <v>174</v>
      </c>
      <c r="D139" s="38">
        <v>0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>
        <f t="shared" si="157"/>
        <v>486</v>
      </c>
      <c r="O139" s="38">
        <f t="shared" si="156"/>
        <v>492</v>
      </c>
      <c r="P139" s="38">
        <f t="shared" si="158"/>
        <v>82</v>
      </c>
      <c r="Q139" s="38">
        <f t="shared" si="169"/>
        <v>0</v>
      </c>
      <c r="R139" s="38">
        <f t="shared" si="169"/>
        <v>0</v>
      </c>
      <c r="S139" s="38">
        <f t="shared" si="169"/>
        <v>0</v>
      </c>
      <c r="T139" s="38">
        <f t="shared" si="169"/>
        <v>0</v>
      </c>
      <c r="U139" s="38">
        <f t="shared" si="169"/>
        <v>0</v>
      </c>
      <c r="V139" s="38">
        <f t="shared" si="169"/>
        <v>0</v>
      </c>
      <c r="W139" s="38">
        <f t="shared" si="169"/>
        <v>0</v>
      </c>
      <c r="X139" s="38">
        <f t="shared" si="169"/>
        <v>0</v>
      </c>
      <c r="Y139" s="38">
        <f t="shared" si="169"/>
        <v>0</v>
      </c>
      <c r="Z139" s="38">
        <f t="shared" si="169"/>
        <v>0</v>
      </c>
      <c r="AA139" s="38">
        <f t="shared" si="170"/>
        <v>0</v>
      </c>
      <c r="AB139" s="38">
        <f t="shared" si="170"/>
        <v>0</v>
      </c>
      <c r="AC139" s="38">
        <f t="shared" si="170"/>
        <v>0</v>
      </c>
      <c r="AD139" s="38">
        <f t="shared" si="170"/>
        <v>0</v>
      </c>
      <c r="AE139" s="38">
        <f t="shared" si="170"/>
        <v>0</v>
      </c>
      <c r="AF139" s="38">
        <f t="shared" si="170"/>
        <v>0</v>
      </c>
      <c r="AG139" s="38">
        <f t="shared" si="170"/>
        <v>0</v>
      </c>
      <c r="AH139" s="38">
        <f t="shared" si="170"/>
        <v>0</v>
      </c>
      <c r="AI139" s="38">
        <f t="shared" si="170"/>
        <v>0</v>
      </c>
      <c r="AJ139" s="38">
        <f t="shared" si="170"/>
        <v>0</v>
      </c>
      <c r="AK139" s="38">
        <f t="shared" si="171"/>
        <v>0</v>
      </c>
      <c r="AL139" s="38">
        <f t="shared" si="171"/>
        <v>0</v>
      </c>
      <c r="AM139" s="38">
        <f t="shared" si="171"/>
        <v>0</v>
      </c>
      <c r="AN139" s="38">
        <f t="shared" si="171"/>
        <v>0</v>
      </c>
      <c r="AO139" s="38">
        <f t="shared" si="171"/>
        <v>0</v>
      </c>
      <c r="AP139" s="38">
        <f t="shared" si="171"/>
        <v>0</v>
      </c>
      <c r="AQ139" s="38">
        <f t="shared" si="171"/>
        <v>0</v>
      </c>
      <c r="AR139" s="38">
        <f t="shared" si="171"/>
        <v>0</v>
      </c>
      <c r="AS139" s="38">
        <f t="shared" si="171"/>
        <v>0</v>
      </c>
      <c r="AT139" s="38">
        <f t="shared" si="171"/>
        <v>0</v>
      </c>
      <c r="AU139" s="38">
        <f t="shared" si="172"/>
        <v>0</v>
      </c>
      <c r="AV139" s="38">
        <f t="shared" si="172"/>
        <v>0</v>
      </c>
      <c r="AW139" s="38">
        <f t="shared" si="172"/>
        <v>0</v>
      </c>
      <c r="AX139" s="38">
        <f t="shared" si="172"/>
        <v>0</v>
      </c>
      <c r="AY139" s="38">
        <f t="shared" si="172"/>
        <v>0</v>
      </c>
      <c r="AZ139" s="38">
        <f t="shared" si="172"/>
        <v>0</v>
      </c>
      <c r="BA139" s="38">
        <f t="shared" si="172"/>
        <v>0</v>
      </c>
      <c r="BB139" s="38">
        <f t="shared" si="172"/>
        <v>0</v>
      </c>
      <c r="BC139" s="38">
        <f t="shared" si="172"/>
        <v>0</v>
      </c>
      <c r="BD139" s="38">
        <f t="shared" si="172"/>
        <v>0</v>
      </c>
      <c r="BE139" s="38">
        <f t="shared" si="173"/>
        <v>0</v>
      </c>
      <c r="BF139" s="38">
        <f t="shared" si="173"/>
        <v>0</v>
      </c>
      <c r="BG139" s="38">
        <f t="shared" si="173"/>
        <v>0</v>
      </c>
      <c r="BH139" s="38">
        <f t="shared" si="173"/>
        <v>0</v>
      </c>
      <c r="BI139" s="38">
        <f t="shared" si="173"/>
        <v>0</v>
      </c>
      <c r="BJ139" s="38">
        <f t="shared" si="173"/>
        <v>0</v>
      </c>
      <c r="BK139" s="38">
        <f t="shared" si="173"/>
        <v>0</v>
      </c>
      <c r="BL139" s="38">
        <f t="shared" si="173"/>
        <v>0</v>
      </c>
      <c r="BM139" s="38">
        <f t="shared" si="173"/>
        <v>0</v>
      </c>
      <c r="BN139" s="38">
        <f t="shared" si="173"/>
        <v>0</v>
      </c>
      <c r="BO139" s="38">
        <f t="shared" si="174"/>
        <v>0</v>
      </c>
      <c r="BP139" s="38">
        <f t="shared" si="174"/>
        <v>0</v>
      </c>
      <c r="BQ139" s="38">
        <f t="shared" si="174"/>
        <v>0</v>
      </c>
      <c r="BR139" s="38">
        <f t="shared" si="174"/>
        <v>0</v>
      </c>
      <c r="BS139" s="38">
        <f t="shared" si="174"/>
        <v>0</v>
      </c>
      <c r="BT139" s="38">
        <f t="shared" si="174"/>
        <v>0</v>
      </c>
      <c r="BU139" s="38">
        <f t="shared" si="174"/>
        <v>0</v>
      </c>
      <c r="BV139" s="38">
        <f t="shared" si="174"/>
        <v>0</v>
      </c>
      <c r="BW139" s="38">
        <f t="shared" si="174"/>
        <v>0</v>
      </c>
      <c r="BX139" s="38">
        <f t="shared" si="174"/>
        <v>0</v>
      </c>
      <c r="BY139" s="38">
        <f t="shared" si="175"/>
        <v>0</v>
      </c>
      <c r="BZ139" s="38">
        <f t="shared" si="175"/>
        <v>0</v>
      </c>
      <c r="CA139" s="38">
        <f t="shared" si="175"/>
        <v>0</v>
      </c>
      <c r="CB139" s="38">
        <f t="shared" si="175"/>
        <v>0</v>
      </c>
      <c r="CC139" s="38">
        <f t="shared" si="175"/>
        <v>0</v>
      </c>
      <c r="CD139" s="38">
        <f t="shared" si="175"/>
        <v>0</v>
      </c>
      <c r="CE139" s="38">
        <f t="shared" si="175"/>
        <v>0</v>
      </c>
      <c r="CF139" s="38">
        <f t="shared" si="175"/>
        <v>0</v>
      </c>
      <c r="CG139" s="38">
        <f t="shared" si="175"/>
        <v>0</v>
      </c>
      <c r="CH139" s="38">
        <f t="shared" si="175"/>
        <v>0</v>
      </c>
      <c r="CI139" s="38">
        <f t="shared" si="176"/>
        <v>0</v>
      </c>
      <c r="CJ139" s="38">
        <f t="shared" si="176"/>
        <v>0</v>
      </c>
      <c r="CK139" s="38">
        <f t="shared" si="176"/>
        <v>0</v>
      </c>
      <c r="CL139" s="38">
        <f t="shared" si="176"/>
        <v>0</v>
      </c>
      <c r="CM139" s="38">
        <f t="shared" si="176"/>
        <v>0</v>
      </c>
      <c r="CN139" s="38">
        <f t="shared" si="176"/>
        <v>0</v>
      </c>
      <c r="CO139" s="38">
        <f t="shared" si="176"/>
        <v>0</v>
      </c>
      <c r="CP139" s="38">
        <f t="shared" si="176"/>
        <v>0</v>
      </c>
      <c r="CQ139" s="38">
        <f t="shared" si="176"/>
        <v>0</v>
      </c>
      <c r="CR139" s="38">
        <f t="shared" si="176"/>
        <v>0</v>
      </c>
      <c r="CS139" s="38">
        <f t="shared" si="177"/>
        <v>0</v>
      </c>
      <c r="CT139" s="38">
        <f t="shared" si="177"/>
        <v>0</v>
      </c>
      <c r="CU139" s="38">
        <f t="shared" si="177"/>
        <v>0</v>
      </c>
      <c r="CV139" s="38">
        <f t="shared" si="177"/>
        <v>0</v>
      </c>
      <c r="CW139" s="38">
        <f t="shared" si="177"/>
        <v>0</v>
      </c>
      <c r="CX139" s="38">
        <f t="shared" si="177"/>
        <v>0</v>
      </c>
      <c r="CY139" s="38">
        <f t="shared" si="177"/>
        <v>0</v>
      </c>
      <c r="CZ139" s="38">
        <f t="shared" si="177"/>
        <v>0</v>
      </c>
      <c r="DA139" s="38">
        <f t="shared" si="177"/>
        <v>0</v>
      </c>
      <c r="DB139" s="38">
        <f t="shared" si="177"/>
        <v>0</v>
      </c>
      <c r="DC139" s="38">
        <f t="shared" si="178"/>
        <v>0</v>
      </c>
      <c r="DD139" s="38">
        <f t="shared" si="178"/>
        <v>0</v>
      </c>
      <c r="DE139" s="38">
        <f t="shared" si="178"/>
        <v>0</v>
      </c>
      <c r="DF139" s="38">
        <f t="shared" si="178"/>
        <v>0</v>
      </c>
      <c r="DG139" s="38">
        <f t="shared" si="178"/>
        <v>0</v>
      </c>
      <c r="DH139" s="38">
        <f t="shared" si="178"/>
        <v>0</v>
      </c>
      <c r="DI139" s="38">
        <f t="shared" si="178"/>
        <v>0</v>
      </c>
      <c r="DJ139" s="38">
        <f t="shared" si="178"/>
        <v>0</v>
      </c>
      <c r="DK139" s="38">
        <f t="shared" si="178"/>
        <v>0</v>
      </c>
      <c r="DL139" s="38">
        <f t="shared" si="178"/>
        <v>0</v>
      </c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8"/>
      <c r="HL139" s="39"/>
    </row>
    <row r="140" spans="1:220" x14ac:dyDescent="0.25">
      <c r="A140" s="26"/>
      <c r="B140" s="40"/>
      <c r="C140" s="38">
        <f>C139</f>
        <v>174</v>
      </c>
      <c r="D140" s="38">
        <v>100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>
        <f t="shared" si="157"/>
        <v>492</v>
      </c>
      <c r="O140" s="38">
        <f t="shared" si="156"/>
        <v>498</v>
      </c>
      <c r="P140" s="38">
        <f t="shared" si="158"/>
        <v>83</v>
      </c>
      <c r="Q140" s="38">
        <f t="shared" si="169"/>
        <v>0</v>
      </c>
      <c r="R140" s="38">
        <f t="shared" si="169"/>
        <v>0</v>
      </c>
      <c r="S140" s="38">
        <f t="shared" si="169"/>
        <v>0</v>
      </c>
      <c r="T140" s="38">
        <f t="shared" si="169"/>
        <v>0</v>
      </c>
      <c r="U140" s="38">
        <f t="shared" si="169"/>
        <v>0</v>
      </c>
      <c r="V140" s="38">
        <f t="shared" si="169"/>
        <v>0</v>
      </c>
      <c r="W140" s="38">
        <f t="shared" si="169"/>
        <v>0</v>
      </c>
      <c r="X140" s="38">
        <f t="shared" si="169"/>
        <v>0</v>
      </c>
      <c r="Y140" s="38">
        <f t="shared" si="169"/>
        <v>0</v>
      </c>
      <c r="Z140" s="38">
        <f t="shared" si="169"/>
        <v>0</v>
      </c>
      <c r="AA140" s="38">
        <f t="shared" si="170"/>
        <v>0</v>
      </c>
      <c r="AB140" s="38">
        <f t="shared" si="170"/>
        <v>0</v>
      </c>
      <c r="AC140" s="38">
        <f t="shared" si="170"/>
        <v>0</v>
      </c>
      <c r="AD140" s="38">
        <f t="shared" si="170"/>
        <v>0</v>
      </c>
      <c r="AE140" s="38">
        <f t="shared" si="170"/>
        <v>0</v>
      </c>
      <c r="AF140" s="38">
        <f t="shared" si="170"/>
        <v>0</v>
      </c>
      <c r="AG140" s="38">
        <f t="shared" si="170"/>
        <v>0</v>
      </c>
      <c r="AH140" s="38">
        <f t="shared" si="170"/>
        <v>0</v>
      </c>
      <c r="AI140" s="38">
        <f t="shared" si="170"/>
        <v>0</v>
      </c>
      <c r="AJ140" s="38">
        <f t="shared" si="170"/>
        <v>0</v>
      </c>
      <c r="AK140" s="38">
        <f t="shared" si="171"/>
        <v>0</v>
      </c>
      <c r="AL140" s="38">
        <f t="shared" si="171"/>
        <v>0</v>
      </c>
      <c r="AM140" s="38">
        <f t="shared" si="171"/>
        <v>0</v>
      </c>
      <c r="AN140" s="38">
        <f t="shared" si="171"/>
        <v>0</v>
      </c>
      <c r="AO140" s="38">
        <f t="shared" si="171"/>
        <v>0</v>
      </c>
      <c r="AP140" s="38">
        <f t="shared" si="171"/>
        <v>0</v>
      </c>
      <c r="AQ140" s="38">
        <f t="shared" si="171"/>
        <v>0</v>
      </c>
      <c r="AR140" s="38">
        <f t="shared" si="171"/>
        <v>0</v>
      </c>
      <c r="AS140" s="38">
        <f t="shared" si="171"/>
        <v>0</v>
      </c>
      <c r="AT140" s="38">
        <f t="shared" si="171"/>
        <v>0</v>
      </c>
      <c r="AU140" s="38">
        <f t="shared" si="172"/>
        <v>0</v>
      </c>
      <c r="AV140" s="38">
        <f t="shared" si="172"/>
        <v>0</v>
      </c>
      <c r="AW140" s="38">
        <f t="shared" si="172"/>
        <v>0</v>
      </c>
      <c r="AX140" s="38">
        <f t="shared" si="172"/>
        <v>0</v>
      </c>
      <c r="AY140" s="38">
        <f t="shared" si="172"/>
        <v>0</v>
      </c>
      <c r="AZ140" s="38">
        <f t="shared" si="172"/>
        <v>0</v>
      </c>
      <c r="BA140" s="38">
        <f t="shared" si="172"/>
        <v>0</v>
      </c>
      <c r="BB140" s="38">
        <f t="shared" si="172"/>
        <v>0</v>
      </c>
      <c r="BC140" s="38">
        <f t="shared" si="172"/>
        <v>0</v>
      </c>
      <c r="BD140" s="38">
        <f t="shared" si="172"/>
        <v>0</v>
      </c>
      <c r="BE140" s="38">
        <f t="shared" si="173"/>
        <v>0</v>
      </c>
      <c r="BF140" s="38">
        <f t="shared" si="173"/>
        <v>0</v>
      </c>
      <c r="BG140" s="38">
        <f t="shared" si="173"/>
        <v>0</v>
      </c>
      <c r="BH140" s="38">
        <f t="shared" si="173"/>
        <v>0</v>
      </c>
      <c r="BI140" s="38">
        <f t="shared" si="173"/>
        <v>0</v>
      </c>
      <c r="BJ140" s="38">
        <f t="shared" si="173"/>
        <v>0</v>
      </c>
      <c r="BK140" s="38">
        <f t="shared" si="173"/>
        <v>0</v>
      </c>
      <c r="BL140" s="38">
        <f t="shared" si="173"/>
        <v>0</v>
      </c>
      <c r="BM140" s="38">
        <f t="shared" si="173"/>
        <v>0</v>
      </c>
      <c r="BN140" s="38">
        <f t="shared" si="173"/>
        <v>0</v>
      </c>
      <c r="BO140" s="38">
        <f t="shared" si="174"/>
        <v>0</v>
      </c>
      <c r="BP140" s="38">
        <f t="shared" si="174"/>
        <v>0</v>
      </c>
      <c r="BQ140" s="38">
        <f t="shared" si="174"/>
        <v>0</v>
      </c>
      <c r="BR140" s="38">
        <f t="shared" si="174"/>
        <v>0</v>
      </c>
      <c r="BS140" s="38">
        <f t="shared" si="174"/>
        <v>0</v>
      </c>
      <c r="BT140" s="38">
        <f t="shared" si="174"/>
        <v>0</v>
      </c>
      <c r="BU140" s="38">
        <f t="shared" si="174"/>
        <v>0</v>
      </c>
      <c r="BV140" s="38">
        <f t="shared" si="174"/>
        <v>0</v>
      </c>
      <c r="BW140" s="38">
        <f t="shared" si="174"/>
        <v>0</v>
      </c>
      <c r="BX140" s="38">
        <f t="shared" si="174"/>
        <v>0</v>
      </c>
      <c r="BY140" s="38">
        <f t="shared" si="175"/>
        <v>0</v>
      </c>
      <c r="BZ140" s="38">
        <f t="shared" si="175"/>
        <v>0</v>
      </c>
      <c r="CA140" s="38">
        <f t="shared" si="175"/>
        <v>0</v>
      </c>
      <c r="CB140" s="38">
        <f t="shared" si="175"/>
        <v>0</v>
      </c>
      <c r="CC140" s="38">
        <f t="shared" si="175"/>
        <v>0</v>
      </c>
      <c r="CD140" s="38">
        <f t="shared" si="175"/>
        <v>0</v>
      </c>
      <c r="CE140" s="38">
        <f t="shared" si="175"/>
        <v>0</v>
      </c>
      <c r="CF140" s="38">
        <f t="shared" si="175"/>
        <v>0</v>
      </c>
      <c r="CG140" s="38">
        <f t="shared" si="175"/>
        <v>0</v>
      </c>
      <c r="CH140" s="38">
        <f t="shared" si="175"/>
        <v>0</v>
      </c>
      <c r="CI140" s="38">
        <f t="shared" si="176"/>
        <v>0</v>
      </c>
      <c r="CJ140" s="38">
        <f t="shared" si="176"/>
        <v>0</v>
      </c>
      <c r="CK140" s="38">
        <f t="shared" si="176"/>
        <v>0</v>
      </c>
      <c r="CL140" s="38">
        <f t="shared" si="176"/>
        <v>0</v>
      </c>
      <c r="CM140" s="38">
        <f t="shared" si="176"/>
        <v>0</v>
      </c>
      <c r="CN140" s="38">
        <f t="shared" si="176"/>
        <v>0</v>
      </c>
      <c r="CO140" s="38">
        <f t="shared" si="176"/>
        <v>0</v>
      </c>
      <c r="CP140" s="38">
        <f t="shared" si="176"/>
        <v>0</v>
      </c>
      <c r="CQ140" s="38">
        <f t="shared" si="176"/>
        <v>0</v>
      </c>
      <c r="CR140" s="38">
        <f t="shared" si="176"/>
        <v>0</v>
      </c>
      <c r="CS140" s="38">
        <f t="shared" si="177"/>
        <v>0</v>
      </c>
      <c r="CT140" s="38">
        <f t="shared" si="177"/>
        <v>0</v>
      </c>
      <c r="CU140" s="38">
        <f t="shared" si="177"/>
        <v>0</v>
      </c>
      <c r="CV140" s="38">
        <f t="shared" si="177"/>
        <v>0</v>
      </c>
      <c r="CW140" s="38">
        <f t="shared" si="177"/>
        <v>0</v>
      </c>
      <c r="CX140" s="38">
        <f t="shared" si="177"/>
        <v>0</v>
      </c>
      <c r="CY140" s="38">
        <f t="shared" si="177"/>
        <v>0</v>
      </c>
      <c r="CZ140" s="38">
        <f t="shared" si="177"/>
        <v>0</v>
      </c>
      <c r="DA140" s="38">
        <f t="shared" si="177"/>
        <v>0</v>
      </c>
      <c r="DB140" s="38">
        <f t="shared" si="177"/>
        <v>0</v>
      </c>
      <c r="DC140" s="38">
        <f t="shared" si="178"/>
        <v>0</v>
      </c>
      <c r="DD140" s="38">
        <f t="shared" si="178"/>
        <v>0</v>
      </c>
      <c r="DE140" s="38">
        <f t="shared" si="178"/>
        <v>0</v>
      </c>
      <c r="DF140" s="38">
        <f t="shared" si="178"/>
        <v>0</v>
      </c>
      <c r="DG140" s="38">
        <f t="shared" si="178"/>
        <v>0</v>
      </c>
      <c r="DH140" s="38">
        <f t="shared" si="178"/>
        <v>0</v>
      </c>
      <c r="DI140" s="38">
        <f t="shared" si="178"/>
        <v>0</v>
      </c>
      <c r="DJ140" s="38">
        <f t="shared" si="178"/>
        <v>0</v>
      </c>
      <c r="DK140" s="38">
        <f t="shared" si="178"/>
        <v>0</v>
      </c>
      <c r="DL140" s="38">
        <f t="shared" si="178"/>
        <v>0</v>
      </c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8"/>
      <c r="HL140" s="39"/>
    </row>
    <row r="141" spans="1:220" x14ac:dyDescent="0.25">
      <c r="A141" s="26"/>
      <c r="B141" s="40"/>
      <c r="C141" s="38">
        <f>C139+$C$83</f>
        <v>180</v>
      </c>
      <c r="D141" s="38">
        <v>100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>
        <f t="shared" si="157"/>
        <v>498</v>
      </c>
      <c r="O141" s="38">
        <f t="shared" si="156"/>
        <v>504</v>
      </c>
      <c r="P141" s="38">
        <f t="shared" si="158"/>
        <v>84</v>
      </c>
      <c r="Q141" s="38">
        <f t="shared" si="169"/>
        <v>0</v>
      </c>
      <c r="R141" s="38">
        <f t="shared" si="169"/>
        <v>0</v>
      </c>
      <c r="S141" s="38">
        <f t="shared" si="169"/>
        <v>0</v>
      </c>
      <c r="T141" s="38">
        <f t="shared" si="169"/>
        <v>0</v>
      </c>
      <c r="U141" s="38">
        <f t="shared" si="169"/>
        <v>0</v>
      </c>
      <c r="V141" s="38">
        <f t="shared" si="169"/>
        <v>0</v>
      </c>
      <c r="W141" s="38">
        <f t="shared" si="169"/>
        <v>0</v>
      </c>
      <c r="X141" s="38">
        <f t="shared" si="169"/>
        <v>0</v>
      </c>
      <c r="Y141" s="38">
        <f t="shared" si="169"/>
        <v>0</v>
      </c>
      <c r="Z141" s="38">
        <f t="shared" si="169"/>
        <v>0</v>
      </c>
      <c r="AA141" s="38">
        <f t="shared" si="170"/>
        <v>0</v>
      </c>
      <c r="AB141" s="38">
        <f t="shared" si="170"/>
        <v>0</v>
      </c>
      <c r="AC141" s="38">
        <f t="shared" si="170"/>
        <v>0</v>
      </c>
      <c r="AD141" s="38">
        <f t="shared" si="170"/>
        <v>0</v>
      </c>
      <c r="AE141" s="38">
        <f t="shared" si="170"/>
        <v>0</v>
      </c>
      <c r="AF141" s="38">
        <f t="shared" si="170"/>
        <v>0</v>
      </c>
      <c r="AG141" s="38">
        <f t="shared" si="170"/>
        <v>0</v>
      </c>
      <c r="AH141" s="38">
        <f t="shared" si="170"/>
        <v>0</v>
      </c>
      <c r="AI141" s="38">
        <f t="shared" si="170"/>
        <v>0</v>
      </c>
      <c r="AJ141" s="38">
        <f t="shared" si="170"/>
        <v>0</v>
      </c>
      <c r="AK141" s="38">
        <f t="shared" si="171"/>
        <v>0</v>
      </c>
      <c r="AL141" s="38">
        <f t="shared" si="171"/>
        <v>0</v>
      </c>
      <c r="AM141" s="38">
        <f t="shared" si="171"/>
        <v>0</v>
      </c>
      <c r="AN141" s="38">
        <f t="shared" si="171"/>
        <v>0</v>
      </c>
      <c r="AO141" s="38">
        <f t="shared" si="171"/>
        <v>0</v>
      </c>
      <c r="AP141" s="38">
        <f t="shared" si="171"/>
        <v>0</v>
      </c>
      <c r="AQ141" s="38">
        <f t="shared" si="171"/>
        <v>0</v>
      </c>
      <c r="AR141" s="38">
        <f t="shared" si="171"/>
        <v>0</v>
      </c>
      <c r="AS141" s="38">
        <f t="shared" si="171"/>
        <v>0</v>
      </c>
      <c r="AT141" s="38">
        <f t="shared" si="171"/>
        <v>0</v>
      </c>
      <c r="AU141" s="38">
        <f t="shared" si="172"/>
        <v>0</v>
      </c>
      <c r="AV141" s="38">
        <f t="shared" si="172"/>
        <v>0</v>
      </c>
      <c r="AW141" s="38">
        <f t="shared" si="172"/>
        <v>0</v>
      </c>
      <c r="AX141" s="38">
        <f t="shared" si="172"/>
        <v>0</v>
      </c>
      <c r="AY141" s="38">
        <f t="shared" si="172"/>
        <v>0</v>
      </c>
      <c r="AZ141" s="38">
        <f t="shared" si="172"/>
        <v>0</v>
      </c>
      <c r="BA141" s="38">
        <f t="shared" si="172"/>
        <v>0</v>
      </c>
      <c r="BB141" s="38">
        <f t="shared" si="172"/>
        <v>0</v>
      </c>
      <c r="BC141" s="38">
        <f t="shared" si="172"/>
        <v>0</v>
      </c>
      <c r="BD141" s="38">
        <f t="shared" si="172"/>
        <v>0</v>
      </c>
      <c r="BE141" s="38">
        <f t="shared" si="173"/>
        <v>0</v>
      </c>
      <c r="BF141" s="38">
        <f t="shared" si="173"/>
        <v>0</v>
      </c>
      <c r="BG141" s="38">
        <f t="shared" si="173"/>
        <v>0</v>
      </c>
      <c r="BH141" s="38">
        <f t="shared" si="173"/>
        <v>0</v>
      </c>
      <c r="BI141" s="38">
        <f t="shared" si="173"/>
        <v>0</v>
      </c>
      <c r="BJ141" s="38">
        <f t="shared" si="173"/>
        <v>0</v>
      </c>
      <c r="BK141" s="38">
        <f t="shared" si="173"/>
        <v>0</v>
      </c>
      <c r="BL141" s="38">
        <f t="shared" si="173"/>
        <v>0</v>
      </c>
      <c r="BM141" s="38">
        <f t="shared" si="173"/>
        <v>0</v>
      </c>
      <c r="BN141" s="38">
        <f t="shared" si="173"/>
        <v>0</v>
      </c>
      <c r="BO141" s="38">
        <f t="shared" si="174"/>
        <v>0</v>
      </c>
      <c r="BP141" s="38">
        <f t="shared" si="174"/>
        <v>0</v>
      </c>
      <c r="BQ141" s="38">
        <f t="shared" si="174"/>
        <v>0</v>
      </c>
      <c r="BR141" s="38">
        <f t="shared" si="174"/>
        <v>0</v>
      </c>
      <c r="BS141" s="38">
        <f t="shared" si="174"/>
        <v>0</v>
      </c>
      <c r="BT141" s="38">
        <f t="shared" si="174"/>
        <v>0</v>
      </c>
      <c r="BU141" s="38">
        <f t="shared" si="174"/>
        <v>0</v>
      </c>
      <c r="BV141" s="38">
        <f t="shared" si="174"/>
        <v>0</v>
      </c>
      <c r="BW141" s="38">
        <f t="shared" si="174"/>
        <v>0</v>
      </c>
      <c r="BX141" s="38">
        <f t="shared" si="174"/>
        <v>0</v>
      </c>
      <c r="BY141" s="38">
        <f t="shared" si="175"/>
        <v>0</v>
      </c>
      <c r="BZ141" s="38">
        <f t="shared" si="175"/>
        <v>0</v>
      </c>
      <c r="CA141" s="38">
        <f t="shared" si="175"/>
        <v>0</v>
      </c>
      <c r="CB141" s="38">
        <f t="shared" si="175"/>
        <v>0</v>
      </c>
      <c r="CC141" s="38">
        <f t="shared" si="175"/>
        <v>0</v>
      </c>
      <c r="CD141" s="38">
        <f t="shared" si="175"/>
        <v>0</v>
      </c>
      <c r="CE141" s="38">
        <f t="shared" si="175"/>
        <v>0</v>
      </c>
      <c r="CF141" s="38">
        <f t="shared" si="175"/>
        <v>0</v>
      </c>
      <c r="CG141" s="38">
        <f t="shared" si="175"/>
        <v>0</v>
      </c>
      <c r="CH141" s="38">
        <f t="shared" si="175"/>
        <v>0</v>
      </c>
      <c r="CI141" s="38">
        <f t="shared" si="176"/>
        <v>0</v>
      </c>
      <c r="CJ141" s="38">
        <f t="shared" si="176"/>
        <v>0</v>
      </c>
      <c r="CK141" s="38">
        <f t="shared" si="176"/>
        <v>0</v>
      </c>
      <c r="CL141" s="38">
        <f t="shared" si="176"/>
        <v>0</v>
      </c>
      <c r="CM141" s="38">
        <f t="shared" si="176"/>
        <v>0</v>
      </c>
      <c r="CN141" s="38">
        <f t="shared" si="176"/>
        <v>0</v>
      </c>
      <c r="CO141" s="38">
        <f t="shared" si="176"/>
        <v>0</v>
      </c>
      <c r="CP141" s="38">
        <f t="shared" si="176"/>
        <v>0</v>
      </c>
      <c r="CQ141" s="38">
        <f t="shared" si="176"/>
        <v>0</v>
      </c>
      <c r="CR141" s="38">
        <f t="shared" si="176"/>
        <v>0</v>
      </c>
      <c r="CS141" s="38">
        <f t="shared" si="177"/>
        <v>0</v>
      </c>
      <c r="CT141" s="38">
        <f t="shared" si="177"/>
        <v>0</v>
      </c>
      <c r="CU141" s="38">
        <f t="shared" si="177"/>
        <v>0</v>
      </c>
      <c r="CV141" s="38">
        <f t="shared" si="177"/>
        <v>0</v>
      </c>
      <c r="CW141" s="38">
        <f t="shared" si="177"/>
        <v>0</v>
      </c>
      <c r="CX141" s="38">
        <f t="shared" si="177"/>
        <v>0</v>
      </c>
      <c r="CY141" s="38">
        <f t="shared" si="177"/>
        <v>0</v>
      </c>
      <c r="CZ141" s="38">
        <f t="shared" si="177"/>
        <v>0</v>
      </c>
      <c r="DA141" s="38">
        <f t="shared" si="177"/>
        <v>0</v>
      </c>
      <c r="DB141" s="38">
        <f t="shared" si="177"/>
        <v>0</v>
      </c>
      <c r="DC141" s="38">
        <f t="shared" si="178"/>
        <v>0</v>
      </c>
      <c r="DD141" s="38">
        <f t="shared" si="178"/>
        <v>0</v>
      </c>
      <c r="DE141" s="38">
        <f t="shared" si="178"/>
        <v>0</v>
      </c>
      <c r="DF141" s="38">
        <f t="shared" si="178"/>
        <v>0</v>
      </c>
      <c r="DG141" s="38">
        <f t="shared" si="178"/>
        <v>0</v>
      </c>
      <c r="DH141" s="38">
        <f t="shared" si="178"/>
        <v>0</v>
      </c>
      <c r="DI141" s="38">
        <f t="shared" si="178"/>
        <v>0</v>
      </c>
      <c r="DJ141" s="38">
        <f t="shared" si="178"/>
        <v>0</v>
      </c>
      <c r="DK141" s="38">
        <f t="shared" si="178"/>
        <v>0</v>
      </c>
      <c r="DL141" s="38">
        <f t="shared" si="178"/>
        <v>0</v>
      </c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9"/>
    </row>
    <row r="142" spans="1:220" x14ac:dyDescent="0.25">
      <c r="A142" s="26"/>
      <c r="B142" s="40"/>
      <c r="C142" s="38">
        <f>C141</f>
        <v>180</v>
      </c>
      <c r="D142" s="38">
        <v>0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>
        <f t="shared" si="157"/>
        <v>504</v>
      </c>
      <c r="O142" s="38">
        <f t="shared" si="156"/>
        <v>510</v>
      </c>
      <c r="P142" s="38">
        <f t="shared" si="158"/>
        <v>85</v>
      </c>
      <c r="Q142" s="38">
        <f t="shared" si="169"/>
        <v>0</v>
      </c>
      <c r="R142" s="38">
        <f t="shared" si="169"/>
        <v>0</v>
      </c>
      <c r="S142" s="38">
        <f t="shared" si="169"/>
        <v>0</v>
      </c>
      <c r="T142" s="38">
        <f t="shared" si="169"/>
        <v>0</v>
      </c>
      <c r="U142" s="38">
        <f t="shared" si="169"/>
        <v>0</v>
      </c>
      <c r="V142" s="38">
        <f t="shared" si="169"/>
        <v>0</v>
      </c>
      <c r="W142" s="38">
        <f t="shared" si="169"/>
        <v>0</v>
      </c>
      <c r="X142" s="38">
        <f t="shared" si="169"/>
        <v>0</v>
      </c>
      <c r="Y142" s="38">
        <f t="shared" si="169"/>
        <v>0</v>
      </c>
      <c r="Z142" s="38">
        <f t="shared" si="169"/>
        <v>0</v>
      </c>
      <c r="AA142" s="38">
        <f t="shared" si="170"/>
        <v>0</v>
      </c>
      <c r="AB142" s="38">
        <f t="shared" si="170"/>
        <v>0</v>
      </c>
      <c r="AC142" s="38">
        <f t="shared" si="170"/>
        <v>0</v>
      </c>
      <c r="AD142" s="38">
        <f t="shared" si="170"/>
        <v>0</v>
      </c>
      <c r="AE142" s="38">
        <f t="shared" si="170"/>
        <v>0</v>
      </c>
      <c r="AF142" s="38">
        <f t="shared" si="170"/>
        <v>0</v>
      </c>
      <c r="AG142" s="38">
        <f t="shared" si="170"/>
        <v>0</v>
      </c>
      <c r="AH142" s="38">
        <f t="shared" si="170"/>
        <v>0</v>
      </c>
      <c r="AI142" s="38">
        <f t="shared" si="170"/>
        <v>0</v>
      </c>
      <c r="AJ142" s="38">
        <f t="shared" si="170"/>
        <v>0</v>
      </c>
      <c r="AK142" s="38">
        <f t="shared" si="171"/>
        <v>0</v>
      </c>
      <c r="AL142" s="38">
        <f t="shared" si="171"/>
        <v>0</v>
      </c>
      <c r="AM142" s="38">
        <f t="shared" si="171"/>
        <v>0</v>
      </c>
      <c r="AN142" s="38">
        <f t="shared" si="171"/>
        <v>0</v>
      </c>
      <c r="AO142" s="38">
        <f t="shared" si="171"/>
        <v>0</v>
      </c>
      <c r="AP142" s="38">
        <f t="shared" si="171"/>
        <v>0</v>
      </c>
      <c r="AQ142" s="38">
        <f t="shared" si="171"/>
        <v>0</v>
      </c>
      <c r="AR142" s="38">
        <f t="shared" si="171"/>
        <v>0</v>
      </c>
      <c r="AS142" s="38">
        <f t="shared" si="171"/>
        <v>0</v>
      </c>
      <c r="AT142" s="38">
        <f t="shared" si="171"/>
        <v>0</v>
      </c>
      <c r="AU142" s="38">
        <f t="shared" si="172"/>
        <v>0</v>
      </c>
      <c r="AV142" s="38">
        <f t="shared" si="172"/>
        <v>0</v>
      </c>
      <c r="AW142" s="38">
        <f t="shared" si="172"/>
        <v>0</v>
      </c>
      <c r="AX142" s="38">
        <f t="shared" si="172"/>
        <v>0</v>
      </c>
      <c r="AY142" s="38">
        <f t="shared" si="172"/>
        <v>0</v>
      </c>
      <c r="AZ142" s="38">
        <f t="shared" si="172"/>
        <v>0</v>
      </c>
      <c r="BA142" s="38">
        <f t="shared" si="172"/>
        <v>0</v>
      </c>
      <c r="BB142" s="38">
        <f t="shared" si="172"/>
        <v>0</v>
      </c>
      <c r="BC142" s="38">
        <f t="shared" si="172"/>
        <v>0</v>
      </c>
      <c r="BD142" s="38">
        <f t="shared" si="172"/>
        <v>0</v>
      </c>
      <c r="BE142" s="38">
        <f t="shared" si="173"/>
        <v>0</v>
      </c>
      <c r="BF142" s="38">
        <f t="shared" si="173"/>
        <v>0</v>
      </c>
      <c r="BG142" s="38">
        <f t="shared" si="173"/>
        <v>0</v>
      </c>
      <c r="BH142" s="38">
        <f t="shared" si="173"/>
        <v>0</v>
      </c>
      <c r="BI142" s="38">
        <f t="shared" si="173"/>
        <v>0</v>
      </c>
      <c r="BJ142" s="38">
        <f t="shared" si="173"/>
        <v>0</v>
      </c>
      <c r="BK142" s="38">
        <f t="shared" si="173"/>
        <v>0</v>
      </c>
      <c r="BL142" s="38">
        <f t="shared" si="173"/>
        <v>0</v>
      </c>
      <c r="BM142" s="38">
        <f t="shared" si="173"/>
        <v>0</v>
      </c>
      <c r="BN142" s="38">
        <f t="shared" si="173"/>
        <v>0</v>
      </c>
      <c r="BO142" s="38">
        <f t="shared" si="174"/>
        <v>0</v>
      </c>
      <c r="BP142" s="38">
        <f t="shared" si="174"/>
        <v>0</v>
      </c>
      <c r="BQ142" s="38">
        <f t="shared" si="174"/>
        <v>0</v>
      </c>
      <c r="BR142" s="38">
        <f t="shared" si="174"/>
        <v>0</v>
      </c>
      <c r="BS142" s="38">
        <f t="shared" si="174"/>
        <v>0</v>
      </c>
      <c r="BT142" s="38">
        <f t="shared" si="174"/>
        <v>0</v>
      </c>
      <c r="BU142" s="38">
        <f t="shared" si="174"/>
        <v>0</v>
      </c>
      <c r="BV142" s="38">
        <f t="shared" si="174"/>
        <v>0</v>
      </c>
      <c r="BW142" s="38">
        <f t="shared" si="174"/>
        <v>0</v>
      </c>
      <c r="BX142" s="38">
        <f t="shared" si="174"/>
        <v>0</v>
      </c>
      <c r="BY142" s="38">
        <f t="shared" si="175"/>
        <v>0</v>
      </c>
      <c r="BZ142" s="38">
        <f t="shared" si="175"/>
        <v>0</v>
      </c>
      <c r="CA142" s="38">
        <f t="shared" si="175"/>
        <v>0</v>
      </c>
      <c r="CB142" s="38">
        <f t="shared" si="175"/>
        <v>0</v>
      </c>
      <c r="CC142" s="38">
        <f t="shared" si="175"/>
        <v>0</v>
      </c>
      <c r="CD142" s="38">
        <f t="shared" si="175"/>
        <v>0</v>
      </c>
      <c r="CE142" s="38">
        <f t="shared" si="175"/>
        <v>0</v>
      </c>
      <c r="CF142" s="38">
        <f t="shared" si="175"/>
        <v>0</v>
      </c>
      <c r="CG142" s="38">
        <f t="shared" si="175"/>
        <v>0</v>
      </c>
      <c r="CH142" s="38">
        <f t="shared" si="175"/>
        <v>0</v>
      </c>
      <c r="CI142" s="38">
        <f t="shared" si="176"/>
        <v>0</v>
      </c>
      <c r="CJ142" s="38">
        <f t="shared" si="176"/>
        <v>0</v>
      </c>
      <c r="CK142" s="38">
        <f t="shared" si="176"/>
        <v>0</v>
      </c>
      <c r="CL142" s="38">
        <f t="shared" si="176"/>
        <v>0</v>
      </c>
      <c r="CM142" s="38">
        <f t="shared" si="176"/>
        <v>0</v>
      </c>
      <c r="CN142" s="38">
        <f t="shared" si="176"/>
        <v>0</v>
      </c>
      <c r="CO142" s="38">
        <f t="shared" si="176"/>
        <v>0</v>
      </c>
      <c r="CP142" s="38">
        <f t="shared" si="176"/>
        <v>0</v>
      </c>
      <c r="CQ142" s="38">
        <f t="shared" si="176"/>
        <v>0</v>
      </c>
      <c r="CR142" s="38">
        <f t="shared" si="176"/>
        <v>0</v>
      </c>
      <c r="CS142" s="38">
        <f t="shared" si="177"/>
        <v>0</v>
      </c>
      <c r="CT142" s="38">
        <f t="shared" si="177"/>
        <v>0</v>
      </c>
      <c r="CU142" s="38">
        <f t="shared" si="177"/>
        <v>0</v>
      </c>
      <c r="CV142" s="38">
        <f t="shared" si="177"/>
        <v>0</v>
      </c>
      <c r="CW142" s="38">
        <f t="shared" si="177"/>
        <v>0</v>
      </c>
      <c r="CX142" s="38">
        <f t="shared" si="177"/>
        <v>0</v>
      </c>
      <c r="CY142" s="38">
        <f t="shared" si="177"/>
        <v>0</v>
      </c>
      <c r="CZ142" s="38">
        <f t="shared" si="177"/>
        <v>0</v>
      </c>
      <c r="DA142" s="38">
        <f t="shared" si="177"/>
        <v>0</v>
      </c>
      <c r="DB142" s="38">
        <f t="shared" si="177"/>
        <v>0</v>
      </c>
      <c r="DC142" s="38">
        <f t="shared" si="178"/>
        <v>0</v>
      </c>
      <c r="DD142" s="38">
        <f t="shared" si="178"/>
        <v>0</v>
      </c>
      <c r="DE142" s="38">
        <f t="shared" si="178"/>
        <v>0</v>
      </c>
      <c r="DF142" s="38">
        <f t="shared" si="178"/>
        <v>0</v>
      </c>
      <c r="DG142" s="38">
        <f t="shared" si="178"/>
        <v>0</v>
      </c>
      <c r="DH142" s="38">
        <f t="shared" si="178"/>
        <v>0</v>
      </c>
      <c r="DI142" s="38">
        <f t="shared" si="178"/>
        <v>0</v>
      </c>
      <c r="DJ142" s="38">
        <f t="shared" si="178"/>
        <v>0</v>
      </c>
      <c r="DK142" s="38">
        <f t="shared" si="178"/>
        <v>0</v>
      </c>
      <c r="DL142" s="38">
        <f t="shared" si="178"/>
        <v>0</v>
      </c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9"/>
    </row>
    <row r="143" spans="1:220" x14ac:dyDescent="0.25">
      <c r="A143" s="26"/>
      <c r="B143" s="40"/>
      <c r="C143" s="38">
        <f>C141+$C$83</f>
        <v>186</v>
      </c>
      <c r="D143" s="38">
        <v>0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>
        <f t="shared" si="157"/>
        <v>510</v>
      </c>
      <c r="O143" s="38">
        <f t="shared" si="156"/>
        <v>516</v>
      </c>
      <c r="P143" s="38">
        <f t="shared" si="158"/>
        <v>86</v>
      </c>
      <c r="Q143" s="38">
        <f t="shared" si="169"/>
        <v>0</v>
      </c>
      <c r="R143" s="38">
        <f t="shared" si="169"/>
        <v>0</v>
      </c>
      <c r="S143" s="38">
        <f t="shared" si="169"/>
        <v>0</v>
      </c>
      <c r="T143" s="38">
        <f t="shared" si="169"/>
        <v>0</v>
      </c>
      <c r="U143" s="38">
        <f t="shared" si="169"/>
        <v>0</v>
      </c>
      <c r="V143" s="38">
        <f t="shared" si="169"/>
        <v>0</v>
      </c>
      <c r="W143" s="38">
        <f t="shared" si="169"/>
        <v>0</v>
      </c>
      <c r="X143" s="38">
        <f t="shared" si="169"/>
        <v>0</v>
      </c>
      <c r="Y143" s="38">
        <f t="shared" si="169"/>
        <v>0</v>
      </c>
      <c r="Z143" s="38">
        <f t="shared" si="169"/>
        <v>0</v>
      </c>
      <c r="AA143" s="38">
        <f t="shared" si="170"/>
        <v>0</v>
      </c>
      <c r="AB143" s="38">
        <f t="shared" si="170"/>
        <v>0</v>
      </c>
      <c r="AC143" s="38">
        <f t="shared" si="170"/>
        <v>0</v>
      </c>
      <c r="AD143" s="38">
        <f t="shared" si="170"/>
        <v>0</v>
      </c>
      <c r="AE143" s="38">
        <f t="shared" si="170"/>
        <v>0</v>
      </c>
      <c r="AF143" s="38">
        <f t="shared" si="170"/>
        <v>0</v>
      </c>
      <c r="AG143" s="38">
        <f t="shared" si="170"/>
        <v>0</v>
      </c>
      <c r="AH143" s="38">
        <f t="shared" si="170"/>
        <v>0</v>
      </c>
      <c r="AI143" s="38">
        <f t="shared" si="170"/>
        <v>0</v>
      </c>
      <c r="AJ143" s="38">
        <f t="shared" si="170"/>
        <v>0</v>
      </c>
      <c r="AK143" s="38">
        <f t="shared" si="171"/>
        <v>0</v>
      </c>
      <c r="AL143" s="38">
        <f t="shared" si="171"/>
        <v>0</v>
      </c>
      <c r="AM143" s="38">
        <f t="shared" si="171"/>
        <v>0</v>
      </c>
      <c r="AN143" s="38">
        <f t="shared" si="171"/>
        <v>0</v>
      </c>
      <c r="AO143" s="38">
        <f t="shared" si="171"/>
        <v>0</v>
      </c>
      <c r="AP143" s="38">
        <f t="shared" si="171"/>
        <v>0</v>
      </c>
      <c r="AQ143" s="38">
        <f t="shared" si="171"/>
        <v>0</v>
      </c>
      <c r="AR143" s="38">
        <f t="shared" si="171"/>
        <v>0</v>
      </c>
      <c r="AS143" s="38">
        <f t="shared" si="171"/>
        <v>0</v>
      </c>
      <c r="AT143" s="38">
        <f t="shared" si="171"/>
        <v>0</v>
      </c>
      <c r="AU143" s="38">
        <f t="shared" si="172"/>
        <v>0</v>
      </c>
      <c r="AV143" s="38">
        <f t="shared" si="172"/>
        <v>0</v>
      </c>
      <c r="AW143" s="38">
        <f t="shared" si="172"/>
        <v>0</v>
      </c>
      <c r="AX143" s="38">
        <f t="shared" si="172"/>
        <v>0</v>
      </c>
      <c r="AY143" s="38">
        <f t="shared" si="172"/>
        <v>0</v>
      </c>
      <c r="AZ143" s="38">
        <f t="shared" si="172"/>
        <v>0</v>
      </c>
      <c r="BA143" s="38">
        <f t="shared" si="172"/>
        <v>0</v>
      </c>
      <c r="BB143" s="38">
        <f t="shared" si="172"/>
        <v>0</v>
      </c>
      <c r="BC143" s="38">
        <f t="shared" si="172"/>
        <v>0</v>
      </c>
      <c r="BD143" s="38">
        <f t="shared" si="172"/>
        <v>0</v>
      </c>
      <c r="BE143" s="38">
        <f t="shared" si="173"/>
        <v>0</v>
      </c>
      <c r="BF143" s="38">
        <f t="shared" si="173"/>
        <v>0</v>
      </c>
      <c r="BG143" s="38">
        <f t="shared" si="173"/>
        <v>0</v>
      </c>
      <c r="BH143" s="38">
        <f t="shared" si="173"/>
        <v>0</v>
      </c>
      <c r="BI143" s="38">
        <f t="shared" si="173"/>
        <v>0</v>
      </c>
      <c r="BJ143" s="38">
        <f t="shared" si="173"/>
        <v>0</v>
      </c>
      <c r="BK143" s="38">
        <f t="shared" si="173"/>
        <v>0</v>
      </c>
      <c r="BL143" s="38">
        <f t="shared" si="173"/>
        <v>0</v>
      </c>
      <c r="BM143" s="38">
        <f t="shared" si="173"/>
        <v>0</v>
      </c>
      <c r="BN143" s="38">
        <f t="shared" si="173"/>
        <v>0</v>
      </c>
      <c r="BO143" s="38">
        <f t="shared" si="174"/>
        <v>0</v>
      </c>
      <c r="BP143" s="38">
        <f t="shared" si="174"/>
        <v>0</v>
      </c>
      <c r="BQ143" s="38">
        <f t="shared" si="174"/>
        <v>0</v>
      </c>
      <c r="BR143" s="38">
        <f t="shared" si="174"/>
        <v>0</v>
      </c>
      <c r="BS143" s="38">
        <f t="shared" si="174"/>
        <v>0</v>
      </c>
      <c r="BT143" s="38">
        <f t="shared" si="174"/>
        <v>0</v>
      </c>
      <c r="BU143" s="38">
        <f t="shared" si="174"/>
        <v>0</v>
      </c>
      <c r="BV143" s="38">
        <f t="shared" si="174"/>
        <v>0</v>
      </c>
      <c r="BW143" s="38">
        <f t="shared" si="174"/>
        <v>0</v>
      </c>
      <c r="BX143" s="38">
        <f t="shared" si="174"/>
        <v>0</v>
      </c>
      <c r="BY143" s="38">
        <f t="shared" si="175"/>
        <v>0</v>
      </c>
      <c r="BZ143" s="38">
        <f t="shared" si="175"/>
        <v>0</v>
      </c>
      <c r="CA143" s="38">
        <f t="shared" si="175"/>
        <v>0</v>
      </c>
      <c r="CB143" s="38">
        <f t="shared" si="175"/>
        <v>0</v>
      </c>
      <c r="CC143" s="38">
        <f t="shared" si="175"/>
        <v>0</v>
      </c>
      <c r="CD143" s="38">
        <f t="shared" si="175"/>
        <v>0</v>
      </c>
      <c r="CE143" s="38">
        <f t="shared" si="175"/>
        <v>0</v>
      </c>
      <c r="CF143" s="38">
        <f t="shared" si="175"/>
        <v>0</v>
      </c>
      <c r="CG143" s="38">
        <f t="shared" si="175"/>
        <v>0</v>
      </c>
      <c r="CH143" s="38">
        <f t="shared" si="175"/>
        <v>0</v>
      </c>
      <c r="CI143" s="38">
        <f t="shared" si="176"/>
        <v>0</v>
      </c>
      <c r="CJ143" s="38">
        <f t="shared" si="176"/>
        <v>0</v>
      </c>
      <c r="CK143" s="38">
        <f t="shared" si="176"/>
        <v>0</v>
      </c>
      <c r="CL143" s="38">
        <f t="shared" si="176"/>
        <v>0</v>
      </c>
      <c r="CM143" s="38">
        <f t="shared" si="176"/>
        <v>0</v>
      </c>
      <c r="CN143" s="38">
        <f t="shared" si="176"/>
        <v>0</v>
      </c>
      <c r="CO143" s="38">
        <f t="shared" si="176"/>
        <v>0</v>
      </c>
      <c r="CP143" s="38">
        <f t="shared" si="176"/>
        <v>0</v>
      </c>
      <c r="CQ143" s="38">
        <f t="shared" si="176"/>
        <v>0</v>
      </c>
      <c r="CR143" s="38">
        <f t="shared" si="176"/>
        <v>0</v>
      </c>
      <c r="CS143" s="38">
        <f t="shared" si="177"/>
        <v>0</v>
      </c>
      <c r="CT143" s="38">
        <f t="shared" si="177"/>
        <v>0</v>
      </c>
      <c r="CU143" s="38">
        <f t="shared" si="177"/>
        <v>0</v>
      </c>
      <c r="CV143" s="38">
        <f t="shared" si="177"/>
        <v>0</v>
      </c>
      <c r="CW143" s="38">
        <f t="shared" si="177"/>
        <v>0</v>
      </c>
      <c r="CX143" s="38">
        <f t="shared" si="177"/>
        <v>0</v>
      </c>
      <c r="CY143" s="38">
        <f t="shared" si="177"/>
        <v>0</v>
      </c>
      <c r="CZ143" s="38">
        <f t="shared" si="177"/>
        <v>0</v>
      </c>
      <c r="DA143" s="38">
        <f t="shared" si="177"/>
        <v>0</v>
      </c>
      <c r="DB143" s="38">
        <f t="shared" si="177"/>
        <v>0</v>
      </c>
      <c r="DC143" s="38">
        <f t="shared" si="178"/>
        <v>0</v>
      </c>
      <c r="DD143" s="38">
        <f t="shared" si="178"/>
        <v>0</v>
      </c>
      <c r="DE143" s="38">
        <f t="shared" si="178"/>
        <v>0</v>
      </c>
      <c r="DF143" s="38">
        <f t="shared" si="178"/>
        <v>0</v>
      </c>
      <c r="DG143" s="38">
        <f t="shared" si="178"/>
        <v>0</v>
      </c>
      <c r="DH143" s="38">
        <f t="shared" si="178"/>
        <v>0</v>
      </c>
      <c r="DI143" s="38">
        <f t="shared" si="178"/>
        <v>0</v>
      </c>
      <c r="DJ143" s="38">
        <f t="shared" si="178"/>
        <v>0</v>
      </c>
      <c r="DK143" s="38">
        <f t="shared" si="178"/>
        <v>0</v>
      </c>
      <c r="DL143" s="38">
        <f t="shared" si="178"/>
        <v>0</v>
      </c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9"/>
    </row>
    <row r="144" spans="1:220" x14ac:dyDescent="0.25">
      <c r="A144" s="26"/>
      <c r="B144" s="40"/>
      <c r="C144" s="38">
        <f>C143</f>
        <v>186</v>
      </c>
      <c r="D144" s="38">
        <v>100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>
        <f t="shared" si="157"/>
        <v>516</v>
      </c>
      <c r="O144" s="38">
        <f t="shared" si="156"/>
        <v>522</v>
      </c>
      <c r="P144" s="38">
        <f t="shared" si="158"/>
        <v>87</v>
      </c>
      <c r="Q144" s="38">
        <f t="shared" si="169"/>
        <v>0</v>
      </c>
      <c r="R144" s="38">
        <f t="shared" si="169"/>
        <v>0</v>
      </c>
      <c r="S144" s="38">
        <f t="shared" si="169"/>
        <v>0</v>
      </c>
      <c r="T144" s="38">
        <f t="shared" si="169"/>
        <v>0</v>
      </c>
      <c r="U144" s="38">
        <f t="shared" si="169"/>
        <v>0</v>
      </c>
      <c r="V144" s="38">
        <f t="shared" si="169"/>
        <v>0</v>
      </c>
      <c r="W144" s="38">
        <f t="shared" si="169"/>
        <v>0</v>
      </c>
      <c r="X144" s="38">
        <f t="shared" si="169"/>
        <v>0</v>
      </c>
      <c r="Y144" s="38">
        <f t="shared" si="169"/>
        <v>0</v>
      </c>
      <c r="Z144" s="38">
        <f t="shared" si="169"/>
        <v>0</v>
      </c>
      <c r="AA144" s="38">
        <f t="shared" si="170"/>
        <v>0</v>
      </c>
      <c r="AB144" s="38">
        <f t="shared" si="170"/>
        <v>0</v>
      </c>
      <c r="AC144" s="38">
        <f t="shared" si="170"/>
        <v>0</v>
      </c>
      <c r="AD144" s="38">
        <f t="shared" si="170"/>
        <v>0</v>
      </c>
      <c r="AE144" s="38">
        <f t="shared" si="170"/>
        <v>0</v>
      </c>
      <c r="AF144" s="38">
        <f t="shared" si="170"/>
        <v>0</v>
      </c>
      <c r="AG144" s="38">
        <f t="shared" si="170"/>
        <v>0</v>
      </c>
      <c r="AH144" s="38">
        <f t="shared" si="170"/>
        <v>0</v>
      </c>
      <c r="AI144" s="38">
        <f t="shared" si="170"/>
        <v>0</v>
      </c>
      <c r="AJ144" s="38">
        <f t="shared" si="170"/>
        <v>0</v>
      </c>
      <c r="AK144" s="38">
        <f t="shared" si="171"/>
        <v>0</v>
      </c>
      <c r="AL144" s="38">
        <f t="shared" si="171"/>
        <v>0</v>
      </c>
      <c r="AM144" s="38">
        <f t="shared" si="171"/>
        <v>0</v>
      </c>
      <c r="AN144" s="38">
        <f t="shared" si="171"/>
        <v>0</v>
      </c>
      <c r="AO144" s="38">
        <f t="shared" si="171"/>
        <v>0</v>
      </c>
      <c r="AP144" s="38">
        <f t="shared" si="171"/>
        <v>0</v>
      </c>
      <c r="AQ144" s="38">
        <f t="shared" si="171"/>
        <v>0</v>
      </c>
      <c r="AR144" s="38">
        <f t="shared" si="171"/>
        <v>0</v>
      </c>
      <c r="AS144" s="38">
        <f t="shared" si="171"/>
        <v>0</v>
      </c>
      <c r="AT144" s="38">
        <f t="shared" si="171"/>
        <v>0</v>
      </c>
      <c r="AU144" s="38">
        <f t="shared" si="172"/>
        <v>0</v>
      </c>
      <c r="AV144" s="38">
        <f t="shared" si="172"/>
        <v>0</v>
      </c>
      <c r="AW144" s="38">
        <f t="shared" si="172"/>
        <v>0</v>
      </c>
      <c r="AX144" s="38">
        <f t="shared" si="172"/>
        <v>0</v>
      </c>
      <c r="AY144" s="38">
        <f t="shared" si="172"/>
        <v>0</v>
      </c>
      <c r="AZ144" s="38">
        <f t="shared" si="172"/>
        <v>0</v>
      </c>
      <c r="BA144" s="38">
        <f t="shared" si="172"/>
        <v>0</v>
      </c>
      <c r="BB144" s="38">
        <f t="shared" si="172"/>
        <v>0</v>
      </c>
      <c r="BC144" s="38">
        <f t="shared" si="172"/>
        <v>0</v>
      </c>
      <c r="BD144" s="38">
        <f t="shared" si="172"/>
        <v>0</v>
      </c>
      <c r="BE144" s="38">
        <f t="shared" si="173"/>
        <v>0</v>
      </c>
      <c r="BF144" s="38">
        <f t="shared" si="173"/>
        <v>0</v>
      </c>
      <c r="BG144" s="38">
        <f t="shared" si="173"/>
        <v>0</v>
      </c>
      <c r="BH144" s="38">
        <f t="shared" si="173"/>
        <v>0</v>
      </c>
      <c r="BI144" s="38">
        <f t="shared" si="173"/>
        <v>0</v>
      </c>
      <c r="BJ144" s="38">
        <f t="shared" si="173"/>
        <v>0</v>
      </c>
      <c r="BK144" s="38">
        <f t="shared" si="173"/>
        <v>0</v>
      </c>
      <c r="BL144" s="38">
        <f t="shared" si="173"/>
        <v>0</v>
      </c>
      <c r="BM144" s="38">
        <f t="shared" si="173"/>
        <v>0</v>
      </c>
      <c r="BN144" s="38">
        <f t="shared" si="173"/>
        <v>0</v>
      </c>
      <c r="BO144" s="38">
        <f t="shared" si="174"/>
        <v>0</v>
      </c>
      <c r="BP144" s="38">
        <f t="shared" si="174"/>
        <v>0</v>
      </c>
      <c r="BQ144" s="38">
        <f t="shared" si="174"/>
        <v>0</v>
      </c>
      <c r="BR144" s="38">
        <f t="shared" si="174"/>
        <v>0</v>
      </c>
      <c r="BS144" s="38">
        <f t="shared" si="174"/>
        <v>0</v>
      </c>
      <c r="BT144" s="38">
        <f t="shared" si="174"/>
        <v>0</v>
      </c>
      <c r="BU144" s="38">
        <f t="shared" si="174"/>
        <v>0</v>
      </c>
      <c r="BV144" s="38">
        <f t="shared" si="174"/>
        <v>0</v>
      </c>
      <c r="BW144" s="38">
        <f t="shared" si="174"/>
        <v>0</v>
      </c>
      <c r="BX144" s="38">
        <f t="shared" si="174"/>
        <v>0</v>
      </c>
      <c r="BY144" s="38">
        <f t="shared" si="175"/>
        <v>0</v>
      </c>
      <c r="BZ144" s="38">
        <f t="shared" si="175"/>
        <v>0</v>
      </c>
      <c r="CA144" s="38">
        <f t="shared" si="175"/>
        <v>0</v>
      </c>
      <c r="CB144" s="38">
        <f t="shared" si="175"/>
        <v>0</v>
      </c>
      <c r="CC144" s="38">
        <f t="shared" si="175"/>
        <v>0</v>
      </c>
      <c r="CD144" s="38">
        <f t="shared" si="175"/>
        <v>0</v>
      </c>
      <c r="CE144" s="38">
        <f t="shared" si="175"/>
        <v>0</v>
      </c>
      <c r="CF144" s="38">
        <f t="shared" si="175"/>
        <v>0</v>
      </c>
      <c r="CG144" s="38">
        <f t="shared" si="175"/>
        <v>0</v>
      </c>
      <c r="CH144" s="38">
        <f t="shared" si="175"/>
        <v>0</v>
      </c>
      <c r="CI144" s="38">
        <f t="shared" si="176"/>
        <v>0</v>
      </c>
      <c r="CJ144" s="38">
        <f t="shared" si="176"/>
        <v>0</v>
      </c>
      <c r="CK144" s="38">
        <f t="shared" si="176"/>
        <v>0</v>
      </c>
      <c r="CL144" s="38">
        <f t="shared" si="176"/>
        <v>0</v>
      </c>
      <c r="CM144" s="38">
        <f t="shared" si="176"/>
        <v>0</v>
      </c>
      <c r="CN144" s="38">
        <f t="shared" si="176"/>
        <v>0</v>
      </c>
      <c r="CO144" s="38">
        <f t="shared" si="176"/>
        <v>0</v>
      </c>
      <c r="CP144" s="38">
        <f t="shared" si="176"/>
        <v>0</v>
      </c>
      <c r="CQ144" s="38">
        <f t="shared" si="176"/>
        <v>0</v>
      </c>
      <c r="CR144" s="38">
        <f t="shared" si="176"/>
        <v>0</v>
      </c>
      <c r="CS144" s="38">
        <f t="shared" si="177"/>
        <v>0</v>
      </c>
      <c r="CT144" s="38">
        <f t="shared" si="177"/>
        <v>0</v>
      </c>
      <c r="CU144" s="38">
        <f t="shared" si="177"/>
        <v>0</v>
      </c>
      <c r="CV144" s="38">
        <f t="shared" si="177"/>
        <v>0</v>
      </c>
      <c r="CW144" s="38">
        <f t="shared" si="177"/>
        <v>0</v>
      </c>
      <c r="CX144" s="38">
        <f t="shared" si="177"/>
        <v>0</v>
      </c>
      <c r="CY144" s="38">
        <f t="shared" si="177"/>
        <v>0</v>
      </c>
      <c r="CZ144" s="38">
        <f t="shared" si="177"/>
        <v>0</v>
      </c>
      <c r="DA144" s="38">
        <f t="shared" si="177"/>
        <v>0</v>
      </c>
      <c r="DB144" s="38">
        <f t="shared" si="177"/>
        <v>0</v>
      </c>
      <c r="DC144" s="38">
        <f t="shared" si="178"/>
        <v>0</v>
      </c>
      <c r="DD144" s="38">
        <f t="shared" si="178"/>
        <v>0</v>
      </c>
      <c r="DE144" s="38">
        <f t="shared" si="178"/>
        <v>0</v>
      </c>
      <c r="DF144" s="38">
        <f t="shared" si="178"/>
        <v>0</v>
      </c>
      <c r="DG144" s="38">
        <f t="shared" si="178"/>
        <v>0</v>
      </c>
      <c r="DH144" s="38">
        <f t="shared" si="178"/>
        <v>0</v>
      </c>
      <c r="DI144" s="38">
        <f t="shared" si="178"/>
        <v>0</v>
      </c>
      <c r="DJ144" s="38">
        <f t="shared" si="178"/>
        <v>0</v>
      </c>
      <c r="DK144" s="38">
        <f t="shared" si="178"/>
        <v>0</v>
      </c>
      <c r="DL144" s="38">
        <f t="shared" si="178"/>
        <v>0</v>
      </c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9"/>
    </row>
    <row r="145" spans="1:220" x14ac:dyDescent="0.25">
      <c r="A145" s="26"/>
      <c r="B145" s="40"/>
      <c r="C145" s="38">
        <f>C143+$C$83</f>
        <v>192</v>
      </c>
      <c r="D145" s="38">
        <v>100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>
        <f t="shared" si="157"/>
        <v>522</v>
      </c>
      <c r="O145" s="38">
        <f t="shared" si="156"/>
        <v>528</v>
      </c>
      <c r="P145" s="38">
        <f t="shared" si="158"/>
        <v>88</v>
      </c>
      <c r="Q145" s="38">
        <f t="shared" si="169"/>
        <v>0</v>
      </c>
      <c r="R145" s="38">
        <f t="shared" si="169"/>
        <v>0</v>
      </c>
      <c r="S145" s="38">
        <f t="shared" si="169"/>
        <v>0</v>
      </c>
      <c r="T145" s="38">
        <f t="shared" si="169"/>
        <v>0</v>
      </c>
      <c r="U145" s="38">
        <f t="shared" si="169"/>
        <v>0</v>
      </c>
      <c r="V145" s="38">
        <f t="shared" si="169"/>
        <v>0</v>
      </c>
      <c r="W145" s="38">
        <f t="shared" si="169"/>
        <v>0</v>
      </c>
      <c r="X145" s="38">
        <f t="shared" si="169"/>
        <v>0</v>
      </c>
      <c r="Y145" s="38">
        <f t="shared" si="169"/>
        <v>0</v>
      </c>
      <c r="Z145" s="38">
        <f t="shared" si="169"/>
        <v>0</v>
      </c>
      <c r="AA145" s="38">
        <f t="shared" si="170"/>
        <v>0</v>
      </c>
      <c r="AB145" s="38">
        <f t="shared" si="170"/>
        <v>0</v>
      </c>
      <c r="AC145" s="38">
        <f t="shared" si="170"/>
        <v>0</v>
      </c>
      <c r="AD145" s="38">
        <f t="shared" si="170"/>
        <v>0</v>
      </c>
      <c r="AE145" s="38">
        <f t="shared" si="170"/>
        <v>0</v>
      </c>
      <c r="AF145" s="38">
        <f t="shared" si="170"/>
        <v>0</v>
      </c>
      <c r="AG145" s="38">
        <f t="shared" si="170"/>
        <v>0</v>
      </c>
      <c r="AH145" s="38">
        <f t="shared" si="170"/>
        <v>0</v>
      </c>
      <c r="AI145" s="38">
        <f t="shared" si="170"/>
        <v>0</v>
      </c>
      <c r="AJ145" s="38">
        <f t="shared" si="170"/>
        <v>0</v>
      </c>
      <c r="AK145" s="38">
        <f t="shared" si="171"/>
        <v>0</v>
      </c>
      <c r="AL145" s="38">
        <f t="shared" si="171"/>
        <v>0</v>
      </c>
      <c r="AM145" s="38">
        <f t="shared" si="171"/>
        <v>0</v>
      </c>
      <c r="AN145" s="38">
        <f t="shared" si="171"/>
        <v>0</v>
      </c>
      <c r="AO145" s="38">
        <f t="shared" si="171"/>
        <v>0</v>
      </c>
      <c r="AP145" s="38">
        <f t="shared" si="171"/>
        <v>0</v>
      </c>
      <c r="AQ145" s="38">
        <f t="shared" si="171"/>
        <v>0</v>
      </c>
      <c r="AR145" s="38">
        <f t="shared" si="171"/>
        <v>0</v>
      </c>
      <c r="AS145" s="38">
        <f t="shared" si="171"/>
        <v>0</v>
      </c>
      <c r="AT145" s="38">
        <f t="shared" si="171"/>
        <v>0</v>
      </c>
      <c r="AU145" s="38">
        <f t="shared" si="172"/>
        <v>0</v>
      </c>
      <c r="AV145" s="38">
        <f t="shared" si="172"/>
        <v>0</v>
      </c>
      <c r="AW145" s="38">
        <f t="shared" si="172"/>
        <v>0</v>
      </c>
      <c r="AX145" s="38">
        <f t="shared" si="172"/>
        <v>0</v>
      </c>
      <c r="AY145" s="38">
        <f t="shared" si="172"/>
        <v>0</v>
      </c>
      <c r="AZ145" s="38">
        <f t="shared" si="172"/>
        <v>0</v>
      </c>
      <c r="BA145" s="38">
        <f t="shared" si="172"/>
        <v>0</v>
      </c>
      <c r="BB145" s="38">
        <f t="shared" si="172"/>
        <v>0</v>
      </c>
      <c r="BC145" s="38">
        <f t="shared" si="172"/>
        <v>0</v>
      </c>
      <c r="BD145" s="38">
        <f t="shared" si="172"/>
        <v>0</v>
      </c>
      <c r="BE145" s="38">
        <f t="shared" si="173"/>
        <v>0</v>
      </c>
      <c r="BF145" s="38">
        <f t="shared" si="173"/>
        <v>0</v>
      </c>
      <c r="BG145" s="38">
        <f t="shared" si="173"/>
        <v>0</v>
      </c>
      <c r="BH145" s="38">
        <f t="shared" si="173"/>
        <v>0</v>
      </c>
      <c r="BI145" s="38">
        <f t="shared" si="173"/>
        <v>0</v>
      </c>
      <c r="BJ145" s="38">
        <f t="shared" si="173"/>
        <v>0</v>
      </c>
      <c r="BK145" s="38">
        <f t="shared" si="173"/>
        <v>0</v>
      </c>
      <c r="BL145" s="38">
        <f t="shared" si="173"/>
        <v>0</v>
      </c>
      <c r="BM145" s="38">
        <f t="shared" si="173"/>
        <v>0</v>
      </c>
      <c r="BN145" s="38">
        <f t="shared" si="173"/>
        <v>0</v>
      </c>
      <c r="BO145" s="38">
        <f t="shared" si="174"/>
        <v>0</v>
      </c>
      <c r="BP145" s="38">
        <f t="shared" si="174"/>
        <v>0</v>
      </c>
      <c r="BQ145" s="38">
        <f t="shared" si="174"/>
        <v>0</v>
      </c>
      <c r="BR145" s="38">
        <f t="shared" si="174"/>
        <v>0</v>
      </c>
      <c r="BS145" s="38">
        <f t="shared" si="174"/>
        <v>0</v>
      </c>
      <c r="BT145" s="38">
        <f t="shared" si="174"/>
        <v>0</v>
      </c>
      <c r="BU145" s="38">
        <f t="shared" si="174"/>
        <v>0</v>
      </c>
      <c r="BV145" s="38">
        <f t="shared" si="174"/>
        <v>0</v>
      </c>
      <c r="BW145" s="38">
        <f t="shared" si="174"/>
        <v>0</v>
      </c>
      <c r="BX145" s="38">
        <f t="shared" si="174"/>
        <v>0</v>
      </c>
      <c r="BY145" s="38">
        <f t="shared" si="175"/>
        <v>0</v>
      </c>
      <c r="BZ145" s="38">
        <f t="shared" si="175"/>
        <v>0</v>
      </c>
      <c r="CA145" s="38">
        <f t="shared" si="175"/>
        <v>0</v>
      </c>
      <c r="CB145" s="38">
        <f t="shared" si="175"/>
        <v>0</v>
      </c>
      <c r="CC145" s="38">
        <f t="shared" si="175"/>
        <v>0</v>
      </c>
      <c r="CD145" s="38">
        <f t="shared" si="175"/>
        <v>0</v>
      </c>
      <c r="CE145" s="38">
        <f t="shared" si="175"/>
        <v>0</v>
      </c>
      <c r="CF145" s="38">
        <f t="shared" si="175"/>
        <v>0</v>
      </c>
      <c r="CG145" s="38">
        <f t="shared" si="175"/>
        <v>0</v>
      </c>
      <c r="CH145" s="38">
        <f t="shared" si="175"/>
        <v>0</v>
      </c>
      <c r="CI145" s="38">
        <f t="shared" si="176"/>
        <v>0</v>
      </c>
      <c r="CJ145" s="38">
        <f t="shared" si="176"/>
        <v>0</v>
      </c>
      <c r="CK145" s="38">
        <f t="shared" si="176"/>
        <v>0</v>
      </c>
      <c r="CL145" s="38">
        <f t="shared" si="176"/>
        <v>0</v>
      </c>
      <c r="CM145" s="38">
        <f t="shared" si="176"/>
        <v>0</v>
      </c>
      <c r="CN145" s="38">
        <f t="shared" si="176"/>
        <v>0</v>
      </c>
      <c r="CO145" s="38">
        <f t="shared" si="176"/>
        <v>0</v>
      </c>
      <c r="CP145" s="38">
        <f t="shared" si="176"/>
        <v>0</v>
      </c>
      <c r="CQ145" s="38">
        <f t="shared" si="176"/>
        <v>0</v>
      </c>
      <c r="CR145" s="38">
        <f t="shared" si="176"/>
        <v>0</v>
      </c>
      <c r="CS145" s="38">
        <f t="shared" si="177"/>
        <v>0</v>
      </c>
      <c r="CT145" s="38">
        <f t="shared" si="177"/>
        <v>0</v>
      </c>
      <c r="CU145" s="38">
        <f t="shared" si="177"/>
        <v>0</v>
      </c>
      <c r="CV145" s="38">
        <f t="shared" si="177"/>
        <v>0</v>
      </c>
      <c r="CW145" s="38">
        <f t="shared" si="177"/>
        <v>0</v>
      </c>
      <c r="CX145" s="38">
        <f t="shared" si="177"/>
        <v>0</v>
      </c>
      <c r="CY145" s="38">
        <f t="shared" si="177"/>
        <v>0</v>
      </c>
      <c r="CZ145" s="38">
        <f t="shared" si="177"/>
        <v>0</v>
      </c>
      <c r="DA145" s="38">
        <f t="shared" si="177"/>
        <v>0</v>
      </c>
      <c r="DB145" s="38">
        <f t="shared" si="177"/>
        <v>0</v>
      </c>
      <c r="DC145" s="38">
        <f t="shared" si="178"/>
        <v>0</v>
      </c>
      <c r="DD145" s="38">
        <f t="shared" si="178"/>
        <v>0</v>
      </c>
      <c r="DE145" s="38">
        <f t="shared" si="178"/>
        <v>0</v>
      </c>
      <c r="DF145" s="38">
        <f t="shared" si="178"/>
        <v>0</v>
      </c>
      <c r="DG145" s="38">
        <f t="shared" si="178"/>
        <v>0</v>
      </c>
      <c r="DH145" s="38">
        <f t="shared" si="178"/>
        <v>0</v>
      </c>
      <c r="DI145" s="38">
        <f t="shared" si="178"/>
        <v>0</v>
      </c>
      <c r="DJ145" s="38">
        <f t="shared" si="178"/>
        <v>0</v>
      </c>
      <c r="DK145" s="38">
        <f t="shared" si="178"/>
        <v>0</v>
      </c>
      <c r="DL145" s="38">
        <f t="shared" si="178"/>
        <v>0</v>
      </c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9"/>
    </row>
    <row r="146" spans="1:220" x14ac:dyDescent="0.25">
      <c r="A146" s="26"/>
      <c r="B146" s="40"/>
      <c r="C146" s="38">
        <f>C145</f>
        <v>192</v>
      </c>
      <c r="D146" s="38">
        <v>0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>
        <f t="shared" si="157"/>
        <v>528</v>
      </c>
      <c r="O146" s="38">
        <f t="shared" si="156"/>
        <v>534</v>
      </c>
      <c r="P146" s="38">
        <f t="shared" si="158"/>
        <v>89</v>
      </c>
      <c r="Q146" s="38">
        <f t="shared" si="169"/>
        <v>0</v>
      </c>
      <c r="R146" s="38">
        <f t="shared" si="169"/>
        <v>0</v>
      </c>
      <c r="S146" s="38">
        <f t="shared" si="169"/>
        <v>0</v>
      </c>
      <c r="T146" s="38">
        <f t="shared" si="169"/>
        <v>0</v>
      </c>
      <c r="U146" s="38">
        <f t="shared" si="169"/>
        <v>0</v>
      </c>
      <c r="V146" s="38">
        <f t="shared" si="169"/>
        <v>0</v>
      </c>
      <c r="W146" s="38">
        <f t="shared" si="169"/>
        <v>0</v>
      </c>
      <c r="X146" s="38">
        <f t="shared" si="169"/>
        <v>0</v>
      </c>
      <c r="Y146" s="38">
        <f t="shared" si="169"/>
        <v>0</v>
      </c>
      <c r="Z146" s="38">
        <f t="shared" si="169"/>
        <v>0</v>
      </c>
      <c r="AA146" s="38">
        <f t="shared" si="170"/>
        <v>0</v>
      </c>
      <c r="AB146" s="38">
        <f t="shared" si="170"/>
        <v>0</v>
      </c>
      <c r="AC146" s="38">
        <f t="shared" si="170"/>
        <v>0</v>
      </c>
      <c r="AD146" s="38">
        <f t="shared" si="170"/>
        <v>0</v>
      </c>
      <c r="AE146" s="38">
        <f t="shared" si="170"/>
        <v>0</v>
      </c>
      <c r="AF146" s="38">
        <f t="shared" si="170"/>
        <v>0</v>
      </c>
      <c r="AG146" s="38">
        <f t="shared" si="170"/>
        <v>0</v>
      </c>
      <c r="AH146" s="38">
        <f t="shared" si="170"/>
        <v>0</v>
      </c>
      <c r="AI146" s="38">
        <f t="shared" si="170"/>
        <v>0</v>
      </c>
      <c r="AJ146" s="38">
        <f t="shared" si="170"/>
        <v>0</v>
      </c>
      <c r="AK146" s="38">
        <f t="shared" si="171"/>
        <v>0</v>
      </c>
      <c r="AL146" s="38">
        <f t="shared" si="171"/>
        <v>0</v>
      </c>
      <c r="AM146" s="38">
        <f t="shared" si="171"/>
        <v>0</v>
      </c>
      <c r="AN146" s="38">
        <f t="shared" si="171"/>
        <v>0</v>
      </c>
      <c r="AO146" s="38">
        <f t="shared" si="171"/>
        <v>0</v>
      </c>
      <c r="AP146" s="38">
        <f t="shared" si="171"/>
        <v>0</v>
      </c>
      <c r="AQ146" s="38">
        <f t="shared" si="171"/>
        <v>0</v>
      </c>
      <c r="AR146" s="38">
        <f t="shared" si="171"/>
        <v>0</v>
      </c>
      <c r="AS146" s="38">
        <f t="shared" si="171"/>
        <v>0</v>
      </c>
      <c r="AT146" s="38">
        <f t="shared" si="171"/>
        <v>0</v>
      </c>
      <c r="AU146" s="38">
        <f t="shared" si="172"/>
        <v>0</v>
      </c>
      <c r="AV146" s="38">
        <f t="shared" si="172"/>
        <v>0</v>
      </c>
      <c r="AW146" s="38">
        <f t="shared" si="172"/>
        <v>0</v>
      </c>
      <c r="AX146" s="38">
        <f t="shared" si="172"/>
        <v>0</v>
      </c>
      <c r="AY146" s="38">
        <f t="shared" si="172"/>
        <v>0</v>
      </c>
      <c r="AZ146" s="38">
        <f t="shared" si="172"/>
        <v>0</v>
      </c>
      <c r="BA146" s="38">
        <f t="shared" si="172"/>
        <v>0</v>
      </c>
      <c r="BB146" s="38">
        <f t="shared" si="172"/>
        <v>0</v>
      </c>
      <c r="BC146" s="38">
        <f t="shared" si="172"/>
        <v>0</v>
      </c>
      <c r="BD146" s="38">
        <f t="shared" si="172"/>
        <v>0</v>
      </c>
      <c r="BE146" s="38">
        <f t="shared" si="173"/>
        <v>0</v>
      </c>
      <c r="BF146" s="38">
        <f t="shared" si="173"/>
        <v>0</v>
      </c>
      <c r="BG146" s="38">
        <f t="shared" si="173"/>
        <v>0</v>
      </c>
      <c r="BH146" s="38">
        <f t="shared" si="173"/>
        <v>0</v>
      </c>
      <c r="BI146" s="38">
        <f t="shared" si="173"/>
        <v>0</v>
      </c>
      <c r="BJ146" s="38">
        <f t="shared" si="173"/>
        <v>0</v>
      </c>
      <c r="BK146" s="38">
        <f t="shared" si="173"/>
        <v>0</v>
      </c>
      <c r="BL146" s="38">
        <f t="shared" si="173"/>
        <v>0</v>
      </c>
      <c r="BM146" s="38">
        <f t="shared" si="173"/>
        <v>0</v>
      </c>
      <c r="BN146" s="38">
        <f t="shared" si="173"/>
        <v>0</v>
      </c>
      <c r="BO146" s="38">
        <f t="shared" si="174"/>
        <v>0</v>
      </c>
      <c r="BP146" s="38">
        <f t="shared" si="174"/>
        <v>0</v>
      </c>
      <c r="BQ146" s="38">
        <f t="shared" si="174"/>
        <v>0</v>
      </c>
      <c r="BR146" s="38">
        <f t="shared" si="174"/>
        <v>0</v>
      </c>
      <c r="BS146" s="38">
        <f t="shared" si="174"/>
        <v>0</v>
      </c>
      <c r="BT146" s="38">
        <f t="shared" si="174"/>
        <v>0</v>
      </c>
      <c r="BU146" s="38">
        <f t="shared" si="174"/>
        <v>0</v>
      </c>
      <c r="BV146" s="38">
        <f t="shared" si="174"/>
        <v>0</v>
      </c>
      <c r="BW146" s="38">
        <f t="shared" si="174"/>
        <v>0</v>
      </c>
      <c r="BX146" s="38">
        <f t="shared" si="174"/>
        <v>0</v>
      </c>
      <c r="BY146" s="38">
        <f t="shared" si="175"/>
        <v>0</v>
      </c>
      <c r="BZ146" s="38">
        <f t="shared" si="175"/>
        <v>0</v>
      </c>
      <c r="CA146" s="38">
        <f t="shared" si="175"/>
        <v>0</v>
      </c>
      <c r="CB146" s="38">
        <f t="shared" si="175"/>
        <v>0</v>
      </c>
      <c r="CC146" s="38">
        <f t="shared" si="175"/>
        <v>0</v>
      </c>
      <c r="CD146" s="38">
        <f t="shared" si="175"/>
        <v>0</v>
      </c>
      <c r="CE146" s="38">
        <f t="shared" si="175"/>
        <v>0</v>
      </c>
      <c r="CF146" s="38">
        <f t="shared" si="175"/>
        <v>0</v>
      </c>
      <c r="CG146" s="38">
        <f t="shared" si="175"/>
        <v>0</v>
      </c>
      <c r="CH146" s="38">
        <f t="shared" si="175"/>
        <v>0</v>
      </c>
      <c r="CI146" s="38">
        <f t="shared" si="176"/>
        <v>0</v>
      </c>
      <c r="CJ146" s="38">
        <f t="shared" si="176"/>
        <v>0</v>
      </c>
      <c r="CK146" s="38">
        <f t="shared" si="176"/>
        <v>0</v>
      </c>
      <c r="CL146" s="38">
        <f t="shared" si="176"/>
        <v>0</v>
      </c>
      <c r="CM146" s="38">
        <f t="shared" si="176"/>
        <v>0</v>
      </c>
      <c r="CN146" s="38">
        <f t="shared" si="176"/>
        <v>0</v>
      </c>
      <c r="CO146" s="38">
        <f t="shared" si="176"/>
        <v>0</v>
      </c>
      <c r="CP146" s="38">
        <f t="shared" si="176"/>
        <v>0</v>
      </c>
      <c r="CQ146" s="38">
        <f t="shared" si="176"/>
        <v>0</v>
      </c>
      <c r="CR146" s="38">
        <f t="shared" si="176"/>
        <v>0</v>
      </c>
      <c r="CS146" s="38">
        <f t="shared" si="177"/>
        <v>0</v>
      </c>
      <c r="CT146" s="38">
        <f t="shared" si="177"/>
        <v>0</v>
      </c>
      <c r="CU146" s="38">
        <f t="shared" si="177"/>
        <v>0</v>
      </c>
      <c r="CV146" s="38">
        <f t="shared" si="177"/>
        <v>0</v>
      </c>
      <c r="CW146" s="38">
        <f t="shared" si="177"/>
        <v>0</v>
      </c>
      <c r="CX146" s="38">
        <f t="shared" si="177"/>
        <v>0</v>
      </c>
      <c r="CY146" s="38">
        <f t="shared" si="177"/>
        <v>0</v>
      </c>
      <c r="CZ146" s="38">
        <f t="shared" si="177"/>
        <v>0</v>
      </c>
      <c r="DA146" s="38">
        <f t="shared" si="177"/>
        <v>0</v>
      </c>
      <c r="DB146" s="38">
        <f t="shared" si="177"/>
        <v>0</v>
      </c>
      <c r="DC146" s="38">
        <f t="shared" si="178"/>
        <v>0</v>
      </c>
      <c r="DD146" s="38">
        <f t="shared" si="178"/>
        <v>0</v>
      </c>
      <c r="DE146" s="38">
        <f t="shared" si="178"/>
        <v>0</v>
      </c>
      <c r="DF146" s="38">
        <f t="shared" si="178"/>
        <v>0</v>
      </c>
      <c r="DG146" s="38">
        <f t="shared" si="178"/>
        <v>0</v>
      </c>
      <c r="DH146" s="38">
        <f t="shared" si="178"/>
        <v>0</v>
      </c>
      <c r="DI146" s="38">
        <f t="shared" si="178"/>
        <v>0</v>
      </c>
      <c r="DJ146" s="38">
        <f t="shared" si="178"/>
        <v>0</v>
      </c>
      <c r="DK146" s="38">
        <f t="shared" si="178"/>
        <v>0</v>
      </c>
      <c r="DL146" s="38">
        <f t="shared" si="178"/>
        <v>0</v>
      </c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9"/>
    </row>
    <row r="147" spans="1:220" x14ac:dyDescent="0.25">
      <c r="A147" s="26"/>
      <c r="B147" s="40"/>
      <c r="C147" s="38">
        <f>C145+$C$83</f>
        <v>198</v>
      </c>
      <c r="D147" s="38">
        <v>0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>
        <f t="shared" si="157"/>
        <v>534</v>
      </c>
      <c r="O147" s="38">
        <f t="shared" si="156"/>
        <v>540</v>
      </c>
      <c r="P147" s="38">
        <f t="shared" si="158"/>
        <v>90</v>
      </c>
      <c r="Q147" s="38">
        <f t="shared" si="169"/>
        <v>0</v>
      </c>
      <c r="R147" s="38">
        <f t="shared" si="169"/>
        <v>0</v>
      </c>
      <c r="S147" s="38">
        <f t="shared" si="169"/>
        <v>0</v>
      </c>
      <c r="T147" s="38">
        <f t="shared" si="169"/>
        <v>0</v>
      </c>
      <c r="U147" s="38">
        <f t="shared" si="169"/>
        <v>0</v>
      </c>
      <c r="V147" s="38">
        <f t="shared" si="169"/>
        <v>0</v>
      </c>
      <c r="W147" s="38">
        <f t="shared" si="169"/>
        <v>0</v>
      </c>
      <c r="X147" s="38">
        <f t="shared" si="169"/>
        <v>0</v>
      </c>
      <c r="Y147" s="38">
        <f t="shared" si="169"/>
        <v>0</v>
      </c>
      <c r="Z147" s="38">
        <f t="shared" si="169"/>
        <v>0</v>
      </c>
      <c r="AA147" s="38">
        <f t="shared" si="170"/>
        <v>0</v>
      </c>
      <c r="AB147" s="38">
        <f t="shared" si="170"/>
        <v>0</v>
      </c>
      <c r="AC147" s="38">
        <f t="shared" si="170"/>
        <v>0</v>
      </c>
      <c r="AD147" s="38">
        <f t="shared" si="170"/>
        <v>0</v>
      </c>
      <c r="AE147" s="38">
        <f t="shared" si="170"/>
        <v>0</v>
      </c>
      <c r="AF147" s="38">
        <f t="shared" si="170"/>
        <v>0</v>
      </c>
      <c r="AG147" s="38">
        <f t="shared" si="170"/>
        <v>0</v>
      </c>
      <c r="AH147" s="38">
        <f t="shared" si="170"/>
        <v>0</v>
      </c>
      <c r="AI147" s="38">
        <f t="shared" si="170"/>
        <v>0</v>
      </c>
      <c r="AJ147" s="38">
        <f t="shared" si="170"/>
        <v>0</v>
      </c>
      <c r="AK147" s="38">
        <f t="shared" si="171"/>
        <v>0</v>
      </c>
      <c r="AL147" s="38">
        <f t="shared" si="171"/>
        <v>0</v>
      </c>
      <c r="AM147" s="38">
        <f t="shared" si="171"/>
        <v>0</v>
      </c>
      <c r="AN147" s="38">
        <f t="shared" si="171"/>
        <v>0</v>
      </c>
      <c r="AO147" s="38">
        <f t="shared" si="171"/>
        <v>0</v>
      </c>
      <c r="AP147" s="38">
        <f t="shared" si="171"/>
        <v>0</v>
      </c>
      <c r="AQ147" s="38">
        <f t="shared" si="171"/>
        <v>0</v>
      </c>
      <c r="AR147" s="38">
        <f t="shared" si="171"/>
        <v>0</v>
      </c>
      <c r="AS147" s="38">
        <f t="shared" si="171"/>
        <v>0</v>
      </c>
      <c r="AT147" s="38">
        <f t="shared" si="171"/>
        <v>0</v>
      </c>
      <c r="AU147" s="38">
        <f t="shared" si="172"/>
        <v>0</v>
      </c>
      <c r="AV147" s="38">
        <f t="shared" si="172"/>
        <v>0</v>
      </c>
      <c r="AW147" s="38">
        <f t="shared" si="172"/>
        <v>0</v>
      </c>
      <c r="AX147" s="38">
        <f t="shared" si="172"/>
        <v>0</v>
      </c>
      <c r="AY147" s="38">
        <f t="shared" si="172"/>
        <v>0</v>
      </c>
      <c r="AZ147" s="38">
        <f t="shared" si="172"/>
        <v>0</v>
      </c>
      <c r="BA147" s="38">
        <f t="shared" si="172"/>
        <v>0</v>
      </c>
      <c r="BB147" s="38">
        <f t="shared" si="172"/>
        <v>0</v>
      </c>
      <c r="BC147" s="38">
        <f t="shared" si="172"/>
        <v>0</v>
      </c>
      <c r="BD147" s="38">
        <f t="shared" si="172"/>
        <v>0</v>
      </c>
      <c r="BE147" s="38">
        <f t="shared" si="173"/>
        <v>0</v>
      </c>
      <c r="BF147" s="38">
        <f t="shared" si="173"/>
        <v>0</v>
      </c>
      <c r="BG147" s="38">
        <f t="shared" si="173"/>
        <v>0</v>
      </c>
      <c r="BH147" s="38">
        <f t="shared" si="173"/>
        <v>0</v>
      </c>
      <c r="BI147" s="38">
        <f t="shared" si="173"/>
        <v>0</v>
      </c>
      <c r="BJ147" s="38">
        <f t="shared" si="173"/>
        <v>0</v>
      </c>
      <c r="BK147" s="38">
        <f t="shared" si="173"/>
        <v>0</v>
      </c>
      <c r="BL147" s="38">
        <f t="shared" si="173"/>
        <v>0</v>
      </c>
      <c r="BM147" s="38">
        <f t="shared" si="173"/>
        <v>0</v>
      </c>
      <c r="BN147" s="38">
        <f t="shared" si="173"/>
        <v>0</v>
      </c>
      <c r="BO147" s="38">
        <f t="shared" si="174"/>
        <v>0</v>
      </c>
      <c r="BP147" s="38">
        <f t="shared" si="174"/>
        <v>0</v>
      </c>
      <c r="BQ147" s="38">
        <f t="shared" si="174"/>
        <v>0</v>
      </c>
      <c r="BR147" s="38">
        <f t="shared" si="174"/>
        <v>0</v>
      </c>
      <c r="BS147" s="38">
        <f t="shared" si="174"/>
        <v>0</v>
      </c>
      <c r="BT147" s="38">
        <f t="shared" si="174"/>
        <v>0</v>
      </c>
      <c r="BU147" s="38">
        <f t="shared" si="174"/>
        <v>0</v>
      </c>
      <c r="BV147" s="38">
        <f t="shared" si="174"/>
        <v>0</v>
      </c>
      <c r="BW147" s="38">
        <f t="shared" si="174"/>
        <v>0</v>
      </c>
      <c r="BX147" s="38">
        <f t="shared" si="174"/>
        <v>0</v>
      </c>
      <c r="BY147" s="38">
        <f t="shared" si="175"/>
        <v>0</v>
      </c>
      <c r="BZ147" s="38">
        <f t="shared" si="175"/>
        <v>0</v>
      </c>
      <c r="CA147" s="38">
        <f t="shared" si="175"/>
        <v>0</v>
      </c>
      <c r="CB147" s="38">
        <f t="shared" si="175"/>
        <v>0</v>
      </c>
      <c r="CC147" s="38">
        <f t="shared" si="175"/>
        <v>0</v>
      </c>
      <c r="CD147" s="38">
        <f t="shared" si="175"/>
        <v>0</v>
      </c>
      <c r="CE147" s="38">
        <f t="shared" si="175"/>
        <v>0</v>
      </c>
      <c r="CF147" s="38">
        <f t="shared" si="175"/>
        <v>0</v>
      </c>
      <c r="CG147" s="38">
        <f t="shared" si="175"/>
        <v>0</v>
      </c>
      <c r="CH147" s="38">
        <f t="shared" si="175"/>
        <v>0</v>
      </c>
      <c r="CI147" s="38">
        <f t="shared" si="176"/>
        <v>0</v>
      </c>
      <c r="CJ147" s="38">
        <f t="shared" si="176"/>
        <v>0</v>
      </c>
      <c r="CK147" s="38">
        <f t="shared" si="176"/>
        <v>0</v>
      </c>
      <c r="CL147" s="38">
        <f t="shared" si="176"/>
        <v>0</v>
      </c>
      <c r="CM147" s="38">
        <f t="shared" si="176"/>
        <v>0</v>
      </c>
      <c r="CN147" s="38">
        <f t="shared" si="176"/>
        <v>0</v>
      </c>
      <c r="CO147" s="38">
        <f t="shared" si="176"/>
        <v>0</v>
      </c>
      <c r="CP147" s="38">
        <f t="shared" si="176"/>
        <v>0</v>
      </c>
      <c r="CQ147" s="38">
        <f t="shared" si="176"/>
        <v>0</v>
      </c>
      <c r="CR147" s="38">
        <f t="shared" si="176"/>
        <v>0</v>
      </c>
      <c r="CS147" s="38">
        <f t="shared" si="177"/>
        <v>0</v>
      </c>
      <c r="CT147" s="38">
        <f t="shared" si="177"/>
        <v>0</v>
      </c>
      <c r="CU147" s="38">
        <f t="shared" si="177"/>
        <v>0</v>
      </c>
      <c r="CV147" s="38">
        <f t="shared" si="177"/>
        <v>0</v>
      </c>
      <c r="CW147" s="38">
        <f t="shared" si="177"/>
        <v>0</v>
      </c>
      <c r="CX147" s="38">
        <f t="shared" si="177"/>
        <v>0</v>
      </c>
      <c r="CY147" s="38">
        <f t="shared" si="177"/>
        <v>0</v>
      </c>
      <c r="CZ147" s="38">
        <f t="shared" si="177"/>
        <v>0</v>
      </c>
      <c r="DA147" s="38">
        <f t="shared" si="177"/>
        <v>0</v>
      </c>
      <c r="DB147" s="38">
        <f t="shared" si="177"/>
        <v>0</v>
      </c>
      <c r="DC147" s="38">
        <f t="shared" si="178"/>
        <v>0</v>
      </c>
      <c r="DD147" s="38">
        <f t="shared" si="178"/>
        <v>0</v>
      </c>
      <c r="DE147" s="38">
        <f t="shared" si="178"/>
        <v>0</v>
      </c>
      <c r="DF147" s="38">
        <f t="shared" si="178"/>
        <v>0</v>
      </c>
      <c r="DG147" s="38">
        <f t="shared" si="178"/>
        <v>0</v>
      </c>
      <c r="DH147" s="38">
        <f t="shared" si="178"/>
        <v>0</v>
      </c>
      <c r="DI147" s="38">
        <f t="shared" si="178"/>
        <v>0</v>
      </c>
      <c r="DJ147" s="38">
        <f t="shared" si="178"/>
        <v>0</v>
      </c>
      <c r="DK147" s="38">
        <f t="shared" si="178"/>
        <v>0</v>
      </c>
      <c r="DL147" s="38">
        <f t="shared" si="178"/>
        <v>0</v>
      </c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9"/>
    </row>
    <row r="148" spans="1:220" x14ac:dyDescent="0.25">
      <c r="A148" s="26"/>
      <c r="B148" s="40"/>
      <c r="C148" s="38">
        <f>C147</f>
        <v>198</v>
      </c>
      <c r="D148" s="38">
        <v>100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>
        <f t="shared" si="157"/>
        <v>540</v>
      </c>
      <c r="O148" s="38">
        <f t="shared" si="156"/>
        <v>546</v>
      </c>
      <c r="P148" s="38">
        <f t="shared" si="158"/>
        <v>91</v>
      </c>
      <c r="Q148" s="38">
        <f t="shared" ref="Q148:Z153" si="179">COUNTIFS($D$15:$D$44,"&gt;="&amp;$N148,$D$15:$D$44,"&lt;"&amp;$O148,$C$15:$C$44,"&gt;="&amp;Q$55,$C$15:$C$44,"&lt;"&amp;Q$56)</f>
        <v>0</v>
      </c>
      <c r="R148" s="38">
        <f t="shared" si="179"/>
        <v>0</v>
      </c>
      <c r="S148" s="38">
        <f t="shared" si="179"/>
        <v>0</v>
      </c>
      <c r="T148" s="38">
        <f t="shared" si="179"/>
        <v>0</v>
      </c>
      <c r="U148" s="38">
        <f t="shared" si="179"/>
        <v>0</v>
      </c>
      <c r="V148" s="38">
        <f t="shared" si="179"/>
        <v>0</v>
      </c>
      <c r="W148" s="38">
        <f t="shared" si="179"/>
        <v>0</v>
      </c>
      <c r="X148" s="38">
        <f t="shared" si="179"/>
        <v>0</v>
      </c>
      <c r="Y148" s="38">
        <f t="shared" si="179"/>
        <v>0</v>
      </c>
      <c r="Z148" s="38">
        <f t="shared" si="179"/>
        <v>0</v>
      </c>
      <c r="AA148" s="38">
        <f t="shared" ref="AA148:AJ153" si="180">COUNTIFS($D$15:$D$44,"&gt;="&amp;$N148,$D$15:$D$44,"&lt;"&amp;$O148,$C$15:$C$44,"&gt;="&amp;AA$55,$C$15:$C$44,"&lt;"&amp;AA$56)</f>
        <v>0</v>
      </c>
      <c r="AB148" s="38">
        <f t="shared" si="180"/>
        <v>0</v>
      </c>
      <c r="AC148" s="38">
        <f t="shared" si="180"/>
        <v>0</v>
      </c>
      <c r="AD148" s="38">
        <f t="shared" si="180"/>
        <v>0</v>
      </c>
      <c r="AE148" s="38">
        <f t="shared" si="180"/>
        <v>0</v>
      </c>
      <c r="AF148" s="38">
        <f t="shared" si="180"/>
        <v>0</v>
      </c>
      <c r="AG148" s="38">
        <f t="shared" si="180"/>
        <v>0</v>
      </c>
      <c r="AH148" s="38">
        <f t="shared" si="180"/>
        <v>0</v>
      </c>
      <c r="AI148" s="38">
        <f t="shared" si="180"/>
        <v>0</v>
      </c>
      <c r="AJ148" s="38">
        <f t="shared" si="180"/>
        <v>0</v>
      </c>
      <c r="AK148" s="38">
        <f t="shared" ref="AK148:AT153" si="181">COUNTIFS($D$15:$D$44,"&gt;="&amp;$N148,$D$15:$D$44,"&lt;"&amp;$O148,$C$15:$C$44,"&gt;="&amp;AK$55,$C$15:$C$44,"&lt;"&amp;AK$56)</f>
        <v>0</v>
      </c>
      <c r="AL148" s="38">
        <f t="shared" si="181"/>
        <v>0</v>
      </c>
      <c r="AM148" s="38">
        <f t="shared" si="181"/>
        <v>0</v>
      </c>
      <c r="AN148" s="38">
        <f t="shared" si="181"/>
        <v>0</v>
      </c>
      <c r="AO148" s="38">
        <f t="shared" si="181"/>
        <v>0</v>
      </c>
      <c r="AP148" s="38">
        <f t="shared" si="181"/>
        <v>0</v>
      </c>
      <c r="AQ148" s="38">
        <f t="shared" si="181"/>
        <v>0</v>
      </c>
      <c r="AR148" s="38">
        <f t="shared" si="181"/>
        <v>0</v>
      </c>
      <c r="AS148" s="38">
        <f t="shared" si="181"/>
        <v>0</v>
      </c>
      <c r="AT148" s="38">
        <f t="shared" si="181"/>
        <v>0</v>
      </c>
      <c r="AU148" s="38">
        <f t="shared" ref="AU148:BD153" si="182">COUNTIFS($D$15:$D$44,"&gt;="&amp;$N148,$D$15:$D$44,"&lt;"&amp;$O148,$C$15:$C$44,"&gt;="&amp;AU$55,$C$15:$C$44,"&lt;"&amp;AU$56)</f>
        <v>0</v>
      </c>
      <c r="AV148" s="38">
        <f t="shared" si="182"/>
        <v>0</v>
      </c>
      <c r="AW148" s="38">
        <f t="shared" si="182"/>
        <v>0</v>
      </c>
      <c r="AX148" s="38">
        <f t="shared" si="182"/>
        <v>0</v>
      </c>
      <c r="AY148" s="38">
        <f t="shared" si="182"/>
        <v>0</v>
      </c>
      <c r="AZ148" s="38">
        <f t="shared" si="182"/>
        <v>0</v>
      </c>
      <c r="BA148" s="38">
        <f t="shared" si="182"/>
        <v>0</v>
      </c>
      <c r="BB148" s="38">
        <f t="shared" si="182"/>
        <v>0</v>
      </c>
      <c r="BC148" s="38">
        <f t="shared" si="182"/>
        <v>0</v>
      </c>
      <c r="BD148" s="38">
        <f t="shared" si="182"/>
        <v>0</v>
      </c>
      <c r="BE148" s="38">
        <f t="shared" ref="BE148:BN153" si="183">COUNTIFS($D$15:$D$44,"&gt;="&amp;$N148,$D$15:$D$44,"&lt;"&amp;$O148,$C$15:$C$44,"&gt;="&amp;BE$55,$C$15:$C$44,"&lt;"&amp;BE$56)</f>
        <v>0</v>
      </c>
      <c r="BF148" s="38">
        <f t="shared" si="183"/>
        <v>0</v>
      </c>
      <c r="BG148" s="38">
        <f t="shared" si="183"/>
        <v>0</v>
      </c>
      <c r="BH148" s="38">
        <f t="shared" si="183"/>
        <v>0</v>
      </c>
      <c r="BI148" s="38">
        <f t="shared" si="183"/>
        <v>0</v>
      </c>
      <c r="BJ148" s="38">
        <f t="shared" si="183"/>
        <v>0</v>
      </c>
      <c r="BK148" s="38">
        <f t="shared" si="183"/>
        <v>0</v>
      </c>
      <c r="BL148" s="38">
        <f t="shared" si="183"/>
        <v>0</v>
      </c>
      <c r="BM148" s="38">
        <f t="shared" si="183"/>
        <v>0</v>
      </c>
      <c r="BN148" s="38">
        <f t="shared" si="183"/>
        <v>0</v>
      </c>
      <c r="BO148" s="38">
        <f t="shared" ref="BO148:BX153" si="184">COUNTIFS($D$15:$D$44,"&gt;="&amp;$N148,$D$15:$D$44,"&lt;"&amp;$O148,$C$15:$C$44,"&gt;="&amp;BO$55,$C$15:$C$44,"&lt;"&amp;BO$56)</f>
        <v>0</v>
      </c>
      <c r="BP148" s="38">
        <f t="shared" si="184"/>
        <v>0</v>
      </c>
      <c r="BQ148" s="38">
        <f t="shared" si="184"/>
        <v>0</v>
      </c>
      <c r="BR148" s="38">
        <f t="shared" si="184"/>
        <v>0</v>
      </c>
      <c r="BS148" s="38">
        <f t="shared" si="184"/>
        <v>0</v>
      </c>
      <c r="BT148" s="38">
        <f t="shared" si="184"/>
        <v>0</v>
      </c>
      <c r="BU148" s="38">
        <f t="shared" si="184"/>
        <v>0</v>
      </c>
      <c r="BV148" s="38">
        <f t="shared" si="184"/>
        <v>0</v>
      </c>
      <c r="BW148" s="38">
        <f t="shared" si="184"/>
        <v>0</v>
      </c>
      <c r="BX148" s="38">
        <f t="shared" si="184"/>
        <v>0</v>
      </c>
      <c r="BY148" s="38">
        <f t="shared" ref="BY148:CH153" si="185">COUNTIFS($D$15:$D$44,"&gt;="&amp;$N148,$D$15:$D$44,"&lt;"&amp;$O148,$C$15:$C$44,"&gt;="&amp;BY$55,$C$15:$C$44,"&lt;"&amp;BY$56)</f>
        <v>0</v>
      </c>
      <c r="BZ148" s="38">
        <f t="shared" si="185"/>
        <v>0</v>
      </c>
      <c r="CA148" s="38">
        <f t="shared" si="185"/>
        <v>0</v>
      </c>
      <c r="CB148" s="38">
        <f t="shared" si="185"/>
        <v>0</v>
      </c>
      <c r="CC148" s="38">
        <f t="shared" si="185"/>
        <v>0</v>
      </c>
      <c r="CD148" s="38">
        <f t="shared" si="185"/>
        <v>0</v>
      </c>
      <c r="CE148" s="38">
        <f t="shared" si="185"/>
        <v>0</v>
      </c>
      <c r="CF148" s="38">
        <f t="shared" si="185"/>
        <v>0</v>
      </c>
      <c r="CG148" s="38">
        <f t="shared" si="185"/>
        <v>0</v>
      </c>
      <c r="CH148" s="38">
        <f t="shared" si="185"/>
        <v>0</v>
      </c>
      <c r="CI148" s="38">
        <f t="shared" ref="CI148:CR153" si="186">COUNTIFS($D$15:$D$44,"&gt;="&amp;$N148,$D$15:$D$44,"&lt;"&amp;$O148,$C$15:$C$44,"&gt;="&amp;CI$55,$C$15:$C$44,"&lt;"&amp;CI$56)</f>
        <v>0</v>
      </c>
      <c r="CJ148" s="38">
        <f t="shared" si="186"/>
        <v>0</v>
      </c>
      <c r="CK148" s="38">
        <f t="shared" si="186"/>
        <v>0</v>
      </c>
      <c r="CL148" s="38">
        <f t="shared" si="186"/>
        <v>0</v>
      </c>
      <c r="CM148" s="38">
        <f t="shared" si="186"/>
        <v>0</v>
      </c>
      <c r="CN148" s="38">
        <f t="shared" si="186"/>
        <v>0</v>
      </c>
      <c r="CO148" s="38">
        <f t="shared" si="186"/>
        <v>0</v>
      </c>
      <c r="CP148" s="38">
        <f t="shared" si="186"/>
        <v>0</v>
      </c>
      <c r="CQ148" s="38">
        <f t="shared" si="186"/>
        <v>0</v>
      </c>
      <c r="CR148" s="38">
        <f t="shared" si="186"/>
        <v>0</v>
      </c>
      <c r="CS148" s="38">
        <f t="shared" ref="CS148:DB153" si="187">COUNTIFS($D$15:$D$44,"&gt;="&amp;$N148,$D$15:$D$44,"&lt;"&amp;$O148,$C$15:$C$44,"&gt;="&amp;CS$55,$C$15:$C$44,"&lt;"&amp;CS$56)</f>
        <v>0</v>
      </c>
      <c r="CT148" s="38">
        <f t="shared" si="187"/>
        <v>0</v>
      </c>
      <c r="CU148" s="38">
        <f t="shared" si="187"/>
        <v>0</v>
      </c>
      <c r="CV148" s="38">
        <f t="shared" si="187"/>
        <v>0</v>
      </c>
      <c r="CW148" s="38">
        <f t="shared" si="187"/>
        <v>0</v>
      </c>
      <c r="CX148" s="38">
        <f t="shared" si="187"/>
        <v>0</v>
      </c>
      <c r="CY148" s="38">
        <f t="shared" si="187"/>
        <v>0</v>
      </c>
      <c r="CZ148" s="38">
        <f t="shared" si="187"/>
        <v>0</v>
      </c>
      <c r="DA148" s="38">
        <f t="shared" si="187"/>
        <v>0</v>
      </c>
      <c r="DB148" s="38">
        <f t="shared" si="187"/>
        <v>0</v>
      </c>
      <c r="DC148" s="38">
        <f t="shared" ref="DC148:DL153" si="188">COUNTIFS($D$15:$D$44,"&gt;="&amp;$N148,$D$15:$D$44,"&lt;"&amp;$O148,$C$15:$C$44,"&gt;="&amp;DC$55,$C$15:$C$44,"&lt;"&amp;DC$56)</f>
        <v>0</v>
      </c>
      <c r="DD148" s="38">
        <f t="shared" si="188"/>
        <v>0</v>
      </c>
      <c r="DE148" s="38">
        <f t="shared" si="188"/>
        <v>0</v>
      </c>
      <c r="DF148" s="38">
        <f t="shared" si="188"/>
        <v>0</v>
      </c>
      <c r="DG148" s="38">
        <f t="shared" si="188"/>
        <v>0</v>
      </c>
      <c r="DH148" s="38">
        <f t="shared" si="188"/>
        <v>0</v>
      </c>
      <c r="DI148" s="38">
        <f t="shared" si="188"/>
        <v>0</v>
      </c>
      <c r="DJ148" s="38">
        <f t="shared" si="188"/>
        <v>0</v>
      </c>
      <c r="DK148" s="38">
        <f t="shared" si="188"/>
        <v>0</v>
      </c>
      <c r="DL148" s="38">
        <f t="shared" si="188"/>
        <v>0</v>
      </c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9"/>
    </row>
    <row r="149" spans="1:220" x14ac:dyDescent="0.25">
      <c r="A149" s="26"/>
      <c r="B149" s="40"/>
      <c r="C149" s="38">
        <f>C147+$C$83</f>
        <v>204</v>
      </c>
      <c r="D149" s="38">
        <v>100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>
        <f t="shared" si="157"/>
        <v>546</v>
      </c>
      <c r="O149" s="38">
        <f t="shared" si="156"/>
        <v>552</v>
      </c>
      <c r="P149" s="38">
        <f t="shared" si="158"/>
        <v>92</v>
      </c>
      <c r="Q149" s="38">
        <f t="shared" si="179"/>
        <v>0</v>
      </c>
      <c r="R149" s="38">
        <f t="shared" si="179"/>
        <v>0</v>
      </c>
      <c r="S149" s="38">
        <f t="shared" si="179"/>
        <v>0</v>
      </c>
      <c r="T149" s="38">
        <f t="shared" si="179"/>
        <v>0</v>
      </c>
      <c r="U149" s="38">
        <f t="shared" si="179"/>
        <v>0</v>
      </c>
      <c r="V149" s="38">
        <f t="shared" si="179"/>
        <v>0</v>
      </c>
      <c r="W149" s="38">
        <f t="shared" si="179"/>
        <v>0</v>
      </c>
      <c r="X149" s="38">
        <f t="shared" si="179"/>
        <v>0</v>
      </c>
      <c r="Y149" s="38">
        <f t="shared" si="179"/>
        <v>0</v>
      </c>
      <c r="Z149" s="38">
        <f t="shared" si="179"/>
        <v>0</v>
      </c>
      <c r="AA149" s="38">
        <f t="shared" si="180"/>
        <v>0</v>
      </c>
      <c r="AB149" s="38">
        <f t="shared" si="180"/>
        <v>0</v>
      </c>
      <c r="AC149" s="38">
        <f t="shared" si="180"/>
        <v>0</v>
      </c>
      <c r="AD149" s="38">
        <f t="shared" si="180"/>
        <v>0</v>
      </c>
      <c r="AE149" s="38">
        <f t="shared" si="180"/>
        <v>0</v>
      </c>
      <c r="AF149" s="38">
        <f t="shared" si="180"/>
        <v>0</v>
      </c>
      <c r="AG149" s="38">
        <f t="shared" si="180"/>
        <v>0</v>
      </c>
      <c r="AH149" s="38">
        <f t="shared" si="180"/>
        <v>0</v>
      </c>
      <c r="AI149" s="38">
        <f t="shared" si="180"/>
        <v>0</v>
      </c>
      <c r="AJ149" s="38">
        <f t="shared" si="180"/>
        <v>0</v>
      </c>
      <c r="AK149" s="38">
        <f t="shared" si="181"/>
        <v>0</v>
      </c>
      <c r="AL149" s="38">
        <f t="shared" si="181"/>
        <v>0</v>
      </c>
      <c r="AM149" s="38">
        <f t="shared" si="181"/>
        <v>0</v>
      </c>
      <c r="AN149" s="38">
        <f t="shared" si="181"/>
        <v>0</v>
      </c>
      <c r="AO149" s="38">
        <f t="shared" si="181"/>
        <v>0</v>
      </c>
      <c r="AP149" s="38">
        <f t="shared" si="181"/>
        <v>0</v>
      </c>
      <c r="AQ149" s="38">
        <f t="shared" si="181"/>
        <v>0</v>
      </c>
      <c r="AR149" s="38">
        <f t="shared" si="181"/>
        <v>0</v>
      </c>
      <c r="AS149" s="38">
        <f t="shared" si="181"/>
        <v>0</v>
      </c>
      <c r="AT149" s="38">
        <f t="shared" si="181"/>
        <v>0</v>
      </c>
      <c r="AU149" s="38">
        <f t="shared" si="182"/>
        <v>0</v>
      </c>
      <c r="AV149" s="38">
        <f t="shared" si="182"/>
        <v>0</v>
      </c>
      <c r="AW149" s="38">
        <f t="shared" si="182"/>
        <v>0</v>
      </c>
      <c r="AX149" s="38">
        <f t="shared" si="182"/>
        <v>0</v>
      </c>
      <c r="AY149" s="38">
        <f t="shared" si="182"/>
        <v>0</v>
      </c>
      <c r="AZ149" s="38">
        <f t="shared" si="182"/>
        <v>0</v>
      </c>
      <c r="BA149" s="38">
        <f t="shared" si="182"/>
        <v>0</v>
      </c>
      <c r="BB149" s="38">
        <f t="shared" si="182"/>
        <v>0</v>
      </c>
      <c r="BC149" s="38">
        <f t="shared" si="182"/>
        <v>0</v>
      </c>
      <c r="BD149" s="38">
        <f t="shared" si="182"/>
        <v>0</v>
      </c>
      <c r="BE149" s="38">
        <f t="shared" si="183"/>
        <v>0</v>
      </c>
      <c r="BF149" s="38">
        <f t="shared" si="183"/>
        <v>0</v>
      </c>
      <c r="BG149" s="38">
        <f t="shared" si="183"/>
        <v>0</v>
      </c>
      <c r="BH149" s="38">
        <f t="shared" si="183"/>
        <v>0</v>
      </c>
      <c r="BI149" s="38">
        <f t="shared" si="183"/>
        <v>0</v>
      </c>
      <c r="BJ149" s="38">
        <f t="shared" si="183"/>
        <v>0</v>
      </c>
      <c r="BK149" s="38">
        <f t="shared" si="183"/>
        <v>0</v>
      </c>
      <c r="BL149" s="38">
        <f t="shared" si="183"/>
        <v>0</v>
      </c>
      <c r="BM149" s="38">
        <f t="shared" si="183"/>
        <v>0</v>
      </c>
      <c r="BN149" s="38">
        <f t="shared" si="183"/>
        <v>0</v>
      </c>
      <c r="BO149" s="38">
        <f t="shared" si="184"/>
        <v>0</v>
      </c>
      <c r="BP149" s="38">
        <f t="shared" si="184"/>
        <v>0</v>
      </c>
      <c r="BQ149" s="38">
        <f t="shared" si="184"/>
        <v>0</v>
      </c>
      <c r="BR149" s="38">
        <f t="shared" si="184"/>
        <v>0</v>
      </c>
      <c r="BS149" s="38">
        <f t="shared" si="184"/>
        <v>0</v>
      </c>
      <c r="BT149" s="38">
        <f t="shared" si="184"/>
        <v>0</v>
      </c>
      <c r="BU149" s="38">
        <f t="shared" si="184"/>
        <v>0</v>
      </c>
      <c r="BV149" s="38">
        <f t="shared" si="184"/>
        <v>0</v>
      </c>
      <c r="BW149" s="38">
        <f t="shared" si="184"/>
        <v>0</v>
      </c>
      <c r="BX149" s="38">
        <f t="shared" si="184"/>
        <v>0</v>
      </c>
      <c r="BY149" s="38">
        <f t="shared" si="185"/>
        <v>0</v>
      </c>
      <c r="BZ149" s="38">
        <f t="shared" si="185"/>
        <v>0</v>
      </c>
      <c r="CA149" s="38">
        <f t="shared" si="185"/>
        <v>0</v>
      </c>
      <c r="CB149" s="38">
        <f t="shared" si="185"/>
        <v>0</v>
      </c>
      <c r="CC149" s="38">
        <f t="shared" si="185"/>
        <v>0</v>
      </c>
      <c r="CD149" s="38">
        <f t="shared" si="185"/>
        <v>0</v>
      </c>
      <c r="CE149" s="38">
        <f t="shared" si="185"/>
        <v>0</v>
      </c>
      <c r="CF149" s="38">
        <f t="shared" si="185"/>
        <v>0</v>
      </c>
      <c r="CG149" s="38">
        <f t="shared" si="185"/>
        <v>0</v>
      </c>
      <c r="CH149" s="38">
        <f t="shared" si="185"/>
        <v>0</v>
      </c>
      <c r="CI149" s="38">
        <f t="shared" si="186"/>
        <v>0</v>
      </c>
      <c r="CJ149" s="38">
        <f t="shared" si="186"/>
        <v>0</v>
      </c>
      <c r="CK149" s="38">
        <f t="shared" si="186"/>
        <v>0</v>
      </c>
      <c r="CL149" s="38">
        <f t="shared" si="186"/>
        <v>0</v>
      </c>
      <c r="CM149" s="38">
        <f t="shared" si="186"/>
        <v>0</v>
      </c>
      <c r="CN149" s="38">
        <f t="shared" si="186"/>
        <v>0</v>
      </c>
      <c r="CO149" s="38">
        <f t="shared" si="186"/>
        <v>0</v>
      </c>
      <c r="CP149" s="38">
        <f t="shared" si="186"/>
        <v>0</v>
      </c>
      <c r="CQ149" s="38">
        <f t="shared" si="186"/>
        <v>0</v>
      </c>
      <c r="CR149" s="38">
        <f t="shared" si="186"/>
        <v>0</v>
      </c>
      <c r="CS149" s="38">
        <f t="shared" si="187"/>
        <v>0</v>
      </c>
      <c r="CT149" s="38">
        <f t="shared" si="187"/>
        <v>0</v>
      </c>
      <c r="CU149" s="38">
        <f t="shared" si="187"/>
        <v>0</v>
      </c>
      <c r="CV149" s="38">
        <f t="shared" si="187"/>
        <v>0</v>
      </c>
      <c r="CW149" s="38">
        <f t="shared" si="187"/>
        <v>0</v>
      </c>
      <c r="CX149" s="38">
        <f t="shared" si="187"/>
        <v>0</v>
      </c>
      <c r="CY149" s="38">
        <f t="shared" si="187"/>
        <v>0</v>
      </c>
      <c r="CZ149" s="38">
        <f t="shared" si="187"/>
        <v>0</v>
      </c>
      <c r="DA149" s="38">
        <f t="shared" si="187"/>
        <v>0</v>
      </c>
      <c r="DB149" s="38">
        <f t="shared" si="187"/>
        <v>0</v>
      </c>
      <c r="DC149" s="38">
        <f t="shared" si="188"/>
        <v>0</v>
      </c>
      <c r="DD149" s="38">
        <f t="shared" si="188"/>
        <v>0</v>
      </c>
      <c r="DE149" s="38">
        <f t="shared" si="188"/>
        <v>0</v>
      </c>
      <c r="DF149" s="38">
        <f t="shared" si="188"/>
        <v>0</v>
      </c>
      <c r="DG149" s="38">
        <f t="shared" si="188"/>
        <v>0</v>
      </c>
      <c r="DH149" s="38">
        <f t="shared" si="188"/>
        <v>0</v>
      </c>
      <c r="DI149" s="38">
        <f t="shared" si="188"/>
        <v>0</v>
      </c>
      <c r="DJ149" s="38">
        <f t="shared" si="188"/>
        <v>0</v>
      </c>
      <c r="DK149" s="38">
        <f t="shared" si="188"/>
        <v>0</v>
      </c>
      <c r="DL149" s="38">
        <f t="shared" si="188"/>
        <v>0</v>
      </c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9"/>
    </row>
    <row r="150" spans="1:220" x14ac:dyDescent="0.25">
      <c r="A150" s="26"/>
      <c r="B150" s="40"/>
      <c r="C150" s="38">
        <f>C149</f>
        <v>204</v>
      </c>
      <c r="D150" s="38">
        <v>0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>
        <f t="shared" si="157"/>
        <v>552</v>
      </c>
      <c r="O150" s="38">
        <f t="shared" si="156"/>
        <v>558</v>
      </c>
      <c r="P150" s="38">
        <f t="shared" si="158"/>
        <v>93</v>
      </c>
      <c r="Q150" s="38">
        <f t="shared" si="179"/>
        <v>0</v>
      </c>
      <c r="R150" s="38">
        <f t="shared" si="179"/>
        <v>0</v>
      </c>
      <c r="S150" s="38">
        <f t="shared" si="179"/>
        <v>0</v>
      </c>
      <c r="T150" s="38">
        <f t="shared" si="179"/>
        <v>0</v>
      </c>
      <c r="U150" s="38">
        <f t="shared" si="179"/>
        <v>0</v>
      </c>
      <c r="V150" s="38">
        <f t="shared" si="179"/>
        <v>0</v>
      </c>
      <c r="W150" s="38">
        <f t="shared" si="179"/>
        <v>0</v>
      </c>
      <c r="X150" s="38">
        <f t="shared" si="179"/>
        <v>0</v>
      </c>
      <c r="Y150" s="38">
        <f t="shared" si="179"/>
        <v>0</v>
      </c>
      <c r="Z150" s="38">
        <f t="shared" si="179"/>
        <v>0</v>
      </c>
      <c r="AA150" s="38">
        <f t="shared" si="180"/>
        <v>0</v>
      </c>
      <c r="AB150" s="38">
        <f t="shared" si="180"/>
        <v>0</v>
      </c>
      <c r="AC150" s="38">
        <f t="shared" si="180"/>
        <v>0</v>
      </c>
      <c r="AD150" s="38">
        <f t="shared" si="180"/>
        <v>0</v>
      </c>
      <c r="AE150" s="38">
        <f t="shared" si="180"/>
        <v>0</v>
      </c>
      <c r="AF150" s="38">
        <f t="shared" si="180"/>
        <v>0</v>
      </c>
      <c r="AG150" s="38">
        <f t="shared" si="180"/>
        <v>0</v>
      </c>
      <c r="AH150" s="38">
        <f t="shared" si="180"/>
        <v>0</v>
      </c>
      <c r="AI150" s="38">
        <f t="shared" si="180"/>
        <v>0</v>
      </c>
      <c r="AJ150" s="38">
        <f t="shared" si="180"/>
        <v>0</v>
      </c>
      <c r="AK150" s="38">
        <f t="shared" si="181"/>
        <v>0</v>
      </c>
      <c r="AL150" s="38">
        <f t="shared" si="181"/>
        <v>0</v>
      </c>
      <c r="AM150" s="38">
        <f t="shared" si="181"/>
        <v>0</v>
      </c>
      <c r="AN150" s="38">
        <f t="shared" si="181"/>
        <v>0</v>
      </c>
      <c r="AO150" s="38">
        <f t="shared" si="181"/>
        <v>0</v>
      </c>
      <c r="AP150" s="38">
        <f t="shared" si="181"/>
        <v>0</v>
      </c>
      <c r="AQ150" s="38">
        <f t="shared" si="181"/>
        <v>0</v>
      </c>
      <c r="AR150" s="38">
        <f t="shared" si="181"/>
        <v>0</v>
      </c>
      <c r="AS150" s="38">
        <f t="shared" si="181"/>
        <v>0</v>
      </c>
      <c r="AT150" s="38">
        <f t="shared" si="181"/>
        <v>0</v>
      </c>
      <c r="AU150" s="38">
        <f t="shared" si="182"/>
        <v>0</v>
      </c>
      <c r="AV150" s="38">
        <f t="shared" si="182"/>
        <v>0</v>
      </c>
      <c r="AW150" s="38">
        <f t="shared" si="182"/>
        <v>0</v>
      </c>
      <c r="AX150" s="38">
        <f t="shared" si="182"/>
        <v>0</v>
      </c>
      <c r="AY150" s="38">
        <f t="shared" si="182"/>
        <v>0</v>
      </c>
      <c r="AZ150" s="38">
        <f t="shared" si="182"/>
        <v>0</v>
      </c>
      <c r="BA150" s="38">
        <f t="shared" si="182"/>
        <v>0</v>
      </c>
      <c r="BB150" s="38">
        <f t="shared" si="182"/>
        <v>0</v>
      </c>
      <c r="BC150" s="38">
        <f t="shared" si="182"/>
        <v>0</v>
      </c>
      <c r="BD150" s="38">
        <f t="shared" si="182"/>
        <v>0</v>
      </c>
      <c r="BE150" s="38">
        <f t="shared" si="183"/>
        <v>0</v>
      </c>
      <c r="BF150" s="38">
        <f t="shared" si="183"/>
        <v>0</v>
      </c>
      <c r="BG150" s="38">
        <f t="shared" si="183"/>
        <v>0</v>
      </c>
      <c r="BH150" s="38">
        <f t="shared" si="183"/>
        <v>0</v>
      </c>
      <c r="BI150" s="38">
        <f t="shared" si="183"/>
        <v>0</v>
      </c>
      <c r="BJ150" s="38">
        <f t="shared" si="183"/>
        <v>0</v>
      </c>
      <c r="BK150" s="38">
        <f t="shared" si="183"/>
        <v>0</v>
      </c>
      <c r="BL150" s="38">
        <f t="shared" si="183"/>
        <v>0</v>
      </c>
      <c r="BM150" s="38">
        <f t="shared" si="183"/>
        <v>0</v>
      </c>
      <c r="BN150" s="38">
        <f t="shared" si="183"/>
        <v>0</v>
      </c>
      <c r="BO150" s="38">
        <f t="shared" si="184"/>
        <v>0</v>
      </c>
      <c r="BP150" s="38">
        <f t="shared" si="184"/>
        <v>0</v>
      </c>
      <c r="BQ150" s="38">
        <f t="shared" si="184"/>
        <v>0</v>
      </c>
      <c r="BR150" s="38">
        <f t="shared" si="184"/>
        <v>0</v>
      </c>
      <c r="BS150" s="38">
        <f t="shared" si="184"/>
        <v>0</v>
      </c>
      <c r="BT150" s="38">
        <f t="shared" si="184"/>
        <v>0</v>
      </c>
      <c r="BU150" s="38">
        <f t="shared" si="184"/>
        <v>0</v>
      </c>
      <c r="BV150" s="38">
        <f t="shared" si="184"/>
        <v>0</v>
      </c>
      <c r="BW150" s="38">
        <f t="shared" si="184"/>
        <v>0</v>
      </c>
      <c r="BX150" s="38">
        <f t="shared" si="184"/>
        <v>0</v>
      </c>
      <c r="BY150" s="38">
        <f t="shared" si="185"/>
        <v>0</v>
      </c>
      <c r="BZ150" s="38">
        <f t="shared" si="185"/>
        <v>0</v>
      </c>
      <c r="CA150" s="38">
        <f t="shared" si="185"/>
        <v>0</v>
      </c>
      <c r="CB150" s="38">
        <f t="shared" si="185"/>
        <v>0</v>
      </c>
      <c r="CC150" s="38">
        <f t="shared" si="185"/>
        <v>0</v>
      </c>
      <c r="CD150" s="38">
        <f t="shared" si="185"/>
        <v>0</v>
      </c>
      <c r="CE150" s="38">
        <f t="shared" si="185"/>
        <v>0</v>
      </c>
      <c r="CF150" s="38">
        <f t="shared" si="185"/>
        <v>0</v>
      </c>
      <c r="CG150" s="38">
        <f t="shared" si="185"/>
        <v>0</v>
      </c>
      <c r="CH150" s="38">
        <f t="shared" si="185"/>
        <v>0</v>
      </c>
      <c r="CI150" s="38">
        <f t="shared" si="186"/>
        <v>0</v>
      </c>
      <c r="CJ150" s="38">
        <f t="shared" si="186"/>
        <v>0</v>
      </c>
      <c r="CK150" s="38">
        <f t="shared" si="186"/>
        <v>0</v>
      </c>
      <c r="CL150" s="38">
        <f t="shared" si="186"/>
        <v>0</v>
      </c>
      <c r="CM150" s="38">
        <f t="shared" si="186"/>
        <v>0</v>
      </c>
      <c r="CN150" s="38">
        <f t="shared" si="186"/>
        <v>0</v>
      </c>
      <c r="CO150" s="38">
        <f t="shared" si="186"/>
        <v>0</v>
      </c>
      <c r="CP150" s="38">
        <f t="shared" si="186"/>
        <v>0</v>
      </c>
      <c r="CQ150" s="38">
        <f t="shared" si="186"/>
        <v>0</v>
      </c>
      <c r="CR150" s="38">
        <f t="shared" si="186"/>
        <v>0</v>
      </c>
      <c r="CS150" s="38">
        <f t="shared" si="187"/>
        <v>0</v>
      </c>
      <c r="CT150" s="38">
        <f t="shared" si="187"/>
        <v>0</v>
      </c>
      <c r="CU150" s="38">
        <f t="shared" si="187"/>
        <v>0</v>
      </c>
      <c r="CV150" s="38">
        <f t="shared" si="187"/>
        <v>0</v>
      </c>
      <c r="CW150" s="38">
        <f t="shared" si="187"/>
        <v>0</v>
      </c>
      <c r="CX150" s="38">
        <f t="shared" si="187"/>
        <v>0</v>
      </c>
      <c r="CY150" s="38">
        <f t="shared" si="187"/>
        <v>0</v>
      </c>
      <c r="CZ150" s="38">
        <f t="shared" si="187"/>
        <v>0</v>
      </c>
      <c r="DA150" s="38">
        <f t="shared" si="187"/>
        <v>0</v>
      </c>
      <c r="DB150" s="38">
        <f t="shared" si="187"/>
        <v>0</v>
      </c>
      <c r="DC150" s="38">
        <f t="shared" si="188"/>
        <v>0</v>
      </c>
      <c r="DD150" s="38">
        <f t="shared" si="188"/>
        <v>0</v>
      </c>
      <c r="DE150" s="38">
        <f t="shared" si="188"/>
        <v>0</v>
      </c>
      <c r="DF150" s="38">
        <f t="shared" si="188"/>
        <v>0</v>
      </c>
      <c r="DG150" s="38">
        <f t="shared" si="188"/>
        <v>0</v>
      </c>
      <c r="DH150" s="38">
        <f t="shared" si="188"/>
        <v>0</v>
      </c>
      <c r="DI150" s="38">
        <f t="shared" si="188"/>
        <v>0</v>
      </c>
      <c r="DJ150" s="38">
        <f t="shared" si="188"/>
        <v>0</v>
      </c>
      <c r="DK150" s="38">
        <f t="shared" si="188"/>
        <v>0</v>
      </c>
      <c r="DL150" s="38">
        <f t="shared" si="188"/>
        <v>0</v>
      </c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9"/>
    </row>
    <row r="151" spans="1:220" x14ac:dyDescent="0.25">
      <c r="A151" s="26"/>
      <c r="B151" s="40"/>
      <c r="C151" s="38">
        <f>C149+$C$83</f>
        <v>210</v>
      </c>
      <c r="D151" s="38">
        <v>0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>
        <f t="shared" si="157"/>
        <v>558</v>
      </c>
      <c r="O151" s="38">
        <f t="shared" si="156"/>
        <v>564</v>
      </c>
      <c r="P151" s="38">
        <f t="shared" si="158"/>
        <v>94</v>
      </c>
      <c r="Q151" s="38">
        <f t="shared" si="179"/>
        <v>0</v>
      </c>
      <c r="R151" s="38">
        <f t="shared" si="179"/>
        <v>0</v>
      </c>
      <c r="S151" s="38">
        <f t="shared" si="179"/>
        <v>0</v>
      </c>
      <c r="T151" s="38">
        <f t="shared" si="179"/>
        <v>0</v>
      </c>
      <c r="U151" s="38">
        <f t="shared" si="179"/>
        <v>0</v>
      </c>
      <c r="V151" s="38">
        <f t="shared" si="179"/>
        <v>0</v>
      </c>
      <c r="W151" s="38">
        <f t="shared" si="179"/>
        <v>0</v>
      </c>
      <c r="X151" s="38">
        <f t="shared" si="179"/>
        <v>0</v>
      </c>
      <c r="Y151" s="38">
        <f t="shared" si="179"/>
        <v>0</v>
      </c>
      <c r="Z151" s="38">
        <f t="shared" si="179"/>
        <v>0</v>
      </c>
      <c r="AA151" s="38">
        <f t="shared" si="180"/>
        <v>0</v>
      </c>
      <c r="AB151" s="38">
        <f t="shared" si="180"/>
        <v>0</v>
      </c>
      <c r="AC151" s="38">
        <f t="shared" si="180"/>
        <v>0</v>
      </c>
      <c r="AD151" s="38">
        <f t="shared" si="180"/>
        <v>0</v>
      </c>
      <c r="AE151" s="38">
        <f t="shared" si="180"/>
        <v>0</v>
      </c>
      <c r="AF151" s="38">
        <f t="shared" si="180"/>
        <v>0</v>
      </c>
      <c r="AG151" s="38">
        <f t="shared" si="180"/>
        <v>0</v>
      </c>
      <c r="AH151" s="38">
        <f t="shared" si="180"/>
        <v>0</v>
      </c>
      <c r="AI151" s="38">
        <f t="shared" si="180"/>
        <v>0</v>
      </c>
      <c r="AJ151" s="38">
        <f t="shared" si="180"/>
        <v>0</v>
      </c>
      <c r="AK151" s="38">
        <f t="shared" si="181"/>
        <v>0</v>
      </c>
      <c r="AL151" s="38">
        <f t="shared" si="181"/>
        <v>0</v>
      </c>
      <c r="AM151" s="38">
        <f t="shared" si="181"/>
        <v>0</v>
      </c>
      <c r="AN151" s="38">
        <f t="shared" si="181"/>
        <v>0</v>
      </c>
      <c r="AO151" s="38">
        <f t="shared" si="181"/>
        <v>0</v>
      </c>
      <c r="AP151" s="38">
        <f t="shared" si="181"/>
        <v>0</v>
      </c>
      <c r="AQ151" s="38">
        <f t="shared" si="181"/>
        <v>0</v>
      </c>
      <c r="AR151" s="38">
        <f t="shared" si="181"/>
        <v>0</v>
      </c>
      <c r="AS151" s="38">
        <f t="shared" si="181"/>
        <v>0</v>
      </c>
      <c r="AT151" s="38">
        <f t="shared" si="181"/>
        <v>0</v>
      </c>
      <c r="AU151" s="38">
        <f t="shared" si="182"/>
        <v>0</v>
      </c>
      <c r="AV151" s="38">
        <f t="shared" si="182"/>
        <v>0</v>
      </c>
      <c r="AW151" s="38">
        <f t="shared" si="182"/>
        <v>0</v>
      </c>
      <c r="AX151" s="38">
        <f t="shared" si="182"/>
        <v>0</v>
      </c>
      <c r="AY151" s="38">
        <f t="shared" si="182"/>
        <v>0</v>
      </c>
      <c r="AZ151" s="38">
        <f t="shared" si="182"/>
        <v>0</v>
      </c>
      <c r="BA151" s="38">
        <f t="shared" si="182"/>
        <v>0</v>
      </c>
      <c r="BB151" s="38">
        <f t="shared" si="182"/>
        <v>0</v>
      </c>
      <c r="BC151" s="38">
        <f t="shared" si="182"/>
        <v>0</v>
      </c>
      <c r="BD151" s="38">
        <f t="shared" si="182"/>
        <v>0</v>
      </c>
      <c r="BE151" s="38">
        <f t="shared" si="183"/>
        <v>0</v>
      </c>
      <c r="BF151" s="38">
        <f t="shared" si="183"/>
        <v>0</v>
      </c>
      <c r="BG151" s="38">
        <f t="shared" si="183"/>
        <v>0</v>
      </c>
      <c r="BH151" s="38">
        <f t="shared" si="183"/>
        <v>0</v>
      </c>
      <c r="BI151" s="38">
        <f t="shared" si="183"/>
        <v>0</v>
      </c>
      <c r="BJ151" s="38">
        <f t="shared" si="183"/>
        <v>0</v>
      </c>
      <c r="BK151" s="38">
        <f t="shared" si="183"/>
        <v>0</v>
      </c>
      <c r="BL151" s="38">
        <f t="shared" si="183"/>
        <v>0</v>
      </c>
      <c r="BM151" s="38">
        <f t="shared" si="183"/>
        <v>0</v>
      </c>
      <c r="BN151" s="38">
        <f t="shared" si="183"/>
        <v>0</v>
      </c>
      <c r="BO151" s="38">
        <f t="shared" si="184"/>
        <v>0</v>
      </c>
      <c r="BP151" s="38">
        <f t="shared" si="184"/>
        <v>0</v>
      </c>
      <c r="BQ151" s="38">
        <f t="shared" si="184"/>
        <v>0</v>
      </c>
      <c r="BR151" s="38">
        <f t="shared" si="184"/>
        <v>0</v>
      </c>
      <c r="BS151" s="38">
        <f t="shared" si="184"/>
        <v>0</v>
      </c>
      <c r="BT151" s="38">
        <f t="shared" si="184"/>
        <v>0</v>
      </c>
      <c r="BU151" s="38">
        <f t="shared" si="184"/>
        <v>0</v>
      </c>
      <c r="BV151" s="38">
        <f t="shared" si="184"/>
        <v>0</v>
      </c>
      <c r="BW151" s="38">
        <f t="shared" si="184"/>
        <v>0</v>
      </c>
      <c r="BX151" s="38">
        <f t="shared" si="184"/>
        <v>0</v>
      </c>
      <c r="BY151" s="38">
        <f t="shared" si="185"/>
        <v>0</v>
      </c>
      <c r="BZ151" s="38">
        <f t="shared" si="185"/>
        <v>0</v>
      </c>
      <c r="CA151" s="38">
        <f t="shared" si="185"/>
        <v>0</v>
      </c>
      <c r="CB151" s="38">
        <f t="shared" si="185"/>
        <v>0</v>
      </c>
      <c r="CC151" s="38">
        <f t="shared" si="185"/>
        <v>0</v>
      </c>
      <c r="CD151" s="38">
        <f t="shared" si="185"/>
        <v>0</v>
      </c>
      <c r="CE151" s="38">
        <f t="shared" si="185"/>
        <v>0</v>
      </c>
      <c r="CF151" s="38">
        <f t="shared" si="185"/>
        <v>0</v>
      </c>
      <c r="CG151" s="38">
        <f t="shared" si="185"/>
        <v>0</v>
      </c>
      <c r="CH151" s="38">
        <f t="shared" si="185"/>
        <v>0</v>
      </c>
      <c r="CI151" s="38">
        <f t="shared" si="186"/>
        <v>0</v>
      </c>
      <c r="CJ151" s="38">
        <f t="shared" si="186"/>
        <v>0</v>
      </c>
      <c r="CK151" s="38">
        <f t="shared" si="186"/>
        <v>0</v>
      </c>
      <c r="CL151" s="38">
        <f t="shared" si="186"/>
        <v>0</v>
      </c>
      <c r="CM151" s="38">
        <f t="shared" si="186"/>
        <v>0</v>
      </c>
      <c r="CN151" s="38">
        <f t="shared" si="186"/>
        <v>0</v>
      </c>
      <c r="CO151" s="38">
        <f t="shared" si="186"/>
        <v>0</v>
      </c>
      <c r="CP151" s="38">
        <f t="shared" si="186"/>
        <v>0</v>
      </c>
      <c r="CQ151" s="38">
        <f t="shared" si="186"/>
        <v>0</v>
      </c>
      <c r="CR151" s="38">
        <f t="shared" si="186"/>
        <v>0</v>
      </c>
      <c r="CS151" s="38">
        <f t="shared" si="187"/>
        <v>0</v>
      </c>
      <c r="CT151" s="38">
        <f t="shared" si="187"/>
        <v>0</v>
      </c>
      <c r="CU151" s="38">
        <f t="shared" si="187"/>
        <v>0</v>
      </c>
      <c r="CV151" s="38">
        <f t="shared" si="187"/>
        <v>0</v>
      </c>
      <c r="CW151" s="38">
        <f t="shared" si="187"/>
        <v>0</v>
      </c>
      <c r="CX151" s="38">
        <f t="shared" si="187"/>
        <v>0</v>
      </c>
      <c r="CY151" s="38">
        <f t="shared" si="187"/>
        <v>0</v>
      </c>
      <c r="CZ151" s="38">
        <f t="shared" si="187"/>
        <v>0</v>
      </c>
      <c r="DA151" s="38">
        <f t="shared" si="187"/>
        <v>0</v>
      </c>
      <c r="DB151" s="38">
        <f t="shared" si="187"/>
        <v>0</v>
      </c>
      <c r="DC151" s="38">
        <f t="shared" si="188"/>
        <v>0</v>
      </c>
      <c r="DD151" s="38">
        <f t="shared" si="188"/>
        <v>0</v>
      </c>
      <c r="DE151" s="38">
        <f t="shared" si="188"/>
        <v>0</v>
      </c>
      <c r="DF151" s="38">
        <f t="shared" si="188"/>
        <v>0</v>
      </c>
      <c r="DG151" s="38">
        <f t="shared" si="188"/>
        <v>0</v>
      </c>
      <c r="DH151" s="38">
        <f t="shared" si="188"/>
        <v>0</v>
      </c>
      <c r="DI151" s="38">
        <f t="shared" si="188"/>
        <v>0</v>
      </c>
      <c r="DJ151" s="38">
        <f t="shared" si="188"/>
        <v>0</v>
      </c>
      <c r="DK151" s="38">
        <f t="shared" si="188"/>
        <v>0</v>
      </c>
      <c r="DL151" s="38">
        <f t="shared" si="188"/>
        <v>0</v>
      </c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9"/>
    </row>
    <row r="152" spans="1:220" x14ac:dyDescent="0.25">
      <c r="A152" s="26"/>
      <c r="B152" s="40"/>
      <c r="C152" s="38">
        <f>C151</f>
        <v>210</v>
      </c>
      <c r="D152" s="38">
        <v>100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>
        <f t="shared" si="157"/>
        <v>564</v>
      </c>
      <c r="O152" s="38">
        <f t="shared" si="156"/>
        <v>570</v>
      </c>
      <c r="P152" s="38">
        <f t="shared" si="158"/>
        <v>95</v>
      </c>
      <c r="Q152" s="38">
        <f t="shared" si="179"/>
        <v>0</v>
      </c>
      <c r="R152" s="38">
        <f t="shared" si="179"/>
        <v>0</v>
      </c>
      <c r="S152" s="38">
        <f t="shared" si="179"/>
        <v>0</v>
      </c>
      <c r="T152" s="38">
        <f t="shared" si="179"/>
        <v>0</v>
      </c>
      <c r="U152" s="38">
        <f t="shared" si="179"/>
        <v>0</v>
      </c>
      <c r="V152" s="38">
        <f t="shared" si="179"/>
        <v>0</v>
      </c>
      <c r="W152" s="38">
        <f t="shared" si="179"/>
        <v>0</v>
      </c>
      <c r="X152" s="38">
        <f t="shared" si="179"/>
        <v>0</v>
      </c>
      <c r="Y152" s="38">
        <f t="shared" si="179"/>
        <v>0</v>
      </c>
      <c r="Z152" s="38">
        <f t="shared" si="179"/>
        <v>0</v>
      </c>
      <c r="AA152" s="38">
        <f t="shared" si="180"/>
        <v>0</v>
      </c>
      <c r="AB152" s="38">
        <f t="shared" si="180"/>
        <v>0</v>
      </c>
      <c r="AC152" s="38">
        <f t="shared" si="180"/>
        <v>0</v>
      </c>
      <c r="AD152" s="38">
        <f t="shared" si="180"/>
        <v>0</v>
      </c>
      <c r="AE152" s="38">
        <f t="shared" si="180"/>
        <v>0</v>
      </c>
      <c r="AF152" s="38">
        <f t="shared" si="180"/>
        <v>0</v>
      </c>
      <c r="AG152" s="38">
        <f t="shared" si="180"/>
        <v>0</v>
      </c>
      <c r="AH152" s="38">
        <f t="shared" si="180"/>
        <v>0</v>
      </c>
      <c r="AI152" s="38">
        <f t="shared" si="180"/>
        <v>0</v>
      </c>
      <c r="AJ152" s="38">
        <f t="shared" si="180"/>
        <v>0</v>
      </c>
      <c r="AK152" s="38">
        <f t="shared" si="181"/>
        <v>0</v>
      </c>
      <c r="AL152" s="38">
        <f t="shared" si="181"/>
        <v>0</v>
      </c>
      <c r="AM152" s="38">
        <f t="shared" si="181"/>
        <v>0</v>
      </c>
      <c r="AN152" s="38">
        <f t="shared" si="181"/>
        <v>0</v>
      </c>
      <c r="AO152" s="38">
        <f t="shared" si="181"/>
        <v>0</v>
      </c>
      <c r="AP152" s="38">
        <f t="shared" si="181"/>
        <v>0</v>
      </c>
      <c r="AQ152" s="38">
        <f t="shared" si="181"/>
        <v>0</v>
      </c>
      <c r="AR152" s="38">
        <f t="shared" si="181"/>
        <v>0</v>
      </c>
      <c r="AS152" s="38">
        <f t="shared" si="181"/>
        <v>0</v>
      </c>
      <c r="AT152" s="38">
        <f t="shared" si="181"/>
        <v>0</v>
      </c>
      <c r="AU152" s="38">
        <f t="shared" si="182"/>
        <v>0</v>
      </c>
      <c r="AV152" s="38">
        <f t="shared" si="182"/>
        <v>0</v>
      </c>
      <c r="AW152" s="38">
        <f t="shared" si="182"/>
        <v>0</v>
      </c>
      <c r="AX152" s="38">
        <f t="shared" si="182"/>
        <v>0</v>
      </c>
      <c r="AY152" s="38">
        <f t="shared" si="182"/>
        <v>0</v>
      </c>
      <c r="AZ152" s="38">
        <f t="shared" si="182"/>
        <v>0</v>
      </c>
      <c r="BA152" s="38">
        <f t="shared" si="182"/>
        <v>0</v>
      </c>
      <c r="BB152" s="38">
        <f t="shared" si="182"/>
        <v>0</v>
      </c>
      <c r="BC152" s="38">
        <f t="shared" si="182"/>
        <v>0</v>
      </c>
      <c r="BD152" s="38">
        <f t="shared" si="182"/>
        <v>0</v>
      </c>
      <c r="BE152" s="38">
        <f t="shared" si="183"/>
        <v>0</v>
      </c>
      <c r="BF152" s="38">
        <f t="shared" si="183"/>
        <v>0</v>
      </c>
      <c r="BG152" s="38">
        <f t="shared" si="183"/>
        <v>0</v>
      </c>
      <c r="BH152" s="38">
        <f t="shared" si="183"/>
        <v>0</v>
      </c>
      <c r="BI152" s="38">
        <f t="shared" si="183"/>
        <v>0</v>
      </c>
      <c r="BJ152" s="38">
        <f t="shared" si="183"/>
        <v>0</v>
      </c>
      <c r="BK152" s="38">
        <f t="shared" si="183"/>
        <v>0</v>
      </c>
      <c r="BL152" s="38">
        <f t="shared" si="183"/>
        <v>0</v>
      </c>
      <c r="BM152" s="38">
        <f t="shared" si="183"/>
        <v>0</v>
      </c>
      <c r="BN152" s="38">
        <f t="shared" si="183"/>
        <v>0</v>
      </c>
      <c r="BO152" s="38">
        <f t="shared" si="184"/>
        <v>0</v>
      </c>
      <c r="BP152" s="38">
        <f t="shared" si="184"/>
        <v>0</v>
      </c>
      <c r="BQ152" s="38">
        <f t="shared" si="184"/>
        <v>0</v>
      </c>
      <c r="BR152" s="38">
        <f t="shared" si="184"/>
        <v>0</v>
      </c>
      <c r="BS152" s="38">
        <f t="shared" si="184"/>
        <v>0</v>
      </c>
      <c r="BT152" s="38">
        <f t="shared" si="184"/>
        <v>0</v>
      </c>
      <c r="BU152" s="38">
        <f t="shared" si="184"/>
        <v>0</v>
      </c>
      <c r="BV152" s="38">
        <f t="shared" si="184"/>
        <v>0</v>
      </c>
      <c r="BW152" s="38">
        <f t="shared" si="184"/>
        <v>0</v>
      </c>
      <c r="BX152" s="38">
        <f t="shared" si="184"/>
        <v>0</v>
      </c>
      <c r="BY152" s="38">
        <f t="shared" si="185"/>
        <v>0</v>
      </c>
      <c r="BZ152" s="38">
        <f t="shared" si="185"/>
        <v>0</v>
      </c>
      <c r="CA152" s="38">
        <f t="shared" si="185"/>
        <v>0</v>
      </c>
      <c r="CB152" s="38">
        <f t="shared" si="185"/>
        <v>0</v>
      </c>
      <c r="CC152" s="38">
        <f t="shared" si="185"/>
        <v>0</v>
      </c>
      <c r="CD152" s="38">
        <f t="shared" si="185"/>
        <v>0</v>
      </c>
      <c r="CE152" s="38">
        <f t="shared" si="185"/>
        <v>0</v>
      </c>
      <c r="CF152" s="38">
        <f t="shared" si="185"/>
        <v>0</v>
      </c>
      <c r="CG152" s="38">
        <f t="shared" si="185"/>
        <v>0</v>
      </c>
      <c r="CH152" s="38">
        <f t="shared" si="185"/>
        <v>0</v>
      </c>
      <c r="CI152" s="38">
        <f t="shared" si="186"/>
        <v>0</v>
      </c>
      <c r="CJ152" s="38">
        <f t="shared" si="186"/>
        <v>0</v>
      </c>
      <c r="CK152" s="38">
        <f t="shared" si="186"/>
        <v>0</v>
      </c>
      <c r="CL152" s="38">
        <f t="shared" si="186"/>
        <v>0</v>
      </c>
      <c r="CM152" s="38">
        <f t="shared" si="186"/>
        <v>0</v>
      </c>
      <c r="CN152" s="38">
        <f t="shared" si="186"/>
        <v>0</v>
      </c>
      <c r="CO152" s="38">
        <f t="shared" si="186"/>
        <v>0</v>
      </c>
      <c r="CP152" s="38">
        <f t="shared" si="186"/>
        <v>0</v>
      </c>
      <c r="CQ152" s="38">
        <f t="shared" si="186"/>
        <v>0</v>
      </c>
      <c r="CR152" s="38">
        <f t="shared" si="186"/>
        <v>0</v>
      </c>
      <c r="CS152" s="38">
        <f t="shared" si="187"/>
        <v>0</v>
      </c>
      <c r="CT152" s="38">
        <f t="shared" si="187"/>
        <v>0</v>
      </c>
      <c r="CU152" s="38">
        <f t="shared" si="187"/>
        <v>0</v>
      </c>
      <c r="CV152" s="38">
        <f t="shared" si="187"/>
        <v>0</v>
      </c>
      <c r="CW152" s="38">
        <f t="shared" si="187"/>
        <v>0</v>
      </c>
      <c r="CX152" s="38">
        <f t="shared" si="187"/>
        <v>0</v>
      </c>
      <c r="CY152" s="38">
        <f t="shared" si="187"/>
        <v>0</v>
      </c>
      <c r="CZ152" s="38">
        <f t="shared" si="187"/>
        <v>0</v>
      </c>
      <c r="DA152" s="38">
        <f t="shared" si="187"/>
        <v>0</v>
      </c>
      <c r="DB152" s="38">
        <f t="shared" si="187"/>
        <v>0</v>
      </c>
      <c r="DC152" s="38">
        <f t="shared" si="188"/>
        <v>0</v>
      </c>
      <c r="DD152" s="38">
        <f t="shared" si="188"/>
        <v>0</v>
      </c>
      <c r="DE152" s="38">
        <f t="shared" si="188"/>
        <v>0</v>
      </c>
      <c r="DF152" s="38">
        <f t="shared" si="188"/>
        <v>0</v>
      </c>
      <c r="DG152" s="38">
        <f t="shared" si="188"/>
        <v>0</v>
      </c>
      <c r="DH152" s="38">
        <f t="shared" si="188"/>
        <v>0</v>
      </c>
      <c r="DI152" s="38">
        <f t="shared" si="188"/>
        <v>0</v>
      </c>
      <c r="DJ152" s="38">
        <f t="shared" si="188"/>
        <v>0</v>
      </c>
      <c r="DK152" s="38">
        <f t="shared" si="188"/>
        <v>0</v>
      </c>
      <c r="DL152" s="38">
        <f t="shared" si="188"/>
        <v>0</v>
      </c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9"/>
    </row>
    <row r="153" spans="1:220" x14ac:dyDescent="0.25">
      <c r="A153" s="26"/>
      <c r="B153" s="40"/>
      <c r="C153" s="38">
        <f>C151+$C$83</f>
        <v>216</v>
      </c>
      <c r="D153" s="38">
        <v>100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>
        <f t="shared" si="157"/>
        <v>570</v>
      </c>
      <c r="O153" s="38">
        <f t="shared" si="156"/>
        <v>576</v>
      </c>
      <c r="P153" s="38">
        <f t="shared" si="158"/>
        <v>96</v>
      </c>
      <c r="Q153" s="38">
        <f t="shared" si="179"/>
        <v>0</v>
      </c>
      <c r="R153" s="38">
        <f t="shared" si="179"/>
        <v>0</v>
      </c>
      <c r="S153" s="38">
        <f t="shared" si="179"/>
        <v>0</v>
      </c>
      <c r="T153" s="38">
        <f t="shared" si="179"/>
        <v>0</v>
      </c>
      <c r="U153" s="38">
        <f t="shared" si="179"/>
        <v>0</v>
      </c>
      <c r="V153" s="38">
        <f t="shared" si="179"/>
        <v>0</v>
      </c>
      <c r="W153" s="38">
        <f t="shared" si="179"/>
        <v>0</v>
      </c>
      <c r="X153" s="38">
        <f t="shared" si="179"/>
        <v>0</v>
      </c>
      <c r="Y153" s="38">
        <f t="shared" si="179"/>
        <v>0</v>
      </c>
      <c r="Z153" s="38">
        <f t="shared" si="179"/>
        <v>0</v>
      </c>
      <c r="AA153" s="38">
        <f t="shared" si="180"/>
        <v>0</v>
      </c>
      <c r="AB153" s="38">
        <f t="shared" si="180"/>
        <v>0</v>
      </c>
      <c r="AC153" s="38">
        <f t="shared" si="180"/>
        <v>0</v>
      </c>
      <c r="AD153" s="38">
        <f t="shared" si="180"/>
        <v>0</v>
      </c>
      <c r="AE153" s="38">
        <f t="shared" si="180"/>
        <v>0</v>
      </c>
      <c r="AF153" s="38">
        <f t="shared" si="180"/>
        <v>0</v>
      </c>
      <c r="AG153" s="38">
        <f t="shared" si="180"/>
        <v>0</v>
      </c>
      <c r="AH153" s="38">
        <f t="shared" si="180"/>
        <v>0</v>
      </c>
      <c r="AI153" s="38">
        <f t="shared" si="180"/>
        <v>0</v>
      </c>
      <c r="AJ153" s="38">
        <f t="shared" si="180"/>
        <v>0</v>
      </c>
      <c r="AK153" s="38">
        <f t="shared" si="181"/>
        <v>0</v>
      </c>
      <c r="AL153" s="38">
        <f t="shared" si="181"/>
        <v>0</v>
      </c>
      <c r="AM153" s="38">
        <f t="shared" si="181"/>
        <v>0</v>
      </c>
      <c r="AN153" s="38">
        <f t="shared" si="181"/>
        <v>0</v>
      </c>
      <c r="AO153" s="38">
        <f t="shared" si="181"/>
        <v>0</v>
      </c>
      <c r="AP153" s="38">
        <f t="shared" si="181"/>
        <v>0</v>
      </c>
      <c r="AQ153" s="38">
        <f t="shared" si="181"/>
        <v>0</v>
      </c>
      <c r="AR153" s="38">
        <f t="shared" si="181"/>
        <v>0</v>
      </c>
      <c r="AS153" s="38">
        <f t="shared" si="181"/>
        <v>0</v>
      </c>
      <c r="AT153" s="38">
        <f t="shared" si="181"/>
        <v>0</v>
      </c>
      <c r="AU153" s="38">
        <f t="shared" si="182"/>
        <v>0</v>
      </c>
      <c r="AV153" s="38">
        <f t="shared" si="182"/>
        <v>0</v>
      </c>
      <c r="AW153" s="38">
        <f t="shared" si="182"/>
        <v>0</v>
      </c>
      <c r="AX153" s="38">
        <f t="shared" si="182"/>
        <v>0</v>
      </c>
      <c r="AY153" s="38">
        <f t="shared" si="182"/>
        <v>0</v>
      </c>
      <c r="AZ153" s="38">
        <f t="shared" si="182"/>
        <v>0</v>
      </c>
      <c r="BA153" s="38">
        <f t="shared" si="182"/>
        <v>0</v>
      </c>
      <c r="BB153" s="38">
        <f t="shared" si="182"/>
        <v>0</v>
      </c>
      <c r="BC153" s="38">
        <f t="shared" si="182"/>
        <v>0</v>
      </c>
      <c r="BD153" s="38">
        <f t="shared" si="182"/>
        <v>0</v>
      </c>
      <c r="BE153" s="38">
        <f t="shared" si="183"/>
        <v>0</v>
      </c>
      <c r="BF153" s="38">
        <f t="shared" si="183"/>
        <v>0</v>
      </c>
      <c r="BG153" s="38">
        <f t="shared" si="183"/>
        <v>0</v>
      </c>
      <c r="BH153" s="38">
        <f t="shared" si="183"/>
        <v>0</v>
      </c>
      <c r="BI153" s="38">
        <f t="shared" si="183"/>
        <v>0</v>
      </c>
      <c r="BJ153" s="38">
        <f t="shared" si="183"/>
        <v>0</v>
      </c>
      <c r="BK153" s="38">
        <f t="shared" si="183"/>
        <v>0</v>
      </c>
      <c r="BL153" s="38">
        <f t="shared" si="183"/>
        <v>0</v>
      </c>
      <c r="BM153" s="38">
        <f t="shared" si="183"/>
        <v>0</v>
      </c>
      <c r="BN153" s="38">
        <f t="shared" si="183"/>
        <v>0</v>
      </c>
      <c r="BO153" s="38">
        <f t="shared" si="184"/>
        <v>0</v>
      </c>
      <c r="BP153" s="38">
        <f t="shared" si="184"/>
        <v>0</v>
      </c>
      <c r="BQ153" s="38">
        <f t="shared" si="184"/>
        <v>0</v>
      </c>
      <c r="BR153" s="38">
        <f t="shared" si="184"/>
        <v>0</v>
      </c>
      <c r="BS153" s="38">
        <f t="shared" si="184"/>
        <v>0</v>
      </c>
      <c r="BT153" s="38">
        <f t="shared" si="184"/>
        <v>0</v>
      </c>
      <c r="BU153" s="38">
        <f t="shared" si="184"/>
        <v>0</v>
      </c>
      <c r="BV153" s="38">
        <f t="shared" si="184"/>
        <v>0</v>
      </c>
      <c r="BW153" s="38">
        <f t="shared" si="184"/>
        <v>0</v>
      </c>
      <c r="BX153" s="38">
        <f t="shared" si="184"/>
        <v>0</v>
      </c>
      <c r="BY153" s="38">
        <f t="shared" si="185"/>
        <v>0</v>
      </c>
      <c r="BZ153" s="38">
        <f t="shared" si="185"/>
        <v>0</v>
      </c>
      <c r="CA153" s="38">
        <f t="shared" si="185"/>
        <v>0</v>
      </c>
      <c r="CB153" s="38">
        <f t="shared" si="185"/>
        <v>0</v>
      </c>
      <c r="CC153" s="38">
        <f t="shared" si="185"/>
        <v>0</v>
      </c>
      <c r="CD153" s="38">
        <f t="shared" si="185"/>
        <v>0</v>
      </c>
      <c r="CE153" s="38">
        <f t="shared" si="185"/>
        <v>0</v>
      </c>
      <c r="CF153" s="38">
        <f t="shared" si="185"/>
        <v>0</v>
      </c>
      <c r="CG153" s="38">
        <f t="shared" si="185"/>
        <v>0</v>
      </c>
      <c r="CH153" s="38">
        <f t="shared" si="185"/>
        <v>0</v>
      </c>
      <c r="CI153" s="38">
        <f t="shared" si="186"/>
        <v>0</v>
      </c>
      <c r="CJ153" s="38">
        <f t="shared" si="186"/>
        <v>0</v>
      </c>
      <c r="CK153" s="38">
        <f t="shared" si="186"/>
        <v>0</v>
      </c>
      <c r="CL153" s="38">
        <f t="shared" si="186"/>
        <v>0</v>
      </c>
      <c r="CM153" s="38">
        <f t="shared" si="186"/>
        <v>0</v>
      </c>
      <c r="CN153" s="38">
        <f t="shared" si="186"/>
        <v>0</v>
      </c>
      <c r="CO153" s="38">
        <f t="shared" si="186"/>
        <v>0</v>
      </c>
      <c r="CP153" s="38">
        <f t="shared" si="186"/>
        <v>0</v>
      </c>
      <c r="CQ153" s="38">
        <f t="shared" si="186"/>
        <v>0</v>
      </c>
      <c r="CR153" s="38">
        <f t="shared" si="186"/>
        <v>0</v>
      </c>
      <c r="CS153" s="38">
        <f t="shared" si="187"/>
        <v>0</v>
      </c>
      <c r="CT153" s="38">
        <f t="shared" si="187"/>
        <v>0</v>
      </c>
      <c r="CU153" s="38">
        <f t="shared" si="187"/>
        <v>0</v>
      </c>
      <c r="CV153" s="38">
        <f t="shared" si="187"/>
        <v>0</v>
      </c>
      <c r="CW153" s="38">
        <f t="shared" si="187"/>
        <v>0</v>
      </c>
      <c r="CX153" s="38">
        <f t="shared" si="187"/>
        <v>0</v>
      </c>
      <c r="CY153" s="38">
        <f t="shared" si="187"/>
        <v>0</v>
      </c>
      <c r="CZ153" s="38">
        <f t="shared" si="187"/>
        <v>0</v>
      </c>
      <c r="DA153" s="38">
        <f t="shared" si="187"/>
        <v>0</v>
      </c>
      <c r="DB153" s="38">
        <f t="shared" si="187"/>
        <v>0</v>
      </c>
      <c r="DC153" s="38">
        <f t="shared" si="188"/>
        <v>0</v>
      </c>
      <c r="DD153" s="38">
        <f t="shared" si="188"/>
        <v>0</v>
      </c>
      <c r="DE153" s="38">
        <f t="shared" si="188"/>
        <v>0</v>
      </c>
      <c r="DF153" s="38">
        <f t="shared" si="188"/>
        <v>0</v>
      </c>
      <c r="DG153" s="38">
        <f t="shared" si="188"/>
        <v>0</v>
      </c>
      <c r="DH153" s="38">
        <f t="shared" si="188"/>
        <v>0</v>
      </c>
      <c r="DI153" s="38">
        <f t="shared" si="188"/>
        <v>0</v>
      </c>
      <c r="DJ153" s="38">
        <f t="shared" si="188"/>
        <v>0</v>
      </c>
      <c r="DK153" s="38">
        <f t="shared" si="188"/>
        <v>0</v>
      </c>
      <c r="DL153" s="38">
        <f t="shared" si="188"/>
        <v>0</v>
      </c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8"/>
      <c r="HL153" s="39"/>
    </row>
    <row r="154" spans="1:220" x14ac:dyDescent="0.25">
      <c r="A154" s="26"/>
      <c r="B154" s="40"/>
      <c r="C154" s="38">
        <f>C153</f>
        <v>216</v>
      </c>
      <c r="D154" s="38">
        <v>0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>
        <f t="shared" si="157"/>
        <v>576</v>
      </c>
      <c r="O154" s="38">
        <f t="shared" ref="O154:O157" si="189">$AO$6+N154</f>
        <v>582</v>
      </c>
      <c r="P154" s="38">
        <f t="shared" si="158"/>
        <v>97</v>
      </c>
      <c r="Q154" s="38">
        <f t="shared" ref="Q154:Z157" si="190">COUNTIFS($D$15:$D$44,"&gt;="&amp;$N154,$D$15:$D$44,"&lt;"&amp;$O154,$C$15:$C$44,"&gt;="&amp;Q$55,$C$15:$C$44,"&lt;"&amp;Q$56)</f>
        <v>0</v>
      </c>
      <c r="R154" s="38">
        <f t="shared" si="190"/>
        <v>0</v>
      </c>
      <c r="S154" s="38">
        <f t="shared" si="190"/>
        <v>0</v>
      </c>
      <c r="T154" s="38">
        <f t="shared" si="190"/>
        <v>0</v>
      </c>
      <c r="U154" s="38">
        <f t="shared" si="190"/>
        <v>0</v>
      </c>
      <c r="V154" s="38">
        <f t="shared" si="190"/>
        <v>0</v>
      </c>
      <c r="W154" s="38">
        <f t="shared" si="190"/>
        <v>0</v>
      </c>
      <c r="X154" s="38">
        <f t="shared" si="190"/>
        <v>0</v>
      </c>
      <c r="Y154" s="38">
        <f t="shared" si="190"/>
        <v>0</v>
      </c>
      <c r="Z154" s="38">
        <f t="shared" si="190"/>
        <v>0</v>
      </c>
      <c r="AA154" s="38">
        <f t="shared" ref="AA154:AJ157" si="191">COUNTIFS($D$15:$D$44,"&gt;="&amp;$N154,$D$15:$D$44,"&lt;"&amp;$O154,$C$15:$C$44,"&gt;="&amp;AA$55,$C$15:$C$44,"&lt;"&amp;AA$56)</f>
        <v>0</v>
      </c>
      <c r="AB154" s="38">
        <f t="shared" si="191"/>
        <v>0</v>
      </c>
      <c r="AC154" s="38">
        <f t="shared" si="191"/>
        <v>0</v>
      </c>
      <c r="AD154" s="38">
        <f t="shared" si="191"/>
        <v>0</v>
      </c>
      <c r="AE154" s="38">
        <f t="shared" si="191"/>
        <v>0</v>
      </c>
      <c r="AF154" s="38">
        <f t="shared" si="191"/>
        <v>0</v>
      </c>
      <c r="AG154" s="38">
        <f t="shared" si="191"/>
        <v>0</v>
      </c>
      <c r="AH154" s="38">
        <f t="shared" si="191"/>
        <v>0</v>
      </c>
      <c r="AI154" s="38">
        <f t="shared" si="191"/>
        <v>0</v>
      </c>
      <c r="AJ154" s="38">
        <f t="shared" si="191"/>
        <v>0</v>
      </c>
      <c r="AK154" s="38">
        <f t="shared" ref="AK154:AU157" si="192">COUNTIFS($D$15:$D$44,"&gt;="&amp;$N154,$D$15:$D$44,"&lt;"&amp;$O154,$C$15:$C$44,"&gt;="&amp;AK$55,$C$15:$C$44,"&lt;"&amp;AK$56)</f>
        <v>0</v>
      </c>
      <c r="AL154" s="38">
        <f t="shared" si="192"/>
        <v>0</v>
      </c>
      <c r="AM154" s="38">
        <f t="shared" si="192"/>
        <v>0</v>
      </c>
      <c r="AN154" s="38">
        <f t="shared" si="192"/>
        <v>0</v>
      </c>
      <c r="AO154" s="38">
        <f t="shared" si="192"/>
        <v>0</v>
      </c>
      <c r="AP154" s="38">
        <f t="shared" si="192"/>
        <v>0</v>
      </c>
      <c r="AQ154" s="38">
        <f t="shared" si="192"/>
        <v>0</v>
      </c>
      <c r="AR154" s="38">
        <f t="shared" si="192"/>
        <v>0</v>
      </c>
      <c r="AS154" s="38">
        <f t="shared" si="192"/>
        <v>0</v>
      </c>
      <c r="AT154" s="38">
        <f t="shared" si="192"/>
        <v>0</v>
      </c>
      <c r="AU154" s="38">
        <f t="shared" si="192"/>
        <v>0</v>
      </c>
      <c r="AV154" s="38">
        <f t="shared" ref="AV154:AV157" si="193">COUNTIFS($D$15:$D$44,"&gt;="&amp;$N154,$D$15:$D$44,"&lt;"&amp;$O154,$C$15:$C$44,"&gt;="&amp;AV$55,$C$15:$C$44,"&lt;"&amp;AV$56)</f>
        <v>0</v>
      </c>
      <c r="AW154" s="38">
        <f t="shared" ref="AW154:BF157" si="194">COUNTIFS($D$15:$D$44,"&gt;="&amp;$N154,$D$15:$D$44,"&lt;"&amp;$O154,$C$15:$C$44,"&gt;="&amp;AW$55,$C$15:$C$44,"&lt;"&amp;AW$56)</f>
        <v>0</v>
      </c>
      <c r="AX154" s="38">
        <f t="shared" si="194"/>
        <v>0</v>
      </c>
      <c r="AY154" s="38">
        <f t="shared" si="194"/>
        <v>0</v>
      </c>
      <c r="AZ154" s="38">
        <f t="shared" si="194"/>
        <v>0</v>
      </c>
      <c r="BA154" s="38">
        <f t="shared" si="194"/>
        <v>0</v>
      </c>
      <c r="BB154" s="38">
        <f t="shared" si="194"/>
        <v>0</v>
      </c>
      <c r="BC154" s="38">
        <f t="shared" si="194"/>
        <v>0</v>
      </c>
      <c r="BD154" s="38">
        <f t="shared" si="194"/>
        <v>0</v>
      </c>
      <c r="BE154" s="38">
        <f t="shared" si="194"/>
        <v>0</v>
      </c>
      <c r="BF154" s="38">
        <f t="shared" si="194"/>
        <v>0</v>
      </c>
      <c r="BG154" s="38">
        <f t="shared" ref="BG154:BP157" si="195">COUNTIFS($D$15:$D$44,"&gt;="&amp;$N154,$D$15:$D$44,"&lt;"&amp;$O154,$C$15:$C$44,"&gt;="&amp;BG$55,$C$15:$C$44,"&lt;"&amp;BG$56)</f>
        <v>0</v>
      </c>
      <c r="BH154" s="38">
        <f t="shared" si="195"/>
        <v>0</v>
      </c>
      <c r="BI154" s="38">
        <f t="shared" si="195"/>
        <v>0</v>
      </c>
      <c r="BJ154" s="38">
        <f t="shared" si="195"/>
        <v>0</v>
      </c>
      <c r="BK154" s="38">
        <f t="shared" si="195"/>
        <v>0</v>
      </c>
      <c r="BL154" s="38">
        <f t="shared" si="195"/>
        <v>0</v>
      </c>
      <c r="BM154" s="38">
        <f t="shared" si="195"/>
        <v>0</v>
      </c>
      <c r="BN154" s="38">
        <f t="shared" si="195"/>
        <v>0</v>
      </c>
      <c r="BO154" s="38">
        <f t="shared" si="195"/>
        <v>0</v>
      </c>
      <c r="BP154" s="38">
        <f t="shared" si="195"/>
        <v>0</v>
      </c>
      <c r="BQ154" s="38">
        <f t="shared" ref="BQ154:BZ157" si="196">COUNTIFS($D$15:$D$44,"&gt;="&amp;$N154,$D$15:$D$44,"&lt;"&amp;$O154,$C$15:$C$44,"&gt;="&amp;BQ$55,$C$15:$C$44,"&lt;"&amp;BQ$56)</f>
        <v>0</v>
      </c>
      <c r="BR154" s="38">
        <f t="shared" si="196"/>
        <v>0</v>
      </c>
      <c r="BS154" s="38">
        <f t="shared" si="196"/>
        <v>0</v>
      </c>
      <c r="BT154" s="38">
        <f t="shared" si="196"/>
        <v>0</v>
      </c>
      <c r="BU154" s="38">
        <f t="shared" si="196"/>
        <v>0</v>
      </c>
      <c r="BV154" s="38">
        <f t="shared" si="196"/>
        <v>0</v>
      </c>
      <c r="BW154" s="38">
        <f t="shared" si="196"/>
        <v>0</v>
      </c>
      <c r="BX154" s="38">
        <f t="shared" si="196"/>
        <v>0</v>
      </c>
      <c r="BY154" s="38">
        <f t="shared" si="196"/>
        <v>0</v>
      </c>
      <c r="BZ154" s="38">
        <f t="shared" si="196"/>
        <v>0</v>
      </c>
      <c r="CA154" s="38">
        <f t="shared" ref="CA154:CJ157" si="197">COUNTIFS($D$15:$D$44,"&gt;="&amp;$N154,$D$15:$D$44,"&lt;"&amp;$O154,$C$15:$C$44,"&gt;="&amp;CA$55,$C$15:$C$44,"&lt;"&amp;CA$56)</f>
        <v>0</v>
      </c>
      <c r="CB154" s="38">
        <f t="shared" si="197"/>
        <v>0</v>
      </c>
      <c r="CC154" s="38">
        <f t="shared" si="197"/>
        <v>0</v>
      </c>
      <c r="CD154" s="38">
        <f t="shared" si="197"/>
        <v>0</v>
      </c>
      <c r="CE154" s="38">
        <f t="shared" si="197"/>
        <v>0</v>
      </c>
      <c r="CF154" s="38">
        <f t="shared" si="197"/>
        <v>0</v>
      </c>
      <c r="CG154" s="38">
        <f t="shared" si="197"/>
        <v>0</v>
      </c>
      <c r="CH154" s="38">
        <f t="shared" si="197"/>
        <v>0</v>
      </c>
      <c r="CI154" s="38">
        <f t="shared" si="197"/>
        <v>0</v>
      </c>
      <c r="CJ154" s="38">
        <f t="shared" si="197"/>
        <v>0</v>
      </c>
      <c r="CK154" s="38">
        <f t="shared" ref="CK154:CT157" si="198">COUNTIFS($D$15:$D$44,"&gt;="&amp;$N154,$D$15:$D$44,"&lt;"&amp;$O154,$C$15:$C$44,"&gt;="&amp;CK$55,$C$15:$C$44,"&lt;"&amp;CK$56)</f>
        <v>0</v>
      </c>
      <c r="CL154" s="38">
        <f t="shared" si="198"/>
        <v>0</v>
      </c>
      <c r="CM154" s="38">
        <f t="shared" si="198"/>
        <v>0</v>
      </c>
      <c r="CN154" s="38">
        <f t="shared" si="198"/>
        <v>0</v>
      </c>
      <c r="CO154" s="38">
        <f t="shared" si="198"/>
        <v>0</v>
      </c>
      <c r="CP154" s="38">
        <f t="shared" si="198"/>
        <v>0</v>
      </c>
      <c r="CQ154" s="38">
        <f t="shared" si="198"/>
        <v>0</v>
      </c>
      <c r="CR154" s="38">
        <f t="shared" si="198"/>
        <v>0</v>
      </c>
      <c r="CS154" s="38">
        <f t="shared" si="198"/>
        <v>0</v>
      </c>
      <c r="CT154" s="38">
        <f t="shared" si="198"/>
        <v>0</v>
      </c>
      <c r="CU154" s="38">
        <f t="shared" ref="CU154:DD157" si="199">COUNTIFS($D$15:$D$44,"&gt;="&amp;$N154,$D$15:$D$44,"&lt;"&amp;$O154,$C$15:$C$44,"&gt;="&amp;CU$55,$C$15:$C$44,"&lt;"&amp;CU$56)</f>
        <v>0</v>
      </c>
      <c r="CV154" s="38">
        <f t="shared" si="199"/>
        <v>0</v>
      </c>
      <c r="CW154" s="38">
        <f t="shared" si="199"/>
        <v>0</v>
      </c>
      <c r="CX154" s="38">
        <f t="shared" si="199"/>
        <v>0</v>
      </c>
      <c r="CY154" s="38">
        <f t="shared" si="199"/>
        <v>0</v>
      </c>
      <c r="CZ154" s="38">
        <f t="shared" si="199"/>
        <v>0</v>
      </c>
      <c r="DA154" s="38">
        <f t="shared" si="199"/>
        <v>0</v>
      </c>
      <c r="DB154" s="38">
        <f t="shared" si="199"/>
        <v>0</v>
      </c>
      <c r="DC154" s="38">
        <f t="shared" si="199"/>
        <v>0</v>
      </c>
      <c r="DD154" s="38">
        <f t="shared" si="199"/>
        <v>0</v>
      </c>
      <c r="DE154" s="38">
        <f t="shared" ref="DE154:DL157" si="200">COUNTIFS($D$15:$D$44,"&gt;="&amp;$N154,$D$15:$D$44,"&lt;"&amp;$O154,$C$15:$C$44,"&gt;="&amp;DE$55,$C$15:$C$44,"&lt;"&amp;DE$56)</f>
        <v>0</v>
      </c>
      <c r="DF154" s="38">
        <f t="shared" si="200"/>
        <v>0</v>
      </c>
      <c r="DG154" s="38">
        <f t="shared" si="200"/>
        <v>0</v>
      </c>
      <c r="DH154" s="38">
        <f t="shared" si="200"/>
        <v>0</v>
      </c>
      <c r="DI154" s="38">
        <f t="shared" si="200"/>
        <v>0</v>
      </c>
      <c r="DJ154" s="38">
        <f t="shared" si="200"/>
        <v>0</v>
      </c>
      <c r="DK154" s="38">
        <f t="shared" si="200"/>
        <v>0</v>
      </c>
      <c r="DL154" s="38">
        <f t="shared" si="200"/>
        <v>0</v>
      </c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8"/>
      <c r="HL154" s="39"/>
    </row>
    <row r="155" spans="1:220" x14ac:dyDescent="0.25">
      <c r="A155" s="26"/>
      <c r="B155" s="40"/>
      <c r="C155" s="38">
        <f>C153+$C$83</f>
        <v>222</v>
      </c>
      <c r="D155" s="38">
        <v>0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>
        <f t="shared" si="157"/>
        <v>582</v>
      </c>
      <c r="O155" s="38">
        <f t="shared" si="189"/>
        <v>588</v>
      </c>
      <c r="P155" s="38">
        <f t="shared" si="158"/>
        <v>98</v>
      </c>
      <c r="Q155" s="38">
        <f t="shared" si="190"/>
        <v>0</v>
      </c>
      <c r="R155" s="38">
        <f t="shared" si="190"/>
        <v>0</v>
      </c>
      <c r="S155" s="38">
        <f t="shared" si="190"/>
        <v>0</v>
      </c>
      <c r="T155" s="38">
        <f t="shared" si="190"/>
        <v>0</v>
      </c>
      <c r="U155" s="38">
        <f t="shared" si="190"/>
        <v>0</v>
      </c>
      <c r="V155" s="38">
        <f t="shared" si="190"/>
        <v>0</v>
      </c>
      <c r="W155" s="38">
        <f t="shared" si="190"/>
        <v>0</v>
      </c>
      <c r="X155" s="38">
        <f t="shared" si="190"/>
        <v>0</v>
      </c>
      <c r="Y155" s="38">
        <f t="shared" si="190"/>
        <v>0</v>
      </c>
      <c r="Z155" s="38">
        <f t="shared" si="190"/>
        <v>0</v>
      </c>
      <c r="AA155" s="38">
        <f t="shared" si="191"/>
        <v>0</v>
      </c>
      <c r="AB155" s="38">
        <f t="shared" si="191"/>
        <v>0</v>
      </c>
      <c r="AC155" s="38">
        <f t="shared" si="191"/>
        <v>0</v>
      </c>
      <c r="AD155" s="38">
        <f t="shared" si="191"/>
        <v>0</v>
      </c>
      <c r="AE155" s="38">
        <f t="shared" si="191"/>
        <v>0</v>
      </c>
      <c r="AF155" s="38">
        <f t="shared" si="191"/>
        <v>0</v>
      </c>
      <c r="AG155" s="38">
        <f t="shared" si="191"/>
        <v>0</v>
      </c>
      <c r="AH155" s="38">
        <f t="shared" si="191"/>
        <v>0</v>
      </c>
      <c r="AI155" s="38">
        <f t="shared" si="191"/>
        <v>0</v>
      </c>
      <c r="AJ155" s="38">
        <f t="shared" si="191"/>
        <v>0</v>
      </c>
      <c r="AK155" s="38">
        <f t="shared" si="192"/>
        <v>0</v>
      </c>
      <c r="AL155" s="38">
        <f t="shared" si="192"/>
        <v>0</v>
      </c>
      <c r="AM155" s="38">
        <f t="shared" si="192"/>
        <v>0</v>
      </c>
      <c r="AN155" s="38">
        <f t="shared" si="192"/>
        <v>0</v>
      </c>
      <c r="AO155" s="38">
        <f t="shared" si="192"/>
        <v>0</v>
      </c>
      <c r="AP155" s="38">
        <f t="shared" si="192"/>
        <v>0</v>
      </c>
      <c r="AQ155" s="38">
        <f t="shared" si="192"/>
        <v>0</v>
      </c>
      <c r="AR155" s="38">
        <f t="shared" si="192"/>
        <v>0</v>
      </c>
      <c r="AS155" s="38">
        <f t="shared" si="192"/>
        <v>0</v>
      </c>
      <c r="AT155" s="38">
        <f t="shared" si="192"/>
        <v>0</v>
      </c>
      <c r="AU155" s="38">
        <f t="shared" si="192"/>
        <v>0</v>
      </c>
      <c r="AV155" s="38">
        <f t="shared" si="193"/>
        <v>0</v>
      </c>
      <c r="AW155" s="38">
        <f t="shared" si="194"/>
        <v>0</v>
      </c>
      <c r="AX155" s="38">
        <f t="shared" si="194"/>
        <v>0</v>
      </c>
      <c r="AY155" s="38">
        <f t="shared" si="194"/>
        <v>0</v>
      </c>
      <c r="AZ155" s="38">
        <f t="shared" si="194"/>
        <v>0</v>
      </c>
      <c r="BA155" s="38">
        <f t="shared" si="194"/>
        <v>0</v>
      </c>
      <c r="BB155" s="38">
        <f t="shared" si="194"/>
        <v>0</v>
      </c>
      <c r="BC155" s="38">
        <f t="shared" si="194"/>
        <v>0</v>
      </c>
      <c r="BD155" s="38">
        <f t="shared" si="194"/>
        <v>0</v>
      </c>
      <c r="BE155" s="38">
        <f t="shared" si="194"/>
        <v>0</v>
      </c>
      <c r="BF155" s="38">
        <f t="shared" si="194"/>
        <v>0</v>
      </c>
      <c r="BG155" s="38">
        <f t="shared" si="195"/>
        <v>0</v>
      </c>
      <c r="BH155" s="38">
        <f t="shared" si="195"/>
        <v>0</v>
      </c>
      <c r="BI155" s="38">
        <f t="shared" si="195"/>
        <v>0</v>
      </c>
      <c r="BJ155" s="38">
        <f t="shared" si="195"/>
        <v>0</v>
      </c>
      <c r="BK155" s="38">
        <f t="shared" si="195"/>
        <v>0</v>
      </c>
      <c r="BL155" s="38">
        <f t="shared" si="195"/>
        <v>0</v>
      </c>
      <c r="BM155" s="38">
        <f t="shared" si="195"/>
        <v>0</v>
      </c>
      <c r="BN155" s="38">
        <f t="shared" si="195"/>
        <v>0</v>
      </c>
      <c r="BO155" s="38">
        <f t="shared" si="195"/>
        <v>0</v>
      </c>
      <c r="BP155" s="38">
        <f t="shared" si="195"/>
        <v>0</v>
      </c>
      <c r="BQ155" s="38">
        <f t="shared" si="196"/>
        <v>0</v>
      </c>
      <c r="BR155" s="38">
        <f t="shared" si="196"/>
        <v>0</v>
      </c>
      <c r="BS155" s="38">
        <f t="shared" si="196"/>
        <v>0</v>
      </c>
      <c r="BT155" s="38">
        <f t="shared" si="196"/>
        <v>0</v>
      </c>
      <c r="BU155" s="38">
        <f t="shared" si="196"/>
        <v>0</v>
      </c>
      <c r="BV155" s="38">
        <f t="shared" si="196"/>
        <v>0</v>
      </c>
      <c r="BW155" s="38">
        <f t="shared" si="196"/>
        <v>0</v>
      </c>
      <c r="BX155" s="38">
        <f t="shared" si="196"/>
        <v>0</v>
      </c>
      <c r="BY155" s="38">
        <f t="shared" si="196"/>
        <v>0</v>
      </c>
      <c r="BZ155" s="38">
        <f t="shared" si="196"/>
        <v>0</v>
      </c>
      <c r="CA155" s="38">
        <f t="shared" si="197"/>
        <v>0</v>
      </c>
      <c r="CB155" s="38">
        <f t="shared" si="197"/>
        <v>0</v>
      </c>
      <c r="CC155" s="38">
        <f t="shared" si="197"/>
        <v>0</v>
      </c>
      <c r="CD155" s="38">
        <f t="shared" si="197"/>
        <v>0</v>
      </c>
      <c r="CE155" s="38">
        <f t="shared" si="197"/>
        <v>0</v>
      </c>
      <c r="CF155" s="38">
        <f t="shared" si="197"/>
        <v>0</v>
      </c>
      <c r="CG155" s="38">
        <f t="shared" si="197"/>
        <v>0</v>
      </c>
      <c r="CH155" s="38">
        <f t="shared" si="197"/>
        <v>0</v>
      </c>
      <c r="CI155" s="38">
        <f t="shared" si="197"/>
        <v>0</v>
      </c>
      <c r="CJ155" s="38">
        <f t="shared" si="197"/>
        <v>0</v>
      </c>
      <c r="CK155" s="38">
        <f t="shared" si="198"/>
        <v>0</v>
      </c>
      <c r="CL155" s="38">
        <f t="shared" si="198"/>
        <v>0</v>
      </c>
      <c r="CM155" s="38">
        <f t="shared" si="198"/>
        <v>0</v>
      </c>
      <c r="CN155" s="38">
        <f t="shared" si="198"/>
        <v>0</v>
      </c>
      <c r="CO155" s="38">
        <f t="shared" si="198"/>
        <v>0</v>
      </c>
      <c r="CP155" s="38">
        <f t="shared" si="198"/>
        <v>0</v>
      </c>
      <c r="CQ155" s="38">
        <f t="shared" si="198"/>
        <v>0</v>
      </c>
      <c r="CR155" s="38">
        <f t="shared" si="198"/>
        <v>0</v>
      </c>
      <c r="CS155" s="38">
        <f t="shared" si="198"/>
        <v>0</v>
      </c>
      <c r="CT155" s="38">
        <f t="shared" si="198"/>
        <v>0</v>
      </c>
      <c r="CU155" s="38">
        <f t="shared" si="199"/>
        <v>0</v>
      </c>
      <c r="CV155" s="38">
        <f t="shared" si="199"/>
        <v>0</v>
      </c>
      <c r="CW155" s="38">
        <f t="shared" si="199"/>
        <v>0</v>
      </c>
      <c r="CX155" s="38">
        <f t="shared" si="199"/>
        <v>0</v>
      </c>
      <c r="CY155" s="38">
        <f t="shared" si="199"/>
        <v>0</v>
      </c>
      <c r="CZ155" s="38">
        <f t="shared" si="199"/>
        <v>0</v>
      </c>
      <c r="DA155" s="38">
        <f t="shared" si="199"/>
        <v>0</v>
      </c>
      <c r="DB155" s="38">
        <f t="shared" si="199"/>
        <v>0</v>
      </c>
      <c r="DC155" s="38">
        <f t="shared" si="199"/>
        <v>0</v>
      </c>
      <c r="DD155" s="38">
        <f t="shared" si="199"/>
        <v>0</v>
      </c>
      <c r="DE155" s="38">
        <f t="shared" si="200"/>
        <v>0</v>
      </c>
      <c r="DF155" s="38">
        <f t="shared" si="200"/>
        <v>0</v>
      </c>
      <c r="DG155" s="38">
        <f t="shared" si="200"/>
        <v>0</v>
      </c>
      <c r="DH155" s="38">
        <f t="shared" si="200"/>
        <v>0</v>
      </c>
      <c r="DI155" s="38">
        <f t="shared" si="200"/>
        <v>0</v>
      </c>
      <c r="DJ155" s="38">
        <f t="shared" si="200"/>
        <v>0</v>
      </c>
      <c r="DK155" s="38">
        <f t="shared" si="200"/>
        <v>0</v>
      </c>
      <c r="DL155" s="38">
        <f t="shared" si="200"/>
        <v>0</v>
      </c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9"/>
    </row>
    <row r="156" spans="1:220" x14ac:dyDescent="0.25">
      <c r="A156" s="26"/>
      <c r="B156" s="40"/>
      <c r="C156" s="38">
        <f>C155</f>
        <v>222</v>
      </c>
      <c r="D156" s="38">
        <v>100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>
        <f t="shared" si="157"/>
        <v>588</v>
      </c>
      <c r="O156" s="38">
        <f t="shared" si="189"/>
        <v>594</v>
      </c>
      <c r="P156" s="38">
        <f t="shared" si="158"/>
        <v>99</v>
      </c>
      <c r="Q156" s="38">
        <f t="shared" si="190"/>
        <v>0</v>
      </c>
      <c r="R156" s="38">
        <f t="shared" si="190"/>
        <v>0</v>
      </c>
      <c r="S156" s="38">
        <f t="shared" si="190"/>
        <v>0</v>
      </c>
      <c r="T156" s="38">
        <f t="shared" si="190"/>
        <v>0</v>
      </c>
      <c r="U156" s="38">
        <f t="shared" si="190"/>
        <v>0</v>
      </c>
      <c r="V156" s="38">
        <f t="shared" si="190"/>
        <v>0</v>
      </c>
      <c r="W156" s="38">
        <f t="shared" si="190"/>
        <v>0</v>
      </c>
      <c r="X156" s="38">
        <f t="shared" si="190"/>
        <v>0</v>
      </c>
      <c r="Y156" s="38">
        <f t="shared" si="190"/>
        <v>0</v>
      </c>
      <c r="Z156" s="38">
        <f t="shared" si="190"/>
        <v>0</v>
      </c>
      <c r="AA156" s="38">
        <f t="shared" si="191"/>
        <v>0</v>
      </c>
      <c r="AB156" s="38">
        <f t="shared" si="191"/>
        <v>0</v>
      </c>
      <c r="AC156" s="38">
        <f t="shared" si="191"/>
        <v>0</v>
      </c>
      <c r="AD156" s="38">
        <f t="shared" si="191"/>
        <v>0</v>
      </c>
      <c r="AE156" s="38">
        <f t="shared" si="191"/>
        <v>0</v>
      </c>
      <c r="AF156" s="38">
        <f t="shared" si="191"/>
        <v>0</v>
      </c>
      <c r="AG156" s="38">
        <f t="shared" si="191"/>
        <v>0</v>
      </c>
      <c r="AH156" s="38">
        <f t="shared" si="191"/>
        <v>0</v>
      </c>
      <c r="AI156" s="38">
        <f t="shared" si="191"/>
        <v>0</v>
      </c>
      <c r="AJ156" s="38">
        <f t="shared" si="191"/>
        <v>0</v>
      </c>
      <c r="AK156" s="38">
        <f t="shared" si="192"/>
        <v>0</v>
      </c>
      <c r="AL156" s="38">
        <f t="shared" si="192"/>
        <v>0</v>
      </c>
      <c r="AM156" s="38">
        <f t="shared" si="192"/>
        <v>0</v>
      </c>
      <c r="AN156" s="38">
        <f t="shared" si="192"/>
        <v>0</v>
      </c>
      <c r="AO156" s="38">
        <f t="shared" si="192"/>
        <v>0</v>
      </c>
      <c r="AP156" s="38">
        <f t="shared" si="192"/>
        <v>0</v>
      </c>
      <c r="AQ156" s="38">
        <f t="shared" si="192"/>
        <v>0</v>
      </c>
      <c r="AR156" s="38">
        <f t="shared" si="192"/>
        <v>0</v>
      </c>
      <c r="AS156" s="38">
        <f t="shared" si="192"/>
        <v>0</v>
      </c>
      <c r="AT156" s="38">
        <f t="shared" si="192"/>
        <v>0</v>
      </c>
      <c r="AU156" s="38">
        <f t="shared" si="192"/>
        <v>0</v>
      </c>
      <c r="AV156" s="38">
        <f t="shared" si="193"/>
        <v>0</v>
      </c>
      <c r="AW156" s="38">
        <f t="shared" si="194"/>
        <v>0</v>
      </c>
      <c r="AX156" s="38">
        <f t="shared" si="194"/>
        <v>0</v>
      </c>
      <c r="AY156" s="38">
        <f t="shared" si="194"/>
        <v>0</v>
      </c>
      <c r="AZ156" s="38">
        <f t="shared" si="194"/>
        <v>0</v>
      </c>
      <c r="BA156" s="38">
        <f t="shared" si="194"/>
        <v>0</v>
      </c>
      <c r="BB156" s="38">
        <f t="shared" si="194"/>
        <v>0</v>
      </c>
      <c r="BC156" s="38">
        <f t="shared" si="194"/>
        <v>0</v>
      </c>
      <c r="BD156" s="38">
        <f t="shared" si="194"/>
        <v>0</v>
      </c>
      <c r="BE156" s="38">
        <f t="shared" si="194"/>
        <v>0</v>
      </c>
      <c r="BF156" s="38">
        <f t="shared" si="194"/>
        <v>0</v>
      </c>
      <c r="BG156" s="38">
        <f t="shared" si="195"/>
        <v>0</v>
      </c>
      <c r="BH156" s="38">
        <f t="shared" si="195"/>
        <v>0</v>
      </c>
      <c r="BI156" s="38">
        <f t="shared" si="195"/>
        <v>0</v>
      </c>
      <c r="BJ156" s="38">
        <f t="shared" si="195"/>
        <v>0</v>
      </c>
      <c r="BK156" s="38">
        <f t="shared" si="195"/>
        <v>0</v>
      </c>
      <c r="BL156" s="38">
        <f t="shared" si="195"/>
        <v>0</v>
      </c>
      <c r="BM156" s="38">
        <f t="shared" si="195"/>
        <v>0</v>
      </c>
      <c r="BN156" s="38">
        <f t="shared" si="195"/>
        <v>0</v>
      </c>
      <c r="BO156" s="38">
        <f t="shared" si="195"/>
        <v>0</v>
      </c>
      <c r="BP156" s="38">
        <f t="shared" si="195"/>
        <v>0</v>
      </c>
      <c r="BQ156" s="38">
        <f t="shared" si="196"/>
        <v>0</v>
      </c>
      <c r="BR156" s="38">
        <f t="shared" si="196"/>
        <v>0</v>
      </c>
      <c r="BS156" s="38">
        <f t="shared" si="196"/>
        <v>0</v>
      </c>
      <c r="BT156" s="38">
        <f t="shared" si="196"/>
        <v>0</v>
      </c>
      <c r="BU156" s="38">
        <f t="shared" si="196"/>
        <v>0</v>
      </c>
      <c r="BV156" s="38">
        <f t="shared" si="196"/>
        <v>0</v>
      </c>
      <c r="BW156" s="38">
        <f t="shared" si="196"/>
        <v>0</v>
      </c>
      <c r="BX156" s="38">
        <f t="shared" si="196"/>
        <v>0</v>
      </c>
      <c r="BY156" s="38">
        <f t="shared" si="196"/>
        <v>0</v>
      </c>
      <c r="BZ156" s="38">
        <f t="shared" si="196"/>
        <v>0</v>
      </c>
      <c r="CA156" s="38">
        <f t="shared" si="197"/>
        <v>0</v>
      </c>
      <c r="CB156" s="38">
        <f t="shared" si="197"/>
        <v>0</v>
      </c>
      <c r="CC156" s="38">
        <f t="shared" si="197"/>
        <v>0</v>
      </c>
      <c r="CD156" s="38">
        <f t="shared" si="197"/>
        <v>0</v>
      </c>
      <c r="CE156" s="38">
        <f t="shared" si="197"/>
        <v>0</v>
      </c>
      <c r="CF156" s="38">
        <f t="shared" si="197"/>
        <v>0</v>
      </c>
      <c r="CG156" s="38">
        <f t="shared" si="197"/>
        <v>0</v>
      </c>
      <c r="CH156" s="38">
        <f t="shared" si="197"/>
        <v>0</v>
      </c>
      <c r="CI156" s="38">
        <f t="shared" si="197"/>
        <v>0</v>
      </c>
      <c r="CJ156" s="38">
        <f t="shared" si="197"/>
        <v>0</v>
      </c>
      <c r="CK156" s="38">
        <f t="shared" si="198"/>
        <v>0</v>
      </c>
      <c r="CL156" s="38">
        <f t="shared" si="198"/>
        <v>0</v>
      </c>
      <c r="CM156" s="38">
        <f t="shared" si="198"/>
        <v>0</v>
      </c>
      <c r="CN156" s="38">
        <f t="shared" si="198"/>
        <v>0</v>
      </c>
      <c r="CO156" s="38">
        <f t="shared" si="198"/>
        <v>0</v>
      </c>
      <c r="CP156" s="38">
        <f t="shared" si="198"/>
        <v>0</v>
      </c>
      <c r="CQ156" s="38">
        <f t="shared" si="198"/>
        <v>0</v>
      </c>
      <c r="CR156" s="38">
        <f t="shared" si="198"/>
        <v>0</v>
      </c>
      <c r="CS156" s="38">
        <f t="shared" si="198"/>
        <v>0</v>
      </c>
      <c r="CT156" s="38">
        <f t="shared" si="198"/>
        <v>0</v>
      </c>
      <c r="CU156" s="38">
        <f t="shared" si="199"/>
        <v>0</v>
      </c>
      <c r="CV156" s="38">
        <f t="shared" si="199"/>
        <v>0</v>
      </c>
      <c r="CW156" s="38">
        <f t="shared" si="199"/>
        <v>0</v>
      </c>
      <c r="CX156" s="38">
        <f t="shared" si="199"/>
        <v>0</v>
      </c>
      <c r="CY156" s="38">
        <f t="shared" si="199"/>
        <v>0</v>
      </c>
      <c r="CZ156" s="38">
        <f t="shared" si="199"/>
        <v>0</v>
      </c>
      <c r="DA156" s="38">
        <f t="shared" si="199"/>
        <v>0</v>
      </c>
      <c r="DB156" s="38">
        <f t="shared" si="199"/>
        <v>0</v>
      </c>
      <c r="DC156" s="38">
        <f t="shared" si="199"/>
        <v>0</v>
      </c>
      <c r="DD156" s="38">
        <f t="shared" si="199"/>
        <v>0</v>
      </c>
      <c r="DE156" s="38">
        <f t="shared" si="200"/>
        <v>0</v>
      </c>
      <c r="DF156" s="38">
        <f t="shared" si="200"/>
        <v>0</v>
      </c>
      <c r="DG156" s="38">
        <f t="shared" si="200"/>
        <v>0</v>
      </c>
      <c r="DH156" s="38">
        <f t="shared" si="200"/>
        <v>0</v>
      </c>
      <c r="DI156" s="38">
        <f t="shared" si="200"/>
        <v>0</v>
      </c>
      <c r="DJ156" s="38">
        <f t="shared" si="200"/>
        <v>0</v>
      </c>
      <c r="DK156" s="38">
        <f t="shared" si="200"/>
        <v>0</v>
      </c>
      <c r="DL156" s="38">
        <f t="shared" si="200"/>
        <v>0</v>
      </c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9"/>
    </row>
    <row r="157" spans="1:220" x14ac:dyDescent="0.25">
      <c r="A157" s="26"/>
      <c r="B157" s="40"/>
      <c r="C157" s="38">
        <f>C155+$C$83</f>
        <v>228</v>
      </c>
      <c r="D157" s="38">
        <v>100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>
        <f t="shared" si="157"/>
        <v>594</v>
      </c>
      <c r="O157" s="38">
        <f t="shared" si="189"/>
        <v>600</v>
      </c>
      <c r="P157" s="38">
        <f t="shared" si="158"/>
        <v>100</v>
      </c>
      <c r="Q157" s="38">
        <f t="shared" si="190"/>
        <v>0</v>
      </c>
      <c r="R157" s="38">
        <f t="shared" si="190"/>
        <v>0</v>
      </c>
      <c r="S157" s="38">
        <f t="shared" si="190"/>
        <v>0</v>
      </c>
      <c r="T157" s="38">
        <f t="shared" si="190"/>
        <v>0</v>
      </c>
      <c r="U157" s="38">
        <f t="shared" si="190"/>
        <v>0</v>
      </c>
      <c r="V157" s="38">
        <f t="shared" si="190"/>
        <v>0</v>
      </c>
      <c r="W157" s="38">
        <f t="shared" si="190"/>
        <v>0</v>
      </c>
      <c r="X157" s="38">
        <f t="shared" si="190"/>
        <v>0</v>
      </c>
      <c r="Y157" s="38">
        <f t="shared" si="190"/>
        <v>0</v>
      </c>
      <c r="Z157" s="38">
        <f t="shared" si="190"/>
        <v>0</v>
      </c>
      <c r="AA157" s="38">
        <f t="shared" si="191"/>
        <v>0</v>
      </c>
      <c r="AB157" s="38">
        <f t="shared" si="191"/>
        <v>0</v>
      </c>
      <c r="AC157" s="38">
        <f t="shared" si="191"/>
        <v>0</v>
      </c>
      <c r="AD157" s="38">
        <f t="shared" si="191"/>
        <v>0</v>
      </c>
      <c r="AE157" s="38">
        <f t="shared" si="191"/>
        <v>0</v>
      </c>
      <c r="AF157" s="38">
        <f t="shared" si="191"/>
        <v>0</v>
      </c>
      <c r="AG157" s="38">
        <f t="shared" si="191"/>
        <v>0</v>
      </c>
      <c r="AH157" s="38">
        <f t="shared" si="191"/>
        <v>0</v>
      </c>
      <c r="AI157" s="38">
        <f t="shared" si="191"/>
        <v>0</v>
      </c>
      <c r="AJ157" s="38">
        <f t="shared" si="191"/>
        <v>0</v>
      </c>
      <c r="AK157" s="38">
        <f t="shared" si="192"/>
        <v>0</v>
      </c>
      <c r="AL157" s="38">
        <f t="shared" si="192"/>
        <v>0</v>
      </c>
      <c r="AM157" s="38">
        <f t="shared" si="192"/>
        <v>0</v>
      </c>
      <c r="AN157" s="38">
        <f t="shared" si="192"/>
        <v>0</v>
      </c>
      <c r="AO157" s="38">
        <f t="shared" si="192"/>
        <v>0</v>
      </c>
      <c r="AP157" s="38">
        <f t="shared" si="192"/>
        <v>0</v>
      </c>
      <c r="AQ157" s="38">
        <f t="shared" si="192"/>
        <v>0</v>
      </c>
      <c r="AR157" s="38">
        <f t="shared" si="192"/>
        <v>0</v>
      </c>
      <c r="AS157" s="38">
        <f t="shared" si="192"/>
        <v>0</v>
      </c>
      <c r="AT157" s="38">
        <f t="shared" si="192"/>
        <v>0</v>
      </c>
      <c r="AU157" s="38">
        <f t="shared" si="192"/>
        <v>0</v>
      </c>
      <c r="AV157" s="38">
        <f t="shared" si="193"/>
        <v>0</v>
      </c>
      <c r="AW157" s="38">
        <f t="shared" si="194"/>
        <v>0</v>
      </c>
      <c r="AX157" s="38">
        <f t="shared" si="194"/>
        <v>0</v>
      </c>
      <c r="AY157" s="38">
        <f t="shared" si="194"/>
        <v>0</v>
      </c>
      <c r="AZ157" s="38">
        <f t="shared" si="194"/>
        <v>0</v>
      </c>
      <c r="BA157" s="38">
        <f t="shared" si="194"/>
        <v>0</v>
      </c>
      <c r="BB157" s="38">
        <f t="shared" si="194"/>
        <v>0</v>
      </c>
      <c r="BC157" s="38">
        <f t="shared" si="194"/>
        <v>0</v>
      </c>
      <c r="BD157" s="38">
        <f t="shared" si="194"/>
        <v>0</v>
      </c>
      <c r="BE157" s="38">
        <f t="shared" si="194"/>
        <v>0</v>
      </c>
      <c r="BF157" s="38">
        <f t="shared" si="194"/>
        <v>0</v>
      </c>
      <c r="BG157" s="38">
        <f t="shared" si="195"/>
        <v>0</v>
      </c>
      <c r="BH157" s="38">
        <f t="shared" si="195"/>
        <v>0</v>
      </c>
      <c r="BI157" s="38">
        <f t="shared" si="195"/>
        <v>0</v>
      </c>
      <c r="BJ157" s="38">
        <f t="shared" si="195"/>
        <v>0</v>
      </c>
      <c r="BK157" s="38">
        <f t="shared" si="195"/>
        <v>0</v>
      </c>
      <c r="BL157" s="38">
        <f t="shared" si="195"/>
        <v>0</v>
      </c>
      <c r="BM157" s="38">
        <f t="shared" si="195"/>
        <v>0</v>
      </c>
      <c r="BN157" s="38">
        <f t="shared" si="195"/>
        <v>0</v>
      </c>
      <c r="BO157" s="38">
        <f t="shared" si="195"/>
        <v>0</v>
      </c>
      <c r="BP157" s="38">
        <f t="shared" si="195"/>
        <v>0</v>
      </c>
      <c r="BQ157" s="38">
        <f t="shared" si="196"/>
        <v>0</v>
      </c>
      <c r="BR157" s="38">
        <f t="shared" si="196"/>
        <v>0</v>
      </c>
      <c r="BS157" s="38">
        <f t="shared" si="196"/>
        <v>0</v>
      </c>
      <c r="BT157" s="38">
        <f t="shared" si="196"/>
        <v>0</v>
      </c>
      <c r="BU157" s="38">
        <f t="shared" si="196"/>
        <v>0</v>
      </c>
      <c r="BV157" s="38">
        <f t="shared" si="196"/>
        <v>0</v>
      </c>
      <c r="BW157" s="38">
        <f t="shared" si="196"/>
        <v>0</v>
      </c>
      <c r="BX157" s="38">
        <f t="shared" si="196"/>
        <v>0</v>
      </c>
      <c r="BY157" s="38">
        <f t="shared" si="196"/>
        <v>0</v>
      </c>
      <c r="BZ157" s="38">
        <f t="shared" si="196"/>
        <v>0</v>
      </c>
      <c r="CA157" s="38">
        <f t="shared" si="197"/>
        <v>0</v>
      </c>
      <c r="CB157" s="38">
        <f t="shared" si="197"/>
        <v>0</v>
      </c>
      <c r="CC157" s="38">
        <f t="shared" si="197"/>
        <v>0</v>
      </c>
      <c r="CD157" s="38">
        <f t="shared" si="197"/>
        <v>0</v>
      </c>
      <c r="CE157" s="38">
        <f t="shared" si="197"/>
        <v>0</v>
      </c>
      <c r="CF157" s="38">
        <f t="shared" si="197"/>
        <v>0</v>
      </c>
      <c r="CG157" s="38">
        <f t="shared" si="197"/>
        <v>0</v>
      </c>
      <c r="CH157" s="38">
        <f t="shared" si="197"/>
        <v>0</v>
      </c>
      <c r="CI157" s="38">
        <f t="shared" si="197"/>
        <v>0</v>
      </c>
      <c r="CJ157" s="38">
        <f t="shared" si="197"/>
        <v>0</v>
      </c>
      <c r="CK157" s="38">
        <f t="shared" si="198"/>
        <v>0</v>
      </c>
      <c r="CL157" s="38">
        <f t="shared" si="198"/>
        <v>0</v>
      </c>
      <c r="CM157" s="38">
        <f t="shared" si="198"/>
        <v>0</v>
      </c>
      <c r="CN157" s="38">
        <f t="shared" si="198"/>
        <v>0</v>
      </c>
      <c r="CO157" s="38">
        <f t="shared" si="198"/>
        <v>0</v>
      </c>
      <c r="CP157" s="38">
        <f t="shared" si="198"/>
        <v>0</v>
      </c>
      <c r="CQ157" s="38">
        <f t="shared" si="198"/>
        <v>0</v>
      </c>
      <c r="CR157" s="38">
        <f t="shared" si="198"/>
        <v>0</v>
      </c>
      <c r="CS157" s="38">
        <f t="shared" si="198"/>
        <v>0</v>
      </c>
      <c r="CT157" s="38">
        <f t="shared" si="198"/>
        <v>0</v>
      </c>
      <c r="CU157" s="38">
        <f t="shared" si="199"/>
        <v>0</v>
      </c>
      <c r="CV157" s="38">
        <f t="shared" si="199"/>
        <v>0</v>
      </c>
      <c r="CW157" s="38">
        <f t="shared" si="199"/>
        <v>0</v>
      </c>
      <c r="CX157" s="38">
        <f t="shared" si="199"/>
        <v>0</v>
      </c>
      <c r="CY157" s="38">
        <f t="shared" si="199"/>
        <v>0</v>
      </c>
      <c r="CZ157" s="38">
        <f t="shared" si="199"/>
        <v>0</v>
      </c>
      <c r="DA157" s="38">
        <f t="shared" si="199"/>
        <v>0</v>
      </c>
      <c r="DB157" s="38">
        <f t="shared" si="199"/>
        <v>0</v>
      </c>
      <c r="DC157" s="38">
        <f t="shared" si="199"/>
        <v>0</v>
      </c>
      <c r="DD157" s="38">
        <f t="shared" si="199"/>
        <v>0</v>
      </c>
      <c r="DE157" s="38">
        <f t="shared" si="200"/>
        <v>0</v>
      </c>
      <c r="DF157" s="38">
        <f t="shared" si="200"/>
        <v>0</v>
      </c>
      <c r="DG157" s="38">
        <f t="shared" si="200"/>
        <v>0</v>
      </c>
      <c r="DH157" s="38">
        <f t="shared" si="200"/>
        <v>0</v>
      </c>
      <c r="DI157" s="38">
        <f t="shared" si="200"/>
        <v>0</v>
      </c>
      <c r="DJ157" s="38">
        <f t="shared" si="200"/>
        <v>0</v>
      </c>
      <c r="DK157" s="38">
        <f t="shared" si="200"/>
        <v>0</v>
      </c>
      <c r="DL157" s="38">
        <f t="shared" si="200"/>
        <v>0</v>
      </c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8"/>
      <c r="HL157" s="39"/>
    </row>
    <row r="158" spans="1:220" x14ac:dyDescent="0.25">
      <c r="A158" s="26"/>
      <c r="B158" s="40"/>
      <c r="C158" s="38">
        <f>C157</f>
        <v>228</v>
      </c>
      <c r="D158" s="38">
        <v>0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8"/>
      <c r="HL158" s="39"/>
    </row>
    <row r="159" spans="1:220" ht="15.75" thickBot="1" x14ac:dyDescent="0.3">
      <c r="A159" s="26"/>
      <c r="B159" s="40"/>
      <c r="C159" s="38">
        <f>C157+$C$83</f>
        <v>234</v>
      </c>
      <c r="D159" s="38">
        <v>0</v>
      </c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8"/>
      <c r="HL159" s="39"/>
    </row>
    <row r="160" spans="1:220" ht="21.75" thickBot="1" x14ac:dyDescent="0.4">
      <c r="A160" s="26"/>
      <c r="B160" s="40"/>
      <c r="C160" s="38">
        <f>C159</f>
        <v>234</v>
      </c>
      <c r="D160" s="38">
        <v>100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15" t="s">
        <v>21</v>
      </c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8"/>
      <c r="DM160" s="7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9"/>
    </row>
    <row r="161" spans="1:220" x14ac:dyDescent="0.25">
      <c r="A161" s="26"/>
      <c r="B161" s="40"/>
      <c r="C161" s="38">
        <f>C159+$C$83</f>
        <v>240</v>
      </c>
      <c r="D161" s="38">
        <v>100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>
        <v>0</v>
      </c>
      <c r="R161" s="38">
        <f>Q162</f>
        <v>6</v>
      </c>
      <c r="S161" s="38">
        <f t="shared" ref="S161:CD161" si="201">R162</f>
        <v>12</v>
      </c>
      <c r="T161" s="38">
        <f t="shared" si="201"/>
        <v>18</v>
      </c>
      <c r="U161" s="38">
        <f t="shared" si="201"/>
        <v>24</v>
      </c>
      <c r="V161" s="38">
        <f t="shared" si="201"/>
        <v>30</v>
      </c>
      <c r="W161" s="38">
        <f t="shared" si="201"/>
        <v>36</v>
      </c>
      <c r="X161" s="38">
        <f t="shared" si="201"/>
        <v>42</v>
      </c>
      <c r="Y161" s="38">
        <f t="shared" si="201"/>
        <v>48</v>
      </c>
      <c r="Z161" s="38">
        <f t="shared" si="201"/>
        <v>54</v>
      </c>
      <c r="AA161" s="38">
        <f t="shared" si="201"/>
        <v>60</v>
      </c>
      <c r="AB161" s="38">
        <f t="shared" si="201"/>
        <v>66</v>
      </c>
      <c r="AC161" s="38">
        <f t="shared" si="201"/>
        <v>72</v>
      </c>
      <c r="AD161" s="38">
        <f t="shared" si="201"/>
        <v>78</v>
      </c>
      <c r="AE161" s="38">
        <f t="shared" si="201"/>
        <v>84</v>
      </c>
      <c r="AF161" s="38">
        <f t="shared" si="201"/>
        <v>90</v>
      </c>
      <c r="AG161" s="38">
        <f t="shared" si="201"/>
        <v>96</v>
      </c>
      <c r="AH161" s="38">
        <f t="shared" si="201"/>
        <v>102</v>
      </c>
      <c r="AI161" s="38">
        <f t="shared" si="201"/>
        <v>108</v>
      </c>
      <c r="AJ161" s="38">
        <f t="shared" si="201"/>
        <v>114</v>
      </c>
      <c r="AK161" s="38">
        <f t="shared" si="201"/>
        <v>120</v>
      </c>
      <c r="AL161" s="38">
        <f t="shared" si="201"/>
        <v>126</v>
      </c>
      <c r="AM161" s="38">
        <f t="shared" si="201"/>
        <v>132</v>
      </c>
      <c r="AN161" s="38">
        <f t="shared" si="201"/>
        <v>138</v>
      </c>
      <c r="AO161" s="38">
        <f t="shared" si="201"/>
        <v>144</v>
      </c>
      <c r="AP161" s="38">
        <f t="shared" si="201"/>
        <v>150</v>
      </c>
      <c r="AQ161" s="38">
        <f t="shared" si="201"/>
        <v>156</v>
      </c>
      <c r="AR161" s="38">
        <f t="shared" si="201"/>
        <v>162</v>
      </c>
      <c r="AS161" s="38">
        <f t="shared" si="201"/>
        <v>168</v>
      </c>
      <c r="AT161" s="38">
        <f t="shared" si="201"/>
        <v>174</v>
      </c>
      <c r="AU161" s="38">
        <f t="shared" si="201"/>
        <v>180</v>
      </c>
      <c r="AV161" s="38">
        <f t="shared" si="201"/>
        <v>186</v>
      </c>
      <c r="AW161" s="38">
        <f t="shared" si="201"/>
        <v>192</v>
      </c>
      <c r="AX161" s="38">
        <f t="shared" si="201"/>
        <v>198</v>
      </c>
      <c r="AY161" s="38">
        <f t="shared" si="201"/>
        <v>204</v>
      </c>
      <c r="AZ161" s="38">
        <f t="shared" si="201"/>
        <v>210</v>
      </c>
      <c r="BA161" s="38">
        <f t="shared" si="201"/>
        <v>216</v>
      </c>
      <c r="BB161" s="38">
        <f t="shared" si="201"/>
        <v>222</v>
      </c>
      <c r="BC161" s="38">
        <f t="shared" si="201"/>
        <v>228</v>
      </c>
      <c r="BD161" s="38">
        <f t="shared" si="201"/>
        <v>234</v>
      </c>
      <c r="BE161" s="38">
        <f t="shared" si="201"/>
        <v>240</v>
      </c>
      <c r="BF161" s="38">
        <f t="shared" si="201"/>
        <v>246</v>
      </c>
      <c r="BG161" s="38">
        <f t="shared" si="201"/>
        <v>252</v>
      </c>
      <c r="BH161" s="38">
        <f t="shared" si="201"/>
        <v>258</v>
      </c>
      <c r="BI161" s="38">
        <f t="shared" si="201"/>
        <v>264</v>
      </c>
      <c r="BJ161" s="38">
        <f t="shared" si="201"/>
        <v>270</v>
      </c>
      <c r="BK161" s="38">
        <f t="shared" si="201"/>
        <v>276</v>
      </c>
      <c r="BL161" s="38">
        <f t="shared" si="201"/>
        <v>282</v>
      </c>
      <c r="BM161" s="38">
        <f t="shared" si="201"/>
        <v>288</v>
      </c>
      <c r="BN161" s="38">
        <f t="shared" si="201"/>
        <v>294</v>
      </c>
      <c r="BO161" s="38">
        <f t="shared" si="201"/>
        <v>300</v>
      </c>
      <c r="BP161" s="38">
        <f t="shared" si="201"/>
        <v>306</v>
      </c>
      <c r="BQ161" s="38">
        <f t="shared" si="201"/>
        <v>312</v>
      </c>
      <c r="BR161" s="38">
        <f t="shared" si="201"/>
        <v>318</v>
      </c>
      <c r="BS161" s="38">
        <f t="shared" si="201"/>
        <v>324</v>
      </c>
      <c r="BT161" s="38">
        <f t="shared" si="201"/>
        <v>330</v>
      </c>
      <c r="BU161" s="38">
        <f t="shared" si="201"/>
        <v>336</v>
      </c>
      <c r="BV161" s="38">
        <f t="shared" si="201"/>
        <v>342</v>
      </c>
      <c r="BW161" s="38">
        <f t="shared" si="201"/>
        <v>348</v>
      </c>
      <c r="BX161" s="38">
        <f t="shared" si="201"/>
        <v>354</v>
      </c>
      <c r="BY161" s="38">
        <f t="shared" si="201"/>
        <v>360</v>
      </c>
      <c r="BZ161" s="38">
        <f t="shared" si="201"/>
        <v>366</v>
      </c>
      <c r="CA161" s="38">
        <f t="shared" si="201"/>
        <v>372</v>
      </c>
      <c r="CB161" s="38">
        <f t="shared" si="201"/>
        <v>378</v>
      </c>
      <c r="CC161" s="38">
        <f t="shared" si="201"/>
        <v>384</v>
      </c>
      <c r="CD161" s="38">
        <f t="shared" si="201"/>
        <v>390</v>
      </c>
      <c r="CE161" s="38">
        <f t="shared" ref="CE161:CZ161" si="202">CD162</f>
        <v>396</v>
      </c>
      <c r="CF161" s="38">
        <f t="shared" si="202"/>
        <v>402</v>
      </c>
      <c r="CG161" s="38">
        <f t="shared" si="202"/>
        <v>408</v>
      </c>
      <c r="CH161" s="38">
        <f t="shared" si="202"/>
        <v>414</v>
      </c>
      <c r="CI161" s="38">
        <f t="shared" si="202"/>
        <v>420</v>
      </c>
      <c r="CJ161" s="38">
        <f t="shared" si="202"/>
        <v>426</v>
      </c>
      <c r="CK161" s="38">
        <f t="shared" si="202"/>
        <v>432</v>
      </c>
      <c r="CL161" s="38">
        <f t="shared" si="202"/>
        <v>438</v>
      </c>
      <c r="CM161" s="38">
        <f t="shared" si="202"/>
        <v>444</v>
      </c>
      <c r="CN161" s="38">
        <f t="shared" si="202"/>
        <v>450</v>
      </c>
      <c r="CO161" s="38">
        <f t="shared" si="202"/>
        <v>456</v>
      </c>
      <c r="CP161" s="38">
        <f t="shared" si="202"/>
        <v>462</v>
      </c>
      <c r="CQ161" s="38">
        <f t="shared" si="202"/>
        <v>468</v>
      </c>
      <c r="CR161" s="38">
        <f t="shared" si="202"/>
        <v>474</v>
      </c>
      <c r="CS161" s="38">
        <f t="shared" si="202"/>
        <v>480</v>
      </c>
      <c r="CT161" s="38">
        <f t="shared" si="202"/>
        <v>486</v>
      </c>
      <c r="CU161" s="38">
        <f t="shared" si="202"/>
        <v>492</v>
      </c>
      <c r="CV161" s="38">
        <f t="shared" si="202"/>
        <v>498</v>
      </c>
      <c r="CW161" s="38">
        <f t="shared" si="202"/>
        <v>504</v>
      </c>
      <c r="CX161" s="38">
        <f t="shared" si="202"/>
        <v>510</v>
      </c>
      <c r="CY161" s="38">
        <f t="shared" si="202"/>
        <v>516</v>
      </c>
      <c r="CZ161" s="38">
        <f t="shared" si="202"/>
        <v>522</v>
      </c>
      <c r="DA161" s="38" t="e">
        <f>#REF!+$AO$6</f>
        <v>#REF!</v>
      </c>
      <c r="DB161" s="38" t="e">
        <f>#REF!+$AO$6</f>
        <v>#REF!</v>
      </c>
      <c r="DC161" s="38" t="e">
        <f>#REF!+$AO$6</f>
        <v>#REF!</v>
      </c>
      <c r="DD161" s="38" t="e">
        <f>#REF!+$AO$6</f>
        <v>#REF!</v>
      </c>
      <c r="DE161" s="38" t="e">
        <f>#REF!+$AO$6</f>
        <v>#REF!</v>
      </c>
      <c r="DF161" s="38" t="e">
        <f>#REF!+$AO$6</f>
        <v>#REF!</v>
      </c>
      <c r="DG161" s="38" t="e">
        <f>#REF!+$AO$6</f>
        <v>#REF!</v>
      </c>
      <c r="DH161" s="38" t="e">
        <f>#REF!+$AO$6</f>
        <v>#REF!</v>
      </c>
      <c r="DI161" s="38" t="e">
        <f>#REF!+$AO$6</f>
        <v>#REF!</v>
      </c>
      <c r="DJ161" s="38" t="e">
        <f>#REF!+$AO$6</f>
        <v>#REF!</v>
      </c>
      <c r="DK161" s="38" t="e">
        <f>#REF!+$AO$6</f>
        <v>#REF!</v>
      </c>
      <c r="DL161" s="38" t="e">
        <f>#REF!+$AO$6</f>
        <v>#REF!</v>
      </c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9"/>
    </row>
    <row r="162" spans="1:220" x14ac:dyDescent="0.25">
      <c r="A162" s="26"/>
      <c r="B162" s="40"/>
      <c r="C162" s="38">
        <f>C161</f>
        <v>240</v>
      </c>
      <c r="D162" s="38">
        <v>0</v>
      </c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>
        <f t="shared" ref="Q162:AV162" si="203">Q161+$AO$6</f>
        <v>6</v>
      </c>
      <c r="R162" s="38">
        <f t="shared" si="203"/>
        <v>12</v>
      </c>
      <c r="S162" s="38">
        <f t="shared" si="203"/>
        <v>18</v>
      </c>
      <c r="T162" s="38">
        <f t="shared" si="203"/>
        <v>24</v>
      </c>
      <c r="U162" s="38">
        <f t="shared" si="203"/>
        <v>30</v>
      </c>
      <c r="V162" s="38">
        <f t="shared" si="203"/>
        <v>36</v>
      </c>
      <c r="W162" s="38">
        <f t="shared" si="203"/>
        <v>42</v>
      </c>
      <c r="X162" s="38">
        <f t="shared" si="203"/>
        <v>48</v>
      </c>
      <c r="Y162" s="38">
        <f t="shared" si="203"/>
        <v>54</v>
      </c>
      <c r="Z162" s="38">
        <f t="shared" si="203"/>
        <v>60</v>
      </c>
      <c r="AA162" s="38">
        <f t="shared" si="203"/>
        <v>66</v>
      </c>
      <c r="AB162" s="38">
        <f t="shared" si="203"/>
        <v>72</v>
      </c>
      <c r="AC162" s="38">
        <f t="shared" si="203"/>
        <v>78</v>
      </c>
      <c r="AD162" s="38">
        <f t="shared" si="203"/>
        <v>84</v>
      </c>
      <c r="AE162" s="38">
        <f t="shared" si="203"/>
        <v>90</v>
      </c>
      <c r="AF162" s="38">
        <f t="shared" si="203"/>
        <v>96</v>
      </c>
      <c r="AG162" s="38">
        <f t="shared" si="203"/>
        <v>102</v>
      </c>
      <c r="AH162" s="38">
        <f t="shared" si="203"/>
        <v>108</v>
      </c>
      <c r="AI162" s="38">
        <f t="shared" si="203"/>
        <v>114</v>
      </c>
      <c r="AJ162" s="38">
        <f t="shared" si="203"/>
        <v>120</v>
      </c>
      <c r="AK162" s="38">
        <f t="shared" si="203"/>
        <v>126</v>
      </c>
      <c r="AL162" s="38">
        <f t="shared" si="203"/>
        <v>132</v>
      </c>
      <c r="AM162" s="38">
        <f t="shared" si="203"/>
        <v>138</v>
      </c>
      <c r="AN162" s="38">
        <f t="shared" si="203"/>
        <v>144</v>
      </c>
      <c r="AO162" s="38">
        <f t="shared" si="203"/>
        <v>150</v>
      </c>
      <c r="AP162" s="38">
        <f t="shared" si="203"/>
        <v>156</v>
      </c>
      <c r="AQ162" s="38">
        <f t="shared" si="203"/>
        <v>162</v>
      </c>
      <c r="AR162" s="38">
        <f t="shared" si="203"/>
        <v>168</v>
      </c>
      <c r="AS162" s="38">
        <f t="shared" si="203"/>
        <v>174</v>
      </c>
      <c r="AT162" s="38">
        <f t="shared" si="203"/>
        <v>180</v>
      </c>
      <c r="AU162" s="38">
        <f t="shared" si="203"/>
        <v>186</v>
      </c>
      <c r="AV162" s="38">
        <f t="shared" si="203"/>
        <v>192</v>
      </c>
      <c r="AW162" s="38">
        <f t="shared" ref="AW162:CB162" si="204">AW161+$AO$6</f>
        <v>198</v>
      </c>
      <c r="AX162" s="38">
        <f t="shared" si="204"/>
        <v>204</v>
      </c>
      <c r="AY162" s="38">
        <f t="shared" si="204"/>
        <v>210</v>
      </c>
      <c r="AZ162" s="38">
        <f t="shared" si="204"/>
        <v>216</v>
      </c>
      <c r="BA162" s="38">
        <f t="shared" si="204"/>
        <v>222</v>
      </c>
      <c r="BB162" s="38">
        <f t="shared" si="204"/>
        <v>228</v>
      </c>
      <c r="BC162" s="38">
        <f t="shared" si="204"/>
        <v>234</v>
      </c>
      <c r="BD162" s="38">
        <f t="shared" si="204"/>
        <v>240</v>
      </c>
      <c r="BE162" s="38">
        <f t="shared" si="204"/>
        <v>246</v>
      </c>
      <c r="BF162" s="38">
        <f t="shared" si="204"/>
        <v>252</v>
      </c>
      <c r="BG162" s="38">
        <f t="shared" si="204"/>
        <v>258</v>
      </c>
      <c r="BH162" s="38">
        <f t="shared" si="204"/>
        <v>264</v>
      </c>
      <c r="BI162" s="38">
        <f t="shared" si="204"/>
        <v>270</v>
      </c>
      <c r="BJ162" s="38">
        <f t="shared" si="204"/>
        <v>276</v>
      </c>
      <c r="BK162" s="38">
        <f t="shared" si="204"/>
        <v>282</v>
      </c>
      <c r="BL162" s="38">
        <f t="shared" si="204"/>
        <v>288</v>
      </c>
      <c r="BM162" s="38">
        <f t="shared" si="204"/>
        <v>294</v>
      </c>
      <c r="BN162" s="38">
        <f t="shared" si="204"/>
        <v>300</v>
      </c>
      <c r="BO162" s="38">
        <f t="shared" si="204"/>
        <v>306</v>
      </c>
      <c r="BP162" s="38">
        <f t="shared" si="204"/>
        <v>312</v>
      </c>
      <c r="BQ162" s="38">
        <f t="shared" si="204"/>
        <v>318</v>
      </c>
      <c r="BR162" s="38">
        <f t="shared" si="204"/>
        <v>324</v>
      </c>
      <c r="BS162" s="38">
        <f t="shared" si="204"/>
        <v>330</v>
      </c>
      <c r="BT162" s="38">
        <f t="shared" si="204"/>
        <v>336</v>
      </c>
      <c r="BU162" s="38">
        <f t="shared" si="204"/>
        <v>342</v>
      </c>
      <c r="BV162" s="38">
        <f t="shared" si="204"/>
        <v>348</v>
      </c>
      <c r="BW162" s="38">
        <f t="shared" si="204"/>
        <v>354</v>
      </c>
      <c r="BX162" s="38">
        <f t="shared" si="204"/>
        <v>360</v>
      </c>
      <c r="BY162" s="38">
        <f t="shared" si="204"/>
        <v>366</v>
      </c>
      <c r="BZ162" s="38">
        <f t="shared" si="204"/>
        <v>372</v>
      </c>
      <c r="CA162" s="38">
        <f t="shared" si="204"/>
        <v>378</v>
      </c>
      <c r="CB162" s="38">
        <f t="shared" si="204"/>
        <v>384</v>
      </c>
      <c r="CC162" s="38">
        <f t="shared" ref="CC162:CZ162" si="205">CC161+$AO$6</f>
        <v>390</v>
      </c>
      <c r="CD162" s="38">
        <f t="shared" si="205"/>
        <v>396</v>
      </c>
      <c r="CE162" s="38">
        <f t="shared" si="205"/>
        <v>402</v>
      </c>
      <c r="CF162" s="38">
        <f t="shared" si="205"/>
        <v>408</v>
      </c>
      <c r="CG162" s="38">
        <f t="shared" si="205"/>
        <v>414</v>
      </c>
      <c r="CH162" s="38">
        <f t="shared" si="205"/>
        <v>420</v>
      </c>
      <c r="CI162" s="38">
        <f t="shared" si="205"/>
        <v>426</v>
      </c>
      <c r="CJ162" s="38">
        <f t="shared" si="205"/>
        <v>432</v>
      </c>
      <c r="CK162" s="38">
        <f t="shared" si="205"/>
        <v>438</v>
      </c>
      <c r="CL162" s="38">
        <f t="shared" si="205"/>
        <v>444</v>
      </c>
      <c r="CM162" s="38">
        <f t="shared" si="205"/>
        <v>450</v>
      </c>
      <c r="CN162" s="38">
        <f t="shared" si="205"/>
        <v>456</v>
      </c>
      <c r="CO162" s="38">
        <f t="shared" si="205"/>
        <v>462</v>
      </c>
      <c r="CP162" s="38">
        <f t="shared" si="205"/>
        <v>468</v>
      </c>
      <c r="CQ162" s="38">
        <f t="shared" si="205"/>
        <v>474</v>
      </c>
      <c r="CR162" s="38">
        <f t="shared" si="205"/>
        <v>480</v>
      </c>
      <c r="CS162" s="38">
        <f t="shared" si="205"/>
        <v>486</v>
      </c>
      <c r="CT162" s="38">
        <f t="shared" si="205"/>
        <v>492</v>
      </c>
      <c r="CU162" s="38">
        <f t="shared" si="205"/>
        <v>498</v>
      </c>
      <c r="CV162" s="38">
        <f t="shared" si="205"/>
        <v>504</v>
      </c>
      <c r="CW162" s="38">
        <f t="shared" si="205"/>
        <v>510</v>
      </c>
      <c r="CX162" s="38">
        <f t="shared" si="205"/>
        <v>516</v>
      </c>
      <c r="CY162" s="38">
        <f t="shared" si="205"/>
        <v>522</v>
      </c>
      <c r="CZ162" s="38">
        <f t="shared" si="205"/>
        <v>528</v>
      </c>
      <c r="DA162" s="38">
        <f>CZ163+1</f>
        <v>89</v>
      </c>
      <c r="DB162" s="38">
        <f t="shared" ref="DB162:DL163" si="206">DA162+1</f>
        <v>90</v>
      </c>
      <c r="DC162" s="38">
        <f t="shared" si="206"/>
        <v>91</v>
      </c>
      <c r="DD162" s="38">
        <f t="shared" si="206"/>
        <v>92</v>
      </c>
      <c r="DE162" s="38">
        <f t="shared" si="206"/>
        <v>93</v>
      </c>
      <c r="DF162" s="38">
        <f t="shared" si="206"/>
        <v>94</v>
      </c>
      <c r="DG162" s="38">
        <f t="shared" si="206"/>
        <v>95</v>
      </c>
      <c r="DH162" s="38">
        <f t="shared" si="206"/>
        <v>96</v>
      </c>
      <c r="DI162" s="38">
        <f t="shared" si="206"/>
        <v>97</v>
      </c>
      <c r="DJ162" s="38">
        <f t="shared" si="206"/>
        <v>98</v>
      </c>
      <c r="DK162" s="38">
        <f t="shared" si="206"/>
        <v>99</v>
      </c>
      <c r="DL162" s="38">
        <f t="shared" si="206"/>
        <v>100</v>
      </c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9"/>
    </row>
    <row r="163" spans="1:220" x14ac:dyDescent="0.25">
      <c r="A163" s="26"/>
      <c r="B163" s="40"/>
      <c r="C163" s="38">
        <f>C161+$C$83</f>
        <v>246</v>
      </c>
      <c r="D163" s="38">
        <v>0</v>
      </c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>
        <v>1</v>
      </c>
      <c r="R163" s="38">
        <f>Q163+1</f>
        <v>2</v>
      </c>
      <c r="S163" s="38">
        <f t="shared" ref="S163:CD163" si="207">R163+1</f>
        <v>3</v>
      </c>
      <c r="T163" s="38">
        <f t="shared" si="207"/>
        <v>4</v>
      </c>
      <c r="U163" s="38">
        <f t="shared" si="207"/>
        <v>5</v>
      </c>
      <c r="V163" s="38">
        <f t="shared" si="207"/>
        <v>6</v>
      </c>
      <c r="W163" s="38">
        <f t="shared" si="207"/>
        <v>7</v>
      </c>
      <c r="X163" s="38">
        <f t="shared" si="207"/>
        <v>8</v>
      </c>
      <c r="Y163" s="38">
        <f t="shared" si="207"/>
        <v>9</v>
      </c>
      <c r="Z163" s="38">
        <f t="shared" si="207"/>
        <v>10</v>
      </c>
      <c r="AA163" s="38">
        <f t="shared" si="207"/>
        <v>11</v>
      </c>
      <c r="AB163" s="38">
        <f t="shared" si="207"/>
        <v>12</v>
      </c>
      <c r="AC163" s="38">
        <f t="shared" si="207"/>
        <v>13</v>
      </c>
      <c r="AD163" s="38">
        <f t="shared" si="207"/>
        <v>14</v>
      </c>
      <c r="AE163" s="38">
        <f t="shared" si="207"/>
        <v>15</v>
      </c>
      <c r="AF163" s="38">
        <f t="shared" si="207"/>
        <v>16</v>
      </c>
      <c r="AG163" s="38">
        <f t="shared" si="207"/>
        <v>17</v>
      </c>
      <c r="AH163" s="38">
        <f t="shared" si="207"/>
        <v>18</v>
      </c>
      <c r="AI163" s="38">
        <f t="shared" si="207"/>
        <v>19</v>
      </c>
      <c r="AJ163" s="38">
        <f t="shared" si="207"/>
        <v>20</v>
      </c>
      <c r="AK163" s="38">
        <f t="shared" si="207"/>
        <v>21</v>
      </c>
      <c r="AL163" s="38">
        <f t="shared" si="207"/>
        <v>22</v>
      </c>
      <c r="AM163" s="38">
        <f t="shared" si="207"/>
        <v>23</v>
      </c>
      <c r="AN163" s="38">
        <f t="shared" si="207"/>
        <v>24</v>
      </c>
      <c r="AO163" s="38">
        <f t="shared" si="207"/>
        <v>25</v>
      </c>
      <c r="AP163" s="38">
        <f t="shared" si="207"/>
        <v>26</v>
      </c>
      <c r="AQ163" s="38">
        <f t="shared" si="207"/>
        <v>27</v>
      </c>
      <c r="AR163" s="38">
        <f t="shared" si="207"/>
        <v>28</v>
      </c>
      <c r="AS163" s="38">
        <f t="shared" si="207"/>
        <v>29</v>
      </c>
      <c r="AT163" s="38">
        <f t="shared" si="207"/>
        <v>30</v>
      </c>
      <c r="AU163" s="38">
        <f t="shared" si="207"/>
        <v>31</v>
      </c>
      <c r="AV163" s="38">
        <f t="shared" si="207"/>
        <v>32</v>
      </c>
      <c r="AW163" s="38">
        <f t="shared" si="207"/>
        <v>33</v>
      </c>
      <c r="AX163" s="38">
        <f t="shared" si="207"/>
        <v>34</v>
      </c>
      <c r="AY163" s="38">
        <f t="shared" si="207"/>
        <v>35</v>
      </c>
      <c r="AZ163" s="38">
        <f t="shared" si="207"/>
        <v>36</v>
      </c>
      <c r="BA163" s="38">
        <f t="shared" si="207"/>
        <v>37</v>
      </c>
      <c r="BB163" s="38">
        <f t="shared" si="207"/>
        <v>38</v>
      </c>
      <c r="BC163" s="38">
        <f t="shared" si="207"/>
        <v>39</v>
      </c>
      <c r="BD163" s="38">
        <f t="shared" si="207"/>
        <v>40</v>
      </c>
      <c r="BE163" s="38">
        <f t="shared" si="207"/>
        <v>41</v>
      </c>
      <c r="BF163" s="38">
        <f t="shared" si="207"/>
        <v>42</v>
      </c>
      <c r="BG163" s="38">
        <f t="shared" si="207"/>
        <v>43</v>
      </c>
      <c r="BH163" s="38">
        <f t="shared" si="207"/>
        <v>44</v>
      </c>
      <c r="BI163" s="38">
        <f t="shared" si="207"/>
        <v>45</v>
      </c>
      <c r="BJ163" s="38">
        <f t="shared" si="207"/>
        <v>46</v>
      </c>
      <c r="BK163" s="38">
        <f t="shared" si="207"/>
        <v>47</v>
      </c>
      <c r="BL163" s="38">
        <f t="shared" si="207"/>
        <v>48</v>
      </c>
      <c r="BM163" s="38">
        <f t="shared" si="207"/>
        <v>49</v>
      </c>
      <c r="BN163" s="38">
        <f t="shared" si="207"/>
        <v>50</v>
      </c>
      <c r="BO163" s="38">
        <f t="shared" si="207"/>
        <v>51</v>
      </c>
      <c r="BP163" s="38">
        <f t="shared" si="207"/>
        <v>52</v>
      </c>
      <c r="BQ163" s="38">
        <f t="shared" si="207"/>
        <v>53</v>
      </c>
      <c r="BR163" s="38">
        <f t="shared" si="207"/>
        <v>54</v>
      </c>
      <c r="BS163" s="38">
        <f t="shared" si="207"/>
        <v>55</v>
      </c>
      <c r="BT163" s="38">
        <f t="shared" si="207"/>
        <v>56</v>
      </c>
      <c r="BU163" s="38">
        <f t="shared" si="207"/>
        <v>57</v>
      </c>
      <c r="BV163" s="38">
        <f t="shared" si="207"/>
        <v>58</v>
      </c>
      <c r="BW163" s="38">
        <f t="shared" si="207"/>
        <v>59</v>
      </c>
      <c r="BX163" s="38">
        <f t="shared" si="207"/>
        <v>60</v>
      </c>
      <c r="BY163" s="38">
        <f t="shared" si="207"/>
        <v>61</v>
      </c>
      <c r="BZ163" s="38">
        <f t="shared" si="207"/>
        <v>62</v>
      </c>
      <c r="CA163" s="38">
        <f t="shared" si="207"/>
        <v>63</v>
      </c>
      <c r="CB163" s="38">
        <f t="shared" si="207"/>
        <v>64</v>
      </c>
      <c r="CC163" s="38">
        <f t="shared" si="207"/>
        <v>65</v>
      </c>
      <c r="CD163" s="38">
        <f t="shared" si="207"/>
        <v>66</v>
      </c>
      <c r="CE163" s="38">
        <f t="shared" ref="CE163:CT163" si="208">CD163+1</f>
        <v>67</v>
      </c>
      <c r="CF163" s="38">
        <f t="shared" si="208"/>
        <v>68</v>
      </c>
      <c r="CG163" s="38">
        <f t="shared" si="208"/>
        <v>69</v>
      </c>
      <c r="CH163" s="38">
        <f t="shared" si="208"/>
        <v>70</v>
      </c>
      <c r="CI163" s="38">
        <f t="shared" si="208"/>
        <v>71</v>
      </c>
      <c r="CJ163" s="38">
        <f t="shared" si="208"/>
        <v>72</v>
      </c>
      <c r="CK163" s="38">
        <f t="shared" si="208"/>
        <v>73</v>
      </c>
      <c r="CL163" s="38">
        <f t="shared" si="208"/>
        <v>74</v>
      </c>
      <c r="CM163" s="38">
        <f t="shared" si="208"/>
        <v>75</v>
      </c>
      <c r="CN163" s="38">
        <f t="shared" si="208"/>
        <v>76</v>
      </c>
      <c r="CO163" s="38">
        <f t="shared" si="208"/>
        <v>77</v>
      </c>
      <c r="CP163" s="38">
        <f t="shared" si="208"/>
        <v>78</v>
      </c>
      <c r="CQ163" s="38">
        <f t="shared" si="208"/>
        <v>79</v>
      </c>
      <c r="CR163" s="38">
        <f t="shared" si="208"/>
        <v>80</v>
      </c>
      <c r="CS163" s="38">
        <f t="shared" si="208"/>
        <v>81</v>
      </c>
      <c r="CT163" s="38">
        <f t="shared" si="208"/>
        <v>82</v>
      </c>
      <c r="CU163" s="38">
        <f t="shared" ref="CU163:DJ163" si="209">CT163+1</f>
        <v>83</v>
      </c>
      <c r="CV163" s="38">
        <f t="shared" si="209"/>
        <v>84</v>
      </c>
      <c r="CW163" s="38">
        <f t="shared" si="209"/>
        <v>85</v>
      </c>
      <c r="CX163" s="38">
        <f t="shared" si="209"/>
        <v>86</v>
      </c>
      <c r="CY163" s="38">
        <f t="shared" si="209"/>
        <v>87</v>
      </c>
      <c r="CZ163" s="38">
        <f t="shared" si="209"/>
        <v>88</v>
      </c>
      <c r="DA163" s="38">
        <f t="shared" si="209"/>
        <v>89</v>
      </c>
      <c r="DB163" s="38">
        <f t="shared" si="209"/>
        <v>90</v>
      </c>
      <c r="DC163" s="38">
        <f t="shared" si="209"/>
        <v>91</v>
      </c>
      <c r="DD163" s="38">
        <f t="shared" si="209"/>
        <v>92</v>
      </c>
      <c r="DE163" s="38">
        <f t="shared" si="209"/>
        <v>93</v>
      </c>
      <c r="DF163" s="38">
        <f t="shared" si="209"/>
        <v>94</v>
      </c>
      <c r="DG163" s="38">
        <f t="shared" si="209"/>
        <v>95</v>
      </c>
      <c r="DH163" s="38">
        <f t="shared" si="209"/>
        <v>96</v>
      </c>
      <c r="DI163" s="38">
        <f t="shared" si="209"/>
        <v>97</v>
      </c>
      <c r="DJ163" s="38">
        <f t="shared" si="209"/>
        <v>98</v>
      </c>
      <c r="DK163" s="38">
        <f t="shared" si="206"/>
        <v>99</v>
      </c>
      <c r="DL163" s="38">
        <f t="shared" si="206"/>
        <v>100</v>
      </c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9"/>
    </row>
    <row r="164" spans="1:220" x14ac:dyDescent="0.25">
      <c r="A164" s="26"/>
      <c r="B164" s="40"/>
      <c r="C164" s="38">
        <f>C163</f>
        <v>246</v>
      </c>
      <c r="D164" s="38">
        <v>100</v>
      </c>
      <c r="E164" s="38"/>
      <c r="F164" s="38"/>
      <c r="G164" s="38"/>
      <c r="H164" s="38"/>
      <c r="I164" s="38"/>
      <c r="J164" s="38"/>
      <c r="K164" s="38"/>
      <c r="L164" s="38"/>
      <c r="M164" s="38"/>
      <c r="N164" s="38">
        <v>0</v>
      </c>
      <c r="O164" s="38">
        <f t="shared" ref="O164:O195" si="210">$AO$6+N164</f>
        <v>6</v>
      </c>
      <c r="P164" s="38">
        <v>1</v>
      </c>
      <c r="Q164" s="38">
        <f t="shared" ref="Q164:CB167" si="211">IF(Q58&gt;0,1/Q58,"")</f>
        <v>1</v>
      </c>
      <c r="R164" s="38" t="str">
        <f t="shared" si="211"/>
        <v/>
      </c>
      <c r="S164" s="38" t="str">
        <f t="shared" si="211"/>
        <v/>
      </c>
      <c r="T164" s="38" t="str">
        <f t="shared" si="211"/>
        <v/>
      </c>
      <c r="U164" s="38">
        <f t="shared" si="211"/>
        <v>1</v>
      </c>
      <c r="V164" s="38" t="str">
        <f t="shared" si="211"/>
        <v/>
      </c>
      <c r="W164" s="38" t="str">
        <f t="shared" si="211"/>
        <v/>
      </c>
      <c r="X164" s="38">
        <f t="shared" si="211"/>
        <v>1</v>
      </c>
      <c r="Y164" s="38" t="str">
        <f t="shared" si="211"/>
        <v/>
      </c>
      <c r="Z164" s="38" t="str">
        <f t="shared" si="211"/>
        <v/>
      </c>
      <c r="AA164" s="38">
        <f t="shared" si="211"/>
        <v>1</v>
      </c>
      <c r="AB164" s="38" t="str">
        <f t="shared" si="211"/>
        <v/>
      </c>
      <c r="AC164" s="38" t="str">
        <f t="shared" si="211"/>
        <v/>
      </c>
      <c r="AD164" s="38" t="str">
        <f t="shared" si="211"/>
        <v/>
      </c>
      <c r="AE164" s="38">
        <f t="shared" si="211"/>
        <v>1</v>
      </c>
      <c r="AF164" s="38" t="str">
        <f t="shared" si="211"/>
        <v/>
      </c>
      <c r="AG164" s="38" t="str">
        <f t="shared" si="211"/>
        <v/>
      </c>
      <c r="AH164" s="38" t="str">
        <f t="shared" si="211"/>
        <v/>
      </c>
      <c r="AI164" s="38" t="str">
        <f t="shared" si="211"/>
        <v/>
      </c>
      <c r="AJ164" s="38" t="str">
        <f t="shared" si="211"/>
        <v/>
      </c>
      <c r="AK164" s="38" t="str">
        <f t="shared" si="211"/>
        <v/>
      </c>
      <c r="AL164" s="38" t="str">
        <f t="shared" si="211"/>
        <v/>
      </c>
      <c r="AM164" s="38" t="str">
        <f t="shared" si="211"/>
        <v/>
      </c>
      <c r="AN164" s="38" t="str">
        <f t="shared" si="211"/>
        <v/>
      </c>
      <c r="AO164" s="38" t="str">
        <f t="shared" si="211"/>
        <v/>
      </c>
      <c r="AP164" s="38" t="str">
        <f t="shared" si="211"/>
        <v/>
      </c>
      <c r="AQ164" s="38" t="str">
        <f t="shared" si="211"/>
        <v/>
      </c>
      <c r="AR164" s="38" t="str">
        <f t="shared" si="211"/>
        <v/>
      </c>
      <c r="AS164" s="38" t="str">
        <f t="shared" si="211"/>
        <v/>
      </c>
      <c r="AT164" s="38" t="str">
        <f t="shared" si="211"/>
        <v/>
      </c>
      <c r="AU164" s="38" t="str">
        <f t="shared" si="211"/>
        <v/>
      </c>
      <c r="AV164" s="38" t="str">
        <f t="shared" si="211"/>
        <v/>
      </c>
      <c r="AW164" s="38" t="str">
        <f t="shared" si="211"/>
        <v/>
      </c>
      <c r="AX164" s="38" t="str">
        <f t="shared" si="211"/>
        <v/>
      </c>
      <c r="AY164" s="38" t="str">
        <f t="shared" si="211"/>
        <v/>
      </c>
      <c r="AZ164" s="38" t="str">
        <f t="shared" si="211"/>
        <v/>
      </c>
      <c r="BA164" s="38" t="str">
        <f t="shared" si="211"/>
        <v/>
      </c>
      <c r="BB164" s="38" t="str">
        <f t="shared" si="211"/>
        <v/>
      </c>
      <c r="BC164" s="38" t="str">
        <f t="shared" si="211"/>
        <v/>
      </c>
      <c r="BD164" s="38" t="str">
        <f t="shared" si="211"/>
        <v/>
      </c>
      <c r="BE164" s="38" t="str">
        <f t="shared" si="211"/>
        <v/>
      </c>
      <c r="BF164" s="38" t="str">
        <f t="shared" si="211"/>
        <v/>
      </c>
      <c r="BG164" s="38" t="str">
        <f t="shared" si="211"/>
        <v/>
      </c>
      <c r="BH164" s="38" t="str">
        <f t="shared" si="211"/>
        <v/>
      </c>
      <c r="BI164" s="38" t="str">
        <f t="shared" si="211"/>
        <v/>
      </c>
      <c r="BJ164" s="38" t="str">
        <f t="shared" si="211"/>
        <v/>
      </c>
      <c r="BK164" s="38" t="str">
        <f t="shared" si="211"/>
        <v/>
      </c>
      <c r="BL164" s="38" t="str">
        <f t="shared" si="211"/>
        <v/>
      </c>
      <c r="BM164" s="38" t="str">
        <f t="shared" si="211"/>
        <v/>
      </c>
      <c r="BN164" s="38" t="str">
        <f t="shared" si="211"/>
        <v/>
      </c>
      <c r="BO164" s="38" t="str">
        <f t="shared" si="211"/>
        <v/>
      </c>
      <c r="BP164" s="38" t="str">
        <f t="shared" si="211"/>
        <v/>
      </c>
      <c r="BQ164" s="38" t="str">
        <f t="shared" si="211"/>
        <v/>
      </c>
      <c r="BR164" s="38" t="str">
        <f t="shared" si="211"/>
        <v/>
      </c>
      <c r="BS164" s="38" t="str">
        <f t="shared" si="211"/>
        <v/>
      </c>
      <c r="BT164" s="38" t="str">
        <f t="shared" si="211"/>
        <v/>
      </c>
      <c r="BU164" s="38" t="str">
        <f t="shared" si="211"/>
        <v/>
      </c>
      <c r="BV164" s="38" t="str">
        <f t="shared" si="211"/>
        <v/>
      </c>
      <c r="BW164" s="38" t="str">
        <f t="shared" si="211"/>
        <v/>
      </c>
      <c r="BX164" s="38" t="str">
        <f t="shared" si="211"/>
        <v/>
      </c>
      <c r="BY164" s="38" t="str">
        <f t="shared" si="211"/>
        <v/>
      </c>
      <c r="BZ164" s="38" t="str">
        <f t="shared" si="211"/>
        <v/>
      </c>
      <c r="CA164" s="38" t="str">
        <f t="shared" si="211"/>
        <v/>
      </c>
      <c r="CB164" s="38" t="str">
        <f t="shared" si="211"/>
        <v/>
      </c>
      <c r="CC164" s="38" t="str">
        <f t="shared" ref="CC164:CZ174" si="212">IF(CC58&gt;0,1/CC58,"")</f>
        <v/>
      </c>
      <c r="CD164" s="38" t="str">
        <f t="shared" si="212"/>
        <v/>
      </c>
      <c r="CE164" s="38" t="str">
        <f t="shared" si="212"/>
        <v/>
      </c>
      <c r="CF164" s="38" t="str">
        <f t="shared" si="212"/>
        <v/>
      </c>
      <c r="CG164" s="38" t="str">
        <f t="shared" si="212"/>
        <v/>
      </c>
      <c r="CH164" s="38" t="str">
        <f t="shared" si="212"/>
        <v/>
      </c>
      <c r="CI164" s="38" t="str">
        <f t="shared" si="212"/>
        <v/>
      </c>
      <c r="CJ164" s="38" t="str">
        <f t="shared" si="212"/>
        <v/>
      </c>
      <c r="CK164" s="38" t="str">
        <f t="shared" si="212"/>
        <v/>
      </c>
      <c r="CL164" s="38" t="str">
        <f t="shared" si="212"/>
        <v/>
      </c>
      <c r="CM164" s="38" t="str">
        <f t="shared" si="212"/>
        <v/>
      </c>
      <c r="CN164" s="38" t="str">
        <f t="shared" si="212"/>
        <v/>
      </c>
      <c r="CO164" s="38" t="str">
        <f t="shared" si="212"/>
        <v/>
      </c>
      <c r="CP164" s="38" t="str">
        <f t="shared" si="212"/>
        <v/>
      </c>
      <c r="CQ164" s="38" t="str">
        <f t="shared" si="212"/>
        <v/>
      </c>
      <c r="CR164" s="38" t="str">
        <f t="shared" si="212"/>
        <v/>
      </c>
      <c r="CS164" s="38" t="str">
        <f t="shared" si="212"/>
        <v/>
      </c>
      <c r="CT164" s="38" t="str">
        <f t="shared" si="212"/>
        <v/>
      </c>
      <c r="CU164" s="38" t="str">
        <f t="shared" si="212"/>
        <v/>
      </c>
      <c r="CV164" s="38" t="str">
        <f t="shared" si="212"/>
        <v/>
      </c>
      <c r="CW164" s="38" t="str">
        <f t="shared" si="212"/>
        <v/>
      </c>
      <c r="CX164" s="38" t="str">
        <f t="shared" si="212"/>
        <v/>
      </c>
      <c r="CY164" s="38" t="str">
        <f t="shared" si="212"/>
        <v/>
      </c>
      <c r="CZ164" s="38" t="str">
        <f t="shared" si="212"/>
        <v/>
      </c>
      <c r="DA164" s="38" t="str">
        <f t="shared" ref="DA164:DL179" si="213">IF(DA59&gt;0,1/DA59,"")</f>
        <v/>
      </c>
      <c r="DB164" s="38" t="str">
        <f t="shared" si="213"/>
        <v/>
      </c>
      <c r="DC164" s="38" t="str">
        <f t="shared" si="213"/>
        <v/>
      </c>
      <c r="DD164" s="38" t="str">
        <f t="shared" si="213"/>
        <v/>
      </c>
      <c r="DE164" s="38" t="str">
        <f t="shared" si="213"/>
        <v/>
      </c>
      <c r="DF164" s="38" t="str">
        <f t="shared" si="213"/>
        <v/>
      </c>
      <c r="DG164" s="38" t="str">
        <f t="shared" si="213"/>
        <v/>
      </c>
      <c r="DH164" s="38" t="str">
        <f t="shared" si="213"/>
        <v/>
      </c>
      <c r="DI164" s="38" t="str">
        <f t="shared" si="213"/>
        <v/>
      </c>
      <c r="DJ164" s="38" t="str">
        <f t="shared" si="213"/>
        <v/>
      </c>
      <c r="DK164" s="38" t="str">
        <f t="shared" si="213"/>
        <v/>
      </c>
      <c r="DL164" s="38" t="str">
        <f t="shared" si="213"/>
        <v/>
      </c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9"/>
    </row>
    <row r="165" spans="1:220" x14ac:dyDescent="0.25">
      <c r="A165" s="26"/>
      <c r="B165" s="40"/>
      <c r="C165" s="38">
        <f>C163+$C$83</f>
        <v>252</v>
      </c>
      <c r="D165" s="38">
        <v>100</v>
      </c>
      <c r="E165" s="38"/>
      <c r="F165" s="38"/>
      <c r="G165" s="38"/>
      <c r="H165" s="38"/>
      <c r="I165" s="38"/>
      <c r="J165" s="38"/>
      <c r="K165" s="38"/>
      <c r="L165" s="38"/>
      <c r="M165" s="38"/>
      <c r="N165" s="38">
        <f t="shared" ref="N165:N228" si="214">O164</f>
        <v>6</v>
      </c>
      <c r="O165" s="38">
        <f t="shared" si="210"/>
        <v>12</v>
      </c>
      <c r="P165" s="38">
        <f>P164+1</f>
        <v>2</v>
      </c>
      <c r="Q165" s="38" t="str">
        <f t="shared" si="211"/>
        <v/>
      </c>
      <c r="R165" s="38" t="str">
        <f t="shared" si="211"/>
        <v/>
      </c>
      <c r="S165" s="38" t="str">
        <f t="shared" si="211"/>
        <v/>
      </c>
      <c r="T165" s="38" t="str">
        <f t="shared" si="211"/>
        <v/>
      </c>
      <c r="U165" s="38" t="str">
        <f t="shared" si="211"/>
        <v/>
      </c>
      <c r="V165" s="38" t="str">
        <f t="shared" si="211"/>
        <v/>
      </c>
      <c r="W165" s="38" t="str">
        <f t="shared" si="211"/>
        <v/>
      </c>
      <c r="X165" s="38" t="str">
        <f t="shared" si="211"/>
        <v/>
      </c>
      <c r="Y165" s="38" t="str">
        <f t="shared" si="211"/>
        <v/>
      </c>
      <c r="Z165" s="38" t="str">
        <f t="shared" si="211"/>
        <v/>
      </c>
      <c r="AA165" s="38" t="str">
        <f t="shared" si="211"/>
        <v/>
      </c>
      <c r="AB165" s="38" t="str">
        <f t="shared" si="211"/>
        <v/>
      </c>
      <c r="AC165" s="38" t="str">
        <f t="shared" si="211"/>
        <v/>
      </c>
      <c r="AD165" s="38" t="str">
        <f t="shared" si="211"/>
        <v/>
      </c>
      <c r="AE165" s="38" t="str">
        <f t="shared" si="211"/>
        <v/>
      </c>
      <c r="AF165" s="38" t="str">
        <f t="shared" si="211"/>
        <v/>
      </c>
      <c r="AG165" s="38" t="str">
        <f t="shared" si="211"/>
        <v/>
      </c>
      <c r="AH165" s="38" t="str">
        <f t="shared" si="211"/>
        <v/>
      </c>
      <c r="AI165" s="38" t="str">
        <f t="shared" si="211"/>
        <v/>
      </c>
      <c r="AJ165" s="38" t="str">
        <f t="shared" si="211"/>
        <v/>
      </c>
      <c r="AK165" s="38" t="str">
        <f t="shared" si="211"/>
        <v/>
      </c>
      <c r="AL165" s="38" t="str">
        <f t="shared" si="211"/>
        <v/>
      </c>
      <c r="AM165" s="38" t="str">
        <f t="shared" si="211"/>
        <v/>
      </c>
      <c r="AN165" s="38" t="str">
        <f t="shared" si="211"/>
        <v/>
      </c>
      <c r="AO165" s="38" t="str">
        <f t="shared" si="211"/>
        <v/>
      </c>
      <c r="AP165" s="38" t="str">
        <f t="shared" si="211"/>
        <v/>
      </c>
      <c r="AQ165" s="38" t="str">
        <f t="shared" si="211"/>
        <v/>
      </c>
      <c r="AR165" s="38" t="str">
        <f t="shared" si="211"/>
        <v/>
      </c>
      <c r="AS165" s="38" t="str">
        <f t="shared" si="211"/>
        <v/>
      </c>
      <c r="AT165" s="38" t="str">
        <f t="shared" si="211"/>
        <v/>
      </c>
      <c r="AU165" s="38" t="str">
        <f t="shared" si="211"/>
        <v/>
      </c>
      <c r="AV165" s="38" t="str">
        <f t="shared" si="211"/>
        <v/>
      </c>
      <c r="AW165" s="38" t="str">
        <f t="shared" si="211"/>
        <v/>
      </c>
      <c r="AX165" s="38" t="str">
        <f t="shared" si="211"/>
        <v/>
      </c>
      <c r="AY165" s="38" t="str">
        <f t="shared" si="211"/>
        <v/>
      </c>
      <c r="AZ165" s="38" t="str">
        <f t="shared" si="211"/>
        <v/>
      </c>
      <c r="BA165" s="38" t="str">
        <f t="shared" si="211"/>
        <v/>
      </c>
      <c r="BB165" s="38" t="str">
        <f t="shared" si="211"/>
        <v/>
      </c>
      <c r="BC165" s="38" t="str">
        <f t="shared" si="211"/>
        <v/>
      </c>
      <c r="BD165" s="38" t="str">
        <f t="shared" si="211"/>
        <v/>
      </c>
      <c r="BE165" s="38" t="str">
        <f t="shared" si="211"/>
        <v/>
      </c>
      <c r="BF165" s="38" t="str">
        <f t="shared" si="211"/>
        <v/>
      </c>
      <c r="BG165" s="38" t="str">
        <f t="shared" si="211"/>
        <v/>
      </c>
      <c r="BH165" s="38" t="str">
        <f t="shared" si="211"/>
        <v/>
      </c>
      <c r="BI165" s="38" t="str">
        <f t="shared" si="211"/>
        <v/>
      </c>
      <c r="BJ165" s="38" t="str">
        <f t="shared" si="211"/>
        <v/>
      </c>
      <c r="BK165" s="38" t="str">
        <f t="shared" si="211"/>
        <v/>
      </c>
      <c r="BL165" s="38" t="str">
        <f t="shared" si="211"/>
        <v/>
      </c>
      <c r="BM165" s="38" t="str">
        <f t="shared" si="211"/>
        <v/>
      </c>
      <c r="BN165" s="38" t="str">
        <f t="shared" si="211"/>
        <v/>
      </c>
      <c r="BO165" s="38" t="str">
        <f t="shared" si="211"/>
        <v/>
      </c>
      <c r="BP165" s="38" t="str">
        <f t="shared" si="211"/>
        <v/>
      </c>
      <c r="BQ165" s="38" t="str">
        <f t="shared" si="211"/>
        <v/>
      </c>
      <c r="BR165" s="38" t="str">
        <f t="shared" si="211"/>
        <v/>
      </c>
      <c r="BS165" s="38" t="str">
        <f t="shared" si="211"/>
        <v/>
      </c>
      <c r="BT165" s="38" t="str">
        <f t="shared" si="211"/>
        <v/>
      </c>
      <c r="BU165" s="38" t="str">
        <f t="shared" si="211"/>
        <v/>
      </c>
      <c r="BV165" s="38" t="str">
        <f t="shared" si="211"/>
        <v/>
      </c>
      <c r="BW165" s="38" t="str">
        <f t="shared" si="211"/>
        <v/>
      </c>
      <c r="BX165" s="38" t="str">
        <f t="shared" si="211"/>
        <v/>
      </c>
      <c r="BY165" s="38" t="str">
        <f t="shared" si="211"/>
        <v/>
      </c>
      <c r="BZ165" s="38" t="str">
        <f t="shared" si="211"/>
        <v/>
      </c>
      <c r="CA165" s="38" t="str">
        <f t="shared" si="211"/>
        <v/>
      </c>
      <c r="CB165" s="38" t="str">
        <f t="shared" si="211"/>
        <v/>
      </c>
      <c r="CC165" s="38" t="str">
        <f t="shared" si="212"/>
        <v/>
      </c>
      <c r="CD165" s="38" t="str">
        <f t="shared" si="212"/>
        <v/>
      </c>
      <c r="CE165" s="38" t="str">
        <f t="shared" si="212"/>
        <v/>
      </c>
      <c r="CF165" s="38" t="str">
        <f t="shared" si="212"/>
        <v/>
      </c>
      <c r="CG165" s="38" t="str">
        <f t="shared" si="212"/>
        <v/>
      </c>
      <c r="CH165" s="38" t="str">
        <f t="shared" si="212"/>
        <v/>
      </c>
      <c r="CI165" s="38" t="str">
        <f t="shared" si="212"/>
        <v/>
      </c>
      <c r="CJ165" s="38" t="str">
        <f t="shared" si="212"/>
        <v/>
      </c>
      <c r="CK165" s="38" t="str">
        <f t="shared" si="212"/>
        <v/>
      </c>
      <c r="CL165" s="38" t="str">
        <f t="shared" si="212"/>
        <v/>
      </c>
      <c r="CM165" s="38" t="str">
        <f t="shared" si="212"/>
        <v/>
      </c>
      <c r="CN165" s="38" t="str">
        <f t="shared" si="212"/>
        <v/>
      </c>
      <c r="CO165" s="38" t="str">
        <f t="shared" si="212"/>
        <v/>
      </c>
      <c r="CP165" s="38" t="str">
        <f t="shared" si="212"/>
        <v/>
      </c>
      <c r="CQ165" s="38" t="str">
        <f t="shared" si="212"/>
        <v/>
      </c>
      <c r="CR165" s="38" t="str">
        <f t="shared" si="212"/>
        <v/>
      </c>
      <c r="CS165" s="38" t="str">
        <f t="shared" si="212"/>
        <v/>
      </c>
      <c r="CT165" s="38" t="str">
        <f t="shared" si="212"/>
        <v/>
      </c>
      <c r="CU165" s="38" t="str">
        <f t="shared" si="212"/>
        <v/>
      </c>
      <c r="CV165" s="38" t="str">
        <f t="shared" si="212"/>
        <v/>
      </c>
      <c r="CW165" s="38" t="str">
        <f t="shared" si="212"/>
        <v/>
      </c>
      <c r="CX165" s="38" t="str">
        <f t="shared" si="212"/>
        <v/>
      </c>
      <c r="CY165" s="38" t="str">
        <f t="shared" si="212"/>
        <v/>
      </c>
      <c r="CZ165" s="38" t="str">
        <f t="shared" si="212"/>
        <v/>
      </c>
      <c r="DA165" s="38" t="str">
        <f t="shared" si="213"/>
        <v/>
      </c>
      <c r="DB165" s="38" t="str">
        <f t="shared" si="213"/>
        <v/>
      </c>
      <c r="DC165" s="38" t="str">
        <f t="shared" si="213"/>
        <v/>
      </c>
      <c r="DD165" s="38" t="str">
        <f t="shared" si="213"/>
        <v/>
      </c>
      <c r="DE165" s="38" t="str">
        <f t="shared" si="213"/>
        <v/>
      </c>
      <c r="DF165" s="38" t="str">
        <f t="shared" si="213"/>
        <v/>
      </c>
      <c r="DG165" s="38" t="str">
        <f t="shared" si="213"/>
        <v/>
      </c>
      <c r="DH165" s="38" t="str">
        <f t="shared" si="213"/>
        <v/>
      </c>
      <c r="DI165" s="38" t="str">
        <f t="shared" si="213"/>
        <v/>
      </c>
      <c r="DJ165" s="38" t="str">
        <f t="shared" si="213"/>
        <v/>
      </c>
      <c r="DK165" s="38" t="str">
        <f t="shared" si="213"/>
        <v/>
      </c>
      <c r="DL165" s="38" t="str">
        <f t="shared" si="213"/>
        <v/>
      </c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9"/>
    </row>
    <row r="166" spans="1:220" x14ac:dyDescent="0.25">
      <c r="A166" s="26"/>
      <c r="B166" s="40"/>
      <c r="C166" s="38">
        <f>C165</f>
        <v>252</v>
      </c>
      <c r="D166" s="38">
        <v>0</v>
      </c>
      <c r="E166" s="38"/>
      <c r="F166" s="38"/>
      <c r="G166" s="38"/>
      <c r="H166" s="38"/>
      <c r="I166" s="38"/>
      <c r="J166" s="38"/>
      <c r="K166" s="38"/>
      <c r="L166" s="38"/>
      <c r="M166" s="38"/>
      <c r="N166" s="38">
        <f t="shared" si="214"/>
        <v>12</v>
      </c>
      <c r="O166" s="38">
        <f t="shared" si="210"/>
        <v>18</v>
      </c>
      <c r="P166" s="38">
        <f t="shared" ref="P166:P229" si="215">P165+1</f>
        <v>3</v>
      </c>
      <c r="Q166" s="38" t="str">
        <f t="shared" si="211"/>
        <v/>
      </c>
      <c r="R166" s="38" t="str">
        <f t="shared" si="211"/>
        <v/>
      </c>
      <c r="S166" s="38" t="str">
        <f t="shared" si="211"/>
        <v/>
      </c>
      <c r="T166" s="38" t="str">
        <f t="shared" si="211"/>
        <v/>
      </c>
      <c r="U166" s="38" t="str">
        <f t="shared" si="211"/>
        <v/>
      </c>
      <c r="V166" s="38" t="str">
        <f t="shared" si="211"/>
        <v/>
      </c>
      <c r="W166" s="38" t="str">
        <f t="shared" si="211"/>
        <v/>
      </c>
      <c r="X166" s="38" t="str">
        <f t="shared" si="211"/>
        <v/>
      </c>
      <c r="Y166" s="38" t="str">
        <f t="shared" si="211"/>
        <v/>
      </c>
      <c r="Z166" s="38" t="str">
        <f t="shared" si="211"/>
        <v/>
      </c>
      <c r="AA166" s="38" t="str">
        <f t="shared" si="211"/>
        <v/>
      </c>
      <c r="AB166" s="38" t="str">
        <f t="shared" si="211"/>
        <v/>
      </c>
      <c r="AC166" s="38" t="str">
        <f t="shared" si="211"/>
        <v/>
      </c>
      <c r="AD166" s="38" t="str">
        <f t="shared" si="211"/>
        <v/>
      </c>
      <c r="AE166" s="38" t="str">
        <f t="shared" si="211"/>
        <v/>
      </c>
      <c r="AF166" s="38" t="str">
        <f t="shared" si="211"/>
        <v/>
      </c>
      <c r="AG166" s="38" t="str">
        <f t="shared" si="211"/>
        <v/>
      </c>
      <c r="AH166" s="38" t="str">
        <f t="shared" si="211"/>
        <v/>
      </c>
      <c r="AI166" s="38" t="str">
        <f t="shared" si="211"/>
        <v/>
      </c>
      <c r="AJ166" s="38" t="str">
        <f t="shared" si="211"/>
        <v/>
      </c>
      <c r="AK166" s="38" t="str">
        <f t="shared" si="211"/>
        <v/>
      </c>
      <c r="AL166" s="38" t="str">
        <f t="shared" si="211"/>
        <v/>
      </c>
      <c r="AM166" s="38" t="str">
        <f t="shared" si="211"/>
        <v/>
      </c>
      <c r="AN166" s="38" t="str">
        <f t="shared" si="211"/>
        <v/>
      </c>
      <c r="AO166" s="38" t="str">
        <f t="shared" si="211"/>
        <v/>
      </c>
      <c r="AP166" s="38" t="str">
        <f t="shared" si="211"/>
        <v/>
      </c>
      <c r="AQ166" s="38" t="str">
        <f t="shared" si="211"/>
        <v/>
      </c>
      <c r="AR166" s="38" t="str">
        <f t="shared" si="211"/>
        <v/>
      </c>
      <c r="AS166" s="38" t="str">
        <f t="shared" si="211"/>
        <v/>
      </c>
      <c r="AT166" s="38" t="str">
        <f t="shared" si="211"/>
        <v/>
      </c>
      <c r="AU166" s="38" t="str">
        <f t="shared" si="211"/>
        <v/>
      </c>
      <c r="AV166" s="38" t="str">
        <f t="shared" si="211"/>
        <v/>
      </c>
      <c r="AW166" s="38" t="str">
        <f t="shared" si="211"/>
        <v/>
      </c>
      <c r="AX166" s="38" t="str">
        <f t="shared" si="211"/>
        <v/>
      </c>
      <c r="AY166" s="38" t="str">
        <f t="shared" si="211"/>
        <v/>
      </c>
      <c r="AZ166" s="38" t="str">
        <f t="shared" si="211"/>
        <v/>
      </c>
      <c r="BA166" s="38" t="str">
        <f t="shared" si="211"/>
        <v/>
      </c>
      <c r="BB166" s="38" t="str">
        <f t="shared" si="211"/>
        <v/>
      </c>
      <c r="BC166" s="38" t="str">
        <f t="shared" si="211"/>
        <v/>
      </c>
      <c r="BD166" s="38" t="str">
        <f t="shared" si="211"/>
        <v/>
      </c>
      <c r="BE166" s="38" t="str">
        <f t="shared" si="211"/>
        <v/>
      </c>
      <c r="BF166" s="38" t="str">
        <f t="shared" si="211"/>
        <v/>
      </c>
      <c r="BG166" s="38" t="str">
        <f t="shared" si="211"/>
        <v/>
      </c>
      <c r="BH166" s="38" t="str">
        <f t="shared" si="211"/>
        <v/>
      </c>
      <c r="BI166" s="38" t="str">
        <f t="shared" si="211"/>
        <v/>
      </c>
      <c r="BJ166" s="38" t="str">
        <f t="shared" si="211"/>
        <v/>
      </c>
      <c r="BK166" s="38" t="str">
        <f t="shared" si="211"/>
        <v/>
      </c>
      <c r="BL166" s="38" t="str">
        <f t="shared" si="211"/>
        <v/>
      </c>
      <c r="BM166" s="38" t="str">
        <f t="shared" si="211"/>
        <v/>
      </c>
      <c r="BN166" s="38" t="str">
        <f t="shared" si="211"/>
        <v/>
      </c>
      <c r="BO166" s="38" t="str">
        <f t="shared" si="211"/>
        <v/>
      </c>
      <c r="BP166" s="38" t="str">
        <f t="shared" si="211"/>
        <v/>
      </c>
      <c r="BQ166" s="38" t="str">
        <f t="shared" si="211"/>
        <v/>
      </c>
      <c r="BR166" s="38" t="str">
        <f t="shared" si="211"/>
        <v/>
      </c>
      <c r="BS166" s="38" t="str">
        <f t="shared" si="211"/>
        <v/>
      </c>
      <c r="BT166" s="38" t="str">
        <f t="shared" si="211"/>
        <v/>
      </c>
      <c r="BU166" s="38" t="str">
        <f t="shared" si="211"/>
        <v/>
      </c>
      <c r="BV166" s="38" t="str">
        <f t="shared" si="211"/>
        <v/>
      </c>
      <c r="BW166" s="38" t="str">
        <f t="shared" si="211"/>
        <v/>
      </c>
      <c r="BX166" s="38" t="str">
        <f t="shared" si="211"/>
        <v/>
      </c>
      <c r="BY166" s="38" t="str">
        <f t="shared" si="211"/>
        <v/>
      </c>
      <c r="BZ166" s="38" t="str">
        <f t="shared" si="211"/>
        <v/>
      </c>
      <c r="CA166" s="38" t="str">
        <f t="shared" si="211"/>
        <v/>
      </c>
      <c r="CB166" s="38" t="str">
        <f t="shared" si="211"/>
        <v/>
      </c>
      <c r="CC166" s="38" t="str">
        <f t="shared" si="212"/>
        <v/>
      </c>
      <c r="CD166" s="38" t="str">
        <f t="shared" si="212"/>
        <v/>
      </c>
      <c r="CE166" s="38" t="str">
        <f t="shared" si="212"/>
        <v/>
      </c>
      <c r="CF166" s="38" t="str">
        <f t="shared" si="212"/>
        <v/>
      </c>
      <c r="CG166" s="38" t="str">
        <f t="shared" si="212"/>
        <v/>
      </c>
      <c r="CH166" s="38" t="str">
        <f t="shared" si="212"/>
        <v/>
      </c>
      <c r="CI166" s="38" t="str">
        <f t="shared" si="212"/>
        <v/>
      </c>
      <c r="CJ166" s="38" t="str">
        <f t="shared" si="212"/>
        <v/>
      </c>
      <c r="CK166" s="38" t="str">
        <f t="shared" si="212"/>
        <v/>
      </c>
      <c r="CL166" s="38" t="str">
        <f t="shared" si="212"/>
        <v/>
      </c>
      <c r="CM166" s="38" t="str">
        <f t="shared" si="212"/>
        <v/>
      </c>
      <c r="CN166" s="38" t="str">
        <f t="shared" si="212"/>
        <v/>
      </c>
      <c r="CO166" s="38" t="str">
        <f t="shared" si="212"/>
        <v/>
      </c>
      <c r="CP166" s="38" t="str">
        <f t="shared" si="212"/>
        <v/>
      </c>
      <c r="CQ166" s="38" t="str">
        <f t="shared" si="212"/>
        <v/>
      </c>
      <c r="CR166" s="38" t="str">
        <f t="shared" si="212"/>
        <v/>
      </c>
      <c r="CS166" s="38" t="str">
        <f t="shared" si="212"/>
        <v/>
      </c>
      <c r="CT166" s="38" t="str">
        <f t="shared" si="212"/>
        <v/>
      </c>
      <c r="CU166" s="38" t="str">
        <f t="shared" si="212"/>
        <v/>
      </c>
      <c r="CV166" s="38" t="str">
        <f t="shared" si="212"/>
        <v/>
      </c>
      <c r="CW166" s="38" t="str">
        <f t="shared" si="212"/>
        <v/>
      </c>
      <c r="CX166" s="38" t="str">
        <f t="shared" si="212"/>
        <v/>
      </c>
      <c r="CY166" s="38" t="str">
        <f t="shared" si="212"/>
        <v/>
      </c>
      <c r="CZ166" s="38" t="str">
        <f t="shared" si="212"/>
        <v/>
      </c>
      <c r="DA166" s="38" t="str">
        <f t="shared" si="213"/>
        <v/>
      </c>
      <c r="DB166" s="38" t="str">
        <f t="shared" si="213"/>
        <v/>
      </c>
      <c r="DC166" s="38" t="str">
        <f t="shared" si="213"/>
        <v/>
      </c>
      <c r="DD166" s="38" t="str">
        <f t="shared" si="213"/>
        <v/>
      </c>
      <c r="DE166" s="38" t="str">
        <f t="shared" si="213"/>
        <v/>
      </c>
      <c r="DF166" s="38" t="str">
        <f t="shared" si="213"/>
        <v/>
      </c>
      <c r="DG166" s="38" t="str">
        <f t="shared" si="213"/>
        <v/>
      </c>
      <c r="DH166" s="38" t="str">
        <f t="shared" si="213"/>
        <v/>
      </c>
      <c r="DI166" s="38" t="str">
        <f t="shared" si="213"/>
        <v/>
      </c>
      <c r="DJ166" s="38" t="str">
        <f t="shared" si="213"/>
        <v/>
      </c>
      <c r="DK166" s="38" t="str">
        <f t="shared" si="213"/>
        <v/>
      </c>
      <c r="DL166" s="38" t="str">
        <f t="shared" si="213"/>
        <v/>
      </c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9"/>
    </row>
    <row r="167" spans="1:220" x14ac:dyDescent="0.25">
      <c r="A167" s="26"/>
      <c r="B167" s="40"/>
      <c r="C167" s="38">
        <f>C165+$C$83</f>
        <v>258</v>
      </c>
      <c r="D167" s="38">
        <v>0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>
        <f t="shared" si="214"/>
        <v>18</v>
      </c>
      <c r="O167" s="38">
        <f t="shared" si="210"/>
        <v>24</v>
      </c>
      <c r="P167" s="38">
        <f t="shared" si="215"/>
        <v>4</v>
      </c>
      <c r="Q167" s="38" t="str">
        <f t="shared" si="211"/>
        <v/>
      </c>
      <c r="R167" s="38" t="str">
        <f t="shared" si="211"/>
        <v/>
      </c>
      <c r="S167" s="38" t="str">
        <f t="shared" si="211"/>
        <v/>
      </c>
      <c r="T167" s="38" t="str">
        <f t="shared" si="211"/>
        <v/>
      </c>
      <c r="U167" s="38" t="str">
        <f t="shared" si="211"/>
        <v/>
      </c>
      <c r="V167" s="38" t="str">
        <f t="shared" si="211"/>
        <v/>
      </c>
      <c r="W167" s="38" t="str">
        <f t="shared" si="211"/>
        <v/>
      </c>
      <c r="X167" s="38" t="str">
        <f t="shared" si="211"/>
        <v/>
      </c>
      <c r="Y167" s="38" t="str">
        <f t="shared" si="211"/>
        <v/>
      </c>
      <c r="Z167" s="38" t="str">
        <f t="shared" si="211"/>
        <v/>
      </c>
      <c r="AA167" s="38" t="str">
        <f t="shared" si="211"/>
        <v/>
      </c>
      <c r="AB167" s="38" t="str">
        <f t="shared" si="211"/>
        <v/>
      </c>
      <c r="AC167" s="38" t="str">
        <f t="shared" si="211"/>
        <v/>
      </c>
      <c r="AD167" s="38" t="str">
        <f t="shared" si="211"/>
        <v/>
      </c>
      <c r="AE167" s="38" t="str">
        <f t="shared" si="211"/>
        <v/>
      </c>
      <c r="AF167" s="38" t="str">
        <f t="shared" si="211"/>
        <v/>
      </c>
      <c r="AG167" s="38" t="str">
        <f t="shared" si="211"/>
        <v/>
      </c>
      <c r="AH167" s="38" t="str">
        <f t="shared" si="211"/>
        <v/>
      </c>
      <c r="AI167" s="38" t="str">
        <f t="shared" si="211"/>
        <v/>
      </c>
      <c r="AJ167" s="38" t="str">
        <f t="shared" si="211"/>
        <v/>
      </c>
      <c r="AK167" s="38" t="str">
        <f t="shared" si="211"/>
        <v/>
      </c>
      <c r="AL167" s="38" t="str">
        <f t="shared" si="211"/>
        <v/>
      </c>
      <c r="AM167" s="38" t="str">
        <f t="shared" si="211"/>
        <v/>
      </c>
      <c r="AN167" s="38" t="str">
        <f t="shared" si="211"/>
        <v/>
      </c>
      <c r="AO167" s="38" t="str">
        <f t="shared" si="211"/>
        <v/>
      </c>
      <c r="AP167" s="38" t="str">
        <f t="shared" si="211"/>
        <v/>
      </c>
      <c r="AQ167" s="38" t="str">
        <f t="shared" si="211"/>
        <v/>
      </c>
      <c r="AR167" s="38" t="str">
        <f t="shared" si="211"/>
        <v/>
      </c>
      <c r="AS167" s="38" t="str">
        <f t="shared" si="211"/>
        <v/>
      </c>
      <c r="AT167" s="38" t="str">
        <f t="shared" si="211"/>
        <v/>
      </c>
      <c r="AU167" s="38" t="str">
        <f t="shared" si="211"/>
        <v/>
      </c>
      <c r="AV167" s="38" t="str">
        <f t="shared" si="211"/>
        <v/>
      </c>
      <c r="AW167" s="38" t="str">
        <f t="shared" si="211"/>
        <v/>
      </c>
      <c r="AX167" s="38" t="str">
        <f t="shared" si="211"/>
        <v/>
      </c>
      <c r="AY167" s="38" t="str">
        <f t="shared" si="211"/>
        <v/>
      </c>
      <c r="AZ167" s="38" t="str">
        <f t="shared" si="211"/>
        <v/>
      </c>
      <c r="BA167" s="38" t="str">
        <f t="shared" si="211"/>
        <v/>
      </c>
      <c r="BB167" s="38" t="str">
        <f t="shared" si="211"/>
        <v/>
      </c>
      <c r="BC167" s="38" t="str">
        <f t="shared" si="211"/>
        <v/>
      </c>
      <c r="BD167" s="38" t="str">
        <f t="shared" si="211"/>
        <v/>
      </c>
      <c r="BE167" s="38" t="str">
        <f t="shared" si="211"/>
        <v/>
      </c>
      <c r="BF167" s="38" t="str">
        <f t="shared" si="211"/>
        <v/>
      </c>
      <c r="BG167" s="38" t="str">
        <f t="shared" si="211"/>
        <v/>
      </c>
      <c r="BH167" s="38" t="str">
        <f t="shared" si="211"/>
        <v/>
      </c>
      <c r="BI167" s="38" t="str">
        <f t="shared" si="211"/>
        <v/>
      </c>
      <c r="BJ167" s="38" t="str">
        <f t="shared" si="211"/>
        <v/>
      </c>
      <c r="BK167" s="38" t="str">
        <f t="shared" si="211"/>
        <v/>
      </c>
      <c r="BL167" s="38" t="str">
        <f t="shared" si="211"/>
        <v/>
      </c>
      <c r="BM167" s="38" t="str">
        <f t="shared" si="211"/>
        <v/>
      </c>
      <c r="BN167" s="38" t="str">
        <f t="shared" si="211"/>
        <v/>
      </c>
      <c r="BO167" s="38" t="str">
        <f t="shared" si="211"/>
        <v/>
      </c>
      <c r="BP167" s="38" t="str">
        <f t="shared" si="211"/>
        <v/>
      </c>
      <c r="BQ167" s="38" t="str">
        <f t="shared" si="211"/>
        <v/>
      </c>
      <c r="BR167" s="38" t="str">
        <f t="shared" si="211"/>
        <v/>
      </c>
      <c r="BS167" s="38" t="str">
        <f t="shared" si="211"/>
        <v/>
      </c>
      <c r="BT167" s="38" t="str">
        <f t="shared" si="211"/>
        <v/>
      </c>
      <c r="BU167" s="38" t="str">
        <f t="shared" si="211"/>
        <v/>
      </c>
      <c r="BV167" s="38" t="str">
        <f t="shared" si="211"/>
        <v/>
      </c>
      <c r="BW167" s="38" t="str">
        <f t="shared" si="211"/>
        <v/>
      </c>
      <c r="BX167" s="38" t="str">
        <f t="shared" si="211"/>
        <v/>
      </c>
      <c r="BY167" s="38" t="str">
        <f t="shared" si="211"/>
        <v/>
      </c>
      <c r="BZ167" s="38" t="str">
        <f t="shared" si="211"/>
        <v/>
      </c>
      <c r="CA167" s="38" t="str">
        <f t="shared" si="211"/>
        <v/>
      </c>
      <c r="CB167" s="38" t="str">
        <f t="shared" ref="CB167" si="216">IF(CB61&gt;0,1/CB61,"")</f>
        <v/>
      </c>
      <c r="CC167" s="38" t="str">
        <f t="shared" si="212"/>
        <v/>
      </c>
      <c r="CD167" s="38" t="str">
        <f t="shared" si="212"/>
        <v/>
      </c>
      <c r="CE167" s="38" t="str">
        <f t="shared" si="212"/>
        <v/>
      </c>
      <c r="CF167" s="38" t="str">
        <f t="shared" si="212"/>
        <v/>
      </c>
      <c r="CG167" s="38" t="str">
        <f t="shared" si="212"/>
        <v/>
      </c>
      <c r="CH167" s="38" t="str">
        <f t="shared" si="212"/>
        <v/>
      </c>
      <c r="CI167" s="38" t="str">
        <f t="shared" si="212"/>
        <v/>
      </c>
      <c r="CJ167" s="38" t="str">
        <f t="shared" si="212"/>
        <v/>
      </c>
      <c r="CK167" s="38" t="str">
        <f t="shared" si="212"/>
        <v/>
      </c>
      <c r="CL167" s="38" t="str">
        <f t="shared" si="212"/>
        <v/>
      </c>
      <c r="CM167" s="38" t="str">
        <f t="shared" si="212"/>
        <v/>
      </c>
      <c r="CN167" s="38" t="str">
        <f t="shared" si="212"/>
        <v/>
      </c>
      <c r="CO167" s="38" t="str">
        <f t="shared" si="212"/>
        <v/>
      </c>
      <c r="CP167" s="38" t="str">
        <f t="shared" si="212"/>
        <v/>
      </c>
      <c r="CQ167" s="38" t="str">
        <f t="shared" si="212"/>
        <v/>
      </c>
      <c r="CR167" s="38" t="str">
        <f t="shared" si="212"/>
        <v/>
      </c>
      <c r="CS167" s="38" t="str">
        <f t="shared" si="212"/>
        <v/>
      </c>
      <c r="CT167" s="38" t="str">
        <f t="shared" si="212"/>
        <v/>
      </c>
      <c r="CU167" s="38" t="str">
        <f t="shared" si="212"/>
        <v/>
      </c>
      <c r="CV167" s="38" t="str">
        <f t="shared" si="212"/>
        <v/>
      </c>
      <c r="CW167" s="38" t="str">
        <f t="shared" si="212"/>
        <v/>
      </c>
      <c r="CX167" s="38" t="str">
        <f t="shared" si="212"/>
        <v/>
      </c>
      <c r="CY167" s="38" t="str">
        <f t="shared" si="212"/>
        <v/>
      </c>
      <c r="CZ167" s="38" t="str">
        <f t="shared" si="212"/>
        <v/>
      </c>
      <c r="DA167" s="38" t="str">
        <f t="shared" si="213"/>
        <v/>
      </c>
      <c r="DB167" s="38" t="str">
        <f t="shared" si="213"/>
        <v/>
      </c>
      <c r="DC167" s="38" t="str">
        <f t="shared" si="213"/>
        <v/>
      </c>
      <c r="DD167" s="38" t="str">
        <f t="shared" si="213"/>
        <v/>
      </c>
      <c r="DE167" s="38" t="str">
        <f t="shared" si="213"/>
        <v/>
      </c>
      <c r="DF167" s="38" t="str">
        <f t="shared" si="213"/>
        <v/>
      </c>
      <c r="DG167" s="38" t="str">
        <f t="shared" si="213"/>
        <v/>
      </c>
      <c r="DH167" s="38" t="str">
        <f t="shared" si="213"/>
        <v/>
      </c>
      <c r="DI167" s="38" t="str">
        <f t="shared" si="213"/>
        <v/>
      </c>
      <c r="DJ167" s="38" t="str">
        <f t="shared" si="213"/>
        <v/>
      </c>
      <c r="DK167" s="38" t="str">
        <f t="shared" si="213"/>
        <v/>
      </c>
      <c r="DL167" s="38" t="str">
        <f t="shared" si="213"/>
        <v/>
      </c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9"/>
    </row>
    <row r="168" spans="1:220" x14ac:dyDescent="0.25">
      <c r="A168" s="26"/>
      <c r="B168" s="40"/>
      <c r="C168" s="38">
        <f>C167</f>
        <v>258</v>
      </c>
      <c r="D168" s="38">
        <v>100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>
        <f t="shared" si="214"/>
        <v>24</v>
      </c>
      <c r="O168" s="38">
        <f t="shared" si="210"/>
        <v>30</v>
      </c>
      <c r="P168" s="38">
        <f t="shared" si="215"/>
        <v>5</v>
      </c>
      <c r="Q168" s="38">
        <f t="shared" ref="Q168:CB171" si="217">IF(Q62&gt;0,1/Q62,"")</f>
        <v>1</v>
      </c>
      <c r="R168" s="38" t="str">
        <f t="shared" si="217"/>
        <v/>
      </c>
      <c r="S168" s="38" t="str">
        <f t="shared" si="217"/>
        <v/>
      </c>
      <c r="T168" s="38" t="str">
        <f t="shared" si="217"/>
        <v/>
      </c>
      <c r="U168" s="38">
        <f t="shared" si="217"/>
        <v>1</v>
      </c>
      <c r="V168" s="38" t="str">
        <f t="shared" si="217"/>
        <v/>
      </c>
      <c r="W168" s="38" t="str">
        <f t="shared" si="217"/>
        <v/>
      </c>
      <c r="X168" s="38">
        <f t="shared" si="217"/>
        <v>1</v>
      </c>
      <c r="Y168" s="38" t="str">
        <f t="shared" si="217"/>
        <v/>
      </c>
      <c r="Z168" s="38" t="str">
        <f t="shared" si="217"/>
        <v/>
      </c>
      <c r="AA168" s="38">
        <f t="shared" si="217"/>
        <v>1</v>
      </c>
      <c r="AB168" s="38" t="str">
        <f t="shared" si="217"/>
        <v/>
      </c>
      <c r="AC168" s="38" t="str">
        <f t="shared" si="217"/>
        <v/>
      </c>
      <c r="AD168" s="38" t="str">
        <f t="shared" si="217"/>
        <v/>
      </c>
      <c r="AE168" s="38">
        <f t="shared" si="217"/>
        <v>1</v>
      </c>
      <c r="AF168" s="38" t="str">
        <f t="shared" si="217"/>
        <v/>
      </c>
      <c r="AG168" s="38" t="str">
        <f t="shared" si="217"/>
        <v/>
      </c>
      <c r="AH168" s="38" t="str">
        <f t="shared" si="217"/>
        <v/>
      </c>
      <c r="AI168" s="38" t="str">
        <f t="shared" si="217"/>
        <v/>
      </c>
      <c r="AJ168" s="38" t="str">
        <f t="shared" si="217"/>
        <v/>
      </c>
      <c r="AK168" s="38" t="str">
        <f t="shared" si="217"/>
        <v/>
      </c>
      <c r="AL168" s="38" t="str">
        <f t="shared" si="217"/>
        <v/>
      </c>
      <c r="AM168" s="38" t="str">
        <f t="shared" si="217"/>
        <v/>
      </c>
      <c r="AN168" s="38" t="str">
        <f t="shared" si="217"/>
        <v/>
      </c>
      <c r="AO168" s="38" t="str">
        <f t="shared" si="217"/>
        <v/>
      </c>
      <c r="AP168" s="38" t="str">
        <f t="shared" si="217"/>
        <v/>
      </c>
      <c r="AQ168" s="38" t="str">
        <f t="shared" si="217"/>
        <v/>
      </c>
      <c r="AR168" s="38" t="str">
        <f t="shared" si="217"/>
        <v/>
      </c>
      <c r="AS168" s="38" t="str">
        <f t="shared" si="217"/>
        <v/>
      </c>
      <c r="AT168" s="38" t="str">
        <f t="shared" si="217"/>
        <v/>
      </c>
      <c r="AU168" s="38" t="str">
        <f t="shared" si="217"/>
        <v/>
      </c>
      <c r="AV168" s="38" t="str">
        <f t="shared" si="217"/>
        <v/>
      </c>
      <c r="AW168" s="38" t="str">
        <f t="shared" si="217"/>
        <v/>
      </c>
      <c r="AX168" s="38" t="str">
        <f t="shared" si="217"/>
        <v/>
      </c>
      <c r="AY168" s="38" t="str">
        <f t="shared" si="217"/>
        <v/>
      </c>
      <c r="AZ168" s="38" t="str">
        <f t="shared" si="217"/>
        <v/>
      </c>
      <c r="BA168" s="38" t="str">
        <f t="shared" si="217"/>
        <v/>
      </c>
      <c r="BB168" s="38" t="str">
        <f t="shared" si="217"/>
        <v/>
      </c>
      <c r="BC168" s="38" t="str">
        <f t="shared" si="217"/>
        <v/>
      </c>
      <c r="BD168" s="38" t="str">
        <f t="shared" si="217"/>
        <v/>
      </c>
      <c r="BE168" s="38" t="str">
        <f t="shared" si="217"/>
        <v/>
      </c>
      <c r="BF168" s="38" t="str">
        <f t="shared" si="217"/>
        <v/>
      </c>
      <c r="BG168" s="38" t="str">
        <f t="shared" si="217"/>
        <v/>
      </c>
      <c r="BH168" s="38" t="str">
        <f t="shared" si="217"/>
        <v/>
      </c>
      <c r="BI168" s="38" t="str">
        <f t="shared" si="217"/>
        <v/>
      </c>
      <c r="BJ168" s="38" t="str">
        <f t="shared" si="217"/>
        <v/>
      </c>
      <c r="BK168" s="38" t="str">
        <f t="shared" si="217"/>
        <v/>
      </c>
      <c r="BL168" s="38" t="str">
        <f t="shared" si="217"/>
        <v/>
      </c>
      <c r="BM168" s="38" t="str">
        <f t="shared" si="217"/>
        <v/>
      </c>
      <c r="BN168" s="38" t="str">
        <f t="shared" si="217"/>
        <v/>
      </c>
      <c r="BO168" s="38" t="str">
        <f t="shared" si="217"/>
        <v/>
      </c>
      <c r="BP168" s="38" t="str">
        <f t="shared" si="217"/>
        <v/>
      </c>
      <c r="BQ168" s="38" t="str">
        <f t="shared" si="217"/>
        <v/>
      </c>
      <c r="BR168" s="38" t="str">
        <f t="shared" si="217"/>
        <v/>
      </c>
      <c r="BS168" s="38" t="str">
        <f t="shared" si="217"/>
        <v/>
      </c>
      <c r="BT168" s="38" t="str">
        <f t="shared" si="217"/>
        <v/>
      </c>
      <c r="BU168" s="38" t="str">
        <f t="shared" si="217"/>
        <v/>
      </c>
      <c r="BV168" s="38" t="str">
        <f t="shared" si="217"/>
        <v/>
      </c>
      <c r="BW168" s="38" t="str">
        <f t="shared" si="217"/>
        <v/>
      </c>
      <c r="BX168" s="38" t="str">
        <f t="shared" si="217"/>
        <v/>
      </c>
      <c r="BY168" s="38" t="str">
        <f t="shared" si="217"/>
        <v/>
      </c>
      <c r="BZ168" s="38" t="str">
        <f t="shared" si="217"/>
        <v/>
      </c>
      <c r="CA168" s="38" t="str">
        <f t="shared" si="217"/>
        <v/>
      </c>
      <c r="CB168" s="38" t="str">
        <f t="shared" si="217"/>
        <v/>
      </c>
      <c r="CC168" s="38" t="str">
        <f t="shared" si="212"/>
        <v/>
      </c>
      <c r="CD168" s="38" t="str">
        <f t="shared" si="212"/>
        <v/>
      </c>
      <c r="CE168" s="38" t="str">
        <f t="shared" si="212"/>
        <v/>
      </c>
      <c r="CF168" s="38" t="str">
        <f t="shared" si="212"/>
        <v/>
      </c>
      <c r="CG168" s="38" t="str">
        <f t="shared" si="212"/>
        <v/>
      </c>
      <c r="CH168" s="38" t="str">
        <f t="shared" si="212"/>
        <v/>
      </c>
      <c r="CI168" s="38" t="str">
        <f t="shared" si="212"/>
        <v/>
      </c>
      <c r="CJ168" s="38" t="str">
        <f t="shared" si="212"/>
        <v/>
      </c>
      <c r="CK168" s="38" t="str">
        <f t="shared" si="212"/>
        <v/>
      </c>
      <c r="CL168" s="38" t="str">
        <f t="shared" si="212"/>
        <v/>
      </c>
      <c r="CM168" s="38" t="str">
        <f t="shared" si="212"/>
        <v/>
      </c>
      <c r="CN168" s="38" t="str">
        <f t="shared" si="212"/>
        <v/>
      </c>
      <c r="CO168" s="38" t="str">
        <f t="shared" si="212"/>
        <v/>
      </c>
      <c r="CP168" s="38" t="str">
        <f t="shared" si="212"/>
        <v/>
      </c>
      <c r="CQ168" s="38" t="str">
        <f t="shared" si="212"/>
        <v/>
      </c>
      <c r="CR168" s="38" t="str">
        <f t="shared" si="212"/>
        <v/>
      </c>
      <c r="CS168" s="38" t="str">
        <f t="shared" si="212"/>
        <v/>
      </c>
      <c r="CT168" s="38" t="str">
        <f t="shared" si="212"/>
        <v/>
      </c>
      <c r="CU168" s="38" t="str">
        <f t="shared" si="212"/>
        <v/>
      </c>
      <c r="CV168" s="38" t="str">
        <f t="shared" si="212"/>
        <v/>
      </c>
      <c r="CW168" s="38" t="str">
        <f t="shared" si="212"/>
        <v/>
      </c>
      <c r="CX168" s="38" t="str">
        <f t="shared" si="212"/>
        <v/>
      </c>
      <c r="CY168" s="38" t="str">
        <f t="shared" si="212"/>
        <v/>
      </c>
      <c r="CZ168" s="38" t="str">
        <f t="shared" si="212"/>
        <v/>
      </c>
      <c r="DA168" s="38" t="str">
        <f t="shared" si="213"/>
        <v/>
      </c>
      <c r="DB168" s="38" t="str">
        <f t="shared" si="213"/>
        <v/>
      </c>
      <c r="DC168" s="38" t="str">
        <f t="shared" si="213"/>
        <v/>
      </c>
      <c r="DD168" s="38" t="str">
        <f t="shared" si="213"/>
        <v/>
      </c>
      <c r="DE168" s="38" t="str">
        <f t="shared" si="213"/>
        <v/>
      </c>
      <c r="DF168" s="38" t="str">
        <f t="shared" si="213"/>
        <v/>
      </c>
      <c r="DG168" s="38" t="str">
        <f t="shared" si="213"/>
        <v/>
      </c>
      <c r="DH168" s="38" t="str">
        <f t="shared" si="213"/>
        <v/>
      </c>
      <c r="DI168" s="38" t="str">
        <f t="shared" si="213"/>
        <v/>
      </c>
      <c r="DJ168" s="38" t="str">
        <f t="shared" si="213"/>
        <v/>
      </c>
      <c r="DK168" s="38" t="str">
        <f t="shared" si="213"/>
        <v/>
      </c>
      <c r="DL168" s="38" t="str">
        <f t="shared" si="213"/>
        <v/>
      </c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8"/>
      <c r="HL168" s="39"/>
    </row>
    <row r="169" spans="1:220" x14ac:dyDescent="0.25">
      <c r="A169" s="26"/>
      <c r="B169" s="40"/>
      <c r="C169" s="38">
        <f>C167+$C$83</f>
        <v>264</v>
      </c>
      <c r="D169" s="38">
        <v>100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>
        <f t="shared" si="214"/>
        <v>30</v>
      </c>
      <c r="O169" s="38">
        <f t="shared" si="210"/>
        <v>36</v>
      </c>
      <c r="P169" s="38">
        <f t="shared" si="215"/>
        <v>6</v>
      </c>
      <c r="Q169" s="38" t="str">
        <f t="shared" si="217"/>
        <v/>
      </c>
      <c r="R169" s="38" t="str">
        <f t="shared" si="217"/>
        <v/>
      </c>
      <c r="S169" s="38" t="str">
        <f t="shared" si="217"/>
        <v/>
      </c>
      <c r="T169" s="38" t="str">
        <f t="shared" si="217"/>
        <v/>
      </c>
      <c r="U169" s="38" t="str">
        <f t="shared" si="217"/>
        <v/>
      </c>
      <c r="V169" s="38" t="str">
        <f t="shared" si="217"/>
        <v/>
      </c>
      <c r="W169" s="38" t="str">
        <f t="shared" si="217"/>
        <v/>
      </c>
      <c r="X169" s="38" t="str">
        <f t="shared" si="217"/>
        <v/>
      </c>
      <c r="Y169" s="38" t="str">
        <f t="shared" si="217"/>
        <v/>
      </c>
      <c r="Z169" s="38" t="str">
        <f t="shared" si="217"/>
        <v/>
      </c>
      <c r="AA169" s="38" t="str">
        <f t="shared" si="217"/>
        <v/>
      </c>
      <c r="AB169" s="38" t="str">
        <f t="shared" si="217"/>
        <v/>
      </c>
      <c r="AC169" s="38" t="str">
        <f t="shared" si="217"/>
        <v/>
      </c>
      <c r="AD169" s="38" t="str">
        <f t="shared" si="217"/>
        <v/>
      </c>
      <c r="AE169" s="38" t="str">
        <f t="shared" si="217"/>
        <v/>
      </c>
      <c r="AF169" s="38" t="str">
        <f t="shared" si="217"/>
        <v/>
      </c>
      <c r="AG169" s="38" t="str">
        <f t="shared" si="217"/>
        <v/>
      </c>
      <c r="AH169" s="38" t="str">
        <f t="shared" si="217"/>
        <v/>
      </c>
      <c r="AI169" s="38" t="str">
        <f t="shared" si="217"/>
        <v/>
      </c>
      <c r="AJ169" s="38" t="str">
        <f t="shared" si="217"/>
        <v/>
      </c>
      <c r="AK169" s="38" t="str">
        <f t="shared" si="217"/>
        <v/>
      </c>
      <c r="AL169" s="38" t="str">
        <f t="shared" si="217"/>
        <v/>
      </c>
      <c r="AM169" s="38" t="str">
        <f t="shared" si="217"/>
        <v/>
      </c>
      <c r="AN169" s="38" t="str">
        <f t="shared" si="217"/>
        <v/>
      </c>
      <c r="AO169" s="38" t="str">
        <f t="shared" si="217"/>
        <v/>
      </c>
      <c r="AP169" s="38" t="str">
        <f t="shared" si="217"/>
        <v/>
      </c>
      <c r="AQ169" s="38" t="str">
        <f t="shared" si="217"/>
        <v/>
      </c>
      <c r="AR169" s="38" t="str">
        <f t="shared" si="217"/>
        <v/>
      </c>
      <c r="AS169" s="38" t="str">
        <f t="shared" si="217"/>
        <v/>
      </c>
      <c r="AT169" s="38" t="str">
        <f t="shared" si="217"/>
        <v/>
      </c>
      <c r="AU169" s="38" t="str">
        <f t="shared" si="217"/>
        <v/>
      </c>
      <c r="AV169" s="38" t="str">
        <f t="shared" si="217"/>
        <v/>
      </c>
      <c r="AW169" s="38" t="str">
        <f t="shared" si="217"/>
        <v/>
      </c>
      <c r="AX169" s="38" t="str">
        <f t="shared" si="217"/>
        <v/>
      </c>
      <c r="AY169" s="38" t="str">
        <f t="shared" si="217"/>
        <v/>
      </c>
      <c r="AZ169" s="38" t="str">
        <f t="shared" si="217"/>
        <v/>
      </c>
      <c r="BA169" s="38" t="str">
        <f t="shared" si="217"/>
        <v/>
      </c>
      <c r="BB169" s="38" t="str">
        <f t="shared" si="217"/>
        <v/>
      </c>
      <c r="BC169" s="38" t="str">
        <f t="shared" si="217"/>
        <v/>
      </c>
      <c r="BD169" s="38" t="str">
        <f t="shared" si="217"/>
        <v/>
      </c>
      <c r="BE169" s="38" t="str">
        <f t="shared" si="217"/>
        <v/>
      </c>
      <c r="BF169" s="38" t="str">
        <f t="shared" si="217"/>
        <v/>
      </c>
      <c r="BG169" s="38" t="str">
        <f t="shared" si="217"/>
        <v/>
      </c>
      <c r="BH169" s="38" t="str">
        <f t="shared" si="217"/>
        <v/>
      </c>
      <c r="BI169" s="38" t="str">
        <f t="shared" si="217"/>
        <v/>
      </c>
      <c r="BJ169" s="38" t="str">
        <f t="shared" si="217"/>
        <v/>
      </c>
      <c r="BK169" s="38" t="str">
        <f t="shared" si="217"/>
        <v/>
      </c>
      <c r="BL169" s="38" t="str">
        <f t="shared" si="217"/>
        <v/>
      </c>
      <c r="BM169" s="38" t="str">
        <f t="shared" si="217"/>
        <v/>
      </c>
      <c r="BN169" s="38" t="str">
        <f t="shared" si="217"/>
        <v/>
      </c>
      <c r="BO169" s="38" t="str">
        <f t="shared" si="217"/>
        <v/>
      </c>
      <c r="BP169" s="38" t="str">
        <f t="shared" si="217"/>
        <v/>
      </c>
      <c r="BQ169" s="38" t="str">
        <f t="shared" si="217"/>
        <v/>
      </c>
      <c r="BR169" s="38" t="str">
        <f t="shared" si="217"/>
        <v/>
      </c>
      <c r="BS169" s="38" t="str">
        <f t="shared" si="217"/>
        <v/>
      </c>
      <c r="BT169" s="38" t="str">
        <f t="shared" si="217"/>
        <v/>
      </c>
      <c r="BU169" s="38" t="str">
        <f t="shared" si="217"/>
        <v/>
      </c>
      <c r="BV169" s="38" t="str">
        <f t="shared" si="217"/>
        <v/>
      </c>
      <c r="BW169" s="38" t="str">
        <f t="shared" si="217"/>
        <v/>
      </c>
      <c r="BX169" s="38" t="str">
        <f t="shared" si="217"/>
        <v/>
      </c>
      <c r="BY169" s="38" t="str">
        <f t="shared" si="217"/>
        <v/>
      </c>
      <c r="BZ169" s="38" t="str">
        <f t="shared" si="217"/>
        <v/>
      </c>
      <c r="CA169" s="38" t="str">
        <f t="shared" si="217"/>
        <v/>
      </c>
      <c r="CB169" s="38" t="str">
        <f t="shared" si="217"/>
        <v/>
      </c>
      <c r="CC169" s="38" t="str">
        <f t="shared" si="212"/>
        <v/>
      </c>
      <c r="CD169" s="38" t="str">
        <f t="shared" si="212"/>
        <v/>
      </c>
      <c r="CE169" s="38" t="str">
        <f t="shared" si="212"/>
        <v/>
      </c>
      <c r="CF169" s="38" t="str">
        <f t="shared" si="212"/>
        <v/>
      </c>
      <c r="CG169" s="38" t="str">
        <f t="shared" si="212"/>
        <v/>
      </c>
      <c r="CH169" s="38" t="str">
        <f t="shared" si="212"/>
        <v/>
      </c>
      <c r="CI169" s="38" t="str">
        <f t="shared" si="212"/>
        <v/>
      </c>
      <c r="CJ169" s="38" t="str">
        <f t="shared" si="212"/>
        <v/>
      </c>
      <c r="CK169" s="38" t="str">
        <f t="shared" si="212"/>
        <v/>
      </c>
      <c r="CL169" s="38" t="str">
        <f t="shared" si="212"/>
        <v/>
      </c>
      <c r="CM169" s="38" t="str">
        <f t="shared" si="212"/>
        <v/>
      </c>
      <c r="CN169" s="38" t="str">
        <f t="shared" si="212"/>
        <v/>
      </c>
      <c r="CO169" s="38" t="str">
        <f t="shared" si="212"/>
        <v/>
      </c>
      <c r="CP169" s="38" t="str">
        <f t="shared" si="212"/>
        <v/>
      </c>
      <c r="CQ169" s="38" t="str">
        <f t="shared" si="212"/>
        <v/>
      </c>
      <c r="CR169" s="38" t="str">
        <f t="shared" si="212"/>
        <v/>
      </c>
      <c r="CS169" s="38" t="str">
        <f t="shared" si="212"/>
        <v/>
      </c>
      <c r="CT169" s="38" t="str">
        <f t="shared" si="212"/>
        <v/>
      </c>
      <c r="CU169" s="38" t="str">
        <f t="shared" si="212"/>
        <v/>
      </c>
      <c r="CV169" s="38" t="str">
        <f t="shared" si="212"/>
        <v/>
      </c>
      <c r="CW169" s="38" t="str">
        <f t="shared" si="212"/>
        <v/>
      </c>
      <c r="CX169" s="38" t="str">
        <f t="shared" si="212"/>
        <v/>
      </c>
      <c r="CY169" s="38" t="str">
        <f t="shared" si="212"/>
        <v/>
      </c>
      <c r="CZ169" s="38" t="str">
        <f t="shared" si="212"/>
        <v/>
      </c>
      <c r="DA169" s="38" t="str">
        <f t="shared" si="213"/>
        <v/>
      </c>
      <c r="DB169" s="38" t="str">
        <f t="shared" si="213"/>
        <v/>
      </c>
      <c r="DC169" s="38" t="str">
        <f t="shared" si="213"/>
        <v/>
      </c>
      <c r="DD169" s="38" t="str">
        <f t="shared" si="213"/>
        <v/>
      </c>
      <c r="DE169" s="38" t="str">
        <f t="shared" si="213"/>
        <v/>
      </c>
      <c r="DF169" s="38" t="str">
        <f t="shared" si="213"/>
        <v/>
      </c>
      <c r="DG169" s="38" t="str">
        <f t="shared" si="213"/>
        <v/>
      </c>
      <c r="DH169" s="38" t="str">
        <f t="shared" si="213"/>
        <v/>
      </c>
      <c r="DI169" s="38" t="str">
        <f t="shared" si="213"/>
        <v/>
      </c>
      <c r="DJ169" s="38" t="str">
        <f t="shared" si="213"/>
        <v/>
      </c>
      <c r="DK169" s="38" t="str">
        <f t="shared" si="213"/>
        <v/>
      </c>
      <c r="DL169" s="38" t="str">
        <f t="shared" si="213"/>
        <v/>
      </c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9"/>
    </row>
    <row r="170" spans="1:220" x14ac:dyDescent="0.25">
      <c r="A170" s="26"/>
      <c r="B170" s="40"/>
      <c r="C170" s="38">
        <f>C169</f>
        <v>264</v>
      </c>
      <c r="D170" s="38">
        <v>0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>
        <f t="shared" si="214"/>
        <v>36</v>
      </c>
      <c r="O170" s="38">
        <f t="shared" si="210"/>
        <v>42</v>
      </c>
      <c r="P170" s="38">
        <f t="shared" si="215"/>
        <v>7</v>
      </c>
      <c r="Q170" s="38" t="str">
        <f t="shared" si="217"/>
        <v/>
      </c>
      <c r="R170" s="38" t="str">
        <f t="shared" si="217"/>
        <v/>
      </c>
      <c r="S170" s="38" t="str">
        <f t="shared" si="217"/>
        <v/>
      </c>
      <c r="T170" s="38" t="str">
        <f t="shared" si="217"/>
        <v/>
      </c>
      <c r="U170" s="38" t="str">
        <f t="shared" si="217"/>
        <v/>
      </c>
      <c r="V170" s="38" t="str">
        <f t="shared" si="217"/>
        <v/>
      </c>
      <c r="W170" s="38" t="str">
        <f t="shared" si="217"/>
        <v/>
      </c>
      <c r="X170" s="38" t="str">
        <f t="shared" si="217"/>
        <v/>
      </c>
      <c r="Y170" s="38" t="str">
        <f t="shared" si="217"/>
        <v/>
      </c>
      <c r="Z170" s="38" t="str">
        <f t="shared" si="217"/>
        <v/>
      </c>
      <c r="AA170" s="38" t="str">
        <f t="shared" si="217"/>
        <v/>
      </c>
      <c r="AB170" s="38" t="str">
        <f t="shared" si="217"/>
        <v/>
      </c>
      <c r="AC170" s="38" t="str">
        <f t="shared" si="217"/>
        <v/>
      </c>
      <c r="AD170" s="38" t="str">
        <f t="shared" si="217"/>
        <v/>
      </c>
      <c r="AE170" s="38" t="str">
        <f t="shared" si="217"/>
        <v/>
      </c>
      <c r="AF170" s="38" t="str">
        <f t="shared" si="217"/>
        <v/>
      </c>
      <c r="AG170" s="38" t="str">
        <f t="shared" si="217"/>
        <v/>
      </c>
      <c r="AH170" s="38" t="str">
        <f t="shared" si="217"/>
        <v/>
      </c>
      <c r="AI170" s="38" t="str">
        <f t="shared" si="217"/>
        <v/>
      </c>
      <c r="AJ170" s="38" t="str">
        <f t="shared" si="217"/>
        <v/>
      </c>
      <c r="AK170" s="38" t="str">
        <f t="shared" si="217"/>
        <v/>
      </c>
      <c r="AL170" s="38" t="str">
        <f t="shared" si="217"/>
        <v/>
      </c>
      <c r="AM170" s="38" t="str">
        <f t="shared" si="217"/>
        <v/>
      </c>
      <c r="AN170" s="38" t="str">
        <f t="shared" si="217"/>
        <v/>
      </c>
      <c r="AO170" s="38" t="str">
        <f t="shared" si="217"/>
        <v/>
      </c>
      <c r="AP170" s="38" t="str">
        <f t="shared" si="217"/>
        <v/>
      </c>
      <c r="AQ170" s="38" t="str">
        <f t="shared" si="217"/>
        <v/>
      </c>
      <c r="AR170" s="38" t="str">
        <f t="shared" si="217"/>
        <v/>
      </c>
      <c r="AS170" s="38" t="str">
        <f t="shared" si="217"/>
        <v/>
      </c>
      <c r="AT170" s="38" t="str">
        <f t="shared" si="217"/>
        <v/>
      </c>
      <c r="AU170" s="38" t="str">
        <f t="shared" si="217"/>
        <v/>
      </c>
      <c r="AV170" s="38" t="str">
        <f t="shared" si="217"/>
        <v/>
      </c>
      <c r="AW170" s="38" t="str">
        <f t="shared" si="217"/>
        <v/>
      </c>
      <c r="AX170" s="38" t="str">
        <f t="shared" si="217"/>
        <v/>
      </c>
      <c r="AY170" s="38" t="str">
        <f t="shared" si="217"/>
        <v/>
      </c>
      <c r="AZ170" s="38" t="str">
        <f t="shared" si="217"/>
        <v/>
      </c>
      <c r="BA170" s="38" t="str">
        <f t="shared" si="217"/>
        <v/>
      </c>
      <c r="BB170" s="38" t="str">
        <f t="shared" si="217"/>
        <v/>
      </c>
      <c r="BC170" s="38" t="str">
        <f t="shared" si="217"/>
        <v/>
      </c>
      <c r="BD170" s="38" t="str">
        <f t="shared" si="217"/>
        <v/>
      </c>
      <c r="BE170" s="38" t="str">
        <f t="shared" si="217"/>
        <v/>
      </c>
      <c r="BF170" s="38" t="str">
        <f t="shared" si="217"/>
        <v/>
      </c>
      <c r="BG170" s="38" t="str">
        <f t="shared" si="217"/>
        <v/>
      </c>
      <c r="BH170" s="38" t="str">
        <f t="shared" si="217"/>
        <v/>
      </c>
      <c r="BI170" s="38" t="str">
        <f t="shared" si="217"/>
        <v/>
      </c>
      <c r="BJ170" s="38" t="str">
        <f t="shared" si="217"/>
        <v/>
      </c>
      <c r="BK170" s="38" t="str">
        <f t="shared" si="217"/>
        <v/>
      </c>
      <c r="BL170" s="38" t="str">
        <f t="shared" si="217"/>
        <v/>
      </c>
      <c r="BM170" s="38" t="str">
        <f t="shared" si="217"/>
        <v/>
      </c>
      <c r="BN170" s="38" t="str">
        <f t="shared" si="217"/>
        <v/>
      </c>
      <c r="BO170" s="38" t="str">
        <f t="shared" si="217"/>
        <v/>
      </c>
      <c r="BP170" s="38" t="str">
        <f t="shared" si="217"/>
        <v/>
      </c>
      <c r="BQ170" s="38" t="str">
        <f t="shared" si="217"/>
        <v/>
      </c>
      <c r="BR170" s="38" t="str">
        <f t="shared" si="217"/>
        <v/>
      </c>
      <c r="BS170" s="38" t="str">
        <f t="shared" si="217"/>
        <v/>
      </c>
      <c r="BT170" s="38" t="str">
        <f t="shared" si="217"/>
        <v/>
      </c>
      <c r="BU170" s="38" t="str">
        <f t="shared" si="217"/>
        <v/>
      </c>
      <c r="BV170" s="38" t="str">
        <f t="shared" si="217"/>
        <v/>
      </c>
      <c r="BW170" s="38" t="str">
        <f t="shared" si="217"/>
        <v/>
      </c>
      <c r="BX170" s="38" t="str">
        <f t="shared" si="217"/>
        <v/>
      </c>
      <c r="BY170" s="38" t="str">
        <f t="shared" si="217"/>
        <v/>
      </c>
      <c r="BZ170" s="38" t="str">
        <f t="shared" si="217"/>
        <v/>
      </c>
      <c r="CA170" s="38" t="str">
        <f t="shared" si="217"/>
        <v/>
      </c>
      <c r="CB170" s="38" t="str">
        <f t="shared" si="217"/>
        <v/>
      </c>
      <c r="CC170" s="38" t="str">
        <f t="shared" si="212"/>
        <v/>
      </c>
      <c r="CD170" s="38" t="str">
        <f t="shared" si="212"/>
        <v/>
      </c>
      <c r="CE170" s="38" t="str">
        <f t="shared" si="212"/>
        <v/>
      </c>
      <c r="CF170" s="38" t="str">
        <f t="shared" si="212"/>
        <v/>
      </c>
      <c r="CG170" s="38" t="str">
        <f t="shared" si="212"/>
        <v/>
      </c>
      <c r="CH170" s="38" t="str">
        <f t="shared" si="212"/>
        <v/>
      </c>
      <c r="CI170" s="38" t="str">
        <f t="shared" si="212"/>
        <v/>
      </c>
      <c r="CJ170" s="38" t="str">
        <f t="shared" si="212"/>
        <v/>
      </c>
      <c r="CK170" s="38" t="str">
        <f t="shared" si="212"/>
        <v/>
      </c>
      <c r="CL170" s="38" t="str">
        <f t="shared" si="212"/>
        <v/>
      </c>
      <c r="CM170" s="38" t="str">
        <f t="shared" si="212"/>
        <v/>
      </c>
      <c r="CN170" s="38" t="str">
        <f t="shared" si="212"/>
        <v/>
      </c>
      <c r="CO170" s="38" t="str">
        <f t="shared" si="212"/>
        <v/>
      </c>
      <c r="CP170" s="38" t="str">
        <f t="shared" si="212"/>
        <v/>
      </c>
      <c r="CQ170" s="38" t="str">
        <f t="shared" si="212"/>
        <v/>
      </c>
      <c r="CR170" s="38" t="str">
        <f t="shared" si="212"/>
        <v/>
      </c>
      <c r="CS170" s="38" t="str">
        <f t="shared" si="212"/>
        <v/>
      </c>
      <c r="CT170" s="38" t="str">
        <f t="shared" si="212"/>
        <v/>
      </c>
      <c r="CU170" s="38" t="str">
        <f t="shared" si="212"/>
        <v/>
      </c>
      <c r="CV170" s="38" t="str">
        <f t="shared" si="212"/>
        <v/>
      </c>
      <c r="CW170" s="38" t="str">
        <f t="shared" si="212"/>
        <v/>
      </c>
      <c r="CX170" s="38" t="str">
        <f t="shared" si="212"/>
        <v/>
      </c>
      <c r="CY170" s="38" t="str">
        <f t="shared" si="212"/>
        <v/>
      </c>
      <c r="CZ170" s="38" t="str">
        <f t="shared" si="212"/>
        <v/>
      </c>
      <c r="DA170" s="38" t="str">
        <f t="shared" si="213"/>
        <v/>
      </c>
      <c r="DB170" s="38" t="str">
        <f t="shared" si="213"/>
        <v/>
      </c>
      <c r="DC170" s="38" t="str">
        <f t="shared" si="213"/>
        <v/>
      </c>
      <c r="DD170" s="38" t="str">
        <f t="shared" si="213"/>
        <v/>
      </c>
      <c r="DE170" s="38" t="str">
        <f t="shared" si="213"/>
        <v/>
      </c>
      <c r="DF170" s="38" t="str">
        <f t="shared" si="213"/>
        <v/>
      </c>
      <c r="DG170" s="38" t="str">
        <f t="shared" si="213"/>
        <v/>
      </c>
      <c r="DH170" s="38" t="str">
        <f t="shared" si="213"/>
        <v/>
      </c>
      <c r="DI170" s="38" t="str">
        <f t="shared" si="213"/>
        <v/>
      </c>
      <c r="DJ170" s="38" t="str">
        <f t="shared" si="213"/>
        <v/>
      </c>
      <c r="DK170" s="38" t="str">
        <f t="shared" si="213"/>
        <v/>
      </c>
      <c r="DL170" s="38" t="str">
        <f t="shared" si="213"/>
        <v/>
      </c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9"/>
    </row>
    <row r="171" spans="1:220" x14ac:dyDescent="0.25">
      <c r="A171" s="26"/>
      <c r="B171" s="40"/>
      <c r="C171" s="38">
        <f>C169+$C$83</f>
        <v>270</v>
      </c>
      <c r="D171" s="38">
        <v>0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>
        <f t="shared" si="214"/>
        <v>42</v>
      </c>
      <c r="O171" s="38">
        <f t="shared" si="210"/>
        <v>48</v>
      </c>
      <c r="P171" s="38">
        <f t="shared" si="215"/>
        <v>8</v>
      </c>
      <c r="Q171" s="38">
        <f t="shared" si="217"/>
        <v>1</v>
      </c>
      <c r="R171" s="38" t="str">
        <f t="shared" si="217"/>
        <v/>
      </c>
      <c r="S171" s="38" t="str">
        <f t="shared" si="217"/>
        <v/>
      </c>
      <c r="T171" s="38" t="str">
        <f t="shared" si="217"/>
        <v/>
      </c>
      <c r="U171" s="38">
        <f t="shared" si="217"/>
        <v>1</v>
      </c>
      <c r="V171" s="38" t="str">
        <f t="shared" si="217"/>
        <v/>
      </c>
      <c r="W171" s="38" t="str">
        <f t="shared" si="217"/>
        <v/>
      </c>
      <c r="X171" s="38">
        <f t="shared" si="217"/>
        <v>1</v>
      </c>
      <c r="Y171" s="38" t="str">
        <f t="shared" si="217"/>
        <v/>
      </c>
      <c r="Z171" s="38">
        <f t="shared" si="217"/>
        <v>1</v>
      </c>
      <c r="AA171" s="38">
        <f t="shared" si="217"/>
        <v>1</v>
      </c>
      <c r="AB171" s="38" t="str">
        <f t="shared" si="217"/>
        <v/>
      </c>
      <c r="AC171" s="38" t="str">
        <f t="shared" si="217"/>
        <v/>
      </c>
      <c r="AD171" s="38" t="str">
        <f t="shared" si="217"/>
        <v/>
      </c>
      <c r="AE171" s="38">
        <f t="shared" si="217"/>
        <v>1</v>
      </c>
      <c r="AF171" s="38" t="str">
        <f t="shared" si="217"/>
        <v/>
      </c>
      <c r="AG171" s="38" t="str">
        <f t="shared" si="217"/>
        <v/>
      </c>
      <c r="AH171" s="38" t="str">
        <f t="shared" si="217"/>
        <v/>
      </c>
      <c r="AI171" s="38" t="str">
        <f t="shared" si="217"/>
        <v/>
      </c>
      <c r="AJ171" s="38" t="str">
        <f t="shared" si="217"/>
        <v/>
      </c>
      <c r="AK171" s="38" t="str">
        <f t="shared" si="217"/>
        <v/>
      </c>
      <c r="AL171" s="38" t="str">
        <f t="shared" si="217"/>
        <v/>
      </c>
      <c r="AM171" s="38" t="str">
        <f t="shared" si="217"/>
        <v/>
      </c>
      <c r="AN171" s="38" t="str">
        <f t="shared" si="217"/>
        <v/>
      </c>
      <c r="AO171" s="38" t="str">
        <f t="shared" si="217"/>
        <v/>
      </c>
      <c r="AP171" s="38" t="str">
        <f t="shared" si="217"/>
        <v/>
      </c>
      <c r="AQ171" s="38" t="str">
        <f t="shared" si="217"/>
        <v/>
      </c>
      <c r="AR171" s="38" t="str">
        <f t="shared" si="217"/>
        <v/>
      </c>
      <c r="AS171" s="38" t="str">
        <f t="shared" si="217"/>
        <v/>
      </c>
      <c r="AT171" s="38" t="str">
        <f t="shared" si="217"/>
        <v/>
      </c>
      <c r="AU171" s="38" t="str">
        <f t="shared" si="217"/>
        <v/>
      </c>
      <c r="AV171" s="38" t="str">
        <f t="shared" si="217"/>
        <v/>
      </c>
      <c r="AW171" s="38" t="str">
        <f t="shared" si="217"/>
        <v/>
      </c>
      <c r="AX171" s="38" t="str">
        <f t="shared" si="217"/>
        <v/>
      </c>
      <c r="AY171" s="38" t="str">
        <f t="shared" si="217"/>
        <v/>
      </c>
      <c r="AZ171" s="38" t="str">
        <f t="shared" si="217"/>
        <v/>
      </c>
      <c r="BA171" s="38" t="str">
        <f t="shared" si="217"/>
        <v/>
      </c>
      <c r="BB171" s="38" t="str">
        <f t="shared" si="217"/>
        <v/>
      </c>
      <c r="BC171" s="38" t="str">
        <f t="shared" si="217"/>
        <v/>
      </c>
      <c r="BD171" s="38" t="str">
        <f t="shared" si="217"/>
        <v/>
      </c>
      <c r="BE171" s="38" t="str">
        <f t="shared" si="217"/>
        <v/>
      </c>
      <c r="BF171" s="38" t="str">
        <f t="shared" si="217"/>
        <v/>
      </c>
      <c r="BG171" s="38" t="str">
        <f t="shared" si="217"/>
        <v/>
      </c>
      <c r="BH171" s="38" t="str">
        <f t="shared" si="217"/>
        <v/>
      </c>
      <c r="BI171" s="38" t="str">
        <f t="shared" si="217"/>
        <v/>
      </c>
      <c r="BJ171" s="38" t="str">
        <f t="shared" si="217"/>
        <v/>
      </c>
      <c r="BK171" s="38" t="str">
        <f t="shared" si="217"/>
        <v/>
      </c>
      <c r="BL171" s="38" t="str">
        <f t="shared" si="217"/>
        <v/>
      </c>
      <c r="BM171" s="38" t="str">
        <f t="shared" si="217"/>
        <v/>
      </c>
      <c r="BN171" s="38" t="str">
        <f t="shared" si="217"/>
        <v/>
      </c>
      <c r="BO171" s="38" t="str">
        <f t="shared" si="217"/>
        <v/>
      </c>
      <c r="BP171" s="38" t="str">
        <f t="shared" si="217"/>
        <v/>
      </c>
      <c r="BQ171" s="38" t="str">
        <f t="shared" si="217"/>
        <v/>
      </c>
      <c r="BR171" s="38" t="str">
        <f t="shared" si="217"/>
        <v/>
      </c>
      <c r="BS171" s="38" t="str">
        <f t="shared" si="217"/>
        <v/>
      </c>
      <c r="BT171" s="38" t="str">
        <f t="shared" si="217"/>
        <v/>
      </c>
      <c r="BU171" s="38" t="str">
        <f t="shared" si="217"/>
        <v/>
      </c>
      <c r="BV171" s="38" t="str">
        <f t="shared" si="217"/>
        <v/>
      </c>
      <c r="BW171" s="38" t="str">
        <f t="shared" si="217"/>
        <v/>
      </c>
      <c r="BX171" s="38" t="str">
        <f t="shared" si="217"/>
        <v/>
      </c>
      <c r="BY171" s="38" t="str">
        <f t="shared" si="217"/>
        <v/>
      </c>
      <c r="BZ171" s="38" t="str">
        <f t="shared" si="217"/>
        <v/>
      </c>
      <c r="CA171" s="38" t="str">
        <f t="shared" si="217"/>
        <v/>
      </c>
      <c r="CB171" s="38" t="str">
        <f t="shared" ref="CB171" si="218">IF(CB65&gt;0,1/CB65,"")</f>
        <v/>
      </c>
      <c r="CC171" s="38" t="str">
        <f t="shared" si="212"/>
        <v/>
      </c>
      <c r="CD171" s="38" t="str">
        <f t="shared" si="212"/>
        <v/>
      </c>
      <c r="CE171" s="38" t="str">
        <f t="shared" si="212"/>
        <v/>
      </c>
      <c r="CF171" s="38" t="str">
        <f t="shared" si="212"/>
        <v/>
      </c>
      <c r="CG171" s="38" t="str">
        <f t="shared" si="212"/>
        <v/>
      </c>
      <c r="CH171" s="38" t="str">
        <f t="shared" si="212"/>
        <v/>
      </c>
      <c r="CI171" s="38" t="str">
        <f t="shared" si="212"/>
        <v/>
      </c>
      <c r="CJ171" s="38" t="str">
        <f t="shared" si="212"/>
        <v/>
      </c>
      <c r="CK171" s="38" t="str">
        <f t="shared" si="212"/>
        <v/>
      </c>
      <c r="CL171" s="38" t="str">
        <f t="shared" si="212"/>
        <v/>
      </c>
      <c r="CM171" s="38" t="str">
        <f t="shared" si="212"/>
        <v/>
      </c>
      <c r="CN171" s="38" t="str">
        <f t="shared" si="212"/>
        <v/>
      </c>
      <c r="CO171" s="38" t="str">
        <f t="shared" si="212"/>
        <v/>
      </c>
      <c r="CP171" s="38" t="str">
        <f t="shared" si="212"/>
        <v/>
      </c>
      <c r="CQ171" s="38" t="str">
        <f t="shared" si="212"/>
        <v/>
      </c>
      <c r="CR171" s="38" t="str">
        <f t="shared" si="212"/>
        <v/>
      </c>
      <c r="CS171" s="38" t="str">
        <f t="shared" si="212"/>
        <v/>
      </c>
      <c r="CT171" s="38" t="str">
        <f t="shared" si="212"/>
        <v/>
      </c>
      <c r="CU171" s="38" t="str">
        <f t="shared" si="212"/>
        <v/>
      </c>
      <c r="CV171" s="38" t="str">
        <f t="shared" si="212"/>
        <v/>
      </c>
      <c r="CW171" s="38" t="str">
        <f t="shared" si="212"/>
        <v/>
      </c>
      <c r="CX171" s="38" t="str">
        <f t="shared" si="212"/>
        <v/>
      </c>
      <c r="CY171" s="38" t="str">
        <f t="shared" si="212"/>
        <v/>
      </c>
      <c r="CZ171" s="38" t="str">
        <f t="shared" si="212"/>
        <v/>
      </c>
      <c r="DA171" s="38" t="str">
        <f t="shared" si="213"/>
        <v/>
      </c>
      <c r="DB171" s="38" t="str">
        <f t="shared" si="213"/>
        <v/>
      </c>
      <c r="DC171" s="38" t="str">
        <f t="shared" si="213"/>
        <v/>
      </c>
      <c r="DD171" s="38" t="str">
        <f t="shared" si="213"/>
        <v/>
      </c>
      <c r="DE171" s="38" t="str">
        <f t="shared" si="213"/>
        <v/>
      </c>
      <c r="DF171" s="38" t="str">
        <f t="shared" si="213"/>
        <v/>
      </c>
      <c r="DG171" s="38" t="str">
        <f t="shared" si="213"/>
        <v/>
      </c>
      <c r="DH171" s="38" t="str">
        <f t="shared" si="213"/>
        <v/>
      </c>
      <c r="DI171" s="38" t="str">
        <f t="shared" si="213"/>
        <v/>
      </c>
      <c r="DJ171" s="38" t="str">
        <f t="shared" si="213"/>
        <v/>
      </c>
      <c r="DK171" s="38" t="str">
        <f t="shared" si="213"/>
        <v/>
      </c>
      <c r="DL171" s="38" t="str">
        <f t="shared" si="213"/>
        <v/>
      </c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8"/>
      <c r="HL171" s="39"/>
    </row>
    <row r="172" spans="1:220" x14ac:dyDescent="0.25">
      <c r="A172" s="26"/>
      <c r="B172" s="40"/>
      <c r="C172" s="38">
        <f>C171</f>
        <v>270</v>
      </c>
      <c r="D172" s="38">
        <v>100</v>
      </c>
      <c r="E172" s="38"/>
      <c r="F172" s="38"/>
      <c r="G172" s="38"/>
      <c r="H172" s="38"/>
      <c r="I172" s="38"/>
      <c r="J172" s="38"/>
      <c r="K172" s="38"/>
      <c r="L172" s="38"/>
      <c r="M172" s="38"/>
      <c r="N172" s="38">
        <f t="shared" si="214"/>
        <v>48</v>
      </c>
      <c r="O172" s="38">
        <f t="shared" si="210"/>
        <v>54</v>
      </c>
      <c r="P172" s="38">
        <f t="shared" si="215"/>
        <v>9</v>
      </c>
      <c r="Q172" s="38" t="str">
        <f t="shared" ref="Q172:CB175" si="219">IF(Q66&gt;0,1/Q66,"")</f>
        <v/>
      </c>
      <c r="R172" s="38" t="str">
        <f t="shared" si="219"/>
        <v/>
      </c>
      <c r="S172" s="38" t="str">
        <f t="shared" si="219"/>
        <v/>
      </c>
      <c r="T172" s="38" t="str">
        <f t="shared" si="219"/>
        <v/>
      </c>
      <c r="U172" s="38" t="str">
        <f t="shared" si="219"/>
        <v/>
      </c>
      <c r="V172" s="38" t="str">
        <f t="shared" si="219"/>
        <v/>
      </c>
      <c r="W172" s="38" t="str">
        <f t="shared" si="219"/>
        <v/>
      </c>
      <c r="X172" s="38" t="str">
        <f t="shared" si="219"/>
        <v/>
      </c>
      <c r="Y172" s="38" t="str">
        <f t="shared" si="219"/>
        <v/>
      </c>
      <c r="Z172" s="38" t="str">
        <f t="shared" si="219"/>
        <v/>
      </c>
      <c r="AA172" s="38" t="str">
        <f t="shared" si="219"/>
        <v/>
      </c>
      <c r="AB172" s="38" t="str">
        <f t="shared" si="219"/>
        <v/>
      </c>
      <c r="AC172" s="38" t="str">
        <f t="shared" si="219"/>
        <v/>
      </c>
      <c r="AD172" s="38" t="str">
        <f t="shared" si="219"/>
        <v/>
      </c>
      <c r="AE172" s="38" t="str">
        <f t="shared" si="219"/>
        <v/>
      </c>
      <c r="AF172" s="38" t="str">
        <f t="shared" si="219"/>
        <v/>
      </c>
      <c r="AG172" s="38" t="str">
        <f t="shared" si="219"/>
        <v/>
      </c>
      <c r="AH172" s="38" t="str">
        <f t="shared" si="219"/>
        <v/>
      </c>
      <c r="AI172" s="38" t="str">
        <f t="shared" si="219"/>
        <v/>
      </c>
      <c r="AJ172" s="38" t="str">
        <f t="shared" si="219"/>
        <v/>
      </c>
      <c r="AK172" s="38" t="str">
        <f t="shared" si="219"/>
        <v/>
      </c>
      <c r="AL172" s="38" t="str">
        <f t="shared" si="219"/>
        <v/>
      </c>
      <c r="AM172" s="38" t="str">
        <f t="shared" si="219"/>
        <v/>
      </c>
      <c r="AN172" s="38" t="str">
        <f t="shared" si="219"/>
        <v/>
      </c>
      <c r="AO172" s="38" t="str">
        <f t="shared" si="219"/>
        <v/>
      </c>
      <c r="AP172" s="38" t="str">
        <f t="shared" si="219"/>
        <v/>
      </c>
      <c r="AQ172" s="38" t="str">
        <f t="shared" si="219"/>
        <v/>
      </c>
      <c r="AR172" s="38" t="str">
        <f t="shared" si="219"/>
        <v/>
      </c>
      <c r="AS172" s="38" t="str">
        <f t="shared" si="219"/>
        <v/>
      </c>
      <c r="AT172" s="38" t="str">
        <f t="shared" si="219"/>
        <v/>
      </c>
      <c r="AU172" s="38" t="str">
        <f t="shared" si="219"/>
        <v/>
      </c>
      <c r="AV172" s="38" t="str">
        <f t="shared" si="219"/>
        <v/>
      </c>
      <c r="AW172" s="38" t="str">
        <f t="shared" si="219"/>
        <v/>
      </c>
      <c r="AX172" s="38" t="str">
        <f t="shared" si="219"/>
        <v/>
      </c>
      <c r="AY172" s="38" t="str">
        <f t="shared" si="219"/>
        <v/>
      </c>
      <c r="AZ172" s="38" t="str">
        <f t="shared" si="219"/>
        <v/>
      </c>
      <c r="BA172" s="38" t="str">
        <f t="shared" si="219"/>
        <v/>
      </c>
      <c r="BB172" s="38" t="str">
        <f t="shared" si="219"/>
        <v/>
      </c>
      <c r="BC172" s="38" t="str">
        <f t="shared" si="219"/>
        <v/>
      </c>
      <c r="BD172" s="38" t="str">
        <f t="shared" si="219"/>
        <v/>
      </c>
      <c r="BE172" s="38" t="str">
        <f t="shared" si="219"/>
        <v/>
      </c>
      <c r="BF172" s="38" t="str">
        <f t="shared" si="219"/>
        <v/>
      </c>
      <c r="BG172" s="38" t="str">
        <f t="shared" si="219"/>
        <v/>
      </c>
      <c r="BH172" s="38" t="str">
        <f t="shared" si="219"/>
        <v/>
      </c>
      <c r="BI172" s="38" t="str">
        <f t="shared" si="219"/>
        <v/>
      </c>
      <c r="BJ172" s="38" t="str">
        <f t="shared" si="219"/>
        <v/>
      </c>
      <c r="BK172" s="38" t="str">
        <f t="shared" si="219"/>
        <v/>
      </c>
      <c r="BL172" s="38" t="str">
        <f t="shared" si="219"/>
        <v/>
      </c>
      <c r="BM172" s="38" t="str">
        <f t="shared" si="219"/>
        <v/>
      </c>
      <c r="BN172" s="38" t="str">
        <f t="shared" si="219"/>
        <v/>
      </c>
      <c r="BO172" s="38" t="str">
        <f t="shared" si="219"/>
        <v/>
      </c>
      <c r="BP172" s="38" t="str">
        <f t="shared" si="219"/>
        <v/>
      </c>
      <c r="BQ172" s="38" t="str">
        <f t="shared" si="219"/>
        <v/>
      </c>
      <c r="BR172" s="38" t="str">
        <f t="shared" si="219"/>
        <v/>
      </c>
      <c r="BS172" s="38" t="str">
        <f t="shared" si="219"/>
        <v/>
      </c>
      <c r="BT172" s="38" t="str">
        <f t="shared" si="219"/>
        <v/>
      </c>
      <c r="BU172" s="38" t="str">
        <f t="shared" si="219"/>
        <v/>
      </c>
      <c r="BV172" s="38" t="str">
        <f t="shared" si="219"/>
        <v/>
      </c>
      <c r="BW172" s="38" t="str">
        <f t="shared" si="219"/>
        <v/>
      </c>
      <c r="BX172" s="38" t="str">
        <f t="shared" si="219"/>
        <v/>
      </c>
      <c r="BY172" s="38" t="str">
        <f t="shared" si="219"/>
        <v/>
      </c>
      <c r="BZ172" s="38" t="str">
        <f t="shared" si="219"/>
        <v/>
      </c>
      <c r="CA172" s="38" t="str">
        <f t="shared" si="219"/>
        <v/>
      </c>
      <c r="CB172" s="38" t="str">
        <f t="shared" si="219"/>
        <v/>
      </c>
      <c r="CC172" s="38" t="str">
        <f t="shared" si="212"/>
        <v/>
      </c>
      <c r="CD172" s="38" t="str">
        <f t="shared" si="212"/>
        <v/>
      </c>
      <c r="CE172" s="38" t="str">
        <f t="shared" si="212"/>
        <v/>
      </c>
      <c r="CF172" s="38" t="str">
        <f t="shared" si="212"/>
        <v/>
      </c>
      <c r="CG172" s="38" t="str">
        <f t="shared" si="212"/>
        <v/>
      </c>
      <c r="CH172" s="38" t="str">
        <f t="shared" si="212"/>
        <v/>
      </c>
      <c r="CI172" s="38" t="str">
        <f t="shared" si="212"/>
        <v/>
      </c>
      <c r="CJ172" s="38" t="str">
        <f t="shared" si="212"/>
        <v/>
      </c>
      <c r="CK172" s="38" t="str">
        <f t="shared" si="212"/>
        <v/>
      </c>
      <c r="CL172" s="38" t="str">
        <f t="shared" si="212"/>
        <v/>
      </c>
      <c r="CM172" s="38" t="str">
        <f t="shared" si="212"/>
        <v/>
      </c>
      <c r="CN172" s="38" t="str">
        <f t="shared" si="212"/>
        <v/>
      </c>
      <c r="CO172" s="38" t="str">
        <f t="shared" si="212"/>
        <v/>
      </c>
      <c r="CP172" s="38" t="str">
        <f t="shared" si="212"/>
        <v/>
      </c>
      <c r="CQ172" s="38" t="str">
        <f t="shared" si="212"/>
        <v/>
      </c>
      <c r="CR172" s="38" t="str">
        <f t="shared" si="212"/>
        <v/>
      </c>
      <c r="CS172" s="38" t="str">
        <f t="shared" si="212"/>
        <v/>
      </c>
      <c r="CT172" s="38" t="str">
        <f t="shared" si="212"/>
        <v/>
      </c>
      <c r="CU172" s="38" t="str">
        <f t="shared" si="212"/>
        <v/>
      </c>
      <c r="CV172" s="38" t="str">
        <f t="shared" si="212"/>
        <v/>
      </c>
      <c r="CW172" s="38" t="str">
        <f t="shared" si="212"/>
        <v/>
      </c>
      <c r="CX172" s="38" t="str">
        <f t="shared" si="212"/>
        <v/>
      </c>
      <c r="CY172" s="38" t="str">
        <f t="shared" si="212"/>
        <v/>
      </c>
      <c r="CZ172" s="38" t="str">
        <f t="shared" si="212"/>
        <v/>
      </c>
      <c r="DA172" s="38" t="str">
        <f t="shared" si="213"/>
        <v/>
      </c>
      <c r="DB172" s="38" t="str">
        <f t="shared" si="213"/>
        <v/>
      </c>
      <c r="DC172" s="38" t="str">
        <f t="shared" si="213"/>
        <v/>
      </c>
      <c r="DD172" s="38" t="str">
        <f t="shared" si="213"/>
        <v/>
      </c>
      <c r="DE172" s="38" t="str">
        <f t="shared" si="213"/>
        <v/>
      </c>
      <c r="DF172" s="38" t="str">
        <f t="shared" si="213"/>
        <v/>
      </c>
      <c r="DG172" s="38" t="str">
        <f t="shared" si="213"/>
        <v/>
      </c>
      <c r="DH172" s="38" t="str">
        <f t="shared" si="213"/>
        <v/>
      </c>
      <c r="DI172" s="38" t="str">
        <f t="shared" si="213"/>
        <v/>
      </c>
      <c r="DJ172" s="38" t="str">
        <f t="shared" si="213"/>
        <v/>
      </c>
      <c r="DK172" s="38" t="str">
        <f t="shared" si="213"/>
        <v/>
      </c>
      <c r="DL172" s="38" t="str">
        <f t="shared" si="213"/>
        <v/>
      </c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8"/>
      <c r="HL172" s="39"/>
    </row>
    <row r="173" spans="1:220" x14ac:dyDescent="0.25">
      <c r="A173" s="26"/>
      <c r="B173" s="40"/>
      <c r="C173" s="38">
        <f>C171+$C$83</f>
        <v>276</v>
      </c>
      <c r="D173" s="38">
        <v>100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>
        <f t="shared" si="214"/>
        <v>54</v>
      </c>
      <c r="O173" s="38">
        <f t="shared" si="210"/>
        <v>60</v>
      </c>
      <c r="P173" s="38">
        <f t="shared" si="215"/>
        <v>10</v>
      </c>
      <c r="Q173" s="38" t="str">
        <f t="shared" si="219"/>
        <v/>
      </c>
      <c r="R173" s="38" t="str">
        <f t="shared" si="219"/>
        <v/>
      </c>
      <c r="S173" s="38" t="str">
        <f t="shared" si="219"/>
        <v/>
      </c>
      <c r="T173" s="38" t="str">
        <f t="shared" si="219"/>
        <v/>
      </c>
      <c r="U173" s="38" t="str">
        <f t="shared" si="219"/>
        <v/>
      </c>
      <c r="V173" s="38" t="str">
        <f t="shared" si="219"/>
        <v/>
      </c>
      <c r="W173" s="38" t="str">
        <f t="shared" si="219"/>
        <v/>
      </c>
      <c r="X173" s="38">
        <f t="shared" si="219"/>
        <v>1</v>
      </c>
      <c r="Y173" s="38" t="str">
        <f t="shared" si="219"/>
        <v/>
      </c>
      <c r="Z173" s="38">
        <f t="shared" si="219"/>
        <v>1</v>
      </c>
      <c r="AA173" s="38">
        <f t="shared" si="219"/>
        <v>1</v>
      </c>
      <c r="AB173" s="38" t="str">
        <f t="shared" si="219"/>
        <v/>
      </c>
      <c r="AC173" s="38" t="str">
        <f t="shared" si="219"/>
        <v/>
      </c>
      <c r="AD173" s="38" t="str">
        <f t="shared" si="219"/>
        <v/>
      </c>
      <c r="AE173" s="38" t="str">
        <f t="shared" si="219"/>
        <v/>
      </c>
      <c r="AF173" s="38" t="str">
        <f t="shared" si="219"/>
        <v/>
      </c>
      <c r="AG173" s="38" t="str">
        <f t="shared" si="219"/>
        <v/>
      </c>
      <c r="AH173" s="38" t="str">
        <f t="shared" si="219"/>
        <v/>
      </c>
      <c r="AI173" s="38" t="str">
        <f t="shared" si="219"/>
        <v/>
      </c>
      <c r="AJ173" s="38" t="str">
        <f t="shared" si="219"/>
        <v/>
      </c>
      <c r="AK173" s="38" t="str">
        <f t="shared" si="219"/>
        <v/>
      </c>
      <c r="AL173" s="38" t="str">
        <f t="shared" si="219"/>
        <v/>
      </c>
      <c r="AM173" s="38" t="str">
        <f t="shared" si="219"/>
        <v/>
      </c>
      <c r="AN173" s="38" t="str">
        <f t="shared" si="219"/>
        <v/>
      </c>
      <c r="AO173" s="38" t="str">
        <f t="shared" si="219"/>
        <v/>
      </c>
      <c r="AP173" s="38" t="str">
        <f t="shared" si="219"/>
        <v/>
      </c>
      <c r="AQ173" s="38" t="str">
        <f t="shared" si="219"/>
        <v/>
      </c>
      <c r="AR173" s="38" t="str">
        <f t="shared" si="219"/>
        <v/>
      </c>
      <c r="AS173" s="38" t="str">
        <f t="shared" si="219"/>
        <v/>
      </c>
      <c r="AT173" s="38" t="str">
        <f t="shared" si="219"/>
        <v/>
      </c>
      <c r="AU173" s="38" t="str">
        <f t="shared" si="219"/>
        <v/>
      </c>
      <c r="AV173" s="38" t="str">
        <f t="shared" si="219"/>
        <v/>
      </c>
      <c r="AW173" s="38" t="str">
        <f t="shared" si="219"/>
        <v/>
      </c>
      <c r="AX173" s="38" t="str">
        <f t="shared" si="219"/>
        <v/>
      </c>
      <c r="AY173" s="38" t="str">
        <f t="shared" si="219"/>
        <v/>
      </c>
      <c r="AZ173" s="38" t="str">
        <f t="shared" si="219"/>
        <v/>
      </c>
      <c r="BA173" s="38" t="str">
        <f t="shared" si="219"/>
        <v/>
      </c>
      <c r="BB173" s="38" t="str">
        <f t="shared" si="219"/>
        <v/>
      </c>
      <c r="BC173" s="38" t="str">
        <f t="shared" si="219"/>
        <v/>
      </c>
      <c r="BD173" s="38" t="str">
        <f t="shared" si="219"/>
        <v/>
      </c>
      <c r="BE173" s="38" t="str">
        <f t="shared" si="219"/>
        <v/>
      </c>
      <c r="BF173" s="38" t="str">
        <f t="shared" si="219"/>
        <v/>
      </c>
      <c r="BG173" s="38" t="str">
        <f t="shared" si="219"/>
        <v/>
      </c>
      <c r="BH173" s="38" t="str">
        <f t="shared" si="219"/>
        <v/>
      </c>
      <c r="BI173" s="38" t="str">
        <f t="shared" si="219"/>
        <v/>
      </c>
      <c r="BJ173" s="38" t="str">
        <f t="shared" si="219"/>
        <v/>
      </c>
      <c r="BK173" s="38" t="str">
        <f t="shared" si="219"/>
        <v/>
      </c>
      <c r="BL173" s="38" t="str">
        <f t="shared" si="219"/>
        <v/>
      </c>
      <c r="BM173" s="38" t="str">
        <f t="shared" si="219"/>
        <v/>
      </c>
      <c r="BN173" s="38" t="str">
        <f t="shared" si="219"/>
        <v/>
      </c>
      <c r="BO173" s="38" t="str">
        <f t="shared" si="219"/>
        <v/>
      </c>
      <c r="BP173" s="38" t="str">
        <f t="shared" si="219"/>
        <v/>
      </c>
      <c r="BQ173" s="38" t="str">
        <f t="shared" si="219"/>
        <v/>
      </c>
      <c r="BR173" s="38" t="str">
        <f t="shared" si="219"/>
        <v/>
      </c>
      <c r="BS173" s="38" t="str">
        <f t="shared" si="219"/>
        <v/>
      </c>
      <c r="BT173" s="38" t="str">
        <f t="shared" si="219"/>
        <v/>
      </c>
      <c r="BU173" s="38" t="str">
        <f t="shared" si="219"/>
        <v/>
      </c>
      <c r="BV173" s="38" t="str">
        <f t="shared" si="219"/>
        <v/>
      </c>
      <c r="BW173" s="38" t="str">
        <f t="shared" si="219"/>
        <v/>
      </c>
      <c r="BX173" s="38" t="str">
        <f t="shared" si="219"/>
        <v/>
      </c>
      <c r="BY173" s="38" t="str">
        <f t="shared" si="219"/>
        <v/>
      </c>
      <c r="BZ173" s="38" t="str">
        <f t="shared" si="219"/>
        <v/>
      </c>
      <c r="CA173" s="38" t="str">
        <f t="shared" si="219"/>
        <v/>
      </c>
      <c r="CB173" s="38" t="str">
        <f t="shared" si="219"/>
        <v/>
      </c>
      <c r="CC173" s="38" t="str">
        <f t="shared" si="212"/>
        <v/>
      </c>
      <c r="CD173" s="38" t="str">
        <f t="shared" si="212"/>
        <v/>
      </c>
      <c r="CE173" s="38" t="str">
        <f t="shared" si="212"/>
        <v/>
      </c>
      <c r="CF173" s="38" t="str">
        <f t="shared" si="212"/>
        <v/>
      </c>
      <c r="CG173" s="38" t="str">
        <f t="shared" si="212"/>
        <v/>
      </c>
      <c r="CH173" s="38" t="str">
        <f t="shared" si="212"/>
        <v/>
      </c>
      <c r="CI173" s="38" t="str">
        <f t="shared" si="212"/>
        <v/>
      </c>
      <c r="CJ173" s="38" t="str">
        <f t="shared" si="212"/>
        <v/>
      </c>
      <c r="CK173" s="38" t="str">
        <f t="shared" si="212"/>
        <v/>
      </c>
      <c r="CL173" s="38" t="str">
        <f t="shared" si="212"/>
        <v/>
      </c>
      <c r="CM173" s="38" t="str">
        <f t="shared" si="212"/>
        <v/>
      </c>
      <c r="CN173" s="38" t="str">
        <f t="shared" si="212"/>
        <v/>
      </c>
      <c r="CO173" s="38" t="str">
        <f t="shared" si="212"/>
        <v/>
      </c>
      <c r="CP173" s="38" t="str">
        <f t="shared" si="212"/>
        <v/>
      </c>
      <c r="CQ173" s="38" t="str">
        <f t="shared" si="212"/>
        <v/>
      </c>
      <c r="CR173" s="38" t="str">
        <f t="shared" si="212"/>
        <v/>
      </c>
      <c r="CS173" s="38" t="str">
        <f t="shared" si="212"/>
        <v/>
      </c>
      <c r="CT173" s="38" t="str">
        <f t="shared" si="212"/>
        <v/>
      </c>
      <c r="CU173" s="38" t="str">
        <f t="shared" si="212"/>
        <v/>
      </c>
      <c r="CV173" s="38" t="str">
        <f t="shared" si="212"/>
        <v/>
      </c>
      <c r="CW173" s="38" t="str">
        <f t="shared" si="212"/>
        <v/>
      </c>
      <c r="CX173" s="38" t="str">
        <f t="shared" si="212"/>
        <v/>
      </c>
      <c r="CY173" s="38" t="str">
        <f t="shared" si="212"/>
        <v/>
      </c>
      <c r="CZ173" s="38" t="str">
        <f t="shared" si="212"/>
        <v/>
      </c>
      <c r="DA173" s="38" t="str">
        <f t="shared" si="213"/>
        <v/>
      </c>
      <c r="DB173" s="38" t="str">
        <f t="shared" si="213"/>
        <v/>
      </c>
      <c r="DC173" s="38" t="str">
        <f t="shared" si="213"/>
        <v/>
      </c>
      <c r="DD173" s="38" t="str">
        <f t="shared" si="213"/>
        <v/>
      </c>
      <c r="DE173" s="38" t="str">
        <f t="shared" si="213"/>
        <v/>
      </c>
      <c r="DF173" s="38" t="str">
        <f t="shared" si="213"/>
        <v/>
      </c>
      <c r="DG173" s="38" t="str">
        <f t="shared" si="213"/>
        <v/>
      </c>
      <c r="DH173" s="38" t="str">
        <f t="shared" si="213"/>
        <v/>
      </c>
      <c r="DI173" s="38" t="str">
        <f t="shared" si="213"/>
        <v/>
      </c>
      <c r="DJ173" s="38" t="str">
        <f t="shared" si="213"/>
        <v/>
      </c>
      <c r="DK173" s="38" t="str">
        <f t="shared" si="213"/>
        <v/>
      </c>
      <c r="DL173" s="38" t="str">
        <f t="shared" si="213"/>
        <v/>
      </c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9"/>
    </row>
    <row r="174" spans="1:220" x14ac:dyDescent="0.25">
      <c r="A174" s="26"/>
      <c r="B174" s="40"/>
      <c r="C174" s="38">
        <f>C173</f>
        <v>276</v>
      </c>
      <c r="D174" s="38">
        <v>0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>
        <f t="shared" si="214"/>
        <v>60</v>
      </c>
      <c r="O174" s="38">
        <f t="shared" si="210"/>
        <v>66</v>
      </c>
      <c r="P174" s="38">
        <f t="shared" si="215"/>
        <v>11</v>
      </c>
      <c r="Q174" s="38">
        <f t="shared" si="219"/>
        <v>1</v>
      </c>
      <c r="R174" s="38" t="str">
        <f t="shared" si="219"/>
        <v/>
      </c>
      <c r="S174" s="38" t="str">
        <f t="shared" si="219"/>
        <v/>
      </c>
      <c r="T174" s="38" t="str">
        <f t="shared" si="219"/>
        <v/>
      </c>
      <c r="U174" s="38">
        <f t="shared" si="219"/>
        <v>1</v>
      </c>
      <c r="V174" s="38" t="str">
        <f t="shared" si="219"/>
        <v/>
      </c>
      <c r="W174" s="38" t="str">
        <f t="shared" si="219"/>
        <v/>
      </c>
      <c r="X174" s="38">
        <f t="shared" si="219"/>
        <v>1</v>
      </c>
      <c r="Y174" s="38" t="str">
        <f t="shared" si="219"/>
        <v/>
      </c>
      <c r="Z174" s="38">
        <f t="shared" si="219"/>
        <v>1</v>
      </c>
      <c r="AA174" s="38">
        <f t="shared" si="219"/>
        <v>1</v>
      </c>
      <c r="AB174" s="38" t="str">
        <f t="shared" si="219"/>
        <v/>
      </c>
      <c r="AC174" s="38" t="str">
        <f t="shared" si="219"/>
        <v/>
      </c>
      <c r="AD174" s="38" t="str">
        <f t="shared" si="219"/>
        <v/>
      </c>
      <c r="AE174" s="38">
        <f t="shared" si="219"/>
        <v>1</v>
      </c>
      <c r="AF174" s="38" t="str">
        <f t="shared" si="219"/>
        <v/>
      </c>
      <c r="AG174" s="38" t="str">
        <f t="shared" si="219"/>
        <v/>
      </c>
      <c r="AH174" s="38" t="str">
        <f t="shared" si="219"/>
        <v/>
      </c>
      <c r="AI174" s="38" t="str">
        <f t="shared" si="219"/>
        <v/>
      </c>
      <c r="AJ174" s="38" t="str">
        <f t="shared" si="219"/>
        <v/>
      </c>
      <c r="AK174" s="38" t="str">
        <f t="shared" si="219"/>
        <v/>
      </c>
      <c r="AL174" s="38" t="str">
        <f t="shared" si="219"/>
        <v/>
      </c>
      <c r="AM174" s="38" t="str">
        <f t="shared" si="219"/>
        <v/>
      </c>
      <c r="AN174" s="38" t="str">
        <f t="shared" si="219"/>
        <v/>
      </c>
      <c r="AO174" s="38" t="str">
        <f t="shared" si="219"/>
        <v/>
      </c>
      <c r="AP174" s="38" t="str">
        <f t="shared" si="219"/>
        <v/>
      </c>
      <c r="AQ174" s="38" t="str">
        <f t="shared" si="219"/>
        <v/>
      </c>
      <c r="AR174" s="38" t="str">
        <f t="shared" si="219"/>
        <v/>
      </c>
      <c r="AS174" s="38" t="str">
        <f t="shared" si="219"/>
        <v/>
      </c>
      <c r="AT174" s="38" t="str">
        <f t="shared" si="219"/>
        <v/>
      </c>
      <c r="AU174" s="38" t="str">
        <f t="shared" si="219"/>
        <v/>
      </c>
      <c r="AV174" s="38" t="str">
        <f t="shared" si="219"/>
        <v/>
      </c>
      <c r="AW174" s="38" t="str">
        <f t="shared" si="219"/>
        <v/>
      </c>
      <c r="AX174" s="38" t="str">
        <f t="shared" si="219"/>
        <v/>
      </c>
      <c r="AY174" s="38" t="str">
        <f t="shared" si="219"/>
        <v/>
      </c>
      <c r="AZ174" s="38" t="str">
        <f t="shared" si="219"/>
        <v/>
      </c>
      <c r="BA174" s="38" t="str">
        <f t="shared" si="219"/>
        <v/>
      </c>
      <c r="BB174" s="38" t="str">
        <f t="shared" si="219"/>
        <v/>
      </c>
      <c r="BC174" s="38" t="str">
        <f t="shared" si="219"/>
        <v/>
      </c>
      <c r="BD174" s="38" t="str">
        <f t="shared" si="219"/>
        <v/>
      </c>
      <c r="BE174" s="38" t="str">
        <f t="shared" si="219"/>
        <v/>
      </c>
      <c r="BF174" s="38" t="str">
        <f t="shared" si="219"/>
        <v/>
      </c>
      <c r="BG174" s="38" t="str">
        <f t="shared" si="219"/>
        <v/>
      </c>
      <c r="BH174" s="38" t="str">
        <f t="shared" si="219"/>
        <v/>
      </c>
      <c r="BI174" s="38" t="str">
        <f t="shared" si="219"/>
        <v/>
      </c>
      <c r="BJ174" s="38" t="str">
        <f t="shared" si="219"/>
        <v/>
      </c>
      <c r="BK174" s="38" t="str">
        <f t="shared" si="219"/>
        <v/>
      </c>
      <c r="BL174" s="38" t="str">
        <f t="shared" si="219"/>
        <v/>
      </c>
      <c r="BM174" s="38" t="str">
        <f t="shared" si="219"/>
        <v/>
      </c>
      <c r="BN174" s="38" t="str">
        <f t="shared" si="219"/>
        <v/>
      </c>
      <c r="BO174" s="38" t="str">
        <f t="shared" si="219"/>
        <v/>
      </c>
      <c r="BP174" s="38" t="str">
        <f t="shared" si="219"/>
        <v/>
      </c>
      <c r="BQ174" s="38" t="str">
        <f t="shared" si="219"/>
        <v/>
      </c>
      <c r="BR174" s="38" t="str">
        <f t="shared" si="219"/>
        <v/>
      </c>
      <c r="BS174" s="38" t="str">
        <f t="shared" si="219"/>
        <v/>
      </c>
      <c r="BT174" s="38" t="str">
        <f t="shared" si="219"/>
        <v/>
      </c>
      <c r="BU174" s="38" t="str">
        <f t="shared" si="219"/>
        <v/>
      </c>
      <c r="BV174" s="38" t="str">
        <f t="shared" si="219"/>
        <v/>
      </c>
      <c r="BW174" s="38" t="str">
        <f t="shared" si="219"/>
        <v/>
      </c>
      <c r="BX174" s="38" t="str">
        <f t="shared" si="219"/>
        <v/>
      </c>
      <c r="BY174" s="38" t="str">
        <f t="shared" si="219"/>
        <v/>
      </c>
      <c r="BZ174" s="38" t="str">
        <f t="shared" si="219"/>
        <v/>
      </c>
      <c r="CA174" s="38" t="str">
        <f t="shared" si="219"/>
        <v/>
      </c>
      <c r="CB174" s="38" t="str">
        <f t="shared" si="219"/>
        <v/>
      </c>
      <c r="CC174" s="38" t="str">
        <f t="shared" si="212"/>
        <v/>
      </c>
      <c r="CD174" s="38" t="str">
        <f t="shared" si="212"/>
        <v/>
      </c>
      <c r="CE174" s="38" t="str">
        <f t="shared" si="212"/>
        <v/>
      </c>
      <c r="CF174" s="38" t="str">
        <f t="shared" si="212"/>
        <v/>
      </c>
      <c r="CG174" s="38" t="str">
        <f t="shared" si="212"/>
        <v/>
      </c>
      <c r="CH174" s="38" t="str">
        <f t="shared" si="212"/>
        <v/>
      </c>
      <c r="CI174" s="38" t="str">
        <f t="shared" si="212"/>
        <v/>
      </c>
      <c r="CJ174" s="38" t="str">
        <f t="shared" si="212"/>
        <v/>
      </c>
      <c r="CK174" s="38" t="str">
        <f t="shared" si="212"/>
        <v/>
      </c>
      <c r="CL174" s="38" t="str">
        <f t="shared" si="212"/>
        <v/>
      </c>
      <c r="CM174" s="38" t="str">
        <f t="shared" si="212"/>
        <v/>
      </c>
      <c r="CN174" s="38" t="str">
        <f t="shared" si="212"/>
        <v/>
      </c>
      <c r="CO174" s="38" t="str">
        <f t="shared" si="212"/>
        <v/>
      </c>
      <c r="CP174" s="38" t="str">
        <f t="shared" si="212"/>
        <v/>
      </c>
      <c r="CQ174" s="38" t="str">
        <f t="shared" si="212"/>
        <v/>
      </c>
      <c r="CR174" s="38" t="str">
        <f t="shared" ref="CR174:CZ174" si="220">IF(CR68&gt;0,1/CR68,"")</f>
        <v/>
      </c>
      <c r="CS174" s="38" t="str">
        <f t="shared" si="220"/>
        <v/>
      </c>
      <c r="CT174" s="38" t="str">
        <f t="shared" si="220"/>
        <v/>
      </c>
      <c r="CU174" s="38" t="str">
        <f t="shared" si="220"/>
        <v/>
      </c>
      <c r="CV174" s="38" t="str">
        <f t="shared" si="220"/>
        <v/>
      </c>
      <c r="CW174" s="38" t="str">
        <f t="shared" si="220"/>
        <v/>
      </c>
      <c r="CX174" s="38" t="str">
        <f t="shared" si="220"/>
        <v/>
      </c>
      <c r="CY174" s="38" t="str">
        <f t="shared" si="220"/>
        <v/>
      </c>
      <c r="CZ174" s="38" t="str">
        <f t="shared" si="220"/>
        <v/>
      </c>
      <c r="DA174" s="38" t="str">
        <f t="shared" si="213"/>
        <v/>
      </c>
      <c r="DB174" s="38" t="str">
        <f t="shared" si="213"/>
        <v/>
      </c>
      <c r="DC174" s="38" t="str">
        <f t="shared" si="213"/>
        <v/>
      </c>
      <c r="DD174" s="38" t="str">
        <f t="shared" si="213"/>
        <v/>
      </c>
      <c r="DE174" s="38" t="str">
        <f t="shared" si="213"/>
        <v/>
      </c>
      <c r="DF174" s="38" t="str">
        <f t="shared" si="213"/>
        <v/>
      </c>
      <c r="DG174" s="38" t="str">
        <f t="shared" si="213"/>
        <v/>
      </c>
      <c r="DH174" s="38" t="str">
        <f t="shared" si="213"/>
        <v/>
      </c>
      <c r="DI174" s="38" t="str">
        <f t="shared" si="213"/>
        <v/>
      </c>
      <c r="DJ174" s="38" t="str">
        <f t="shared" si="213"/>
        <v/>
      </c>
      <c r="DK174" s="38" t="str">
        <f t="shared" si="213"/>
        <v/>
      </c>
      <c r="DL174" s="38" t="str">
        <f t="shared" si="213"/>
        <v/>
      </c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8"/>
      <c r="HL174" s="39"/>
    </row>
    <row r="175" spans="1:220" x14ac:dyDescent="0.25">
      <c r="A175" s="26"/>
      <c r="B175" s="40"/>
      <c r="C175" s="38">
        <f>C173+$C$83</f>
        <v>282</v>
      </c>
      <c r="D175" s="38">
        <v>0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>
        <f t="shared" si="214"/>
        <v>66</v>
      </c>
      <c r="O175" s="38">
        <f t="shared" si="210"/>
        <v>72</v>
      </c>
      <c r="P175" s="38">
        <f t="shared" si="215"/>
        <v>12</v>
      </c>
      <c r="Q175" s="38" t="str">
        <f t="shared" si="219"/>
        <v/>
      </c>
      <c r="R175" s="38" t="str">
        <f t="shared" si="219"/>
        <v/>
      </c>
      <c r="S175" s="38" t="str">
        <f t="shared" si="219"/>
        <v/>
      </c>
      <c r="T175" s="38" t="str">
        <f t="shared" si="219"/>
        <v/>
      </c>
      <c r="U175" s="38" t="str">
        <f t="shared" si="219"/>
        <v/>
      </c>
      <c r="V175" s="38" t="str">
        <f t="shared" si="219"/>
        <v/>
      </c>
      <c r="W175" s="38" t="str">
        <f t="shared" si="219"/>
        <v/>
      </c>
      <c r="X175" s="38" t="str">
        <f t="shared" si="219"/>
        <v/>
      </c>
      <c r="Y175" s="38" t="str">
        <f t="shared" si="219"/>
        <v/>
      </c>
      <c r="Z175" s="38" t="str">
        <f t="shared" si="219"/>
        <v/>
      </c>
      <c r="AA175" s="38" t="str">
        <f t="shared" si="219"/>
        <v/>
      </c>
      <c r="AB175" s="38" t="str">
        <f t="shared" si="219"/>
        <v/>
      </c>
      <c r="AC175" s="38" t="str">
        <f t="shared" si="219"/>
        <v/>
      </c>
      <c r="AD175" s="38" t="str">
        <f t="shared" si="219"/>
        <v/>
      </c>
      <c r="AE175" s="38" t="str">
        <f t="shared" si="219"/>
        <v/>
      </c>
      <c r="AF175" s="38" t="str">
        <f t="shared" si="219"/>
        <v/>
      </c>
      <c r="AG175" s="38" t="str">
        <f t="shared" si="219"/>
        <v/>
      </c>
      <c r="AH175" s="38" t="str">
        <f t="shared" si="219"/>
        <v/>
      </c>
      <c r="AI175" s="38" t="str">
        <f t="shared" si="219"/>
        <v/>
      </c>
      <c r="AJ175" s="38" t="str">
        <f t="shared" si="219"/>
        <v/>
      </c>
      <c r="AK175" s="38" t="str">
        <f t="shared" si="219"/>
        <v/>
      </c>
      <c r="AL175" s="38" t="str">
        <f t="shared" si="219"/>
        <v/>
      </c>
      <c r="AM175" s="38" t="str">
        <f t="shared" si="219"/>
        <v/>
      </c>
      <c r="AN175" s="38" t="str">
        <f t="shared" si="219"/>
        <v/>
      </c>
      <c r="AO175" s="38" t="str">
        <f t="shared" si="219"/>
        <v/>
      </c>
      <c r="AP175" s="38" t="str">
        <f t="shared" si="219"/>
        <v/>
      </c>
      <c r="AQ175" s="38" t="str">
        <f t="shared" si="219"/>
        <v/>
      </c>
      <c r="AR175" s="38" t="str">
        <f t="shared" si="219"/>
        <v/>
      </c>
      <c r="AS175" s="38" t="str">
        <f t="shared" si="219"/>
        <v/>
      </c>
      <c r="AT175" s="38" t="str">
        <f t="shared" si="219"/>
        <v/>
      </c>
      <c r="AU175" s="38" t="str">
        <f t="shared" si="219"/>
        <v/>
      </c>
      <c r="AV175" s="38" t="str">
        <f t="shared" si="219"/>
        <v/>
      </c>
      <c r="AW175" s="38" t="str">
        <f t="shared" si="219"/>
        <v/>
      </c>
      <c r="AX175" s="38" t="str">
        <f t="shared" si="219"/>
        <v/>
      </c>
      <c r="AY175" s="38" t="str">
        <f t="shared" si="219"/>
        <v/>
      </c>
      <c r="AZ175" s="38" t="str">
        <f t="shared" si="219"/>
        <v/>
      </c>
      <c r="BA175" s="38" t="str">
        <f t="shared" si="219"/>
        <v/>
      </c>
      <c r="BB175" s="38" t="str">
        <f t="shared" si="219"/>
        <v/>
      </c>
      <c r="BC175" s="38" t="str">
        <f t="shared" si="219"/>
        <v/>
      </c>
      <c r="BD175" s="38" t="str">
        <f t="shared" si="219"/>
        <v/>
      </c>
      <c r="BE175" s="38" t="str">
        <f t="shared" si="219"/>
        <v/>
      </c>
      <c r="BF175" s="38" t="str">
        <f t="shared" si="219"/>
        <v/>
      </c>
      <c r="BG175" s="38" t="str">
        <f t="shared" si="219"/>
        <v/>
      </c>
      <c r="BH175" s="38" t="str">
        <f t="shared" si="219"/>
        <v/>
      </c>
      <c r="BI175" s="38" t="str">
        <f t="shared" si="219"/>
        <v/>
      </c>
      <c r="BJ175" s="38" t="str">
        <f t="shared" si="219"/>
        <v/>
      </c>
      <c r="BK175" s="38" t="str">
        <f t="shared" si="219"/>
        <v/>
      </c>
      <c r="BL175" s="38" t="str">
        <f t="shared" si="219"/>
        <v/>
      </c>
      <c r="BM175" s="38" t="str">
        <f t="shared" si="219"/>
        <v/>
      </c>
      <c r="BN175" s="38" t="str">
        <f t="shared" si="219"/>
        <v/>
      </c>
      <c r="BO175" s="38" t="str">
        <f t="shared" si="219"/>
        <v/>
      </c>
      <c r="BP175" s="38" t="str">
        <f t="shared" si="219"/>
        <v/>
      </c>
      <c r="BQ175" s="38" t="str">
        <f t="shared" si="219"/>
        <v/>
      </c>
      <c r="BR175" s="38" t="str">
        <f t="shared" si="219"/>
        <v/>
      </c>
      <c r="BS175" s="38" t="str">
        <f t="shared" si="219"/>
        <v/>
      </c>
      <c r="BT175" s="38" t="str">
        <f t="shared" si="219"/>
        <v/>
      </c>
      <c r="BU175" s="38" t="str">
        <f t="shared" si="219"/>
        <v/>
      </c>
      <c r="BV175" s="38" t="str">
        <f t="shared" si="219"/>
        <v/>
      </c>
      <c r="BW175" s="38" t="str">
        <f t="shared" si="219"/>
        <v/>
      </c>
      <c r="BX175" s="38" t="str">
        <f t="shared" si="219"/>
        <v/>
      </c>
      <c r="BY175" s="38" t="str">
        <f t="shared" si="219"/>
        <v/>
      </c>
      <c r="BZ175" s="38" t="str">
        <f t="shared" si="219"/>
        <v/>
      </c>
      <c r="CA175" s="38" t="str">
        <f t="shared" si="219"/>
        <v/>
      </c>
      <c r="CB175" s="38" t="str">
        <f t="shared" ref="CB175:CZ185" si="221">IF(CB69&gt;0,1/CB69,"")</f>
        <v/>
      </c>
      <c r="CC175" s="38" t="str">
        <f t="shared" si="221"/>
        <v/>
      </c>
      <c r="CD175" s="38" t="str">
        <f t="shared" si="221"/>
        <v/>
      </c>
      <c r="CE175" s="38" t="str">
        <f t="shared" si="221"/>
        <v/>
      </c>
      <c r="CF175" s="38" t="str">
        <f t="shared" si="221"/>
        <v/>
      </c>
      <c r="CG175" s="38" t="str">
        <f t="shared" si="221"/>
        <v/>
      </c>
      <c r="CH175" s="38" t="str">
        <f t="shared" si="221"/>
        <v/>
      </c>
      <c r="CI175" s="38" t="str">
        <f t="shared" si="221"/>
        <v/>
      </c>
      <c r="CJ175" s="38" t="str">
        <f t="shared" si="221"/>
        <v/>
      </c>
      <c r="CK175" s="38" t="str">
        <f t="shared" si="221"/>
        <v/>
      </c>
      <c r="CL175" s="38" t="str">
        <f t="shared" si="221"/>
        <v/>
      </c>
      <c r="CM175" s="38" t="str">
        <f t="shared" si="221"/>
        <v/>
      </c>
      <c r="CN175" s="38" t="str">
        <f t="shared" si="221"/>
        <v/>
      </c>
      <c r="CO175" s="38" t="str">
        <f t="shared" si="221"/>
        <v/>
      </c>
      <c r="CP175" s="38" t="str">
        <f t="shared" si="221"/>
        <v/>
      </c>
      <c r="CQ175" s="38" t="str">
        <f t="shared" si="221"/>
        <v/>
      </c>
      <c r="CR175" s="38" t="str">
        <f t="shared" si="221"/>
        <v/>
      </c>
      <c r="CS175" s="38" t="str">
        <f t="shared" si="221"/>
        <v/>
      </c>
      <c r="CT175" s="38" t="str">
        <f t="shared" si="221"/>
        <v/>
      </c>
      <c r="CU175" s="38" t="str">
        <f t="shared" si="221"/>
        <v/>
      </c>
      <c r="CV175" s="38" t="str">
        <f t="shared" si="221"/>
        <v/>
      </c>
      <c r="CW175" s="38" t="str">
        <f t="shared" si="221"/>
        <v/>
      </c>
      <c r="CX175" s="38" t="str">
        <f t="shared" si="221"/>
        <v/>
      </c>
      <c r="CY175" s="38" t="str">
        <f t="shared" si="221"/>
        <v/>
      </c>
      <c r="CZ175" s="38" t="str">
        <f t="shared" si="221"/>
        <v/>
      </c>
      <c r="DA175" s="38" t="str">
        <f t="shared" si="213"/>
        <v/>
      </c>
      <c r="DB175" s="38" t="str">
        <f t="shared" si="213"/>
        <v/>
      </c>
      <c r="DC175" s="38" t="str">
        <f t="shared" si="213"/>
        <v/>
      </c>
      <c r="DD175" s="38" t="str">
        <f t="shared" si="213"/>
        <v/>
      </c>
      <c r="DE175" s="38" t="str">
        <f t="shared" si="213"/>
        <v/>
      </c>
      <c r="DF175" s="38" t="str">
        <f t="shared" si="213"/>
        <v/>
      </c>
      <c r="DG175" s="38" t="str">
        <f t="shared" si="213"/>
        <v/>
      </c>
      <c r="DH175" s="38" t="str">
        <f t="shared" si="213"/>
        <v/>
      </c>
      <c r="DI175" s="38" t="str">
        <f t="shared" si="213"/>
        <v/>
      </c>
      <c r="DJ175" s="38" t="str">
        <f t="shared" si="213"/>
        <v/>
      </c>
      <c r="DK175" s="38" t="str">
        <f t="shared" si="213"/>
        <v/>
      </c>
      <c r="DL175" s="38" t="str">
        <f t="shared" si="213"/>
        <v/>
      </c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8"/>
      <c r="HL175" s="39"/>
    </row>
    <row r="176" spans="1:220" x14ac:dyDescent="0.25">
      <c r="A176" s="26"/>
      <c r="B176" s="40"/>
      <c r="C176" s="38">
        <f>C175</f>
        <v>282</v>
      </c>
      <c r="D176" s="38">
        <v>100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>
        <f t="shared" si="214"/>
        <v>72</v>
      </c>
      <c r="O176" s="38">
        <f t="shared" si="210"/>
        <v>78</v>
      </c>
      <c r="P176" s="38">
        <f t="shared" si="215"/>
        <v>13</v>
      </c>
      <c r="Q176" s="38" t="str">
        <f t="shared" ref="Q176:CB179" si="222">IF(Q70&gt;0,1/Q70,"")</f>
        <v/>
      </c>
      <c r="R176" s="38" t="str">
        <f t="shared" si="222"/>
        <v/>
      </c>
      <c r="S176" s="38" t="str">
        <f t="shared" si="222"/>
        <v/>
      </c>
      <c r="T176" s="38" t="str">
        <f t="shared" si="222"/>
        <v/>
      </c>
      <c r="U176" s="38" t="str">
        <f t="shared" si="222"/>
        <v/>
      </c>
      <c r="V176" s="38" t="str">
        <f t="shared" si="222"/>
        <v/>
      </c>
      <c r="W176" s="38" t="str">
        <f t="shared" si="222"/>
        <v/>
      </c>
      <c r="X176" s="38" t="str">
        <f t="shared" si="222"/>
        <v/>
      </c>
      <c r="Y176" s="38" t="str">
        <f t="shared" si="222"/>
        <v/>
      </c>
      <c r="Z176" s="38" t="str">
        <f t="shared" si="222"/>
        <v/>
      </c>
      <c r="AA176" s="38" t="str">
        <f t="shared" si="222"/>
        <v/>
      </c>
      <c r="AB176" s="38" t="str">
        <f t="shared" si="222"/>
        <v/>
      </c>
      <c r="AC176" s="38" t="str">
        <f t="shared" si="222"/>
        <v/>
      </c>
      <c r="AD176" s="38" t="str">
        <f t="shared" si="222"/>
        <v/>
      </c>
      <c r="AE176" s="38" t="str">
        <f t="shared" si="222"/>
        <v/>
      </c>
      <c r="AF176" s="38" t="str">
        <f t="shared" si="222"/>
        <v/>
      </c>
      <c r="AG176" s="38" t="str">
        <f t="shared" si="222"/>
        <v/>
      </c>
      <c r="AH176" s="38" t="str">
        <f t="shared" si="222"/>
        <v/>
      </c>
      <c r="AI176" s="38" t="str">
        <f t="shared" si="222"/>
        <v/>
      </c>
      <c r="AJ176" s="38" t="str">
        <f t="shared" si="222"/>
        <v/>
      </c>
      <c r="AK176" s="38" t="str">
        <f t="shared" si="222"/>
        <v/>
      </c>
      <c r="AL176" s="38" t="str">
        <f t="shared" si="222"/>
        <v/>
      </c>
      <c r="AM176" s="38" t="str">
        <f t="shared" si="222"/>
        <v/>
      </c>
      <c r="AN176" s="38" t="str">
        <f t="shared" si="222"/>
        <v/>
      </c>
      <c r="AO176" s="38" t="str">
        <f t="shared" si="222"/>
        <v/>
      </c>
      <c r="AP176" s="38" t="str">
        <f t="shared" si="222"/>
        <v/>
      </c>
      <c r="AQ176" s="38" t="str">
        <f t="shared" si="222"/>
        <v/>
      </c>
      <c r="AR176" s="38" t="str">
        <f t="shared" si="222"/>
        <v/>
      </c>
      <c r="AS176" s="38" t="str">
        <f t="shared" si="222"/>
        <v/>
      </c>
      <c r="AT176" s="38" t="str">
        <f t="shared" si="222"/>
        <v/>
      </c>
      <c r="AU176" s="38" t="str">
        <f t="shared" si="222"/>
        <v/>
      </c>
      <c r="AV176" s="38" t="str">
        <f t="shared" si="222"/>
        <v/>
      </c>
      <c r="AW176" s="38" t="str">
        <f t="shared" si="222"/>
        <v/>
      </c>
      <c r="AX176" s="38" t="str">
        <f t="shared" si="222"/>
        <v/>
      </c>
      <c r="AY176" s="38" t="str">
        <f t="shared" si="222"/>
        <v/>
      </c>
      <c r="AZ176" s="38" t="str">
        <f t="shared" si="222"/>
        <v/>
      </c>
      <c r="BA176" s="38" t="str">
        <f t="shared" si="222"/>
        <v/>
      </c>
      <c r="BB176" s="38" t="str">
        <f t="shared" si="222"/>
        <v/>
      </c>
      <c r="BC176" s="38" t="str">
        <f t="shared" si="222"/>
        <v/>
      </c>
      <c r="BD176" s="38" t="str">
        <f t="shared" si="222"/>
        <v/>
      </c>
      <c r="BE176" s="38" t="str">
        <f t="shared" si="222"/>
        <v/>
      </c>
      <c r="BF176" s="38" t="str">
        <f t="shared" si="222"/>
        <v/>
      </c>
      <c r="BG176" s="38" t="str">
        <f t="shared" si="222"/>
        <v/>
      </c>
      <c r="BH176" s="38" t="str">
        <f t="shared" si="222"/>
        <v/>
      </c>
      <c r="BI176" s="38" t="str">
        <f t="shared" si="222"/>
        <v/>
      </c>
      <c r="BJ176" s="38" t="str">
        <f t="shared" si="222"/>
        <v/>
      </c>
      <c r="BK176" s="38" t="str">
        <f t="shared" si="222"/>
        <v/>
      </c>
      <c r="BL176" s="38" t="str">
        <f t="shared" si="222"/>
        <v/>
      </c>
      <c r="BM176" s="38" t="str">
        <f t="shared" si="222"/>
        <v/>
      </c>
      <c r="BN176" s="38" t="str">
        <f t="shared" si="222"/>
        <v/>
      </c>
      <c r="BO176" s="38" t="str">
        <f t="shared" si="222"/>
        <v/>
      </c>
      <c r="BP176" s="38" t="str">
        <f t="shared" si="222"/>
        <v/>
      </c>
      <c r="BQ176" s="38" t="str">
        <f t="shared" si="222"/>
        <v/>
      </c>
      <c r="BR176" s="38" t="str">
        <f t="shared" si="222"/>
        <v/>
      </c>
      <c r="BS176" s="38" t="str">
        <f t="shared" si="222"/>
        <v/>
      </c>
      <c r="BT176" s="38" t="str">
        <f t="shared" si="222"/>
        <v/>
      </c>
      <c r="BU176" s="38" t="str">
        <f t="shared" si="222"/>
        <v/>
      </c>
      <c r="BV176" s="38" t="str">
        <f t="shared" si="222"/>
        <v/>
      </c>
      <c r="BW176" s="38" t="str">
        <f t="shared" si="222"/>
        <v/>
      </c>
      <c r="BX176" s="38" t="str">
        <f t="shared" si="222"/>
        <v/>
      </c>
      <c r="BY176" s="38" t="str">
        <f t="shared" si="222"/>
        <v/>
      </c>
      <c r="BZ176" s="38" t="str">
        <f t="shared" si="222"/>
        <v/>
      </c>
      <c r="CA176" s="38" t="str">
        <f t="shared" si="222"/>
        <v/>
      </c>
      <c r="CB176" s="38" t="str">
        <f t="shared" si="222"/>
        <v/>
      </c>
      <c r="CC176" s="38" t="str">
        <f t="shared" si="221"/>
        <v/>
      </c>
      <c r="CD176" s="38" t="str">
        <f t="shared" si="221"/>
        <v/>
      </c>
      <c r="CE176" s="38" t="str">
        <f t="shared" si="221"/>
        <v/>
      </c>
      <c r="CF176" s="38" t="str">
        <f t="shared" si="221"/>
        <v/>
      </c>
      <c r="CG176" s="38" t="str">
        <f t="shared" si="221"/>
        <v/>
      </c>
      <c r="CH176" s="38" t="str">
        <f t="shared" si="221"/>
        <v/>
      </c>
      <c r="CI176" s="38" t="str">
        <f t="shared" si="221"/>
        <v/>
      </c>
      <c r="CJ176" s="38" t="str">
        <f t="shared" si="221"/>
        <v/>
      </c>
      <c r="CK176" s="38" t="str">
        <f t="shared" si="221"/>
        <v/>
      </c>
      <c r="CL176" s="38" t="str">
        <f t="shared" si="221"/>
        <v/>
      </c>
      <c r="CM176" s="38" t="str">
        <f t="shared" si="221"/>
        <v/>
      </c>
      <c r="CN176" s="38" t="str">
        <f t="shared" si="221"/>
        <v/>
      </c>
      <c r="CO176" s="38" t="str">
        <f t="shared" si="221"/>
        <v/>
      </c>
      <c r="CP176" s="38" t="str">
        <f t="shared" si="221"/>
        <v/>
      </c>
      <c r="CQ176" s="38" t="str">
        <f t="shared" si="221"/>
        <v/>
      </c>
      <c r="CR176" s="38" t="str">
        <f t="shared" si="221"/>
        <v/>
      </c>
      <c r="CS176" s="38" t="str">
        <f t="shared" si="221"/>
        <v/>
      </c>
      <c r="CT176" s="38" t="str">
        <f t="shared" si="221"/>
        <v/>
      </c>
      <c r="CU176" s="38" t="str">
        <f t="shared" si="221"/>
        <v/>
      </c>
      <c r="CV176" s="38" t="str">
        <f t="shared" si="221"/>
        <v/>
      </c>
      <c r="CW176" s="38" t="str">
        <f t="shared" si="221"/>
        <v/>
      </c>
      <c r="CX176" s="38" t="str">
        <f t="shared" si="221"/>
        <v/>
      </c>
      <c r="CY176" s="38" t="str">
        <f t="shared" si="221"/>
        <v/>
      </c>
      <c r="CZ176" s="38" t="str">
        <f t="shared" si="221"/>
        <v/>
      </c>
      <c r="DA176" s="38" t="str">
        <f t="shared" si="213"/>
        <v/>
      </c>
      <c r="DB176" s="38" t="str">
        <f t="shared" si="213"/>
        <v/>
      </c>
      <c r="DC176" s="38" t="str">
        <f t="shared" si="213"/>
        <v/>
      </c>
      <c r="DD176" s="38" t="str">
        <f t="shared" si="213"/>
        <v/>
      </c>
      <c r="DE176" s="38" t="str">
        <f t="shared" si="213"/>
        <v/>
      </c>
      <c r="DF176" s="38" t="str">
        <f t="shared" si="213"/>
        <v/>
      </c>
      <c r="DG176" s="38" t="str">
        <f t="shared" si="213"/>
        <v/>
      </c>
      <c r="DH176" s="38" t="str">
        <f t="shared" si="213"/>
        <v/>
      </c>
      <c r="DI176" s="38" t="str">
        <f t="shared" si="213"/>
        <v/>
      </c>
      <c r="DJ176" s="38" t="str">
        <f t="shared" si="213"/>
        <v/>
      </c>
      <c r="DK176" s="38" t="str">
        <f t="shared" si="213"/>
        <v/>
      </c>
      <c r="DL176" s="38" t="str">
        <f t="shared" si="213"/>
        <v/>
      </c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9"/>
    </row>
    <row r="177" spans="1:220" x14ac:dyDescent="0.25">
      <c r="A177" s="26"/>
      <c r="B177" s="40"/>
      <c r="C177" s="38">
        <f>C175+$C$83</f>
        <v>288</v>
      </c>
      <c r="D177" s="38">
        <v>100</v>
      </c>
      <c r="E177" s="38"/>
      <c r="F177" s="38"/>
      <c r="G177" s="38"/>
      <c r="H177" s="38"/>
      <c r="I177" s="38"/>
      <c r="J177" s="38"/>
      <c r="K177" s="38"/>
      <c r="L177" s="38"/>
      <c r="M177" s="38"/>
      <c r="N177" s="38">
        <f t="shared" si="214"/>
        <v>78</v>
      </c>
      <c r="O177" s="38">
        <f t="shared" si="210"/>
        <v>84</v>
      </c>
      <c r="P177" s="38">
        <f t="shared" si="215"/>
        <v>14</v>
      </c>
      <c r="Q177" s="38" t="str">
        <f t="shared" si="222"/>
        <v/>
      </c>
      <c r="R177" s="38" t="str">
        <f t="shared" si="222"/>
        <v/>
      </c>
      <c r="S177" s="38" t="str">
        <f t="shared" si="222"/>
        <v/>
      </c>
      <c r="T177" s="38" t="str">
        <f t="shared" si="222"/>
        <v/>
      </c>
      <c r="U177" s="38" t="str">
        <f t="shared" si="222"/>
        <v/>
      </c>
      <c r="V177" s="38" t="str">
        <f t="shared" si="222"/>
        <v/>
      </c>
      <c r="W177" s="38" t="str">
        <f t="shared" si="222"/>
        <v/>
      </c>
      <c r="X177" s="38" t="str">
        <f t="shared" si="222"/>
        <v/>
      </c>
      <c r="Y177" s="38" t="str">
        <f t="shared" si="222"/>
        <v/>
      </c>
      <c r="Z177" s="38" t="str">
        <f t="shared" si="222"/>
        <v/>
      </c>
      <c r="AA177" s="38" t="str">
        <f t="shared" si="222"/>
        <v/>
      </c>
      <c r="AB177" s="38" t="str">
        <f t="shared" si="222"/>
        <v/>
      </c>
      <c r="AC177" s="38" t="str">
        <f t="shared" si="222"/>
        <v/>
      </c>
      <c r="AD177" s="38" t="str">
        <f t="shared" si="222"/>
        <v/>
      </c>
      <c r="AE177" s="38" t="str">
        <f t="shared" si="222"/>
        <v/>
      </c>
      <c r="AF177" s="38" t="str">
        <f t="shared" si="222"/>
        <v/>
      </c>
      <c r="AG177" s="38" t="str">
        <f t="shared" si="222"/>
        <v/>
      </c>
      <c r="AH177" s="38" t="str">
        <f t="shared" si="222"/>
        <v/>
      </c>
      <c r="AI177" s="38" t="str">
        <f t="shared" si="222"/>
        <v/>
      </c>
      <c r="AJ177" s="38" t="str">
        <f t="shared" si="222"/>
        <v/>
      </c>
      <c r="AK177" s="38" t="str">
        <f t="shared" si="222"/>
        <v/>
      </c>
      <c r="AL177" s="38" t="str">
        <f t="shared" si="222"/>
        <v/>
      </c>
      <c r="AM177" s="38" t="str">
        <f t="shared" si="222"/>
        <v/>
      </c>
      <c r="AN177" s="38" t="str">
        <f t="shared" si="222"/>
        <v/>
      </c>
      <c r="AO177" s="38" t="str">
        <f t="shared" si="222"/>
        <v/>
      </c>
      <c r="AP177" s="38" t="str">
        <f t="shared" si="222"/>
        <v/>
      </c>
      <c r="AQ177" s="38" t="str">
        <f t="shared" si="222"/>
        <v/>
      </c>
      <c r="AR177" s="38" t="str">
        <f t="shared" si="222"/>
        <v/>
      </c>
      <c r="AS177" s="38" t="str">
        <f t="shared" si="222"/>
        <v/>
      </c>
      <c r="AT177" s="38" t="str">
        <f t="shared" si="222"/>
        <v/>
      </c>
      <c r="AU177" s="38" t="str">
        <f t="shared" si="222"/>
        <v/>
      </c>
      <c r="AV177" s="38" t="str">
        <f t="shared" si="222"/>
        <v/>
      </c>
      <c r="AW177" s="38" t="str">
        <f t="shared" si="222"/>
        <v/>
      </c>
      <c r="AX177" s="38" t="str">
        <f t="shared" si="222"/>
        <v/>
      </c>
      <c r="AY177" s="38" t="str">
        <f t="shared" si="222"/>
        <v/>
      </c>
      <c r="AZ177" s="38" t="str">
        <f t="shared" si="222"/>
        <v/>
      </c>
      <c r="BA177" s="38" t="str">
        <f t="shared" si="222"/>
        <v/>
      </c>
      <c r="BB177" s="38" t="str">
        <f t="shared" si="222"/>
        <v/>
      </c>
      <c r="BC177" s="38" t="str">
        <f t="shared" si="222"/>
        <v/>
      </c>
      <c r="BD177" s="38" t="str">
        <f t="shared" si="222"/>
        <v/>
      </c>
      <c r="BE177" s="38" t="str">
        <f t="shared" si="222"/>
        <v/>
      </c>
      <c r="BF177" s="38" t="str">
        <f t="shared" si="222"/>
        <v/>
      </c>
      <c r="BG177" s="38" t="str">
        <f t="shared" si="222"/>
        <v/>
      </c>
      <c r="BH177" s="38" t="str">
        <f t="shared" si="222"/>
        <v/>
      </c>
      <c r="BI177" s="38" t="str">
        <f t="shared" si="222"/>
        <v/>
      </c>
      <c r="BJ177" s="38" t="str">
        <f t="shared" si="222"/>
        <v/>
      </c>
      <c r="BK177" s="38" t="str">
        <f t="shared" si="222"/>
        <v/>
      </c>
      <c r="BL177" s="38" t="str">
        <f t="shared" si="222"/>
        <v/>
      </c>
      <c r="BM177" s="38" t="str">
        <f t="shared" si="222"/>
        <v/>
      </c>
      <c r="BN177" s="38" t="str">
        <f t="shared" si="222"/>
        <v/>
      </c>
      <c r="BO177" s="38" t="str">
        <f t="shared" si="222"/>
        <v/>
      </c>
      <c r="BP177" s="38" t="str">
        <f t="shared" si="222"/>
        <v/>
      </c>
      <c r="BQ177" s="38" t="str">
        <f t="shared" si="222"/>
        <v/>
      </c>
      <c r="BR177" s="38" t="str">
        <f t="shared" si="222"/>
        <v/>
      </c>
      <c r="BS177" s="38" t="str">
        <f t="shared" si="222"/>
        <v/>
      </c>
      <c r="BT177" s="38" t="str">
        <f t="shared" si="222"/>
        <v/>
      </c>
      <c r="BU177" s="38" t="str">
        <f t="shared" si="222"/>
        <v/>
      </c>
      <c r="BV177" s="38" t="str">
        <f t="shared" si="222"/>
        <v/>
      </c>
      <c r="BW177" s="38" t="str">
        <f t="shared" si="222"/>
        <v/>
      </c>
      <c r="BX177" s="38" t="str">
        <f t="shared" si="222"/>
        <v/>
      </c>
      <c r="BY177" s="38" t="str">
        <f t="shared" si="222"/>
        <v/>
      </c>
      <c r="BZ177" s="38" t="str">
        <f t="shared" si="222"/>
        <v/>
      </c>
      <c r="CA177" s="38" t="str">
        <f t="shared" si="222"/>
        <v/>
      </c>
      <c r="CB177" s="38" t="str">
        <f t="shared" si="222"/>
        <v/>
      </c>
      <c r="CC177" s="38" t="str">
        <f t="shared" si="221"/>
        <v/>
      </c>
      <c r="CD177" s="38" t="str">
        <f t="shared" si="221"/>
        <v/>
      </c>
      <c r="CE177" s="38" t="str">
        <f t="shared" si="221"/>
        <v/>
      </c>
      <c r="CF177" s="38" t="str">
        <f t="shared" si="221"/>
        <v/>
      </c>
      <c r="CG177" s="38" t="str">
        <f t="shared" si="221"/>
        <v/>
      </c>
      <c r="CH177" s="38" t="str">
        <f t="shared" si="221"/>
        <v/>
      </c>
      <c r="CI177" s="38" t="str">
        <f t="shared" si="221"/>
        <v/>
      </c>
      <c r="CJ177" s="38" t="str">
        <f t="shared" si="221"/>
        <v/>
      </c>
      <c r="CK177" s="38" t="str">
        <f t="shared" si="221"/>
        <v/>
      </c>
      <c r="CL177" s="38" t="str">
        <f t="shared" si="221"/>
        <v/>
      </c>
      <c r="CM177" s="38" t="str">
        <f t="shared" si="221"/>
        <v/>
      </c>
      <c r="CN177" s="38" t="str">
        <f t="shared" si="221"/>
        <v/>
      </c>
      <c r="CO177" s="38" t="str">
        <f t="shared" si="221"/>
        <v/>
      </c>
      <c r="CP177" s="38" t="str">
        <f t="shared" si="221"/>
        <v/>
      </c>
      <c r="CQ177" s="38" t="str">
        <f t="shared" si="221"/>
        <v/>
      </c>
      <c r="CR177" s="38" t="str">
        <f t="shared" si="221"/>
        <v/>
      </c>
      <c r="CS177" s="38" t="str">
        <f t="shared" si="221"/>
        <v/>
      </c>
      <c r="CT177" s="38" t="str">
        <f t="shared" si="221"/>
        <v/>
      </c>
      <c r="CU177" s="38" t="str">
        <f t="shared" si="221"/>
        <v/>
      </c>
      <c r="CV177" s="38" t="str">
        <f t="shared" si="221"/>
        <v/>
      </c>
      <c r="CW177" s="38" t="str">
        <f t="shared" si="221"/>
        <v/>
      </c>
      <c r="CX177" s="38" t="str">
        <f t="shared" si="221"/>
        <v/>
      </c>
      <c r="CY177" s="38" t="str">
        <f t="shared" si="221"/>
        <v/>
      </c>
      <c r="CZ177" s="38" t="str">
        <f t="shared" si="221"/>
        <v/>
      </c>
      <c r="DA177" s="38" t="str">
        <f t="shared" si="213"/>
        <v/>
      </c>
      <c r="DB177" s="38" t="str">
        <f t="shared" si="213"/>
        <v/>
      </c>
      <c r="DC177" s="38" t="str">
        <f t="shared" si="213"/>
        <v/>
      </c>
      <c r="DD177" s="38" t="str">
        <f t="shared" si="213"/>
        <v/>
      </c>
      <c r="DE177" s="38" t="str">
        <f t="shared" si="213"/>
        <v/>
      </c>
      <c r="DF177" s="38" t="str">
        <f t="shared" si="213"/>
        <v/>
      </c>
      <c r="DG177" s="38" t="str">
        <f t="shared" si="213"/>
        <v/>
      </c>
      <c r="DH177" s="38" t="str">
        <f t="shared" si="213"/>
        <v/>
      </c>
      <c r="DI177" s="38" t="str">
        <f t="shared" si="213"/>
        <v/>
      </c>
      <c r="DJ177" s="38" t="str">
        <f t="shared" si="213"/>
        <v/>
      </c>
      <c r="DK177" s="38" t="str">
        <f t="shared" si="213"/>
        <v/>
      </c>
      <c r="DL177" s="38" t="str">
        <f t="shared" si="213"/>
        <v/>
      </c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9"/>
    </row>
    <row r="178" spans="1:220" x14ac:dyDescent="0.25">
      <c r="A178" s="26"/>
      <c r="B178" s="40"/>
      <c r="C178" s="38">
        <f>C177</f>
        <v>288</v>
      </c>
      <c r="D178" s="38">
        <v>0</v>
      </c>
      <c r="E178" s="38"/>
      <c r="F178" s="38"/>
      <c r="G178" s="38"/>
      <c r="H178" s="38"/>
      <c r="I178" s="38"/>
      <c r="J178" s="38"/>
      <c r="K178" s="38"/>
      <c r="L178" s="38"/>
      <c r="M178" s="38"/>
      <c r="N178" s="38">
        <f t="shared" si="214"/>
        <v>84</v>
      </c>
      <c r="O178" s="38">
        <f t="shared" si="210"/>
        <v>90</v>
      </c>
      <c r="P178" s="38">
        <f t="shared" si="215"/>
        <v>15</v>
      </c>
      <c r="Q178" s="38">
        <f t="shared" si="222"/>
        <v>1</v>
      </c>
      <c r="R178" s="38" t="str">
        <f t="shared" si="222"/>
        <v/>
      </c>
      <c r="S178" s="38" t="str">
        <f t="shared" si="222"/>
        <v/>
      </c>
      <c r="T178" s="38" t="str">
        <f t="shared" si="222"/>
        <v/>
      </c>
      <c r="U178" s="38">
        <f t="shared" si="222"/>
        <v>1</v>
      </c>
      <c r="V178" s="38" t="str">
        <f t="shared" si="222"/>
        <v/>
      </c>
      <c r="W178" s="38" t="str">
        <f t="shared" si="222"/>
        <v/>
      </c>
      <c r="X178" s="38">
        <f t="shared" si="222"/>
        <v>1</v>
      </c>
      <c r="Y178" s="38" t="str">
        <f t="shared" si="222"/>
        <v/>
      </c>
      <c r="Z178" s="38" t="str">
        <f t="shared" si="222"/>
        <v/>
      </c>
      <c r="AA178" s="38">
        <f t="shared" si="222"/>
        <v>1</v>
      </c>
      <c r="AB178" s="38" t="str">
        <f t="shared" si="222"/>
        <v/>
      </c>
      <c r="AC178" s="38" t="str">
        <f t="shared" si="222"/>
        <v/>
      </c>
      <c r="AD178" s="38" t="str">
        <f t="shared" si="222"/>
        <v/>
      </c>
      <c r="AE178" s="38">
        <f t="shared" si="222"/>
        <v>1</v>
      </c>
      <c r="AF178" s="38" t="str">
        <f t="shared" si="222"/>
        <v/>
      </c>
      <c r="AG178" s="38" t="str">
        <f t="shared" si="222"/>
        <v/>
      </c>
      <c r="AH178" s="38" t="str">
        <f t="shared" si="222"/>
        <v/>
      </c>
      <c r="AI178" s="38" t="str">
        <f t="shared" si="222"/>
        <v/>
      </c>
      <c r="AJ178" s="38" t="str">
        <f t="shared" si="222"/>
        <v/>
      </c>
      <c r="AK178" s="38" t="str">
        <f t="shared" si="222"/>
        <v/>
      </c>
      <c r="AL178" s="38" t="str">
        <f t="shared" si="222"/>
        <v/>
      </c>
      <c r="AM178" s="38" t="str">
        <f t="shared" si="222"/>
        <v/>
      </c>
      <c r="AN178" s="38" t="str">
        <f t="shared" si="222"/>
        <v/>
      </c>
      <c r="AO178" s="38" t="str">
        <f t="shared" si="222"/>
        <v/>
      </c>
      <c r="AP178" s="38" t="str">
        <f t="shared" si="222"/>
        <v/>
      </c>
      <c r="AQ178" s="38" t="str">
        <f t="shared" si="222"/>
        <v/>
      </c>
      <c r="AR178" s="38" t="str">
        <f t="shared" si="222"/>
        <v/>
      </c>
      <c r="AS178" s="38" t="str">
        <f t="shared" si="222"/>
        <v/>
      </c>
      <c r="AT178" s="38" t="str">
        <f t="shared" si="222"/>
        <v/>
      </c>
      <c r="AU178" s="38" t="str">
        <f t="shared" si="222"/>
        <v/>
      </c>
      <c r="AV178" s="38" t="str">
        <f t="shared" si="222"/>
        <v/>
      </c>
      <c r="AW178" s="38" t="str">
        <f t="shared" si="222"/>
        <v/>
      </c>
      <c r="AX178" s="38" t="str">
        <f t="shared" si="222"/>
        <v/>
      </c>
      <c r="AY178" s="38" t="str">
        <f t="shared" si="222"/>
        <v/>
      </c>
      <c r="AZ178" s="38" t="str">
        <f t="shared" si="222"/>
        <v/>
      </c>
      <c r="BA178" s="38" t="str">
        <f t="shared" si="222"/>
        <v/>
      </c>
      <c r="BB178" s="38" t="str">
        <f t="shared" si="222"/>
        <v/>
      </c>
      <c r="BC178" s="38" t="str">
        <f t="shared" si="222"/>
        <v/>
      </c>
      <c r="BD178" s="38" t="str">
        <f t="shared" si="222"/>
        <v/>
      </c>
      <c r="BE178" s="38" t="str">
        <f t="shared" si="222"/>
        <v/>
      </c>
      <c r="BF178" s="38" t="str">
        <f t="shared" si="222"/>
        <v/>
      </c>
      <c r="BG178" s="38" t="str">
        <f t="shared" si="222"/>
        <v/>
      </c>
      <c r="BH178" s="38" t="str">
        <f t="shared" si="222"/>
        <v/>
      </c>
      <c r="BI178" s="38" t="str">
        <f t="shared" si="222"/>
        <v/>
      </c>
      <c r="BJ178" s="38" t="str">
        <f t="shared" si="222"/>
        <v/>
      </c>
      <c r="BK178" s="38" t="str">
        <f t="shared" si="222"/>
        <v/>
      </c>
      <c r="BL178" s="38" t="str">
        <f t="shared" si="222"/>
        <v/>
      </c>
      <c r="BM178" s="38" t="str">
        <f t="shared" si="222"/>
        <v/>
      </c>
      <c r="BN178" s="38" t="str">
        <f t="shared" si="222"/>
        <v/>
      </c>
      <c r="BO178" s="38" t="str">
        <f t="shared" si="222"/>
        <v/>
      </c>
      <c r="BP178" s="38" t="str">
        <f t="shared" si="222"/>
        <v/>
      </c>
      <c r="BQ178" s="38" t="str">
        <f t="shared" si="222"/>
        <v/>
      </c>
      <c r="BR178" s="38" t="str">
        <f t="shared" si="222"/>
        <v/>
      </c>
      <c r="BS178" s="38" t="str">
        <f t="shared" si="222"/>
        <v/>
      </c>
      <c r="BT178" s="38" t="str">
        <f t="shared" si="222"/>
        <v/>
      </c>
      <c r="BU178" s="38" t="str">
        <f t="shared" si="222"/>
        <v/>
      </c>
      <c r="BV178" s="38" t="str">
        <f t="shared" si="222"/>
        <v/>
      </c>
      <c r="BW178" s="38" t="str">
        <f t="shared" si="222"/>
        <v/>
      </c>
      <c r="BX178" s="38" t="str">
        <f t="shared" si="222"/>
        <v/>
      </c>
      <c r="BY178" s="38" t="str">
        <f t="shared" si="222"/>
        <v/>
      </c>
      <c r="BZ178" s="38" t="str">
        <f t="shared" si="222"/>
        <v/>
      </c>
      <c r="CA178" s="38" t="str">
        <f t="shared" si="222"/>
        <v/>
      </c>
      <c r="CB178" s="38" t="str">
        <f t="shared" si="222"/>
        <v/>
      </c>
      <c r="CC178" s="38" t="str">
        <f t="shared" si="221"/>
        <v/>
      </c>
      <c r="CD178" s="38" t="str">
        <f t="shared" si="221"/>
        <v/>
      </c>
      <c r="CE178" s="38" t="str">
        <f t="shared" si="221"/>
        <v/>
      </c>
      <c r="CF178" s="38" t="str">
        <f t="shared" si="221"/>
        <v/>
      </c>
      <c r="CG178" s="38" t="str">
        <f t="shared" si="221"/>
        <v/>
      </c>
      <c r="CH178" s="38" t="str">
        <f t="shared" si="221"/>
        <v/>
      </c>
      <c r="CI178" s="38" t="str">
        <f t="shared" si="221"/>
        <v/>
      </c>
      <c r="CJ178" s="38" t="str">
        <f t="shared" si="221"/>
        <v/>
      </c>
      <c r="CK178" s="38" t="str">
        <f t="shared" si="221"/>
        <v/>
      </c>
      <c r="CL178" s="38" t="str">
        <f t="shared" si="221"/>
        <v/>
      </c>
      <c r="CM178" s="38" t="str">
        <f t="shared" si="221"/>
        <v/>
      </c>
      <c r="CN178" s="38" t="str">
        <f t="shared" si="221"/>
        <v/>
      </c>
      <c r="CO178" s="38" t="str">
        <f t="shared" si="221"/>
        <v/>
      </c>
      <c r="CP178" s="38" t="str">
        <f t="shared" si="221"/>
        <v/>
      </c>
      <c r="CQ178" s="38" t="str">
        <f t="shared" si="221"/>
        <v/>
      </c>
      <c r="CR178" s="38" t="str">
        <f t="shared" si="221"/>
        <v/>
      </c>
      <c r="CS178" s="38" t="str">
        <f t="shared" si="221"/>
        <v/>
      </c>
      <c r="CT178" s="38" t="str">
        <f t="shared" si="221"/>
        <v/>
      </c>
      <c r="CU178" s="38" t="str">
        <f t="shared" si="221"/>
        <v/>
      </c>
      <c r="CV178" s="38" t="str">
        <f t="shared" si="221"/>
        <v/>
      </c>
      <c r="CW178" s="38" t="str">
        <f t="shared" si="221"/>
        <v/>
      </c>
      <c r="CX178" s="38" t="str">
        <f t="shared" si="221"/>
        <v/>
      </c>
      <c r="CY178" s="38" t="str">
        <f t="shared" si="221"/>
        <v/>
      </c>
      <c r="CZ178" s="38" t="str">
        <f t="shared" si="221"/>
        <v/>
      </c>
      <c r="DA178" s="38" t="str">
        <f t="shared" si="213"/>
        <v/>
      </c>
      <c r="DB178" s="38" t="str">
        <f t="shared" si="213"/>
        <v/>
      </c>
      <c r="DC178" s="38" t="str">
        <f t="shared" si="213"/>
        <v/>
      </c>
      <c r="DD178" s="38" t="str">
        <f t="shared" si="213"/>
        <v/>
      </c>
      <c r="DE178" s="38" t="str">
        <f t="shared" si="213"/>
        <v/>
      </c>
      <c r="DF178" s="38" t="str">
        <f t="shared" si="213"/>
        <v/>
      </c>
      <c r="DG178" s="38" t="str">
        <f t="shared" si="213"/>
        <v/>
      </c>
      <c r="DH178" s="38" t="str">
        <f t="shared" si="213"/>
        <v/>
      </c>
      <c r="DI178" s="38" t="str">
        <f t="shared" si="213"/>
        <v/>
      </c>
      <c r="DJ178" s="38" t="str">
        <f t="shared" si="213"/>
        <v/>
      </c>
      <c r="DK178" s="38" t="str">
        <f t="shared" si="213"/>
        <v/>
      </c>
      <c r="DL178" s="38" t="str">
        <f t="shared" si="213"/>
        <v/>
      </c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9"/>
    </row>
    <row r="179" spans="1:220" x14ac:dyDescent="0.25">
      <c r="A179" s="26"/>
      <c r="B179" s="40"/>
      <c r="C179" s="38">
        <f>C177+$C$83</f>
        <v>294</v>
      </c>
      <c r="D179" s="38">
        <v>0</v>
      </c>
      <c r="E179" s="38"/>
      <c r="F179" s="38"/>
      <c r="G179" s="38"/>
      <c r="H179" s="38"/>
      <c r="I179" s="38"/>
      <c r="J179" s="38"/>
      <c r="K179" s="38"/>
      <c r="L179" s="38"/>
      <c r="M179" s="38"/>
      <c r="N179" s="38">
        <f t="shared" si="214"/>
        <v>90</v>
      </c>
      <c r="O179" s="38">
        <f t="shared" si="210"/>
        <v>96</v>
      </c>
      <c r="P179" s="38">
        <f t="shared" si="215"/>
        <v>16</v>
      </c>
      <c r="Q179" s="38" t="str">
        <f t="shared" si="222"/>
        <v/>
      </c>
      <c r="R179" s="38" t="str">
        <f t="shared" si="222"/>
        <v/>
      </c>
      <c r="S179" s="38" t="str">
        <f t="shared" si="222"/>
        <v/>
      </c>
      <c r="T179" s="38" t="str">
        <f t="shared" si="222"/>
        <v/>
      </c>
      <c r="U179" s="38" t="str">
        <f t="shared" si="222"/>
        <v/>
      </c>
      <c r="V179" s="38" t="str">
        <f t="shared" si="222"/>
        <v/>
      </c>
      <c r="W179" s="38" t="str">
        <f t="shared" si="222"/>
        <v/>
      </c>
      <c r="X179" s="38" t="str">
        <f t="shared" si="222"/>
        <v/>
      </c>
      <c r="Y179" s="38" t="str">
        <f t="shared" si="222"/>
        <v/>
      </c>
      <c r="Z179" s="38" t="str">
        <f t="shared" si="222"/>
        <v/>
      </c>
      <c r="AA179" s="38" t="str">
        <f t="shared" si="222"/>
        <v/>
      </c>
      <c r="AB179" s="38" t="str">
        <f t="shared" si="222"/>
        <v/>
      </c>
      <c r="AC179" s="38" t="str">
        <f t="shared" si="222"/>
        <v/>
      </c>
      <c r="AD179" s="38" t="str">
        <f t="shared" si="222"/>
        <v/>
      </c>
      <c r="AE179" s="38" t="str">
        <f t="shared" si="222"/>
        <v/>
      </c>
      <c r="AF179" s="38" t="str">
        <f t="shared" si="222"/>
        <v/>
      </c>
      <c r="AG179" s="38" t="str">
        <f t="shared" si="222"/>
        <v/>
      </c>
      <c r="AH179" s="38" t="str">
        <f t="shared" si="222"/>
        <v/>
      </c>
      <c r="AI179" s="38" t="str">
        <f t="shared" si="222"/>
        <v/>
      </c>
      <c r="AJ179" s="38" t="str">
        <f t="shared" si="222"/>
        <v/>
      </c>
      <c r="AK179" s="38" t="str">
        <f t="shared" si="222"/>
        <v/>
      </c>
      <c r="AL179" s="38" t="str">
        <f t="shared" si="222"/>
        <v/>
      </c>
      <c r="AM179" s="38" t="str">
        <f t="shared" si="222"/>
        <v/>
      </c>
      <c r="AN179" s="38" t="str">
        <f t="shared" si="222"/>
        <v/>
      </c>
      <c r="AO179" s="38" t="str">
        <f t="shared" si="222"/>
        <v/>
      </c>
      <c r="AP179" s="38" t="str">
        <f t="shared" si="222"/>
        <v/>
      </c>
      <c r="AQ179" s="38" t="str">
        <f t="shared" si="222"/>
        <v/>
      </c>
      <c r="AR179" s="38" t="str">
        <f t="shared" si="222"/>
        <v/>
      </c>
      <c r="AS179" s="38" t="str">
        <f t="shared" si="222"/>
        <v/>
      </c>
      <c r="AT179" s="38" t="str">
        <f t="shared" si="222"/>
        <v/>
      </c>
      <c r="AU179" s="38" t="str">
        <f t="shared" si="222"/>
        <v/>
      </c>
      <c r="AV179" s="38" t="str">
        <f t="shared" si="222"/>
        <v/>
      </c>
      <c r="AW179" s="38" t="str">
        <f t="shared" si="222"/>
        <v/>
      </c>
      <c r="AX179" s="38" t="str">
        <f t="shared" si="222"/>
        <v/>
      </c>
      <c r="AY179" s="38" t="str">
        <f t="shared" si="222"/>
        <v/>
      </c>
      <c r="AZ179" s="38" t="str">
        <f t="shared" si="222"/>
        <v/>
      </c>
      <c r="BA179" s="38" t="str">
        <f t="shared" si="222"/>
        <v/>
      </c>
      <c r="BB179" s="38" t="str">
        <f t="shared" si="222"/>
        <v/>
      </c>
      <c r="BC179" s="38" t="str">
        <f t="shared" si="222"/>
        <v/>
      </c>
      <c r="BD179" s="38" t="str">
        <f t="shared" si="222"/>
        <v/>
      </c>
      <c r="BE179" s="38" t="str">
        <f t="shared" si="222"/>
        <v/>
      </c>
      <c r="BF179" s="38" t="str">
        <f t="shared" si="222"/>
        <v/>
      </c>
      <c r="BG179" s="38" t="str">
        <f t="shared" si="222"/>
        <v/>
      </c>
      <c r="BH179" s="38" t="str">
        <f t="shared" si="222"/>
        <v/>
      </c>
      <c r="BI179" s="38" t="str">
        <f t="shared" si="222"/>
        <v/>
      </c>
      <c r="BJ179" s="38" t="str">
        <f t="shared" si="222"/>
        <v/>
      </c>
      <c r="BK179" s="38" t="str">
        <f t="shared" si="222"/>
        <v/>
      </c>
      <c r="BL179" s="38" t="str">
        <f t="shared" si="222"/>
        <v/>
      </c>
      <c r="BM179" s="38" t="str">
        <f t="shared" si="222"/>
        <v/>
      </c>
      <c r="BN179" s="38" t="str">
        <f t="shared" si="222"/>
        <v/>
      </c>
      <c r="BO179" s="38" t="str">
        <f t="shared" si="222"/>
        <v/>
      </c>
      <c r="BP179" s="38" t="str">
        <f t="shared" si="222"/>
        <v/>
      </c>
      <c r="BQ179" s="38" t="str">
        <f t="shared" si="222"/>
        <v/>
      </c>
      <c r="BR179" s="38" t="str">
        <f t="shared" si="222"/>
        <v/>
      </c>
      <c r="BS179" s="38" t="str">
        <f t="shared" si="222"/>
        <v/>
      </c>
      <c r="BT179" s="38" t="str">
        <f t="shared" si="222"/>
        <v/>
      </c>
      <c r="BU179" s="38" t="str">
        <f t="shared" si="222"/>
        <v/>
      </c>
      <c r="BV179" s="38" t="str">
        <f t="shared" si="222"/>
        <v/>
      </c>
      <c r="BW179" s="38" t="str">
        <f t="shared" si="222"/>
        <v/>
      </c>
      <c r="BX179" s="38" t="str">
        <f t="shared" si="222"/>
        <v/>
      </c>
      <c r="BY179" s="38" t="str">
        <f t="shared" si="222"/>
        <v/>
      </c>
      <c r="BZ179" s="38" t="str">
        <f t="shared" si="222"/>
        <v/>
      </c>
      <c r="CA179" s="38" t="str">
        <f t="shared" si="222"/>
        <v/>
      </c>
      <c r="CB179" s="38" t="str">
        <f t="shared" ref="CB179" si="223">IF(CB73&gt;0,1/CB73,"")</f>
        <v/>
      </c>
      <c r="CC179" s="38" t="str">
        <f t="shared" si="221"/>
        <v/>
      </c>
      <c r="CD179" s="38" t="str">
        <f t="shared" si="221"/>
        <v/>
      </c>
      <c r="CE179" s="38" t="str">
        <f t="shared" si="221"/>
        <v/>
      </c>
      <c r="CF179" s="38" t="str">
        <f t="shared" si="221"/>
        <v/>
      </c>
      <c r="CG179" s="38" t="str">
        <f t="shared" si="221"/>
        <v/>
      </c>
      <c r="CH179" s="38" t="str">
        <f t="shared" si="221"/>
        <v/>
      </c>
      <c r="CI179" s="38" t="str">
        <f t="shared" si="221"/>
        <v/>
      </c>
      <c r="CJ179" s="38" t="str">
        <f t="shared" si="221"/>
        <v/>
      </c>
      <c r="CK179" s="38" t="str">
        <f t="shared" si="221"/>
        <v/>
      </c>
      <c r="CL179" s="38" t="str">
        <f t="shared" si="221"/>
        <v/>
      </c>
      <c r="CM179" s="38" t="str">
        <f t="shared" si="221"/>
        <v/>
      </c>
      <c r="CN179" s="38" t="str">
        <f t="shared" si="221"/>
        <v/>
      </c>
      <c r="CO179" s="38" t="str">
        <f t="shared" si="221"/>
        <v/>
      </c>
      <c r="CP179" s="38" t="str">
        <f t="shared" si="221"/>
        <v/>
      </c>
      <c r="CQ179" s="38" t="str">
        <f t="shared" si="221"/>
        <v/>
      </c>
      <c r="CR179" s="38" t="str">
        <f t="shared" si="221"/>
        <v/>
      </c>
      <c r="CS179" s="38" t="str">
        <f t="shared" si="221"/>
        <v/>
      </c>
      <c r="CT179" s="38" t="str">
        <f t="shared" si="221"/>
        <v/>
      </c>
      <c r="CU179" s="38" t="str">
        <f t="shared" si="221"/>
        <v/>
      </c>
      <c r="CV179" s="38" t="str">
        <f t="shared" si="221"/>
        <v/>
      </c>
      <c r="CW179" s="38" t="str">
        <f t="shared" si="221"/>
        <v/>
      </c>
      <c r="CX179" s="38" t="str">
        <f t="shared" si="221"/>
        <v/>
      </c>
      <c r="CY179" s="38" t="str">
        <f t="shared" si="221"/>
        <v/>
      </c>
      <c r="CZ179" s="38" t="str">
        <f t="shared" si="221"/>
        <v/>
      </c>
      <c r="DA179" s="38" t="str">
        <f t="shared" si="213"/>
        <v/>
      </c>
      <c r="DB179" s="38" t="str">
        <f t="shared" si="213"/>
        <v/>
      </c>
      <c r="DC179" s="38" t="str">
        <f t="shared" si="213"/>
        <v/>
      </c>
      <c r="DD179" s="38" t="str">
        <f t="shared" si="213"/>
        <v/>
      </c>
      <c r="DE179" s="38" t="str">
        <f t="shared" si="213"/>
        <v/>
      </c>
      <c r="DF179" s="38" t="str">
        <f t="shared" si="213"/>
        <v/>
      </c>
      <c r="DG179" s="38" t="str">
        <f t="shared" si="213"/>
        <v/>
      </c>
      <c r="DH179" s="38" t="str">
        <f t="shared" si="213"/>
        <v/>
      </c>
      <c r="DI179" s="38" t="str">
        <f t="shared" si="213"/>
        <v/>
      </c>
      <c r="DJ179" s="38" t="str">
        <f t="shared" si="213"/>
        <v/>
      </c>
      <c r="DK179" s="38" t="str">
        <f t="shared" si="213"/>
        <v/>
      </c>
      <c r="DL179" s="38" t="str">
        <f t="shared" si="213"/>
        <v/>
      </c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9"/>
    </row>
    <row r="180" spans="1:220" x14ac:dyDescent="0.25">
      <c r="A180" s="26"/>
      <c r="B180" s="40"/>
      <c r="C180" s="38">
        <f>C179</f>
        <v>294</v>
      </c>
      <c r="D180" s="38">
        <v>100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>
        <f t="shared" si="214"/>
        <v>96</v>
      </c>
      <c r="O180" s="38">
        <f t="shared" si="210"/>
        <v>102</v>
      </c>
      <c r="P180" s="38">
        <f t="shared" si="215"/>
        <v>17</v>
      </c>
      <c r="Q180" s="38" t="str">
        <f t="shared" ref="Q180:CB183" si="224">IF(Q74&gt;0,1/Q74,"")</f>
        <v/>
      </c>
      <c r="R180" s="38" t="str">
        <f t="shared" si="224"/>
        <v/>
      </c>
      <c r="S180" s="38" t="str">
        <f t="shared" si="224"/>
        <v/>
      </c>
      <c r="T180" s="38" t="str">
        <f t="shared" si="224"/>
        <v/>
      </c>
      <c r="U180" s="38" t="str">
        <f t="shared" si="224"/>
        <v/>
      </c>
      <c r="V180" s="38" t="str">
        <f t="shared" si="224"/>
        <v/>
      </c>
      <c r="W180" s="38" t="str">
        <f t="shared" si="224"/>
        <v/>
      </c>
      <c r="X180" s="38" t="str">
        <f t="shared" si="224"/>
        <v/>
      </c>
      <c r="Y180" s="38" t="str">
        <f t="shared" si="224"/>
        <v/>
      </c>
      <c r="Z180" s="38" t="str">
        <f t="shared" si="224"/>
        <v/>
      </c>
      <c r="AA180" s="38" t="str">
        <f t="shared" si="224"/>
        <v/>
      </c>
      <c r="AB180" s="38" t="str">
        <f t="shared" si="224"/>
        <v/>
      </c>
      <c r="AC180" s="38" t="str">
        <f t="shared" si="224"/>
        <v/>
      </c>
      <c r="AD180" s="38" t="str">
        <f t="shared" si="224"/>
        <v/>
      </c>
      <c r="AE180" s="38" t="str">
        <f t="shared" si="224"/>
        <v/>
      </c>
      <c r="AF180" s="38" t="str">
        <f t="shared" si="224"/>
        <v/>
      </c>
      <c r="AG180" s="38" t="str">
        <f t="shared" si="224"/>
        <v/>
      </c>
      <c r="AH180" s="38" t="str">
        <f t="shared" si="224"/>
        <v/>
      </c>
      <c r="AI180" s="38" t="str">
        <f t="shared" si="224"/>
        <v/>
      </c>
      <c r="AJ180" s="38" t="str">
        <f t="shared" si="224"/>
        <v/>
      </c>
      <c r="AK180" s="38" t="str">
        <f t="shared" si="224"/>
        <v/>
      </c>
      <c r="AL180" s="38" t="str">
        <f t="shared" si="224"/>
        <v/>
      </c>
      <c r="AM180" s="38" t="str">
        <f t="shared" si="224"/>
        <v/>
      </c>
      <c r="AN180" s="38" t="str">
        <f t="shared" si="224"/>
        <v/>
      </c>
      <c r="AO180" s="38" t="str">
        <f t="shared" si="224"/>
        <v/>
      </c>
      <c r="AP180" s="38" t="str">
        <f t="shared" si="224"/>
        <v/>
      </c>
      <c r="AQ180" s="38" t="str">
        <f t="shared" si="224"/>
        <v/>
      </c>
      <c r="AR180" s="38" t="str">
        <f t="shared" si="224"/>
        <v/>
      </c>
      <c r="AS180" s="38" t="str">
        <f t="shared" si="224"/>
        <v/>
      </c>
      <c r="AT180" s="38" t="str">
        <f t="shared" si="224"/>
        <v/>
      </c>
      <c r="AU180" s="38" t="str">
        <f t="shared" si="224"/>
        <v/>
      </c>
      <c r="AV180" s="38" t="str">
        <f t="shared" si="224"/>
        <v/>
      </c>
      <c r="AW180" s="38" t="str">
        <f t="shared" si="224"/>
        <v/>
      </c>
      <c r="AX180" s="38" t="str">
        <f t="shared" si="224"/>
        <v/>
      </c>
      <c r="AY180" s="38" t="str">
        <f t="shared" si="224"/>
        <v/>
      </c>
      <c r="AZ180" s="38" t="str">
        <f t="shared" si="224"/>
        <v/>
      </c>
      <c r="BA180" s="38" t="str">
        <f t="shared" si="224"/>
        <v/>
      </c>
      <c r="BB180" s="38" t="str">
        <f t="shared" si="224"/>
        <v/>
      </c>
      <c r="BC180" s="38" t="str">
        <f t="shared" si="224"/>
        <v/>
      </c>
      <c r="BD180" s="38" t="str">
        <f t="shared" si="224"/>
        <v/>
      </c>
      <c r="BE180" s="38" t="str">
        <f t="shared" si="224"/>
        <v/>
      </c>
      <c r="BF180" s="38" t="str">
        <f t="shared" si="224"/>
        <v/>
      </c>
      <c r="BG180" s="38" t="str">
        <f t="shared" si="224"/>
        <v/>
      </c>
      <c r="BH180" s="38" t="str">
        <f t="shared" si="224"/>
        <v/>
      </c>
      <c r="BI180" s="38" t="str">
        <f t="shared" si="224"/>
        <v/>
      </c>
      <c r="BJ180" s="38" t="str">
        <f t="shared" si="224"/>
        <v/>
      </c>
      <c r="BK180" s="38" t="str">
        <f t="shared" si="224"/>
        <v/>
      </c>
      <c r="BL180" s="38" t="str">
        <f t="shared" si="224"/>
        <v/>
      </c>
      <c r="BM180" s="38" t="str">
        <f t="shared" si="224"/>
        <v/>
      </c>
      <c r="BN180" s="38" t="str">
        <f t="shared" si="224"/>
        <v/>
      </c>
      <c r="BO180" s="38" t="str">
        <f t="shared" si="224"/>
        <v/>
      </c>
      <c r="BP180" s="38" t="str">
        <f t="shared" si="224"/>
        <v/>
      </c>
      <c r="BQ180" s="38" t="str">
        <f t="shared" si="224"/>
        <v/>
      </c>
      <c r="BR180" s="38" t="str">
        <f t="shared" si="224"/>
        <v/>
      </c>
      <c r="BS180" s="38" t="str">
        <f t="shared" si="224"/>
        <v/>
      </c>
      <c r="BT180" s="38" t="str">
        <f t="shared" si="224"/>
        <v/>
      </c>
      <c r="BU180" s="38" t="str">
        <f t="shared" si="224"/>
        <v/>
      </c>
      <c r="BV180" s="38" t="str">
        <f t="shared" si="224"/>
        <v/>
      </c>
      <c r="BW180" s="38" t="str">
        <f t="shared" si="224"/>
        <v/>
      </c>
      <c r="BX180" s="38" t="str">
        <f t="shared" si="224"/>
        <v/>
      </c>
      <c r="BY180" s="38" t="str">
        <f t="shared" si="224"/>
        <v/>
      </c>
      <c r="BZ180" s="38" t="str">
        <f t="shared" si="224"/>
        <v/>
      </c>
      <c r="CA180" s="38" t="str">
        <f t="shared" si="224"/>
        <v/>
      </c>
      <c r="CB180" s="38" t="str">
        <f t="shared" si="224"/>
        <v/>
      </c>
      <c r="CC180" s="38" t="str">
        <f t="shared" si="221"/>
        <v/>
      </c>
      <c r="CD180" s="38" t="str">
        <f t="shared" si="221"/>
        <v/>
      </c>
      <c r="CE180" s="38" t="str">
        <f t="shared" si="221"/>
        <v/>
      </c>
      <c r="CF180" s="38" t="str">
        <f t="shared" si="221"/>
        <v/>
      </c>
      <c r="CG180" s="38" t="str">
        <f t="shared" si="221"/>
        <v/>
      </c>
      <c r="CH180" s="38" t="str">
        <f t="shared" si="221"/>
        <v/>
      </c>
      <c r="CI180" s="38" t="str">
        <f t="shared" si="221"/>
        <v/>
      </c>
      <c r="CJ180" s="38" t="str">
        <f t="shared" si="221"/>
        <v/>
      </c>
      <c r="CK180" s="38" t="str">
        <f t="shared" si="221"/>
        <v/>
      </c>
      <c r="CL180" s="38" t="str">
        <f t="shared" si="221"/>
        <v/>
      </c>
      <c r="CM180" s="38" t="str">
        <f t="shared" si="221"/>
        <v/>
      </c>
      <c r="CN180" s="38" t="str">
        <f t="shared" si="221"/>
        <v/>
      </c>
      <c r="CO180" s="38" t="str">
        <f t="shared" si="221"/>
        <v/>
      </c>
      <c r="CP180" s="38" t="str">
        <f t="shared" si="221"/>
        <v/>
      </c>
      <c r="CQ180" s="38" t="str">
        <f t="shared" si="221"/>
        <v/>
      </c>
      <c r="CR180" s="38" t="str">
        <f t="shared" si="221"/>
        <v/>
      </c>
      <c r="CS180" s="38" t="str">
        <f t="shared" si="221"/>
        <v/>
      </c>
      <c r="CT180" s="38" t="str">
        <f t="shared" si="221"/>
        <v/>
      </c>
      <c r="CU180" s="38" t="str">
        <f t="shared" si="221"/>
        <v/>
      </c>
      <c r="CV180" s="38" t="str">
        <f t="shared" si="221"/>
        <v/>
      </c>
      <c r="CW180" s="38" t="str">
        <f t="shared" si="221"/>
        <v/>
      </c>
      <c r="CX180" s="38" t="str">
        <f t="shared" si="221"/>
        <v/>
      </c>
      <c r="CY180" s="38" t="str">
        <f t="shared" si="221"/>
        <v/>
      </c>
      <c r="CZ180" s="38" t="str">
        <f t="shared" si="221"/>
        <v/>
      </c>
      <c r="DA180" s="38" t="str">
        <f t="shared" ref="DA180:DL195" si="225">IF(DA75&gt;0,1/DA75,"")</f>
        <v/>
      </c>
      <c r="DB180" s="38" t="str">
        <f t="shared" si="225"/>
        <v/>
      </c>
      <c r="DC180" s="38" t="str">
        <f t="shared" si="225"/>
        <v/>
      </c>
      <c r="DD180" s="38" t="str">
        <f t="shared" si="225"/>
        <v/>
      </c>
      <c r="DE180" s="38" t="str">
        <f t="shared" si="225"/>
        <v/>
      </c>
      <c r="DF180" s="38" t="str">
        <f t="shared" si="225"/>
        <v/>
      </c>
      <c r="DG180" s="38" t="str">
        <f t="shared" si="225"/>
        <v/>
      </c>
      <c r="DH180" s="38" t="str">
        <f t="shared" si="225"/>
        <v/>
      </c>
      <c r="DI180" s="38" t="str">
        <f t="shared" si="225"/>
        <v/>
      </c>
      <c r="DJ180" s="38" t="str">
        <f t="shared" si="225"/>
        <v/>
      </c>
      <c r="DK180" s="38" t="str">
        <f t="shared" si="225"/>
        <v/>
      </c>
      <c r="DL180" s="38" t="str">
        <f t="shared" si="225"/>
        <v/>
      </c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9"/>
    </row>
    <row r="181" spans="1:220" x14ac:dyDescent="0.25">
      <c r="A181" s="26"/>
      <c r="B181" s="40"/>
      <c r="C181" s="38">
        <f>C179+$C$83</f>
        <v>300</v>
      </c>
      <c r="D181" s="38">
        <v>100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>
        <f t="shared" si="214"/>
        <v>102</v>
      </c>
      <c r="O181" s="38">
        <f t="shared" si="210"/>
        <v>108</v>
      </c>
      <c r="P181" s="38">
        <f t="shared" si="215"/>
        <v>18</v>
      </c>
      <c r="Q181" s="38" t="str">
        <f t="shared" si="224"/>
        <v/>
      </c>
      <c r="R181" s="38" t="str">
        <f t="shared" si="224"/>
        <v/>
      </c>
      <c r="S181" s="38" t="str">
        <f t="shared" si="224"/>
        <v/>
      </c>
      <c r="T181" s="38" t="str">
        <f t="shared" si="224"/>
        <v/>
      </c>
      <c r="U181" s="38" t="str">
        <f t="shared" si="224"/>
        <v/>
      </c>
      <c r="V181" s="38" t="str">
        <f t="shared" si="224"/>
        <v/>
      </c>
      <c r="W181" s="38" t="str">
        <f t="shared" si="224"/>
        <v/>
      </c>
      <c r="X181" s="38" t="str">
        <f t="shared" si="224"/>
        <v/>
      </c>
      <c r="Y181" s="38" t="str">
        <f t="shared" si="224"/>
        <v/>
      </c>
      <c r="Z181" s="38" t="str">
        <f t="shared" si="224"/>
        <v/>
      </c>
      <c r="AA181" s="38" t="str">
        <f t="shared" si="224"/>
        <v/>
      </c>
      <c r="AB181" s="38" t="str">
        <f t="shared" si="224"/>
        <v/>
      </c>
      <c r="AC181" s="38" t="str">
        <f t="shared" si="224"/>
        <v/>
      </c>
      <c r="AD181" s="38" t="str">
        <f t="shared" si="224"/>
        <v/>
      </c>
      <c r="AE181" s="38" t="str">
        <f t="shared" si="224"/>
        <v/>
      </c>
      <c r="AF181" s="38" t="str">
        <f t="shared" si="224"/>
        <v/>
      </c>
      <c r="AG181" s="38" t="str">
        <f t="shared" si="224"/>
        <v/>
      </c>
      <c r="AH181" s="38" t="str">
        <f t="shared" si="224"/>
        <v/>
      </c>
      <c r="AI181" s="38" t="str">
        <f t="shared" si="224"/>
        <v/>
      </c>
      <c r="AJ181" s="38" t="str">
        <f t="shared" si="224"/>
        <v/>
      </c>
      <c r="AK181" s="38" t="str">
        <f t="shared" si="224"/>
        <v/>
      </c>
      <c r="AL181" s="38" t="str">
        <f t="shared" si="224"/>
        <v/>
      </c>
      <c r="AM181" s="38" t="str">
        <f t="shared" si="224"/>
        <v/>
      </c>
      <c r="AN181" s="38" t="str">
        <f t="shared" si="224"/>
        <v/>
      </c>
      <c r="AO181" s="38" t="str">
        <f t="shared" si="224"/>
        <v/>
      </c>
      <c r="AP181" s="38" t="str">
        <f t="shared" si="224"/>
        <v/>
      </c>
      <c r="AQ181" s="38" t="str">
        <f t="shared" si="224"/>
        <v/>
      </c>
      <c r="AR181" s="38" t="str">
        <f t="shared" si="224"/>
        <v/>
      </c>
      <c r="AS181" s="38" t="str">
        <f t="shared" si="224"/>
        <v/>
      </c>
      <c r="AT181" s="38" t="str">
        <f t="shared" si="224"/>
        <v/>
      </c>
      <c r="AU181" s="38" t="str">
        <f t="shared" si="224"/>
        <v/>
      </c>
      <c r="AV181" s="38" t="str">
        <f t="shared" si="224"/>
        <v/>
      </c>
      <c r="AW181" s="38" t="str">
        <f t="shared" si="224"/>
        <v/>
      </c>
      <c r="AX181" s="38" t="str">
        <f t="shared" si="224"/>
        <v/>
      </c>
      <c r="AY181" s="38" t="str">
        <f t="shared" si="224"/>
        <v/>
      </c>
      <c r="AZ181" s="38" t="str">
        <f t="shared" si="224"/>
        <v/>
      </c>
      <c r="BA181" s="38" t="str">
        <f t="shared" si="224"/>
        <v/>
      </c>
      <c r="BB181" s="38" t="str">
        <f t="shared" si="224"/>
        <v/>
      </c>
      <c r="BC181" s="38" t="str">
        <f t="shared" si="224"/>
        <v/>
      </c>
      <c r="BD181" s="38" t="str">
        <f t="shared" si="224"/>
        <v/>
      </c>
      <c r="BE181" s="38" t="str">
        <f t="shared" si="224"/>
        <v/>
      </c>
      <c r="BF181" s="38" t="str">
        <f t="shared" si="224"/>
        <v/>
      </c>
      <c r="BG181" s="38" t="str">
        <f t="shared" si="224"/>
        <v/>
      </c>
      <c r="BH181" s="38" t="str">
        <f t="shared" si="224"/>
        <v/>
      </c>
      <c r="BI181" s="38" t="str">
        <f t="shared" si="224"/>
        <v/>
      </c>
      <c r="BJ181" s="38" t="str">
        <f t="shared" si="224"/>
        <v/>
      </c>
      <c r="BK181" s="38" t="str">
        <f t="shared" si="224"/>
        <v/>
      </c>
      <c r="BL181" s="38" t="str">
        <f t="shared" si="224"/>
        <v/>
      </c>
      <c r="BM181" s="38" t="str">
        <f t="shared" si="224"/>
        <v/>
      </c>
      <c r="BN181" s="38" t="str">
        <f t="shared" si="224"/>
        <v/>
      </c>
      <c r="BO181" s="38" t="str">
        <f t="shared" si="224"/>
        <v/>
      </c>
      <c r="BP181" s="38" t="str">
        <f t="shared" si="224"/>
        <v/>
      </c>
      <c r="BQ181" s="38" t="str">
        <f t="shared" si="224"/>
        <v/>
      </c>
      <c r="BR181" s="38" t="str">
        <f t="shared" si="224"/>
        <v/>
      </c>
      <c r="BS181" s="38" t="str">
        <f t="shared" si="224"/>
        <v/>
      </c>
      <c r="BT181" s="38" t="str">
        <f t="shared" si="224"/>
        <v/>
      </c>
      <c r="BU181" s="38" t="str">
        <f t="shared" si="224"/>
        <v/>
      </c>
      <c r="BV181" s="38" t="str">
        <f t="shared" si="224"/>
        <v/>
      </c>
      <c r="BW181" s="38" t="str">
        <f t="shared" si="224"/>
        <v/>
      </c>
      <c r="BX181" s="38" t="str">
        <f t="shared" si="224"/>
        <v/>
      </c>
      <c r="BY181" s="38" t="str">
        <f t="shared" si="224"/>
        <v/>
      </c>
      <c r="BZ181" s="38" t="str">
        <f t="shared" si="224"/>
        <v/>
      </c>
      <c r="CA181" s="38" t="str">
        <f t="shared" si="224"/>
        <v/>
      </c>
      <c r="CB181" s="38" t="str">
        <f t="shared" si="224"/>
        <v/>
      </c>
      <c r="CC181" s="38" t="str">
        <f t="shared" si="221"/>
        <v/>
      </c>
      <c r="CD181" s="38" t="str">
        <f t="shared" si="221"/>
        <v/>
      </c>
      <c r="CE181" s="38" t="str">
        <f t="shared" si="221"/>
        <v/>
      </c>
      <c r="CF181" s="38" t="str">
        <f t="shared" si="221"/>
        <v/>
      </c>
      <c r="CG181" s="38" t="str">
        <f t="shared" si="221"/>
        <v/>
      </c>
      <c r="CH181" s="38" t="str">
        <f t="shared" si="221"/>
        <v/>
      </c>
      <c r="CI181" s="38" t="str">
        <f t="shared" si="221"/>
        <v/>
      </c>
      <c r="CJ181" s="38" t="str">
        <f t="shared" si="221"/>
        <v/>
      </c>
      <c r="CK181" s="38" t="str">
        <f t="shared" si="221"/>
        <v/>
      </c>
      <c r="CL181" s="38" t="str">
        <f t="shared" si="221"/>
        <v/>
      </c>
      <c r="CM181" s="38" t="str">
        <f t="shared" si="221"/>
        <v/>
      </c>
      <c r="CN181" s="38" t="str">
        <f t="shared" si="221"/>
        <v/>
      </c>
      <c r="CO181" s="38" t="str">
        <f t="shared" si="221"/>
        <v/>
      </c>
      <c r="CP181" s="38" t="str">
        <f t="shared" si="221"/>
        <v/>
      </c>
      <c r="CQ181" s="38" t="str">
        <f t="shared" si="221"/>
        <v/>
      </c>
      <c r="CR181" s="38" t="str">
        <f t="shared" si="221"/>
        <v/>
      </c>
      <c r="CS181" s="38" t="str">
        <f t="shared" si="221"/>
        <v/>
      </c>
      <c r="CT181" s="38" t="str">
        <f t="shared" si="221"/>
        <v/>
      </c>
      <c r="CU181" s="38" t="str">
        <f t="shared" si="221"/>
        <v/>
      </c>
      <c r="CV181" s="38" t="str">
        <f t="shared" si="221"/>
        <v/>
      </c>
      <c r="CW181" s="38" t="str">
        <f t="shared" si="221"/>
        <v/>
      </c>
      <c r="CX181" s="38" t="str">
        <f t="shared" si="221"/>
        <v/>
      </c>
      <c r="CY181" s="38" t="str">
        <f t="shared" si="221"/>
        <v/>
      </c>
      <c r="CZ181" s="38" t="str">
        <f t="shared" si="221"/>
        <v/>
      </c>
      <c r="DA181" s="38" t="str">
        <f t="shared" si="225"/>
        <v/>
      </c>
      <c r="DB181" s="38" t="str">
        <f t="shared" si="225"/>
        <v/>
      </c>
      <c r="DC181" s="38" t="str">
        <f t="shared" si="225"/>
        <v/>
      </c>
      <c r="DD181" s="38" t="str">
        <f t="shared" si="225"/>
        <v/>
      </c>
      <c r="DE181" s="38" t="str">
        <f t="shared" si="225"/>
        <v/>
      </c>
      <c r="DF181" s="38" t="str">
        <f t="shared" si="225"/>
        <v/>
      </c>
      <c r="DG181" s="38" t="str">
        <f t="shared" si="225"/>
        <v/>
      </c>
      <c r="DH181" s="38" t="str">
        <f t="shared" si="225"/>
        <v/>
      </c>
      <c r="DI181" s="38" t="str">
        <f t="shared" si="225"/>
        <v/>
      </c>
      <c r="DJ181" s="38" t="str">
        <f t="shared" si="225"/>
        <v/>
      </c>
      <c r="DK181" s="38" t="str">
        <f t="shared" si="225"/>
        <v/>
      </c>
      <c r="DL181" s="38" t="str">
        <f t="shared" si="225"/>
        <v/>
      </c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9"/>
    </row>
    <row r="182" spans="1:220" x14ac:dyDescent="0.25">
      <c r="A182" s="26"/>
      <c r="B182" s="40"/>
      <c r="C182" s="38">
        <f>C181</f>
        <v>300</v>
      </c>
      <c r="D182" s="38">
        <v>0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>
        <f t="shared" si="214"/>
        <v>108</v>
      </c>
      <c r="O182" s="38">
        <f t="shared" si="210"/>
        <v>114</v>
      </c>
      <c r="P182" s="38">
        <f t="shared" si="215"/>
        <v>19</v>
      </c>
      <c r="Q182" s="38" t="str">
        <f t="shared" si="224"/>
        <v/>
      </c>
      <c r="R182" s="38" t="str">
        <f t="shared" si="224"/>
        <v/>
      </c>
      <c r="S182" s="38" t="str">
        <f t="shared" si="224"/>
        <v/>
      </c>
      <c r="T182" s="38" t="str">
        <f t="shared" si="224"/>
        <v/>
      </c>
      <c r="U182" s="38" t="str">
        <f t="shared" si="224"/>
        <v/>
      </c>
      <c r="V182" s="38" t="str">
        <f t="shared" si="224"/>
        <v/>
      </c>
      <c r="W182" s="38" t="str">
        <f t="shared" si="224"/>
        <v/>
      </c>
      <c r="X182" s="38" t="str">
        <f t="shared" si="224"/>
        <v/>
      </c>
      <c r="Y182" s="38" t="str">
        <f t="shared" si="224"/>
        <v/>
      </c>
      <c r="Z182" s="38" t="str">
        <f t="shared" si="224"/>
        <v/>
      </c>
      <c r="AA182" s="38" t="str">
        <f t="shared" si="224"/>
        <v/>
      </c>
      <c r="AB182" s="38" t="str">
        <f t="shared" si="224"/>
        <v/>
      </c>
      <c r="AC182" s="38" t="str">
        <f t="shared" si="224"/>
        <v/>
      </c>
      <c r="AD182" s="38" t="str">
        <f t="shared" si="224"/>
        <v/>
      </c>
      <c r="AE182" s="38" t="str">
        <f t="shared" si="224"/>
        <v/>
      </c>
      <c r="AF182" s="38" t="str">
        <f t="shared" si="224"/>
        <v/>
      </c>
      <c r="AG182" s="38" t="str">
        <f t="shared" si="224"/>
        <v/>
      </c>
      <c r="AH182" s="38" t="str">
        <f t="shared" si="224"/>
        <v/>
      </c>
      <c r="AI182" s="38" t="str">
        <f t="shared" si="224"/>
        <v/>
      </c>
      <c r="AJ182" s="38" t="str">
        <f t="shared" si="224"/>
        <v/>
      </c>
      <c r="AK182" s="38" t="str">
        <f t="shared" si="224"/>
        <v/>
      </c>
      <c r="AL182" s="38" t="str">
        <f t="shared" si="224"/>
        <v/>
      </c>
      <c r="AM182" s="38" t="str">
        <f t="shared" si="224"/>
        <v/>
      </c>
      <c r="AN182" s="38" t="str">
        <f t="shared" si="224"/>
        <v/>
      </c>
      <c r="AO182" s="38" t="str">
        <f t="shared" si="224"/>
        <v/>
      </c>
      <c r="AP182" s="38" t="str">
        <f t="shared" si="224"/>
        <v/>
      </c>
      <c r="AQ182" s="38" t="str">
        <f t="shared" si="224"/>
        <v/>
      </c>
      <c r="AR182" s="38" t="str">
        <f t="shared" si="224"/>
        <v/>
      </c>
      <c r="AS182" s="38" t="str">
        <f t="shared" si="224"/>
        <v/>
      </c>
      <c r="AT182" s="38" t="str">
        <f t="shared" si="224"/>
        <v/>
      </c>
      <c r="AU182" s="38" t="str">
        <f t="shared" si="224"/>
        <v/>
      </c>
      <c r="AV182" s="38" t="str">
        <f t="shared" si="224"/>
        <v/>
      </c>
      <c r="AW182" s="38" t="str">
        <f t="shared" si="224"/>
        <v/>
      </c>
      <c r="AX182" s="38" t="str">
        <f t="shared" si="224"/>
        <v/>
      </c>
      <c r="AY182" s="38" t="str">
        <f t="shared" si="224"/>
        <v/>
      </c>
      <c r="AZ182" s="38" t="str">
        <f t="shared" si="224"/>
        <v/>
      </c>
      <c r="BA182" s="38" t="str">
        <f t="shared" si="224"/>
        <v/>
      </c>
      <c r="BB182" s="38" t="str">
        <f t="shared" si="224"/>
        <v/>
      </c>
      <c r="BC182" s="38" t="str">
        <f t="shared" si="224"/>
        <v/>
      </c>
      <c r="BD182" s="38" t="str">
        <f t="shared" si="224"/>
        <v/>
      </c>
      <c r="BE182" s="38" t="str">
        <f t="shared" si="224"/>
        <v/>
      </c>
      <c r="BF182" s="38" t="str">
        <f t="shared" si="224"/>
        <v/>
      </c>
      <c r="BG182" s="38" t="str">
        <f t="shared" si="224"/>
        <v/>
      </c>
      <c r="BH182" s="38" t="str">
        <f t="shared" si="224"/>
        <v/>
      </c>
      <c r="BI182" s="38" t="str">
        <f t="shared" si="224"/>
        <v/>
      </c>
      <c r="BJ182" s="38" t="str">
        <f t="shared" si="224"/>
        <v/>
      </c>
      <c r="BK182" s="38" t="str">
        <f t="shared" si="224"/>
        <v/>
      </c>
      <c r="BL182" s="38" t="str">
        <f t="shared" si="224"/>
        <v/>
      </c>
      <c r="BM182" s="38" t="str">
        <f t="shared" si="224"/>
        <v/>
      </c>
      <c r="BN182" s="38" t="str">
        <f t="shared" si="224"/>
        <v/>
      </c>
      <c r="BO182" s="38" t="str">
        <f t="shared" si="224"/>
        <v/>
      </c>
      <c r="BP182" s="38" t="str">
        <f t="shared" si="224"/>
        <v/>
      </c>
      <c r="BQ182" s="38" t="str">
        <f t="shared" si="224"/>
        <v/>
      </c>
      <c r="BR182" s="38" t="str">
        <f t="shared" si="224"/>
        <v/>
      </c>
      <c r="BS182" s="38" t="str">
        <f t="shared" si="224"/>
        <v/>
      </c>
      <c r="BT182" s="38" t="str">
        <f t="shared" si="224"/>
        <v/>
      </c>
      <c r="BU182" s="38" t="str">
        <f t="shared" si="224"/>
        <v/>
      </c>
      <c r="BV182" s="38" t="str">
        <f t="shared" si="224"/>
        <v/>
      </c>
      <c r="BW182" s="38" t="str">
        <f t="shared" si="224"/>
        <v/>
      </c>
      <c r="BX182" s="38" t="str">
        <f t="shared" si="224"/>
        <v/>
      </c>
      <c r="BY182" s="38" t="str">
        <f t="shared" si="224"/>
        <v/>
      </c>
      <c r="BZ182" s="38" t="str">
        <f t="shared" si="224"/>
        <v/>
      </c>
      <c r="CA182" s="38" t="str">
        <f t="shared" si="224"/>
        <v/>
      </c>
      <c r="CB182" s="38" t="str">
        <f t="shared" si="224"/>
        <v/>
      </c>
      <c r="CC182" s="38" t="str">
        <f t="shared" si="221"/>
        <v/>
      </c>
      <c r="CD182" s="38" t="str">
        <f t="shared" si="221"/>
        <v/>
      </c>
      <c r="CE182" s="38" t="str">
        <f t="shared" si="221"/>
        <v/>
      </c>
      <c r="CF182" s="38" t="str">
        <f t="shared" si="221"/>
        <v/>
      </c>
      <c r="CG182" s="38" t="str">
        <f t="shared" si="221"/>
        <v/>
      </c>
      <c r="CH182" s="38" t="str">
        <f t="shared" si="221"/>
        <v/>
      </c>
      <c r="CI182" s="38" t="str">
        <f t="shared" si="221"/>
        <v/>
      </c>
      <c r="CJ182" s="38" t="str">
        <f t="shared" si="221"/>
        <v/>
      </c>
      <c r="CK182" s="38" t="str">
        <f t="shared" si="221"/>
        <v/>
      </c>
      <c r="CL182" s="38" t="str">
        <f t="shared" si="221"/>
        <v/>
      </c>
      <c r="CM182" s="38" t="str">
        <f t="shared" si="221"/>
        <v/>
      </c>
      <c r="CN182" s="38" t="str">
        <f t="shared" si="221"/>
        <v/>
      </c>
      <c r="CO182" s="38" t="str">
        <f t="shared" si="221"/>
        <v/>
      </c>
      <c r="CP182" s="38" t="str">
        <f t="shared" si="221"/>
        <v/>
      </c>
      <c r="CQ182" s="38" t="str">
        <f t="shared" si="221"/>
        <v/>
      </c>
      <c r="CR182" s="38" t="str">
        <f t="shared" si="221"/>
        <v/>
      </c>
      <c r="CS182" s="38" t="str">
        <f t="shared" si="221"/>
        <v/>
      </c>
      <c r="CT182" s="38" t="str">
        <f t="shared" si="221"/>
        <v/>
      </c>
      <c r="CU182" s="38" t="str">
        <f t="shared" si="221"/>
        <v/>
      </c>
      <c r="CV182" s="38" t="str">
        <f t="shared" si="221"/>
        <v/>
      </c>
      <c r="CW182" s="38" t="str">
        <f t="shared" si="221"/>
        <v/>
      </c>
      <c r="CX182" s="38" t="str">
        <f t="shared" si="221"/>
        <v/>
      </c>
      <c r="CY182" s="38" t="str">
        <f t="shared" si="221"/>
        <v/>
      </c>
      <c r="CZ182" s="38" t="str">
        <f t="shared" si="221"/>
        <v/>
      </c>
      <c r="DA182" s="38" t="str">
        <f t="shared" si="225"/>
        <v/>
      </c>
      <c r="DB182" s="38" t="str">
        <f t="shared" si="225"/>
        <v/>
      </c>
      <c r="DC182" s="38" t="str">
        <f t="shared" si="225"/>
        <v/>
      </c>
      <c r="DD182" s="38" t="str">
        <f t="shared" si="225"/>
        <v/>
      </c>
      <c r="DE182" s="38" t="str">
        <f t="shared" si="225"/>
        <v/>
      </c>
      <c r="DF182" s="38" t="str">
        <f t="shared" si="225"/>
        <v/>
      </c>
      <c r="DG182" s="38" t="str">
        <f t="shared" si="225"/>
        <v/>
      </c>
      <c r="DH182" s="38" t="str">
        <f t="shared" si="225"/>
        <v/>
      </c>
      <c r="DI182" s="38" t="str">
        <f t="shared" si="225"/>
        <v/>
      </c>
      <c r="DJ182" s="38" t="str">
        <f t="shared" si="225"/>
        <v/>
      </c>
      <c r="DK182" s="38" t="str">
        <f t="shared" si="225"/>
        <v/>
      </c>
      <c r="DL182" s="38" t="str">
        <f t="shared" si="225"/>
        <v/>
      </c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9"/>
    </row>
    <row r="183" spans="1:220" x14ac:dyDescent="0.25">
      <c r="A183" s="26"/>
      <c r="B183" s="40"/>
      <c r="C183" s="38">
        <f>C181+$C$83</f>
        <v>306</v>
      </c>
      <c r="D183" s="38">
        <v>0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>
        <f t="shared" si="214"/>
        <v>114</v>
      </c>
      <c r="O183" s="38">
        <f t="shared" si="210"/>
        <v>120</v>
      </c>
      <c r="P183" s="38">
        <f t="shared" si="215"/>
        <v>20</v>
      </c>
      <c r="Q183" s="38" t="str">
        <f t="shared" si="224"/>
        <v/>
      </c>
      <c r="R183" s="38" t="str">
        <f t="shared" si="224"/>
        <v/>
      </c>
      <c r="S183" s="38" t="str">
        <f t="shared" si="224"/>
        <v/>
      </c>
      <c r="T183" s="38" t="str">
        <f t="shared" si="224"/>
        <v/>
      </c>
      <c r="U183" s="38" t="str">
        <f t="shared" si="224"/>
        <v/>
      </c>
      <c r="V183" s="38" t="str">
        <f t="shared" si="224"/>
        <v/>
      </c>
      <c r="W183" s="38" t="str">
        <f t="shared" si="224"/>
        <v/>
      </c>
      <c r="X183" s="38" t="str">
        <f t="shared" si="224"/>
        <v/>
      </c>
      <c r="Y183" s="38" t="str">
        <f t="shared" si="224"/>
        <v/>
      </c>
      <c r="Z183" s="38" t="str">
        <f t="shared" si="224"/>
        <v/>
      </c>
      <c r="AA183" s="38" t="str">
        <f t="shared" si="224"/>
        <v/>
      </c>
      <c r="AB183" s="38" t="str">
        <f t="shared" si="224"/>
        <v/>
      </c>
      <c r="AC183" s="38" t="str">
        <f t="shared" si="224"/>
        <v/>
      </c>
      <c r="AD183" s="38" t="str">
        <f t="shared" si="224"/>
        <v/>
      </c>
      <c r="AE183" s="38" t="str">
        <f t="shared" si="224"/>
        <v/>
      </c>
      <c r="AF183" s="38" t="str">
        <f t="shared" si="224"/>
        <v/>
      </c>
      <c r="AG183" s="38" t="str">
        <f t="shared" si="224"/>
        <v/>
      </c>
      <c r="AH183" s="38" t="str">
        <f t="shared" si="224"/>
        <v/>
      </c>
      <c r="AI183" s="38" t="str">
        <f t="shared" si="224"/>
        <v/>
      </c>
      <c r="AJ183" s="38" t="str">
        <f t="shared" si="224"/>
        <v/>
      </c>
      <c r="AK183" s="38" t="str">
        <f t="shared" si="224"/>
        <v/>
      </c>
      <c r="AL183" s="38" t="str">
        <f t="shared" si="224"/>
        <v/>
      </c>
      <c r="AM183" s="38" t="str">
        <f t="shared" si="224"/>
        <v/>
      </c>
      <c r="AN183" s="38" t="str">
        <f t="shared" si="224"/>
        <v/>
      </c>
      <c r="AO183" s="38" t="str">
        <f t="shared" si="224"/>
        <v/>
      </c>
      <c r="AP183" s="38" t="str">
        <f t="shared" si="224"/>
        <v/>
      </c>
      <c r="AQ183" s="38" t="str">
        <f t="shared" si="224"/>
        <v/>
      </c>
      <c r="AR183" s="38" t="str">
        <f t="shared" si="224"/>
        <v/>
      </c>
      <c r="AS183" s="38" t="str">
        <f t="shared" si="224"/>
        <v/>
      </c>
      <c r="AT183" s="38" t="str">
        <f t="shared" si="224"/>
        <v/>
      </c>
      <c r="AU183" s="38" t="str">
        <f t="shared" si="224"/>
        <v/>
      </c>
      <c r="AV183" s="38" t="str">
        <f t="shared" si="224"/>
        <v/>
      </c>
      <c r="AW183" s="38" t="str">
        <f t="shared" si="224"/>
        <v/>
      </c>
      <c r="AX183" s="38" t="str">
        <f t="shared" si="224"/>
        <v/>
      </c>
      <c r="AY183" s="38" t="str">
        <f t="shared" si="224"/>
        <v/>
      </c>
      <c r="AZ183" s="38" t="str">
        <f t="shared" si="224"/>
        <v/>
      </c>
      <c r="BA183" s="38" t="str">
        <f t="shared" si="224"/>
        <v/>
      </c>
      <c r="BB183" s="38" t="str">
        <f t="shared" si="224"/>
        <v/>
      </c>
      <c r="BC183" s="38" t="str">
        <f t="shared" si="224"/>
        <v/>
      </c>
      <c r="BD183" s="38" t="str">
        <f t="shared" si="224"/>
        <v/>
      </c>
      <c r="BE183" s="38" t="str">
        <f t="shared" si="224"/>
        <v/>
      </c>
      <c r="BF183" s="38" t="str">
        <f t="shared" si="224"/>
        <v/>
      </c>
      <c r="BG183" s="38" t="str">
        <f t="shared" si="224"/>
        <v/>
      </c>
      <c r="BH183" s="38" t="str">
        <f t="shared" si="224"/>
        <v/>
      </c>
      <c r="BI183" s="38" t="str">
        <f t="shared" si="224"/>
        <v/>
      </c>
      <c r="BJ183" s="38" t="str">
        <f t="shared" si="224"/>
        <v/>
      </c>
      <c r="BK183" s="38" t="str">
        <f t="shared" si="224"/>
        <v/>
      </c>
      <c r="BL183" s="38" t="str">
        <f t="shared" si="224"/>
        <v/>
      </c>
      <c r="BM183" s="38" t="str">
        <f t="shared" si="224"/>
        <v/>
      </c>
      <c r="BN183" s="38" t="str">
        <f t="shared" si="224"/>
        <v/>
      </c>
      <c r="BO183" s="38" t="str">
        <f t="shared" si="224"/>
        <v/>
      </c>
      <c r="BP183" s="38" t="str">
        <f t="shared" si="224"/>
        <v/>
      </c>
      <c r="BQ183" s="38" t="str">
        <f t="shared" si="224"/>
        <v/>
      </c>
      <c r="BR183" s="38" t="str">
        <f t="shared" si="224"/>
        <v/>
      </c>
      <c r="BS183" s="38" t="str">
        <f t="shared" si="224"/>
        <v/>
      </c>
      <c r="BT183" s="38" t="str">
        <f t="shared" si="224"/>
        <v/>
      </c>
      <c r="BU183" s="38" t="str">
        <f t="shared" si="224"/>
        <v/>
      </c>
      <c r="BV183" s="38" t="str">
        <f t="shared" si="224"/>
        <v/>
      </c>
      <c r="BW183" s="38" t="str">
        <f t="shared" si="224"/>
        <v/>
      </c>
      <c r="BX183" s="38" t="str">
        <f t="shared" si="224"/>
        <v/>
      </c>
      <c r="BY183" s="38" t="str">
        <f t="shared" si="224"/>
        <v/>
      </c>
      <c r="BZ183" s="38" t="str">
        <f t="shared" si="224"/>
        <v/>
      </c>
      <c r="CA183" s="38" t="str">
        <f t="shared" si="224"/>
        <v/>
      </c>
      <c r="CB183" s="38" t="str">
        <f t="shared" ref="CB183" si="226">IF(CB77&gt;0,1/CB77,"")</f>
        <v/>
      </c>
      <c r="CC183" s="38" t="str">
        <f t="shared" si="221"/>
        <v/>
      </c>
      <c r="CD183" s="38" t="str">
        <f t="shared" si="221"/>
        <v/>
      </c>
      <c r="CE183" s="38" t="str">
        <f t="shared" si="221"/>
        <v/>
      </c>
      <c r="CF183" s="38" t="str">
        <f t="shared" si="221"/>
        <v/>
      </c>
      <c r="CG183" s="38" t="str">
        <f t="shared" si="221"/>
        <v/>
      </c>
      <c r="CH183" s="38" t="str">
        <f t="shared" si="221"/>
        <v/>
      </c>
      <c r="CI183" s="38" t="str">
        <f t="shared" si="221"/>
        <v/>
      </c>
      <c r="CJ183" s="38" t="str">
        <f t="shared" si="221"/>
        <v/>
      </c>
      <c r="CK183" s="38" t="str">
        <f t="shared" si="221"/>
        <v/>
      </c>
      <c r="CL183" s="38" t="str">
        <f t="shared" si="221"/>
        <v/>
      </c>
      <c r="CM183" s="38" t="str">
        <f t="shared" si="221"/>
        <v/>
      </c>
      <c r="CN183" s="38" t="str">
        <f t="shared" si="221"/>
        <v/>
      </c>
      <c r="CO183" s="38" t="str">
        <f t="shared" si="221"/>
        <v/>
      </c>
      <c r="CP183" s="38" t="str">
        <f t="shared" si="221"/>
        <v/>
      </c>
      <c r="CQ183" s="38" t="str">
        <f t="shared" si="221"/>
        <v/>
      </c>
      <c r="CR183" s="38" t="str">
        <f t="shared" si="221"/>
        <v/>
      </c>
      <c r="CS183" s="38" t="str">
        <f t="shared" si="221"/>
        <v/>
      </c>
      <c r="CT183" s="38" t="str">
        <f t="shared" si="221"/>
        <v/>
      </c>
      <c r="CU183" s="38" t="str">
        <f t="shared" si="221"/>
        <v/>
      </c>
      <c r="CV183" s="38" t="str">
        <f t="shared" si="221"/>
        <v/>
      </c>
      <c r="CW183" s="38" t="str">
        <f t="shared" si="221"/>
        <v/>
      </c>
      <c r="CX183" s="38" t="str">
        <f t="shared" si="221"/>
        <v/>
      </c>
      <c r="CY183" s="38" t="str">
        <f t="shared" si="221"/>
        <v/>
      </c>
      <c r="CZ183" s="38" t="str">
        <f t="shared" si="221"/>
        <v/>
      </c>
      <c r="DA183" s="38" t="str">
        <f t="shared" si="225"/>
        <v/>
      </c>
      <c r="DB183" s="38" t="str">
        <f t="shared" si="225"/>
        <v/>
      </c>
      <c r="DC183" s="38" t="str">
        <f t="shared" si="225"/>
        <v/>
      </c>
      <c r="DD183" s="38" t="str">
        <f t="shared" si="225"/>
        <v/>
      </c>
      <c r="DE183" s="38" t="str">
        <f t="shared" si="225"/>
        <v/>
      </c>
      <c r="DF183" s="38" t="str">
        <f t="shared" si="225"/>
        <v/>
      </c>
      <c r="DG183" s="38" t="str">
        <f t="shared" si="225"/>
        <v/>
      </c>
      <c r="DH183" s="38" t="str">
        <f t="shared" si="225"/>
        <v/>
      </c>
      <c r="DI183" s="38" t="str">
        <f t="shared" si="225"/>
        <v/>
      </c>
      <c r="DJ183" s="38" t="str">
        <f t="shared" si="225"/>
        <v/>
      </c>
      <c r="DK183" s="38" t="str">
        <f t="shared" si="225"/>
        <v/>
      </c>
      <c r="DL183" s="38" t="str">
        <f t="shared" si="225"/>
        <v/>
      </c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9"/>
    </row>
    <row r="184" spans="1:220" x14ac:dyDescent="0.25">
      <c r="A184" s="26"/>
      <c r="B184" s="40"/>
      <c r="C184" s="38">
        <f>C183</f>
        <v>306</v>
      </c>
      <c r="D184" s="38">
        <v>100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>
        <f t="shared" si="214"/>
        <v>120</v>
      </c>
      <c r="O184" s="38">
        <f t="shared" si="210"/>
        <v>126</v>
      </c>
      <c r="P184" s="38">
        <f t="shared" si="215"/>
        <v>21</v>
      </c>
      <c r="Q184" s="38" t="str">
        <f t="shared" ref="Q184:CB187" si="227">IF(Q78&gt;0,1/Q78,"")</f>
        <v/>
      </c>
      <c r="R184" s="38" t="str">
        <f t="shared" si="227"/>
        <v/>
      </c>
      <c r="S184" s="38" t="str">
        <f t="shared" si="227"/>
        <v/>
      </c>
      <c r="T184" s="38" t="str">
        <f t="shared" si="227"/>
        <v/>
      </c>
      <c r="U184" s="38" t="str">
        <f t="shared" si="227"/>
        <v/>
      </c>
      <c r="V184" s="38" t="str">
        <f t="shared" si="227"/>
        <v/>
      </c>
      <c r="W184" s="38" t="str">
        <f t="shared" si="227"/>
        <v/>
      </c>
      <c r="X184" s="38" t="str">
        <f t="shared" si="227"/>
        <v/>
      </c>
      <c r="Y184" s="38" t="str">
        <f t="shared" si="227"/>
        <v/>
      </c>
      <c r="Z184" s="38" t="str">
        <f t="shared" si="227"/>
        <v/>
      </c>
      <c r="AA184" s="38" t="str">
        <f t="shared" si="227"/>
        <v/>
      </c>
      <c r="AB184" s="38" t="str">
        <f t="shared" si="227"/>
        <v/>
      </c>
      <c r="AC184" s="38" t="str">
        <f t="shared" si="227"/>
        <v/>
      </c>
      <c r="AD184" s="38" t="str">
        <f t="shared" si="227"/>
        <v/>
      </c>
      <c r="AE184" s="38" t="str">
        <f t="shared" si="227"/>
        <v/>
      </c>
      <c r="AF184" s="38" t="str">
        <f t="shared" si="227"/>
        <v/>
      </c>
      <c r="AG184" s="38" t="str">
        <f t="shared" si="227"/>
        <v/>
      </c>
      <c r="AH184" s="38" t="str">
        <f t="shared" si="227"/>
        <v/>
      </c>
      <c r="AI184" s="38" t="str">
        <f t="shared" si="227"/>
        <v/>
      </c>
      <c r="AJ184" s="38" t="str">
        <f t="shared" si="227"/>
        <v/>
      </c>
      <c r="AK184" s="38" t="str">
        <f t="shared" si="227"/>
        <v/>
      </c>
      <c r="AL184" s="38" t="str">
        <f t="shared" si="227"/>
        <v/>
      </c>
      <c r="AM184" s="38" t="str">
        <f t="shared" si="227"/>
        <v/>
      </c>
      <c r="AN184" s="38" t="str">
        <f t="shared" si="227"/>
        <v/>
      </c>
      <c r="AO184" s="38" t="str">
        <f t="shared" si="227"/>
        <v/>
      </c>
      <c r="AP184" s="38" t="str">
        <f t="shared" si="227"/>
        <v/>
      </c>
      <c r="AQ184" s="38" t="str">
        <f t="shared" si="227"/>
        <v/>
      </c>
      <c r="AR184" s="38" t="str">
        <f t="shared" si="227"/>
        <v/>
      </c>
      <c r="AS184" s="38" t="str">
        <f t="shared" si="227"/>
        <v/>
      </c>
      <c r="AT184" s="38" t="str">
        <f t="shared" si="227"/>
        <v/>
      </c>
      <c r="AU184" s="38" t="str">
        <f t="shared" si="227"/>
        <v/>
      </c>
      <c r="AV184" s="38" t="str">
        <f t="shared" si="227"/>
        <v/>
      </c>
      <c r="AW184" s="38" t="str">
        <f t="shared" si="227"/>
        <v/>
      </c>
      <c r="AX184" s="38" t="str">
        <f t="shared" si="227"/>
        <v/>
      </c>
      <c r="AY184" s="38" t="str">
        <f t="shared" si="227"/>
        <v/>
      </c>
      <c r="AZ184" s="38" t="str">
        <f t="shared" si="227"/>
        <v/>
      </c>
      <c r="BA184" s="38" t="str">
        <f t="shared" si="227"/>
        <v/>
      </c>
      <c r="BB184" s="38" t="str">
        <f t="shared" si="227"/>
        <v/>
      </c>
      <c r="BC184" s="38" t="str">
        <f t="shared" si="227"/>
        <v/>
      </c>
      <c r="BD184" s="38" t="str">
        <f t="shared" si="227"/>
        <v/>
      </c>
      <c r="BE184" s="38" t="str">
        <f t="shared" si="227"/>
        <v/>
      </c>
      <c r="BF184" s="38" t="str">
        <f t="shared" si="227"/>
        <v/>
      </c>
      <c r="BG184" s="38" t="str">
        <f t="shared" si="227"/>
        <v/>
      </c>
      <c r="BH184" s="38" t="str">
        <f t="shared" si="227"/>
        <v/>
      </c>
      <c r="BI184" s="38" t="str">
        <f t="shared" si="227"/>
        <v/>
      </c>
      <c r="BJ184" s="38" t="str">
        <f t="shared" si="227"/>
        <v/>
      </c>
      <c r="BK184" s="38" t="str">
        <f t="shared" si="227"/>
        <v/>
      </c>
      <c r="BL184" s="38" t="str">
        <f t="shared" si="227"/>
        <v/>
      </c>
      <c r="BM184" s="38" t="str">
        <f t="shared" si="227"/>
        <v/>
      </c>
      <c r="BN184" s="38" t="str">
        <f t="shared" si="227"/>
        <v/>
      </c>
      <c r="BO184" s="38" t="str">
        <f t="shared" si="227"/>
        <v/>
      </c>
      <c r="BP184" s="38" t="str">
        <f t="shared" si="227"/>
        <v/>
      </c>
      <c r="BQ184" s="38" t="str">
        <f t="shared" si="227"/>
        <v/>
      </c>
      <c r="BR184" s="38" t="str">
        <f t="shared" si="227"/>
        <v/>
      </c>
      <c r="BS184" s="38" t="str">
        <f t="shared" si="227"/>
        <v/>
      </c>
      <c r="BT184" s="38" t="str">
        <f t="shared" si="227"/>
        <v/>
      </c>
      <c r="BU184" s="38" t="str">
        <f t="shared" si="227"/>
        <v/>
      </c>
      <c r="BV184" s="38" t="str">
        <f t="shared" si="227"/>
        <v/>
      </c>
      <c r="BW184" s="38" t="str">
        <f t="shared" si="227"/>
        <v/>
      </c>
      <c r="BX184" s="38" t="str">
        <f t="shared" si="227"/>
        <v/>
      </c>
      <c r="BY184" s="38" t="str">
        <f t="shared" si="227"/>
        <v/>
      </c>
      <c r="BZ184" s="38" t="str">
        <f t="shared" si="227"/>
        <v/>
      </c>
      <c r="CA184" s="38" t="str">
        <f t="shared" si="227"/>
        <v/>
      </c>
      <c r="CB184" s="38" t="str">
        <f t="shared" si="227"/>
        <v/>
      </c>
      <c r="CC184" s="38" t="str">
        <f t="shared" si="221"/>
        <v/>
      </c>
      <c r="CD184" s="38" t="str">
        <f t="shared" si="221"/>
        <v/>
      </c>
      <c r="CE184" s="38" t="str">
        <f t="shared" si="221"/>
        <v/>
      </c>
      <c r="CF184" s="38" t="str">
        <f t="shared" si="221"/>
        <v/>
      </c>
      <c r="CG184" s="38" t="str">
        <f t="shared" si="221"/>
        <v/>
      </c>
      <c r="CH184" s="38" t="str">
        <f t="shared" si="221"/>
        <v/>
      </c>
      <c r="CI184" s="38" t="str">
        <f t="shared" si="221"/>
        <v/>
      </c>
      <c r="CJ184" s="38" t="str">
        <f t="shared" si="221"/>
        <v/>
      </c>
      <c r="CK184" s="38" t="str">
        <f t="shared" si="221"/>
        <v/>
      </c>
      <c r="CL184" s="38" t="str">
        <f t="shared" si="221"/>
        <v/>
      </c>
      <c r="CM184" s="38" t="str">
        <f t="shared" si="221"/>
        <v/>
      </c>
      <c r="CN184" s="38" t="str">
        <f t="shared" si="221"/>
        <v/>
      </c>
      <c r="CO184" s="38" t="str">
        <f t="shared" si="221"/>
        <v/>
      </c>
      <c r="CP184" s="38" t="str">
        <f t="shared" si="221"/>
        <v/>
      </c>
      <c r="CQ184" s="38" t="str">
        <f t="shared" si="221"/>
        <v/>
      </c>
      <c r="CR184" s="38" t="str">
        <f t="shared" si="221"/>
        <v/>
      </c>
      <c r="CS184" s="38" t="str">
        <f t="shared" si="221"/>
        <v/>
      </c>
      <c r="CT184" s="38" t="str">
        <f t="shared" si="221"/>
        <v/>
      </c>
      <c r="CU184" s="38" t="str">
        <f t="shared" si="221"/>
        <v/>
      </c>
      <c r="CV184" s="38" t="str">
        <f t="shared" si="221"/>
        <v/>
      </c>
      <c r="CW184" s="38" t="str">
        <f t="shared" si="221"/>
        <v/>
      </c>
      <c r="CX184" s="38" t="str">
        <f t="shared" si="221"/>
        <v/>
      </c>
      <c r="CY184" s="38" t="str">
        <f t="shared" si="221"/>
        <v/>
      </c>
      <c r="CZ184" s="38" t="str">
        <f t="shared" si="221"/>
        <v/>
      </c>
      <c r="DA184" s="38" t="str">
        <f t="shared" si="225"/>
        <v/>
      </c>
      <c r="DB184" s="38" t="str">
        <f t="shared" si="225"/>
        <v/>
      </c>
      <c r="DC184" s="38" t="str">
        <f t="shared" si="225"/>
        <v/>
      </c>
      <c r="DD184" s="38" t="str">
        <f t="shared" si="225"/>
        <v/>
      </c>
      <c r="DE184" s="38" t="str">
        <f t="shared" si="225"/>
        <v/>
      </c>
      <c r="DF184" s="38" t="str">
        <f t="shared" si="225"/>
        <v/>
      </c>
      <c r="DG184" s="38" t="str">
        <f t="shared" si="225"/>
        <v/>
      </c>
      <c r="DH184" s="38" t="str">
        <f t="shared" si="225"/>
        <v/>
      </c>
      <c r="DI184" s="38" t="str">
        <f t="shared" si="225"/>
        <v/>
      </c>
      <c r="DJ184" s="38" t="str">
        <f t="shared" si="225"/>
        <v/>
      </c>
      <c r="DK184" s="38" t="str">
        <f t="shared" si="225"/>
        <v/>
      </c>
      <c r="DL184" s="38" t="str">
        <f t="shared" si="225"/>
        <v/>
      </c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8"/>
      <c r="HL184" s="39"/>
    </row>
    <row r="185" spans="1:220" x14ac:dyDescent="0.25">
      <c r="A185" s="26"/>
      <c r="B185" s="40"/>
      <c r="C185" s="38">
        <f>C183+$C$83</f>
        <v>312</v>
      </c>
      <c r="D185" s="38">
        <v>100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>
        <f t="shared" si="214"/>
        <v>126</v>
      </c>
      <c r="O185" s="38">
        <f t="shared" si="210"/>
        <v>132</v>
      </c>
      <c r="P185" s="38">
        <f t="shared" si="215"/>
        <v>22</v>
      </c>
      <c r="Q185" s="38" t="str">
        <f t="shared" si="227"/>
        <v/>
      </c>
      <c r="R185" s="38" t="str">
        <f t="shared" si="227"/>
        <v/>
      </c>
      <c r="S185" s="38" t="str">
        <f t="shared" si="227"/>
        <v/>
      </c>
      <c r="T185" s="38" t="str">
        <f t="shared" si="227"/>
        <v/>
      </c>
      <c r="U185" s="38" t="str">
        <f t="shared" si="227"/>
        <v/>
      </c>
      <c r="V185" s="38" t="str">
        <f t="shared" si="227"/>
        <v/>
      </c>
      <c r="W185" s="38" t="str">
        <f t="shared" si="227"/>
        <v/>
      </c>
      <c r="X185" s="38" t="str">
        <f t="shared" si="227"/>
        <v/>
      </c>
      <c r="Y185" s="38" t="str">
        <f t="shared" si="227"/>
        <v/>
      </c>
      <c r="Z185" s="38" t="str">
        <f t="shared" si="227"/>
        <v/>
      </c>
      <c r="AA185" s="38" t="str">
        <f t="shared" si="227"/>
        <v/>
      </c>
      <c r="AB185" s="38" t="str">
        <f t="shared" si="227"/>
        <v/>
      </c>
      <c r="AC185" s="38" t="str">
        <f t="shared" si="227"/>
        <v/>
      </c>
      <c r="AD185" s="38" t="str">
        <f t="shared" si="227"/>
        <v/>
      </c>
      <c r="AE185" s="38" t="str">
        <f t="shared" si="227"/>
        <v/>
      </c>
      <c r="AF185" s="38" t="str">
        <f t="shared" si="227"/>
        <v/>
      </c>
      <c r="AG185" s="38" t="str">
        <f t="shared" si="227"/>
        <v/>
      </c>
      <c r="AH185" s="38" t="str">
        <f t="shared" si="227"/>
        <v/>
      </c>
      <c r="AI185" s="38" t="str">
        <f t="shared" si="227"/>
        <v/>
      </c>
      <c r="AJ185" s="38" t="str">
        <f t="shared" si="227"/>
        <v/>
      </c>
      <c r="AK185" s="38" t="str">
        <f t="shared" si="227"/>
        <v/>
      </c>
      <c r="AL185" s="38" t="str">
        <f t="shared" si="227"/>
        <v/>
      </c>
      <c r="AM185" s="38" t="str">
        <f t="shared" si="227"/>
        <v/>
      </c>
      <c r="AN185" s="38" t="str">
        <f t="shared" si="227"/>
        <v/>
      </c>
      <c r="AO185" s="38" t="str">
        <f t="shared" si="227"/>
        <v/>
      </c>
      <c r="AP185" s="38" t="str">
        <f t="shared" si="227"/>
        <v/>
      </c>
      <c r="AQ185" s="38" t="str">
        <f t="shared" si="227"/>
        <v/>
      </c>
      <c r="AR185" s="38" t="str">
        <f t="shared" si="227"/>
        <v/>
      </c>
      <c r="AS185" s="38" t="str">
        <f t="shared" si="227"/>
        <v/>
      </c>
      <c r="AT185" s="38" t="str">
        <f t="shared" si="227"/>
        <v/>
      </c>
      <c r="AU185" s="38" t="str">
        <f t="shared" si="227"/>
        <v/>
      </c>
      <c r="AV185" s="38" t="str">
        <f t="shared" si="227"/>
        <v/>
      </c>
      <c r="AW185" s="38" t="str">
        <f t="shared" si="227"/>
        <v/>
      </c>
      <c r="AX185" s="38" t="str">
        <f t="shared" si="227"/>
        <v/>
      </c>
      <c r="AY185" s="38" t="str">
        <f t="shared" si="227"/>
        <v/>
      </c>
      <c r="AZ185" s="38" t="str">
        <f t="shared" si="227"/>
        <v/>
      </c>
      <c r="BA185" s="38" t="str">
        <f t="shared" si="227"/>
        <v/>
      </c>
      <c r="BB185" s="38" t="str">
        <f t="shared" si="227"/>
        <v/>
      </c>
      <c r="BC185" s="38" t="str">
        <f t="shared" si="227"/>
        <v/>
      </c>
      <c r="BD185" s="38" t="str">
        <f t="shared" si="227"/>
        <v/>
      </c>
      <c r="BE185" s="38" t="str">
        <f t="shared" si="227"/>
        <v/>
      </c>
      <c r="BF185" s="38" t="str">
        <f t="shared" si="227"/>
        <v/>
      </c>
      <c r="BG185" s="38" t="str">
        <f t="shared" si="227"/>
        <v/>
      </c>
      <c r="BH185" s="38" t="str">
        <f t="shared" si="227"/>
        <v/>
      </c>
      <c r="BI185" s="38" t="str">
        <f t="shared" si="227"/>
        <v/>
      </c>
      <c r="BJ185" s="38" t="str">
        <f t="shared" si="227"/>
        <v/>
      </c>
      <c r="BK185" s="38" t="str">
        <f t="shared" si="227"/>
        <v/>
      </c>
      <c r="BL185" s="38" t="str">
        <f t="shared" si="227"/>
        <v/>
      </c>
      <c r="BM185" s="38" t="str">
        <f t="shared" si="227"/>
        <v/>
      </c>
      <c r="BN185" s="38" t="str">
        <f t="shared" si="227"/>
        <v/>
      </c>
      <c r="BO185" s="38" t="str">
        <f t="shared" si="227"/>
        <v/>
      </c>
      <c r="BP185" s="38" t="str">
        <f t="shared" si="227"/>
        <v/>
      </c>
      <c r="BQ185" s="38" t="str">
        <f t="shared" si="227"/>
        <v/>
      </c>
      <c r="BR185" s="38" t="str">
        <f t="shared" si="227"/>
        <v/>
      </c>
      <c r="BS185" s="38" t="str">
        <f t="shared" si="227"/>
        <v/>
      </c>
      <c r="BT185" s="38" t="str">
        <f t="shared" si="227"/>
        <v/>
      </c>
      <c r="BU185" s="38" t="str">
        <f t="shared" si="227"/>
        <v/>
      </c>
      <c r="BV185" s="38" t="str">
        <f t="shared" si="227"/>
        <v/>
      </c>
      <c r="BW185" s="38" t="str">
        <f t="shared" si="227"/>
        <v/>
      </c>
      <c r="BX185" s="38" t="str">
        <f t="shared" si="227"/>
        <v/>
      </c>
      <c r="BY185" s="38" t="str">
        <f t="shared" si="227"/>
        <v/>
      </c>
      <c r="BZ185" s="38" t="str">
        <f t="shared" si="227"/>
        <v/>
      </c>
      <c r="CA185" s="38" t="str">
        <f t="shared" si="227"/>
        <v/>
      </c>
      <c r="CB185" s="38" t="str">
        <f t="shared" si="227"/>
        <v/>
      </c>
      <c r="CC185" s="38" t="str">
        <f t="shared" si="221"/>
        <v/>
      </c>
      <c r="CD185" s="38" t="str">
        <f t="shared" si="221"/>
        <v/>
      </c>
      <c r="CE185" s="38" t="str">
        <f t="shared" si="221"/>
        <v/>
      </c>
      <c r="CF185" s="38" t="str">
        <f t="shared" si="221"/>
        <v/>
      </c>
      <c r="CG185" s="38" t="str">
        <f t="shared" si="221"/>
        <v/>
      </c>
      <c r="CH185" s="38" t="str">
        <f t="shared" si="221"/>
        <v/>
      </c>
      <c r="CI185" s="38" t="str">
        <f t="shared" si="221"/>
        <v/>
      </c>
      <c r="CJ185" s="38" t="str">
        <f t="shared" si="221"/>
        <v/>
      </c>
      <c r="CK185" s="38" t="str">
        <f t="shared" si="221"/>
        <v/>
      </c>
      <c r="CL185" s="38" t="str">
        <f t="shared" si="221"/>
        <v/>
      </c>
      <c r="CM185" s="38" t="str">
        <f t="shared" si="221"/>
        <v/>
      </c>
      <c r="CN185" s="38" t="str">
        <f t="shared" si="221"/>
        <v/>
      </c>
      <c r="CO185" s="38" t="str">
        <f t="shared" si="221"/>
        <v/>
      </c>
      <c r="CP185" s="38" t="str">
        <f t="shared" si="221"/>
        <v/>
      </c>
      <c r="CQ185" s="38" t="str">
        <f t="shared" ref="CQ185:CZ185" si="228">IF(CQ79&gt;0,1/CQ79,"")</f>
        <v/>
      </c>
      <c r="CR185" s="38" t="str">
        <f t="shared" si="228"/>
        <v/>
      </c>
      <c r="CS185" s="38" t="str">
        <f t="shared" si="228"/>
        <v/>
      </c>
      <c r="CT185" s="38" t="str">
        <f t="shared" si="228"/>
        <v/>
      </c>
      <c r="CU185" s="38" t="str">
        <f t="shared" si="228"/>
        <v/>
      </c>
      <c r="CV185" s="38" t="str">
        <f t="shared" si="228"/>
        <v/>
      </c>
      <c r="CW185" s="38" t="str">
        <f t="shared" si="228"/>
        <v/>
      </c>
      <c r="CX185" s="38" t="str">
        <f t="shared" si="228"/>
        <v/>
      </c>
      <c r="CY185" s="38" t="str">
        <f t="shared" si="228"/>
        <v/>
      </c>
      <c r="CZ185" s="38" t="str">
        <f t="shared" si="228"/>
        <v/>
      </c>
      <c r="DA185" s="38" t="str">
        <f t="shared" si="225"/>
        <v/>
      </c>
      <c r="DB185" s="38" t="str">
        <f t="shared" si="225"/>
        <v/>
      </c>
      <c r="DC185" s="38" t="str">
        <f t="shared" si="225"/>
        <v/>
      </c>
      <c r="DD185" s="38" t="str">
        <f t="shared" si="225"/>
        <v/>
      </c>
      <c r="DE185" s="38" t="str">
        <f t="shared" si="225"/>
        <v/>
      </c>
      <c r="DF185" s="38" t="str">
        <f t="shared" si="225"/>
        <v/>
      </c>
      <c r="DG185" s="38" t="str">
        <f t="shared" si="225"/>
        <v/>
      </c>
      <c r="DH185" s="38" t="str">
        <f t="shared" si="225"/>
        <v/>
      </c>
      <c r="DI185" s="38" t="str">
        <f t="shared" si="225"/>
        <v/>
      </c>
      <c r="DJ185" s="38" t="str">
        <f t="shared" si="225"/>
        <v/>
      </c>
      <c r="DK185" s="38" t="str">
        <f t="shared" si="225"/>
        <v/>
      </c>
      <c r="DL185" s="38" t="str">
        <f t="shared" si="225"/>
        <v/>
      </c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8"/>
      <c r="HL185" s="39"/>
    </row>
    <row r="186" spans="1:220" x14ac:dyDescent="0.25">
      <c r="A186" s="26"/>
      <c r="B186" s="40"/>
      <c r="C186" s="38">
        <f>C185</f>
        <v>312</v>
      </c>
      <c r="D186" s="38">
        <v>0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>
        <f t="shared" si="214"/>
        <v>132</v>
      </c>
      <c r="O186" s="38">
        <f t="shared" si="210"/>
        <v>138</v>
      </c>
      <c r="P186" s="38">
        <f t="shared" si="215"/>
        <v>23</v>
      </c>
      <c r="Q186" s="38" t="str">
        <f t="shared" si="227"/>
        <v/>
      </c>
      <c r="R186" s="38" t="str">
        <f t="shared" si="227"/>
        <v/>
      </c>
      <c r="S186" s="38" t="str">
        <f t="shared" si="227"/>
        <v/>
      </c>
      <c r="T186" s="38" t="str">
        <f t="shared" si="227"/>
        <v/>
      </c>
      <c r="U186" s="38" t="str">
        <f t="shared" si="227"/>
        <v/>
      </c>
      <c r="V186" s="38" t="str">
        <f t="shared" si="227"/>
        <v/>
      </c>
      <c r="W186" s="38" t="str">
        <f t="shared" si="227"/>
        <v/>
      </c>
      <c r="X186" s="38" t="str">
        <f t="shared" si="227"/>
        <v/>
      </c>
      <c r="Y186" s="38" t="str">
        <f t="shared" si="227"/>
        <v/>
      </c>
      <c r="Z186" s="38" t="str">
        <f t="shared" si="227"/>
        <v/>
      </c>
      <c r="AA186" s="38" t="str">
        <f t="shared" si="227"/>
        <v/>
      </c>
      <c r="AB186" s="38" t="str">
        <f t="shared" si="227"/>
        <v/>
      </c>
      <c r="AC186" s="38" t="str">
        <f t="shared" si="227"/>
        <v/>
      </c>
      <c r="AD186" s="38" t="str">
        <f t="shared" si="227"/>
        <v/>
      </c>
      <c r="AE186" s="38" t="str">
        <f t="shared" si="227"/>
        <v/>
      </c>
      <c r="AF186" s="38" t="str">
        <f t="shared" si="227"/>
        <v/>
      </c>
      <c r="AG186" s="38" t="str">
        <f t="shared" si="227"/>
        <v/>
      </c>
      <c r="AH186" s="38" t="str">
        <f t="shared" si="227"/>
        <v/>
      </c>
      <c r="AI186" s="38" t="str">
        <f t="shared" si="227"/>
        <v/>
      </c>
      <c r="AJ186" s="38" t="str">
        <f t="shared" si="227"/>
        <v/>
      </c>
      <c r="AK186" s="38" t="str">
        <f t="shared" si="227"/>
        <v/>
      </c>
      <c r="AL186" s="38" t="str">
        <f t="shared" si="227"/>
        <v/>
      </c>
      <c r="AM186" s="38" t="str">
        <f t="shared" si="227"/>
        <v/>
      </c>
      <c r="AN186" s="38" t="str">
        <f t="shared" si="227"/>
        <v/>
      </c>
      <c r="AO186" s="38" t="str">
        <f t="shared" si="227"/>
        <v/>
      </c>
      <c r="AP186" s="38" t="str">
        <f t="shared" si="227"/>
        <v/>
      </c>
      <c r="AQ186" s="38" t="str">
        <f t="shared" si="227"/>
        <v/>
      </c>
      <c r="AR186" s="38" t="str">
        <f t="shared" si="227"/>
        <v/>
      </c>
      <c r="AS186" s="38" t="str">
        <f t="shared" si="227"/>
        <v/>
      </c>
      <c r="AT186" s="38" t="str">
        <f t="shared" si="227"/>
        <v/>
      </c>
      <c r="AU186" s="38" t="str">
        <f t="shared" si="227"/>
        <v/>
      </c>
      <c r="AV186" s="38" t="str">
        <f t="shared" si="227"/>
        <v/>
      </c>
      <c r="AW186" s="38" t="str">
        <f t="shared" si="227"/>
        <v/>
      </c>
      <c r="AX186" s="38" t="str">
        <f t="shared" si="227"/>
        <v/>
      </c>
      <c r="AY186" s="38" t="str">
        <f t="shared" si="227"/>
        <v/>
      </c>
      <c r="AZ186" s="38" t="str">
        <f t="shared" si="227"/>
        <v/>
      </c>
      <c r="BA186" s="38" t="str">
        <f t="shared" si="227"/>
        <v/>
      </c>
      <c r="BB186" s="38" t="str">
        <f t="shared" si="227"/>
        <v/>
      </c>
      <c r="BC186" s="38" t="str">
        <f t="shared" si="227"/>
        <v/>
      </c>
      <c r="BD186" s="38" t="str">
        <f t="shared" si="227"/>
        <v/>
      </c>
      <c r="BE186" s="38" t="str">
        <f t="shared" si="227"/>
        <v/>
      </c>
      <c r="BF186" s="38" t="str">
        <f t="shared" si="227"/>
        <v/>
      </c>
      <c r="BG186" s="38" t="str">
        <f t="shared" si="227"/>
        <v/>
      </c>
      <c r="BH186" s="38" t="str">
        <f t="shared" si="227"/>
        <v/>
      </c>
      <c r="BI186" s="38" t="str">
        <f t="shared" si="227"/>
        <v/>
      </c>
      <c r="BJ186" s="38" t="str">
        <f t="shared" si="227"/>
        <v/>
      </c>
      <c r="BK186" s="38" t="str">
        <f t="shared" si="227"/>
        <v/>
      </c>
      <c r="BL186" s="38" t="str">
        <f t="shared" si="227"/>
        <v/>
      </c>
      <c r="BM186" s="38" t="str">
        <f t="shared" si="227"/>
        <v/>
      </c>
      <c r="BN186" s="38" t="str">
        <f t="shared" si="227"/>
        <v/>
      </c>
      <c r="BO186" s="38" t="str">
        <f t="shared" si="227"/>
        <v/>
      </c>
      <c r="BP186" s="38" t="str">
        <f t="shared" si="227"/>
        <v/>
      </c>
      <c r="BQ186" s="38" t="str">
        <f t="shared" si="227"/>
        <v/>
      </c>
      <c r="BR186" s="38" t="str">
        <f t="shared" si="227"/>
        <v/>
      </c>
      <c r="BS186" s="38" t="str">
        <f t="shared" si="227"/>
        <v/>
      </c>
      <c r="BT186" s="38" t="str">
        <f t="shared" si="227"/>
        <v/>
      </c>
      <c r="BU186" s="38" t="str">
        <f t="shared" si="227"/>
        <v/>
      </c>
      <c r="BV186" s="38" t="str">
        <f t="shared" si="227"/>
        <v/>
      </c>
      <c r="BW186" s="38" t="str">
        <f t="shared" si="227"/>
        <v/>
      </c>
      <c r="BX186" s="38" t="str">
        <f t="shared" si="227"/>
        <v/>
      </c>
      <c r="BY186" s="38" t="str">
        <f t="shared" si="227"/>
        <v/>
      </c>
      <c r="BZ186" s="38" t="str">
        <f t="shared" si="227"/>
        <v/>
      </c>
      <c r="CA186" s="38" t="str">
        <f t="shared" si="227"/>
        <v/>
      </c>
      <c r="CB186" s="38" t="str">
        <f t="shared" si="227"/>
        <v/>
      </c>
      <c r="CC186" s="38" t="str">
        <f t="shared" ref="CC186:CZ196" si="229">IF(CC80&gt;0,1/CC80,"")</f>
        <v/>
      </c>
      <c r="CD186" s="38" t="str">
        <f t="shared" si="229"/>
        <v/>
      </c>
      <c r="CE186" s="38" t="str">
        <f t="shared" si="229"/>
        <v/>
      </c>
      <c r="CF186" s="38" t="str">
        <f t="shared" si="229"/>
        <v/>
      </c>
      <c r="CG186" s="38" t="str">
        <f t="shared" si="229"/>
        <v/>
      </c>
      <c r="CH186" s="38" t="str">
        <f t="shared" si="229"/>
        <v/>
      </c>
      <c r="CI186" s="38" t="str">
        <f t="shared" si="229"/>
        <v/>
      </c>
      <c r="CJ186" s="38" t="str">
        <f t="shared" si="229"/>
        <v/>
      </c>
      <c r="CK186" s="38" t="str">
        <f t="shared" si="229"/>
        <v/>
      </c>
      <c r="CL186" s="38" t="str">
        <f t="shared" si="229"/>
        <v/>
      </c>
      <c r="CM186" s="38" t="str">
        <f t="shared" si="229"/>
        <v/>
      </c>
      <c r="CN186" s="38" t="str">
        <f t="shared" si="229"/>
        <v/>
      </c>
      <c r="CO186" s="38" t="str">
        <f t="shared" si="229"/>
        <v/>
      </c>
      <c r="CP186" s="38" t="str">
        <f t="shared" si="229"/>
        <v/>
      </c>
      <c r="CQ186" s="38" t="str">
        <f t="shared" si="229"/>
        <v/>
      </c>
      <c r="CR186" s="38" t="str">
        <f t="shared" si="229"/>
        <v/>
      </c>
      <c r="CS186" s="38" t="str">
        <f t="shared" si="229"/>
        <v/>
      </c>
      <c r="CT186" s="38" t="str">
        <f t="shared" si="229"/>
        <v/>
      </c>
      <c r="CU186" s="38" t="str">
        <f t="shared" si="229"/>
        <v/>
      </c>
      <c r="CV186" s="38" t="str">
        <f t="shared" si="229"/>
        <v/>
      </c>
      <c r="CW186" s="38" t="str">
        <f t="shared" si="229"/>
        <v/>
      </c>
      <c r="CX186" s="38" t="str">
        <f t="shared" si="229"/>
        <v/>
      </c>
      <c r="CY186" s="38" t="str">
        <f t="shared" si="229"/>
        <v/>
      </c>
      <c r="CZ186" s="38" t="str">
        <f t="shared" si="229"/>
        <v/>
      </c>
      <c r="DA186" s="38" t="str">
        <f t="shared" si="225"/>
        <v/>
      </c>
      <c r="DB186" s="38" t="str">
        <f t="shared" si="225"/>
        <v/>
      </c>
      <c r="DC186" s="38" t="str">
        <f t="shared" si="225"/>
        <v/>
      </c>
      <c r="DD186" s="38" t="str">
        <f t="shared" si="225"/>
        <v/>
      </c>
      <c r="DE186" s="38" t="str">
        <f t="shared" si="225"/>
        <v/>
      </c>
      <c r="DF186" s="38" t="str">
        <f t="shared" si="225"/>
        <v/>
      </c>
      <c r="DG186" s="38" t="str">
        <f t="shared" si="225"/>
        <v/>
      </c>
      <c r="DH186" s="38" t="str">
        <f t="shared" si="225"/>
        <v/>
      </c>
      <c r="DI186" s="38" t="str">
        <f t="shared" si="225"/>
        <v/>
      </c>
      <c r="DJ186" s="38" t="str">
        <f t="shared" si="225"/>
        <v/>
      </c>
      <c r="DK186" s="38" t="str">
        <f t="shared" si="225"/>
        <v/>
      </c>
      <c r="DL186" s="38" t="str">
        <f t="shared" si="225"/>
        <v/>
      </c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8"/>
      <c r="HL186" s="39"/>
    </row>
    <row r="187" spans="1:220" x14ac:dyDescent="0.25">
      <c r="A187" s="26"/>
      <c r="B187" s="40"/>
      <c r="C187" s="38">
        <f>C185+$C$83</f>
        <v>318</v>
      </c>
      <c r="D187" s="38">
        <v>0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>
        <f t="shared" si="214"/>
        <v>138</v>
      </c>
      <c r="O187" s="38">
        <f t="shared" si="210"/>
        <v>144</v>
      </c>
      <c r="P187" s="38">
        <f t="shared" si="215"/>
        <v>24</v>
      </c>
      <c r="Q187" s="38" t="str">
        <f t="shared" si="227"/>
        <v/>
      </c>
      <c r="R187" s="38" t="str">
        <f t="shared" si="227"/>
        <v/>
      </c>
      <c r="S187" s="38" t="str">
        <f t="shared" si="227"/>
        <v/>
      </c>
      <c r="T187" s="38" t="str">
        <f t="shared" si="227"/>
        <v/>
      </c>
      <c r="U187" s="38" t="str">
        <f t="shared" si="227"/>
        <v/>
      </c>
      <c r="V187" s="38" t="str">
        <f t="shared" si="227"/>
        <v/>
      </c>
      <c r="W187" s="38" t="str">
        <f t="shared" si="227"/>
        <v/>
      </c>
      <c r="X187" s="38" t="str">
        <f t="shared" si="227"/>
        <v/>
      </c>
      <c r="Y187" s="38" t="str">
        <f t="shared" si="227"/>
        <v/>
      </c>
      <c r="Z187" s="38" t="str">
        <f t="shared" si="227"/>
        <v/>
      </c>
      <c r="AA187" s="38" t="str">
        <f t="shared" si="227"/>
        <v/>
      </c>
      <c r="AB187" s="38" t="str">
        <f t="shared" si="227"/>
        <v/>
      </c>
      <c r="AC187" s="38" t="str">
        <f t="shared" si="227"/>
        <v/>
      </c>
      <c r="AD187" s="38" t="str">
        <f t="shared" si="227"/>
        <v/>
      </c>
      <c r="AE187" s="38" t="str">
        <f t="shared" si="227"/>
        <v/>
      </c>
      <c r="AF187" s="38" t="str">
        <f t="shared" si="227"/>
        <v/>
      </c>
      <c r="AG187" s="38" t="str">
        <f t="shared" si="227"/>
        <v/>
      </c>
      <c r="AH187" s="38" t="str">
        <f t="shared" si="227"/>
        <v/>
      </c>
      <c r="AI187" s="38" t="str">
        <f t="shared" si="227"/>
        <v/>
      </c>
      <c r="AJ187" s="38" t="str">
        <f t="shared" si="227"/>
        <v/>
      </c>
      <c r="AK187" s="38" t="str">
        <f t="shared" si="227"/>
        <v/>
      </c>
      <c r="AL187" s="38" t="str">
        <f t="shared" si="227"/>
        <v/>
      </c>
      <c r="AM187" s="38" t="str">
        <f t="shared" si="227"/>
        <v/>
      </c>
      <c r="AN187" s="38" t="str">
        <f t="shared" si="227"/>
        <v/>
      </c>
      <c r="AO187" s="38" t="str">
        <f t="shared" si="227"/>
        <v/>
      </c>
      <c r="AP187" s="38" t="str">
        <f t="shared" si="227"/>
        <v/>
      </c>
      <c r="AQ187" s="38" t="str">
        <f t="shared" si="227"/>
        <v/>
      </c>
      <c r="AR187" s="38" t="str">
        <f t="shared" si="227"/>
        <v/>
      </c>
      <c r="AS187" s="38" t="str">
        <f t="shared" si="227"/>
        <v/>
      </c>
      <c r="AT187" s="38" t="str">
        <f t="shared" si="227"/>
        <v/>
      </c>
      <c r="AU187" s="38" t="str">
        <f t="shared" si="227"/>
        <v/>
      </c>
      <c r="AV187" s="38" t="str">
        <f t="shared" si="227"/>
        <v/>
      </c>
      <c r="AW187" s="38" t="str">
        <f t="shared" si="227"/>
        <v/>
      </c>
      <c r="AX187" s="38" t="str">
        <f t="shared" si="227"/>
        <v/>
      </c>
      <c r="AY187" s="38" t="str">
        <f t="shared" si="227"/>
        <v/>
      </c>
      <c r="AZ187" s="38" t="str">
        <f t="shared" si="227"/>
        <v/>
      </c>
      <c r="BA187" s="38" t="str">
        <f t="shared" si="227"/>
        <v/>
      </c>
      <c r="BB187" s="38" t="str">
        <f t="shared" si="227"/>
        <v/>
      </c>
      <c r="BC187" s="38" t="str">
        <f t="shared" si="227"/>
        <v/>
      </c>
      <c r="BD187" s="38" t="str">
        <f t="shared" si="227"/>
        <v/>
      </c>
      <c r="BE187" s="38" t="str">
        <f t="shared" si="227"/>
        <v/>
      </c>
      <c r="BF187" s="38" t="str">
        <f t="shared" si="227"/>
        <v/>
      </c>
      <c r="BG187" s="38" t="str">
        <f t="shared" si="227"/>
        <v/>
      </c>
      <c r="BH187" s="38" t="str">
        <f t="shared" si="227"/>
        <v/>
      </c>
      <c r="BI187" s="38" t="str">
        <f t="shared" si="227"/>
        <v/>
      </c>
      <c r="BJ187" s="38" t="str">
        <f t="shared" si="227"/>
        <v/>
      </c>
      <c r="BK187" s="38" t="str">
        <f t="shared" si="227"/>
        <v/>
      </c>
      <c r="BL187" s="38" t="str">
        <f t="shared" si="227"/>
        <v/>
      </c>
      <c r="BM187" s="38" t="str">
        <f t="shared" si="227"/>
        <v/>
      </c>
      <c r="BN187" s="38" t="str">
        <f t="shared" si="227"/>
        <v/>
      </c>
      <c r="BO187" s="38" t="str">
        <f t="shared" si="227"/>
        <v/>
      </c>
      <c r="BP187" s="38" t="str">
        <f t="shared" si="227"/>
        <v/>
      </c>
      <c r="BQ187" s="38" t="str">
        <f t="shared" si="227"/>
        <v/>
      </c>
      <c r="BR187" s="38" t="str">
        <f t="shared" si="227"/>
        <v/>
      </c>
      <c r="BS187" s="38" t="str">
        <f t="shared" si="227"/>
        <v/>
      </c>
      <c r="BT187" s="38" t="str">
        <f t="shared" si="227"/>
        <v/>
      </c>
      <c r="BU187" s="38" t="str">
        <f t="shared" si="227"/>
        <v/>
      </c>
      <c r="BV187" s="38" t="str">
        <f t="shared" si="227"/>
        <v/>
      </c>
      <c r="BW187" s="38" t="str">
        <f t="shared" si="227"/>
        <v/>
      </c>
      <c r="BX187" s="38" t="str">
        <f t="shared" si="227"/>
        <v/>
      </c>
      <c r="BY187" s="38" t="str">
        <f t="shared" si="227"/>
        <v/>
      </c>
      <c r="BZ187" s="38" t="str">
        <f t="shared" si="227"/>
        <v/>
      </c>
      <c r="CA187" s="38" t="str">
        <f t="shared" si="227"/>
        <v/>
      </c>
      <c r="CB187" s="38" t="str">
        <f t="shared" ref="CB187" si="230">IF(CB81&gt;0,1/CB81,"")</f>
        <v/>
      </c>
      <c r="CC187" s="38" t="str">
        <f t="shared" si="229"/>
        <v/>
      </c>
      <c r="CD187" s="38" t="str">
        <f t="shared" si="229"/>
        <v/>
      </c>
      <c r="CE187" s="38" t="str">
        <f t="shared" si="229"/>
        <v/>
      </c>
      <c r="CF187" s="38" t="str">
        <f t="shared" si="229"/>
        <v/>
      </c>
      <c r="CG187" s="38" t="str">
        <f t="shared" si="229"/>
        <v/>
      </c>
      <c r="CH187" s="38" t="str">
        <f t="shared" si="229"/>
        <v/>
      </c>
      <c r="CI187" s="38" t="str">
        <f t="shared" si="229"/>
        <v/>
      </c>
      <c r="CJ187" s="38" t="str">
        <f t="shared" si="229"/>
        <v/>
      </c>
      <c r="CK187" s="38" t="str">
        <f t="shared" si="229"/>
        <v/>
      </c>
      <c r="CL187" s="38" t="str">
        <f t="shared" si="229"/>
        <v/>
      </c>
      <c r="CM187" s="38" t="str">
        <f t="shared" si="229"/>
        <v/>
      </c>
      <c r="CN187" s="38" t="str">
        <f t="shared" si="229"/>
        <v/>
      </c>
      <c r="CO187" s="38" t="str">
        <f t="shared" si="229"/>
        <v/>
      </c>
      <c r="CP187" s="38" t="str">
        <f t="shared" si="229"/>
        <v/>
      </c>
      <c r="CQ187" s="38" t="str">
        <f t="shared" si="229"/>
        <v/>
      </c>
      <c r="CR187" s="38" t="str">
        <f t="shared" si="229"/>
        <v/>
      </c>
      <c r="CS187" s="38" t="str">
        <f t="shared" si="229"/>
        <v/>
      </c>
      <c r="CT187" s="38" t="str">
        <f t="shared" si="229"/>
        <v/>
      </c>
      <c r="CU187" s="38" t="str">
        <f t="shared" si="229"/>
        <v/>
      </c>
      <c r="CV187" s="38" t="str">
        <f t="shared" si="229"/>
        <v/>
      </c>
      <c r="CW187" s="38" t="str">
        <f t="shared" si="229"/>
        <v/>
      </c>
      <c r="CX187" s="38" t="str">
        <f t="shared" si="229"/>
        <v/>
      </c>
      <c r="CY187" s="38" t="str">
        <f t="shared" si="229"/>
        <v/>
      </c>
      <c r="CZ187" s="38" t="str">
        <f t="shared" si="229"/>
        <v/>
      </c>
      <c r="DA187" s="38" t="str">
        <f t="shared" si="225"/>
        <v/>
      </c>
      <c r="DB187" s="38" t="str">
        <f t="shared" si="225"/>
        <v/>
      </c>
      <c r="DC187" s="38" t="str">
        <f t="shared" si="225"/>
        <v/>
      </c>
      <c r="DD187" s="38" t="str">
        <f t="shared" si="225"/>
        <v/>
      </c>
      <c r="DE187" s="38" t="str">
        <f t="shared" si="225"/>
        <v/>
      </c>
      <c r="DF187" s="38" t="str">
        <f t="shared" si="225"/>
        <v/>
      </c>
      <c r="DG187" s="38" t="str">
        <f t="shared" si="225"/>
        <v/>
      </c>
      <c r="DH187" s="38" t="str">
        <f t="shared" si="225"/>
        <v/>
      </c>
      <c r="DI187" s="38" t="str">
        <f t="shared" si="225"/>
        <v/>
      </c>
      <c r="DJ187" s="38" t="str">
        <f t="shared" si="225"/>
        <v/>
      </c>
      <c r="DK187" s="38" t="str">
        <f t="shared" si="225"/>
        <v/>
      </c>
      <c r="DL187" s="38" t="str">
        <f t="shared" si="225"/>
        <v/>
      </c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8"/>
      <c r="HL187" s="39"/>
    </row>
    <row r="188" spans="1:220" x14ac:dyDescent="0.25">
      <c r="A188" s="26"/>
      <c r="B188" s="40"/>
      <c r="C188" s="38">
        <f>C187</f>
        <v>318</v>
      </c>
      <c r="D188" s="38">
        <v>100</v>
      </c>
      <c r="E188" s="38"/>
      <c r="F188" s="38"/>
      <c r="G188" s="38"/>
      <c r="H188" s="38"/>
      <c r="I188" s="38"/>
      <c r="J188" s="38"/>
      <c r="K188" s="38"/>
      <c r="L188" s="38"/>
      <c r="M188" s="38"/>
      <c r="N188" s="38">
        <f t="shared" si="214"/>
        <v>144</v>
      </c>
      <c r="O188" s="38">
        <f t="shared" si="210"/>
        <v>150</v>
      </c>
      <c r="P188" s="38">
        <f t="shared" si="215"/>
        <v>25</v>
      </c>
      <c r="Q188" s="38" t="str">
        <f t="shared" ref="Q188:CB191" si="231">IF(Q82&gt;0,1/Q82,"")</f>
        <v/>
      </c>
      <c r="R188" s="38" t="str">
        <f t="shared" si="231"/>
        <v/>
      </c>
      <c r="S188" s="38" t="str">
        <f t="shared" si="231"/>
        <v/>
      </c>
      <c r="T188" s="38" t="str">
        <f t="shared" si="231"/>
        <v/>
      </c>
      <c r="U188" s="38" t="str">
        <f t="shared" si="231"/>
        <v/>
      </c>
      <c r="V188" s="38" t="str">
        <f t="shared" si="231"/>
        <v/>
      </c>
      <c r="W188" s="38" t="str">
        <f t="shared" si="231"/>
        <v/>
      </c>
      <c r="X188" s="38" t="str">
        <f t="shared" si="231"/>
        <v/>
      </c>
      <c r="Y188" s="38" t="str">
        <f t="shared" si="231"/>
        <v/>
      </c>
      <c r="Z188" s="38" t="str">
        <f t="shared" si="231"/>
        <v/>
      </c>
      <c r="AA188" s="38" t="str">
        <f t="shared" si="231"/>
        <v/>
      </c>
      <c r="AB188" s="38" t="str">
        <f t="shared" si="231"/>
        <v/>
      </c>
      <c r="AC188" s="38" t="str">
        <f t="shared" si="231"/>
        <v/>
      </c>
      <c r="AD188" s="38" t="str">
        <f t="shared" si="231"/>
        <v/>
      </c>
      <c r="AE188" s="38" t="str">
        <f t="shared" si="231"/>
        <v/>
      </c>
      <c r="AF188" s="38" t="str">
        <f t="shared" si="231"/>
        <v/>
      </c>
      <c r="AG188" s="38" t="str">
        <f t="shared" si="231"/>
        <v/>
      </c>
      <c r="AH188" s="38" t="str">
        <f t="shared" si="231"/>
        <v/>
      </c>
      <c r="AI188" s="38" t="str">
        <f t="shared" si="231"/>
        <v/>
      </c>
      <c r="AJ188" s="38" t="str">
        <f t="shared" si="231"/>
        <v/>
      </c>
      <c r="AK188" s="38" t="str">
        <f t="shared" si="231"/>
        <v/>
      </c>
      <c r="AL188" s="38" t="str">
        <f t="shared" si="231"/>
        <v/>
      </c>
      <c r="AM188" s="38" t="str">
        <f t="shared" si="231"/>
        <v/>
      </c>
      <c r="AN188" s="38" t="str">
        <f t="shared" si="231"/>
        <v/>
      </c>
      <c r="AO188" s="38" t="str">
        <f t="shared" si="231"/>
        <v/>
      </c>
      <c r="AP188" s="38" t="str">
        <f t="shared" si="231"/>
        <v/>
      </c>
      <c r="AQ188" s="38" t="str">
        <f t="shared" si="231"/>
        <v/>
      </c>
      <c r="AR188" s="38" t="str">
        <f t="shared" si="231"/>
        <v/>
      </c>
      <c r="AS188" s="38" t="str">
        <f t="shared" si="231"/>
        <v/>
      </c>
      <c r="AT188" s="38" t="str">
        <f t="shared" si="231"/>
        <v/>
      </c>
      <c r="AU188" s="38" t="str">
        <f t="shared" si="231"/>
        <v/>
      </c>
      <c r="AV188" s="38" t="str">
        <f t="shared" si="231"/>
        <v/>
      </c>
      <c r="AW188" s="38" t="str">
        <f t="shared" si="231"/>
        <v/>
      </c>
      <c r="AX188" s="38" t="str">
        <f t="shared" si="231"/>
        <v/>
      </c>
      <c r="AY188" s="38" t="str">
        <f t="shared" si="231"/>
        <v/>
      </c>
      <c r="AZ188" s="38" t="str">
        <f t="shared" si="231"/>
        <v/>
      </c>
      <c r="BA188" s="38" t="str">
        <f t="shared" si="231"/>
        <v/>
      </c>
      <c r="BB188" s="38" t="str">
        <f t="shared" si="231"/>
        <v/>
      </c>
      <c r="BC188" s="38" t="str">
        <f t="shared" si="231"/>
        <v/>
      </c>
      <c r="BD188" s="38" t="str">
        <f t="shared" si="231"/>
        <v/>
      </c>
      <c r="BE188" s="38" t="str">
        <f t="shared" si="231"/>
        <v/>
      </c>
      <c r="BF188" s="38" t="str">
        <f t="shared" si="231"/>
        <v/>
      </c>
      <c r="BG188" s="38" t="str">
        <f t="shared" si="231"/>
        <v/>
      </c>
      <c r="BH188" s="38" t="str">
        <f t="shared" si="231"/>
        <v/>
      </c>
      <c r="BI188" s="38" t="str">
        <f t="shared" si="231"/>
        <v/>
      </c>
      <c r="BJ188" s="38" t="str">
        <f t="shared" si="231"/>
        <v/>
      </c>
      <c r="BK188" s="38" t="str">
        <f t="shared" si="231"/>
        <v/>
      </c>
      <c r="BL188" s="38" t="str">
        <f t="shared" si="231"/>
        <v/>
      </c>
      <c r="BM188" s="38" t="str">
        <f t="shared" si="231"/>
        <v/>
      </c>
      <c r="BN188" s="38" t="str">
        <f t="shared" si="231"/>
        <v/>
      </c>
      <c r="BO188" s="38" t="str">
        <f t="shared" si="231"/>
        <v/>
      </c>
      <c r="BP188" s="38" t="str">
        <f t="shared" si="231"/>
        <v/>
      </c>
      <c r="BQ188" s="38" t="str">
        <f t="shared" si="231"/>
        <v/>
      </c>
      <c r="BR188" s="38" t="str">
        <f t="shared" si="231"/>
        <v/>
      </c>
      <c r="BS188" s="38" t="str">
        <f t="shared" si="231"/>
        <v/>
      </c>
      <c r="BT188" s="38" t="str">
        <f t="shared" si="231"/>
        <v/>
      </c>
      <c r="BU188" s="38" t="str">
        <f t="shared" si="231"/>
        <v/>
      </c>
      <c r="BV188" s="38" t="str">
        <f t="shared" si="231"/>
        <v/>
      </c>
      <c r="BW188" s="38" t="str">
        <f t="shared" si="231"/>
        <v/>
      </c>
      <c r="BX188" s="38" t="str">
        <f t="shared" si="231"/>
        <v/>
      </c>
      <c r="BY188" s="38" t="str">
        <f t="shared" si="231"/>
        <v/>
      </c>
      <c r="BZ188" s="38" t="str">
        <f t="shared" si="231"/>
        <v/>
      </c>
      <c r="CA188" s="38" t="str">
        <f t="shared" si="231"/>
        <v/>
      </c>
      <c r="CB188" s="38" t="str">
        <f t="shared" si="231"/>
        <v/>
      </c>
      <c r="CC188" s="38" t="str">
        <f t="shared" si="229"/>
        <v/>
      </c>
      <c r="CD188" s="38" t="str">
        <f t="shared" si="229"/>
        <v/>
      </c>
      <c r="CE188" s="38" t="str">
        <f t="shared" si="229"/>
        <v/>
      </c>
      <c r="CF188" s="38" t="str">
        <f t="shared" si="229"/>
        <v/>
      </c>
      <c r="CG188" s="38" t="str">
        <f t="shared" si="229"/>
        <v/>
      </c>
      <c r="CH188" s="38" t="str">
        <f t="shared" si="229"/>
        <v/>
      </c>
      <c r="CI188" s="38" t="str">
        <f t="shared" si="229"/>
        <v/>
      </c>
      <c r="CJ188" s="38" t="str">
        <f t="shared" si="229"/>
        <v/>
      </c>
      <c r="CK188" s="38" t="str">
        <f t="shared" si="229"/>
        <v/>
      </c>
      <c r="CL188" s="38" t="str">
        <f t="shared" si="229"/>
        <v/>
      </c>
      <c r="CM188" s="38" t="str">
        <f t="shared" si="229"/>
        <v/>
      </c>
      <c r="CN188" s="38" t="str">
        <f t="shared" si="229"/>
        <v/>
      </c>
      <c r="CO188" s="38" t="str">
        <f t="shared" si="229"/>
        <v/>
      </c>
      <c r="CP188" s="38" t="str">
        <f t="shared" si="229"/>
        <v/>
      </c>
      <c r="CQ188" s="38" t="str">
        <f t="shared" si="229"/>
        <v/>
      </c>
      <c r="CR188" s="38" t="str">
        <f t="shared" si="229"/>
        <v/>
      </c>
      <c r="CS188" s="38" t="str">
        <f t="shared" si="229"/>
        <v/>
      </c>
      <c r="CT188" s="38" t="str">
        <f t="shared" si="229"/>
        <v/>
      </c>
      <c r="CU188" s="38" t="str">
        <f t="shared" si="229"/>
        <v/>
      </c>
      <c r="CV188" s="38" t="str">
        <f t="shared" si="229"/>
        <v/>
      </c>
      <c r="CW188" s="38" t="str">
        <f t="shared" si="229"/>
        <v/>
      </c>
      <c r="CX188" s="38" t="str">
        <f t="shared" si="229"/>
        <v/>
      </c>
      <c r="CY188" s="38" t="str">
        <f t="shared" si="229"/>
        <v/>
      </c>
      <c r="CZ188" s="38" t="str">
        <f t="shared" si="229"/>
        <v/>
      </c>
      <c r="DA188" s="38" t="str">
        <f t="shared" si="225"/>
        <v/>
      </c>
      <c r="DB188" s="38" t="str">
        <f t="shared" si="225"/>
        <v/>
      </c>
      <c r="DC188" s="38" t="str">
        <f t="shared" si="225"/>
        <v/>
      </c>
      <c r="DD188" s="38" t="str">
        <f t="shared" si="225"/>
        <v/>
      </c>
      <c r="DE188" s="38" t="str">
        <f t="shared" si="225"/>
        <v/>
      </c>
      <c r="DF188" s="38" t="str">
        <f t="shared" si="225"/>
        <v/>
      </c>
      <c r="DG188" s="38" t="str">
        <f t="shared" si="225"/>
        <v/>
      </c>
      <c r="DH188" s="38" t="str">
        <f t="shared" si="225"/>
        <v/>
      </c>
      <c r="DI188" s="38" t="str">
        <f t="shared" si="225"/>
        <v/>
      </c>
      <c r="DJ188" s="38" t="str">
        <f t="shared" si="225"/>
        <v/>
      </c>
      <c r="DK188" s="38" t="str">
        <f t="shared" si="225"/>
        <v/>
      </c>
      <c r="DL188" s="38" t="str">
        <f t="shared" si="225"/>
        <v/>
      </c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9"/>
    </row>
    <row r="189" spans="1:220" x14ac:dyDescent="0.25">
      <c r="A189" s="26"/>
      <c r="B189" s="40"/>
      <c r="C189" s="38">
        <f>C187+$C$83</f>
        <v>324</v>
      </c>
      <c r="D189" s="38">
        <v>100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>
        <f t="shared" si="214"/>
        <v>150</v>
      </c>
      <c r="O189" s="38">
        <f t="shared" si="210"/>
        <v>156</v>
      </c>
      <c r="P189" s="38">
        <f t="shared" si="215"/>
        <v>26</v>
      </c>
      <c r="Q189" s="38" t="str">
        <f t="shared" si="231"/>
        <v/>
      </c>
      <c r="R189" s="38" t="str">
        <f t="shared" si="231"/>
        <v/>
      </c>
      <c r="S189" s="38" t="str">
        <f t="shared" si="231"/>
        <v/>
      </c>
      <c r="T189" s="38" t="str">
        <f t="shared" si="231"/>
        <v/>
      </c>
      <c r="U189" s="38" t="str">
        <f t="shared" si="231"/>
        <v/>
      </c>
      <c r="V189" s="38" t="str">
        <f t="shared" si="231"/>
        <v/>
      </c>
      <c r="W189" s="38" t="str">
        <f t="shared" si="231"/>
        <v/>
      </c>
      <c r="X189" s="38" t="str">
        <f t="shared" si="231"/>
        <v/>
      </c>
      <c r="Y189" s="38" t="str">
        <f t="shared" si="231"/>
        <v/>
      </c>
      <c r="Z189" s="38" t="str">
        <f t="shared" si="231"/>
        <v/>
      </c>
      <c r="AA189" s="38" t="str">
        <f t="shared" si="231"/>
        <v/>
      </c>
      <c r="AB189" s="38" t="str">
        <f t="shared" si="231"/>
        <v/>
      </c>
      <c r="AC189" s="38" t="str">
        <f t="shared" si="231"/>
        <v/>
      </c>
      <c r="AD189" s="38" t="str">
        <f t="shared" si="231"/>
        <v/>
      </c>
      <c r="AE189" s="38" t="str">
        <f t="shared" si="231"/>
        <v/>
      </c>
      <c r="AF189" s="38" t="str">
        <f t="shared" si="231"/>
        <v/>
      </c>
      <c r="AG189" s="38" t="str">
        <f t="shared" si="231"/>
        <v/>
      </c>
      <c r="AH189" s="38" t="str">
        <f t="shared" si="231"/>
        <v/>
      </c>
      <c r="AI189" s="38" t="str">
        <f t="shared" si="231"/>
        <v/>
      </c>
      <c r="AJ189" s="38" t="str">
        <f t="shared" si="231"/>
        <v/>
      </c>
      <c r="AK189" s="38" t="str">
        <f t="shared" si="231"/>
        <v/>
      </c>
      <c r="AL189" s="38" t="str">
        <f t="shared" si="231"/>
        <v/>
      </c>
      <c r="AM189" s="38" t="str">
        <f t="shared" si="231"/>
        <v/>
      </c>
      <c r="AN189" s="38" t="str">
        <f t="shared" si="231"/>
        <v/>
      </c>
      <c r="AO189" s="38" t="str">
        <f t="shared" si="231"/>
        <v/>
      </c>
      <c r="AP189" s="38" t="str">
        <f t="shared" si="231"/>
        <v/>
      </c>
      <c r="AQ189" s="38" t="str">
        <f t="shared" si="231"/>
        <v/>
      </c>
      <c r="AR189" s="38" t="str">
        <f t="shared" si="231"/>
        <v/>
      </c>
      <c r="AS189" s="38" t="str">
        <f t="shared" si="231"/>
        <v/>
      </c>
      <c r="AT189" s="38" t="str">
        <f t="shared" si="231"/>
        <v/>
      </c>
      <c r="AU189" s="38" t="str">
        <f t="shared" si="231"/>
        <v/>
      </c>
      <c r="AV189" s="38" t="str">
        <f t="shared" si="231"/>
        <v/>
      </c>
      <c r="AW189" s="38" t="str">
        <f t="shared" si="231"/>
        <v/>
      </c>
      <c r="AX189" s="38" t="str">
        <f t="shared" si="231"/>
        <v/>
      </c>
      <c r="AY189" s="38" t="str">
        <f t="shared" si="231"/>
        <v/>
      </c>
      <c r="AZ189" s="38" t="str">
        <f t="shared" si="231"/>
        <v/>
      </c>
      <c r="BA189" s="38" t="str">
        <f t="shared" si="231"/>
        <v/>
      </c>
      <c r="BB189" s="38" t="str">
        <f t="shared" si="231"/>
        <v/>
      </c>
      <c r="BC189" s="38" t="str">
        <f t="shared" si="231"/>
        <v/>
      </c>
      <c r="BD189" s="38" t="str">
        <f t="shared" si="231"/>
        <v/>
      </c>
      <c r="BE189" s="38" t="str">
        <f t="shared" si="231"/>
        <v/>
      </c>
      <c r="BF189" s="38" t="str">
        <f t="shared" si="231"/>
        <v/>
      </c>
      <c r="BG189" s="38" t="str">
        <f t="shared" si="231"/>
        <v/>
      </c>
      <c r="BH189" s="38" t="str">
        <f t="shared" si="231"/>
        <v/>
      </c>
      <c r="BI189" s="38" t="str">
        <f t="shared" si="231"/>
        <v/>
      </c>
      <c r="BJ189" s="38" t="str">
        <f t="shared" si="231"/>
        <v/>
      </c>
      <c r="BK189" s="38" t="str">
        <f t="shared" si="231"/>
        <v/>
      </c>
      <c r="BL189" s="38" t="str">
        <f t="shared" si="231"/>
        <v/>
      </c>
      <c r="BM189" s="38" t="str">
        <f t="shared" si="231"/>
        <v/>
      </c>
      <c r="BN189" s="38" t="str">
        <f t="shared" si="231"/>
        <v/>
      </c>
      <c r="BO189" s="38" t="str">
        <f t="shared" si="231"/>
        <v/>
      </c>
      <c r="BP189" s="38" t="str">
        <f t="shared" si="231"/>
        <v/>
      </c>
      <c r="BQ189" s="38" t="str">
        <f t="shared" si="231"/>
        <v/>
      </c>
      <c r="BR189" s="38" t="str">
        <f t="shared" si="231"/>
        <v/>
      </c>
      <c r="BS189" s="38" t="str">
        <f t="shared" si="231"/>
        <v/>
      </c>
      <c r="BT189" s="38" t="str">
        <f t="shared" si="231"/>
        <v/>
      </c>
      <c r="BU189" s="38" t="str">
        <f t="shared" si="231"/>
        <v/>
      </c>
      <c r="BV189" s="38" t="str">
        <f t="shared" si="231"/>
        <v/>
      </c>
      <c r="BW189" s="38" t="str">
        <f t="shared" si="231"/>
        <v/>
      </c>
      <c r="BX189" s="38" t="str">
        <f t="shared" si="231"/>
        <v/>
      </c>
      <c r="BY189" s="38" t="str">
        <f t="shared" si="231"/>
        <v/>
      </c>
      <c r="BZ189" s="38" t="str">
        <f t="shared" si="231"/>
        <v/>
      </c>
      <c r="CA189" s="38" t="str">
        <f t="shared" si="231"/>
        <v/>
      </c>
      <c r="CB189" s="38" t="str">
        <f t="shared" si="231"/>
        <v/>
      </c>
      <c r="CC189" s="38" t="str">
        <f t="shared" si="229"/>
        <v/>
      </c>
      <c r="CD189" s="38" t="str">
        <f t="shared" si="229"/>
        <v/>
      </c>
      <c r="CE189" s="38" t="str">
        <f t="shared" si="229"/>
        <v/>
      </c>
      <c r="CF189" s="38" t="str">
        <f t="shared" si="229"/>
        <v/>
      </c>
      <c r="CG189" s="38" t="str">
        <f t="shared" si="229"/>
        <v/>
      </c>
      <c r="CH189" s="38" t="str">
        <f t="shared" si="229"/>
        <v/>
      </c>
      <c r="CI189" s="38" t="str">
        <f t="shared" si="229"/>
        <v/>
      </c>
      <c r="CJ189" s="38" t="str">
        <f t="shared" si="229"/>
        <v/>
      </c>
      <c r="CK189" s="38" t="str">
        <f t="shared" si="229"/>
        <v/>
      </c>
      <c r="CL189" s="38" t="str">
        <f t="shared" si="229"/>
        <v/>
      </c>
      <c r="CM189" s="38" t="str">
        <f t="shared" si="229"/>
        <v/>
      </c>
      <c r="CN189" s="38" t="str">
        <f t="shared" si="229"/>
        <v/>
      </c>
      <c r="CO189" s="38" t="str">
        <f t="shared" si="229"/>
        <v/>
      </c>
      <c r="CP189" s="38" t="str">
        <f t="shared" si="229"/>
        <v/>
      </c>
      <c r="CQ189" s="38" t="str">
        <f t="shared" si="229"/>
        <v/>
      </c>
      <c r="CR189" s="38" t="str">
        <f t="shared" si="229"/>
        <v/>
      </c>
      <c r="CS189" s="38" t="str">
        <f t="shared" si="229"/>
        <v/>
      </c>
      <c r="CT189" s="38" t="str">
        <f t="shared" si="229"/>
        <v/>
      </c>
      <c r="CU189" s="38" t="str">
        <f t="shared" si="229"/>
        <v/>
      </c>
      <c r="CV189" s="38" t="str">
        <f t="shared" si="229"/>
        <v/>
      </c>
      <c r="CW189" s="38" t="str">
        <f t="shared" si="229"/>
        <v/>
      </c>
      <c r="CX189" s="38" t="str">
        <f t="shared" si="229"/>
        <v/>
      </c>
      <c r="CY189" s="38" t="str">
        <f t="shared" si="229"/>
        <v/>
      </c>
      <c r="CZ189" s="38" t="str">
        <f t="shared" si="229"/>
        <v/>
      </c>
      <c r="DA189" s="38" t="str">
        <f t="shared" si="225"/>
        <v/>
      </c>
      <c r="DB189" s="38" t="str">
        <f t="shared" si="225"/>
        <v/>
      </c>
      <c r="DC189" s="38" t="str">
        <f t="shared" si="225"/>
        <v/>
      </c>
      <c r="DD189" s="38" t="str">
        <f t="shared" si="225"/>
        <v/>
      </c>
      <c r="DE189" s="38" t="str">
        <f t="shared" si="225"/>
        <v/>
      </c>
      <c r="DF189" s="38" t="str">
        <f t="shared" si="225"/>
        <v/>
      </c>
      <c r="DG189" s="38" t="str">
        <f t="shared" si="225"/>
        <v/>
      </c>
      <c r="DH189" s="38" t="str">
        <f t="shared" si="225"/>
        <v/>
      </c>
      <c r="DI189" s="38" t="str">
        <f t="shared" si="225"/>
        <v/>
      </c>
      <c r="DJ189" s="38" t="str">
        <f t="shared" si="225"/>
        <v/>
      </c>
      <c r="DK189" s="38" t="str">
        <f t="shared" si="225"/>
        <v/>
      </c>
      <c r="DL189" s="38" t="str">
        <f t="shared" si="225"/>
        <v/>
      </c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9"/>
    </row>
    <row r="190" spans="1:220" x14ac:dyDescent="0.25">
      <c r="A190" s="26"/>
      <c r="B190" s="40"/>
      <c r="C190" s="38">
        <f>C189</f>
        <v>324</v>
      </c>
      <c r="D190" s="38">
        <v>0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>
        <f t="shared" si="214"/>
        <v>156</v>
      </c>
      <c r="O190" s="38">
        <f t="shared" si="210"/>
        <v>162</v>
      </c>
      <c r="P190" s="38">
        <f t="shared" si="215"/>
        <v>27</v>
      </c>
      <c r="Q190" s="38" t="str">
        <f t="shared" si="231"/>
        <v/>
      </c>
      <c r="R190" s="38" t="str">
        <f t="shared" si="231"/>
        <v/>
      </c>
      <c r="S190" s="38" t="str">
        <f t="shared" si="231"/>
        <v/>
      </c>
      <c r="T190" s="38" t="str">
        <f t="shared" si="231"/>
        <v/>
      </c>
      <c r="U190" s="38" t="str">
        <f t="shared" si="231"/>
        <v/>
      </c>
      <c r="V190" s="38" t="str">
        <f t="shared" si="231"/>
        <v/>
      </c>
      <c r="W190" s="38" t="str">
        <f t="shared" si="231"/>
        <v/>
      </c>
      <c r="X190" s="38" t="str">
        <f t="shared" si="231"/>
        <v/>
      </c>
      <c r="Y190" s="38" t="str">
        <f t="shared" si="231"/>
        <v/>
      </c>
      <c r="Z190" s="38" t="str">
        <f t="shared" si="231"/>
        <v/>
      </c>
      <c r="AA190" s="38" t="str">
        <f t="shared" si="231"/>
        <v/>
      </c>
      <c r="AB190" s="38" t="str">
        <f t="shared" si="231"/>
        <v/>
      </c>
      <c r="AC190" s="38" t="str">
        <f t="shared" si="231"/>
        <v/>
      </c>
      <c r="AD190" s="38" t="str">
        <f t="shared" si="231"/>
        <v/>
      </c>
      <c r="AE190" s="38" t="str">
        <f t="shared" si="231"/>
        <v/>
      </c>
      <c r="AF190" s="38" t="str">
        <f t="shared" si="231"/>
        <v/>
      </c>
      <c r="AG190" s="38" t="str">
        <f t="shared" si="231"/>
        <v/>
      </c>
      <c r="AH190" s="38" t="str">
        <f t="shared" si="231"/>
        <v/>
      </c>
      <c r="AI190" s="38" t="str">
        <f t="shared" si="231"/>
        <v/>
      </c>
      <c r="AJ190" s="38" t="str">
        <f t="shared" si="231"/>
        <v/>
      </c>
      <c r="AK190" s="38" t="str">
        <f t="shared" si="231"/>
        <v/>
      </c>
      <c r="AL190" s="38" t="str">
        <f t="shared" si="231"/>
        <v/>
      </c>
      <c r="AM190" s="38" t="str">
        <f t="shared" si="231"/>
        <v/>
      </c>
      <c r="AN190" s="38" t="str">
        <f t="shared" si="231"/>
        <v/>
      </c>
      <c r="AO190" s="38" t="str">
        <f t="shared" si="231"/>
        <v/>
      </c>
      <c r="AP190" s="38" t="str">
        <f t="shared" si="231"/>
        <v/>
      </c>
      <c r="AQ190" s="38" t="str">
        <f t="shared" si="231"/>
        <v/>
      </c>
      <c r="AR190" s="38" t="str">
        <f t="shared" si="231"/>
        <v/>
      </c>
      <c r="AS190" s="38" t="str">
        <f t="shared" si="231"/>
        <v/>
      </c>
      <c r="AT190" s="38" t="str">
        <f t="shared" si="231"/>
        <v/>
      </c>
      <c r="AU190" s="38" t="str">
        <f t="shared" si="231"/>
        <v/>
      </c>
      <c r="AV190" s="38" t="str">
        <f t="shared" si="231"/>
        <v/>
      </c>
      <c r="AW190" s="38" t="str">
        <f t="shared" si="231"/>
        <v/>
      </c>
      <c r="AX190" s="38" t="str">
        <f t="shared" si="231"/>
        <v/>
      </c>
      <c r="AY190" s="38" t="str">
        <f t="shared" si="231"/>
        <v/>
      </c>
      <c r="AZ190" s="38" t="str">
        <f t="shared" si="231"/>
        <v/>
      </c>
      <c r="BA190" s="38" t="str">
        <f t="shared" si="231"/>
        <v/>
      </c>
      <c r="BB190" s="38" t="str">
        <f t="shared" si="231"/>
        <v/>
      </c>
      <c r="BC190" s="38" t="str">
        <f t="shared" si="231"/>
        <v/>
      </c>
      <c r="BD190" s="38" t="str">
        <f t="shared" si="231"/>
        <v/>
      </c>
      <c r="BE190" s="38" t="str">
        <f t="shared" si="231"/>
        <v/>
      </c>
      <c r="BF190" s="38" t="str">
        <f t="shared" si="231"/>
        <v/>
      </c>
      <c r="BG190" s="38" t="str">
        <f t="shared" si="231"/>
        <v/>
      </c>
      <c r="BH190" s="38" t="str">
        <f t="shared" si="231"/>
        <v/>
      </c>
      <c r="BI190" s="38" t="str">
        <f t="shared" si="231"/>
        <v/>
      </c>
      <c r="BJ190" s="38" t="str">
        <f t="shared" si="231"/>
        <v/>
      </c>
      <c r="BK190" s="38" t="str">
        <f t="shared" si="231"/>
        <v/>
      </c>
      <c r="BL190" s="38" t="str">
        <f t="shared" si="231"/>
        <v/>
      </c>
      <c r="BM190" s="38" t="str">
        <f t="shared" si="231"/>
        <v/>
      </c>
      <c r="BN190" s="38" t="str">
        <f t="shared" si="231"/>
        <v/>
      </c>
      <c r="BO190" s="38" t="str">
        <f t="shared" si="231"/>
        <v/>
      </c>
      <c r="BP190" s="38" t="str">
        <f t="shared" si="231"/>
        <v/>
      </c>
      <c r="BQ190" s="38" t="str">
        <f t="shared" si="231"/>
        <v/>
      </c>
      <c r="BR190" s="38" t="str">
        <f t="shared" si="231"/>
        <v/>
      </c>
      <c r="BS190" s="38" t="str">
        <f t="shared" si="231"/>
        <v/>
      </c>
      <c r="BT190" s="38" t="str">
        <f t="shared" si="231"/>
        <v/>
      </c>
      <c r="BU190" s="38" t="str">
        <f t="shared" si="231"/>
        <v/>
      </c>
      <c r="BV190" s="38" t="str">
        <f t="shared" si="231"/>
        <v/>
      </c>
      <c r="BW190" s="38" t="str">
        <f t="shared" si="231"/>
        <v/>
      </c>
      <c r="BX190" s="38" t="str">
        <f t="shared" si="231"/>
        <v/>
      </c>
      <c r="BY190" s="38" t="str">
        <f t="shared" si="231"/>
        <v/>
      </c>
      <c r="BZ190" s="38" t="str">
        <f t="shared" si="231"/>
        <v/>
      </c>
      <c r="CA190" s="38" t="str">
        <f t="shared" si="231"/>
        <v/>
      </c>
      <c r="CB190" s="38" t="str">
        <f t="shared" si="231"/>
        <v/>
      </c>
      <c r="CC190" s="38" t="str">
        <f t="shared" si="229"/>
        <v/>
      </c>
      <c r="CD190" s="38" t="str">
        <f t="shared" si="229"/>
        <v/>
      </c>
      <c r="CE190" s="38" t="str">
        <f t="shared" si="229"/>
        <v/>
      </c>
      <c r="CF190" s="38" t="str">
        <f t="shared" si="229"/>
        <v/>
      </c>
      <c r="CG190" s="38" t="str">
        <f t="shared" si="229"/>
        <v/>
      </c>
      <c r="CH190" s="38" t="str">
        <f t="shared" si="229"/>
        <v/>
      </c>
      <c r="CI190" s="38" t="str">
        <f t="shared" si="229"/>
        <v/>
      </c>
      <c r="CJ190" s="38" t="str">
        <f t="shared" si="229"/>
        <v/>
      </c>
      <c r="CK190" s="38" t="str">
        <f t="shared" si="229"/>
        <v/>
      </c>
      <c r="CL190" s="38" t="str">
        <f t="shared" si="229"/>
        <v/>
      </c>
      <c r="CM190" s="38" t="str">
        <f t="shared" si="229"/>
        <v/>
      </c>
      <c r="CN190" s="38" t="str">
        <f t="shared" si="229"/>
        <v/>
      </c>
      <c r="CO190" s="38" t="str">
        <f t="shared" si="229"/>
        <v/>
      </c>
      <c r="CP190" s="38" t="str">
        <f t="shared" si="229"/>
        <v/>
      </c>
      <c r="CQ190" s="38" t="str">
        <f t="shared" si="229"/>
        <v/>
      </c>
      <c r="CR190" s="38" t="str">
        <f t="shared" si="229"/>
        <v/>
      </c>
      <c r="CS190" s="38" t="str">
        <f t="shared" si="229"/>
        <v/>
      </c>
      <c r="CT190" s="38" t="str">
        <f t="shared" si="229"/>
        <v/>
      </c>
      <c r="CU190" s="38" t="str">
        <f t="shared" si="229"/>
        <v/>
      </c>
      <c r="CV190" s="38" t="str">
        <f t="shared" si="229"/>
        <v/>
      </c>
      <c r="CW190" s="38" t="str">
        <f t="shared" si="229"/>
        <v/>
      </c>
      <c r="CX190" s="38" t="str">
        <f t="shared" si="229"/>
        <v/>
      </c>
      <c r="CY190" s="38" t="str">
        <f t="shared" si="229"/>
        <v/>
      </c>
      <c r="CZ190" s="38" t="str">
        <f t="shared" si="229"/>
        <v/>
      </c>
      <c r="DA190" s="38" t="str">
        <f t="shared" si="225"/>
        <v/>
      </c>
      <c r="DB190" s="38" t="str">
        <f t="shared" si="225"/>
        <v/>
      </c>
      <c r="DC190" s="38" t="str">
        <f t="shared" si="225"/>
        <v/>
      </c>
      <c r="DD190" s="38" t="str">
        <f t="shared" si="225"/>
        <v/>
      </c>
      <c r="DE190" s="38" t="str">
        <f t="shared" si="225"/>
        <v/>
      </c>
      <c r="DF190" s="38" t="str">
        <f t="shared" si="225"/>
        <v/>
      </c>
      <c r="DG190" s="38" t="str">
        <f t="shared" si="225"/>
        <v/>
      </c>
      <c r="DH190" s="38" t="str">
        <f t="shared" si="225"/>
        <v/>
      </c>
      <c r="DI190" s="38" t="str">
        <f t="shared" si="225"/>
        <v/>
      </c>
      <c r="DJ190" s="38" t="str">
        <f t="shared" si="225"/>
        <v/>
      </c>
      <c r="DK190" s="38" t="str">
        <f t="shared" si="225"/>
        <v/>
      </c>
      <c r="DL190" s="38" t="str">
        <f t="shared" si="225"/>
        <v/>
      </c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8"/>
      <c r="HL190" s="39"/>
    </row>
    <row r="191" spans="1:220" x14ac:dyDescent="0.25">
      <c r="A191" s="26"/>
      <c r="B191" s="40"/>
      <c r="C191" s="38">
        <f>C189+$C$83</f>
        <v>330</v>
      </c>
      <c r="D191" s="38">
        <v>0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>
        <f t="shared" si="214"/>
        <v>162</v>
      </c>
      <c r="O191" s="38">
        <f t="shared" si="210"/>
        <v>168</v>
      </c>
      <c r="P191" s="38">
        <f t="shared" si="215"/>
        <v>28</v>
      </c>
      <c r="Q191" s="38" t="str">
        <f t="shared" si="231"/>
        <v/>
      </c>
      <c r="R191" s="38" t="str">
        <f t="shared" si="231"/>
        <v/>
      </c>
      <c r="S191" s="38" t="str">
        <f t="shared" si="231"/>
        <v/>
      </c>
      <c r="T191" s="38" t="str">
        <f t="shared" si="231"/>
        <v/>
      </c>
      <c r="U191" s="38" t="str">
        <f t="shared" si="231"/>
        <v/>
      </c>
      <c r="V191" s="38" t="str">
        <f t="shared" si="231"/>
        <v/>
      </c>
      <c r="W191" s="38" t="str">
        <f t="shared" si="231"/>
        <v/>
      </c>
      <c r="X191" s="38" t="str">
        <f t="shared" si="231"/>
        <v/>
      </c>
      <c r="Y191" s="38" t="str">
        <f t="shared" si="231"/>
        <v/>
      </c>
      <c r="Z191" s="38" t="str">
        <f t="shared" si="231"/>
        <v/>
      </c>
      <c r="AA191" s="38" t="str">
        <f t="shared" si="231"/>
        <v/>
      </c>
      <c r="AB191" s="38" t="str">
        <f t="shared" si="231"/>
        <v/>
      </c>
      <c r="AC191" s="38" t="str">
        <f t="shared" si="231"/>
        <v/>
      </c>
      <c r="AD191" s="38" t="str">
        <f t="shared" si="231"/>
        <v/>
      </c>
      <c r="AE191" s="38" t="str">
        <f t="shared" si="231"/>
        <v/>
      </c>
      <c r="AF191" s="38" t="str">
        <f t="shared" si="231"/>
        <v/>
      </c>
      <c r="AG191" s="38" t="str">
        <f t="shared" si="231"/>
        <v/>
      </c>
      <c r="AH191" s="38" t="str">
        <f t="shared" si="231"/>
        <v/>
      </c>
      <c r="AI191" s="38" t="str">
        <f t="shared" si="231"/>
        <v/>
      </c>
      <c r="AJ191" s="38" t="str">
        <f t="shared" si="231"/>
        <v/>
      </c>
      <c r="AK191" s="38" t="str">
        <f t="shared" si="231"/>
        <v/>
      </c>
      <c r="AL191" s="38" t="str">
        <f t="shared" si="231"/>
        <v/>
      </c>
      <c r="AM191" s="38" t="str">
        <f t="shared" si="231"/>
        <v/>
      </c>
      <c r="AN191" s="38" t="str">
        <f t="shared" si="231"/>
        <v/>
      </c>
      <c r="AO191" s="38" t="str">
        <f t="shared" si="231"/>
        <v/>
      </c>
      <c r="AP191" s="38" t="str">
        <f t="shared" si="231"/>
        <v/>
      </c>
      <c r="AQ191" s="38" t="str">
        <f t="shared" si="231"/>
        <v/>
      </c>
      <c r="AR191" s="38" t="str">
        <f t="shared" si="231"/>
        <v/>
      </c>
      <c r="AS191" s="38" t="str">
        <f t="shared" si="231"/>
        <v/>
      </c>
      <c r="AT191" s="38" t="str">
        <f t="shared" si="231"/>
        <v/>
      </c>
      <c r="AU191" s="38" t="str">
        <f t="shared" si="231"/>
        <v/>
      </c>
      <c r="AV191" s="38" t="str">
        <f t="shared" si="231"/>
        <v/>
      </c>
      <c r="AW191" s="38" t="str">
        <f t="shared" si="231"/>
        <v/>
      </c>
      <c r="AX191" s="38" t="str">
        <f t="shared" si="231"/>
        <v/>
      </c>
      <c r="AY191" s="38" t="str">
        <f t="shared" si="231"/>
        <v/>
      </c>
      <c r="AZ191" s="38" t="str">
        <f t="shared" si="231"/>
        <v/>
      </c>
      <c r="BA191" s="38" t="str">
        <f t="shared" si="231"/>
        <v/>
      </c>
      <c r="BB191" s="38" t="str">
        <f t="shared" si="231"/>
        <v/>
      </c>
      <c r="BC191" s="38" t="str">
        <f t="shared" si="231"/>
        <v/>
      </c>
      <c r="BD191" s="38" t="str">
        <f t="shared" si="231"/>
        <v/>
      </c>
      <c r="BE191" s="38" t="str">
        <f t="shared" si="231"/>
        <v/>
      </c>
      <c r="BF191" s="38" t="str">
        <f t="shared" si="231"/>
        <v/>
      </c>
      <c r="BG191" s="38" t="str">
        <f t="shared" si="231"/>
        <v/>
      </c>
      <c r="BH191" s="38" t="str">
        <f t="shared" si="231"/>
        <v/>
      </c>
      <c r="BI191" s="38" t="str">
        <f t="shared" si="231"/>
        <v/>
      </c>
      <c r="BJ191" s="38" t="str">
        <f t="shared" si="231"/>
        <v/>
      </c>
      <c r="BK191" s="38" t="str">
        <f t="shared" si="231"/>
        <v/>
      </c>
      <c r="BL191" s="38" t="str">
        <f t="shared" si="231"/>
        <v/>
      </c>
      <c r="BM191" s="38" t="str">
        <f t="shared" si="231"/>
        <v/>
      </c>
      <c r="BN191" s="38" t="str">
        <f t="shared" si="231"/>
        <v/>
      </c>
      <c r="BO191" s="38" t="str">
        <f t="shared" si="231"/>
        <v/>
      </c>
      <c r="BP191" s="38" t="str">
        <f t="shared" si="231"/>
        <v/>
      </c>
      <c r="BQ191" s="38" t="str">
        <f t="shared" si="231"/>
        <v/>
      </c>
      <c r="BR191" s="38" t="str">
        <f t="shared" si="231"/>
        <v/>
      </c>
      <c r="BS191" s="38" t="str">
        <f t="shared" si="231"/>
        <v/>
      </c>
      <c r="BT191" s="38" t="str">
        <f t="shared" si="231"/>
        <v/>
      </c>
      <c r="BU191" s="38" t="str">
        <f t="shared" si="231"/>
        <v/>
      </c>
      <c r="BV191" s="38" t="str">
        <f t="shared" si="231"/>
        <v/>
      </c>
      <c r="BW191" s="38" t="str">
        <f t="shared" si="231"/>
        <v/>
      </c>
      <c r="BX191" s="38" t="str">
        <f t="shared" si="231"/>
        <v/>
      </c>
      <c r="BY191" s="38" t="str">
        <f t="shared" si="231"/>
        <v/>
      </c>
      <c r="BZ191" s="38" t="str">
        <f t="shared" si="231"/>
        <v/>
      </c>
      <c r="CA191" s="38" t="str">
        <f t="shared" si="231"/>
        <v/>
      </c>
      <c r="CB191" s="38" t="str">
        <f t="shared" ref="CB191" si="232">IF(CB85&gt;0,1/CB85,"")</f>
        <v/>
      </c>
      <c r="CC191" s="38" t="str">
        <f t="shared" si="229"/>
        <v/>
      </c>
      <c r="CD191" s="38" t="str">
        <f t="shared" si="229"/>
        <v/>
      </c>
      <c r="CE191" s="38" t="str">
        <f t="shared" si="229"/>
        <v/>
      </c>
      <c r="CF191" s="38" t="str">
        <f t="shared" si="229"/>
        <v/>
      </c>
      <c r="CG191" s="38" t="str">
        <f t="shared" si="229"/>
        <v/>
      </c>
      <c r="CH191" s="38" t="str">
        <f t="shared" si="229"/>
        <v/>
      </c>
      <c r="CI191" s="38" t="str">
        <f t="shared" si="229"/>
        <v/>
      </c>
      <c r="CJ191" s="38" t="str">
        <f t="shared" si="229"/>
        <v/>
      </c>
      <c r="CK191" s="38" t="str">
        <f t="shared" si="229"/>
        <v/>
      </c>
      <c r="CL191" s="38" t="str">
        <f t="shared" si="229"/>
        <v/>
      </c>
      <c r="CM191" s="38" t="str">
        <f t="shared" si="229"/>
        <v/>
      </c>
      <c r="CN191" s="38" t="str">
        <f t="shared" si="229"/>
        <v/>
      </c>
      <c r="CO191" s="38" t="str">
        <f t="shared" si="229"/>
        <v/>
      </c>
      <c r="CP191" s="38" t="str">
        <f t="shared" si="229"/>
        <v/>
      </c>
      <c r="CQ191" s="38" t="str">
        <f t="shared" si="229"/>
        <v/>
      </c>
      <c r="CR191" s="38" t="str">
        <f t="shared" si="229"/>
        <v/>
      </c>
      <c r="CS191" s="38" t="str">
        <f t="shared" si="229"/>
        <v/>
      </c>
      <c r="CT191" s="38" t="str">
        <f t="shared" si="229"/>
        <v/>
      </c>
      <c r="CU191" s="38" t="str">
        <f t="shared" si="229"/>
        <v/>
      </c>
      <c r="CV191" s="38" t="str">
        <f t="shared" si="229"/>
        <v/>
      </c>
      <c r="CW191" s="38" t="str">
        <f t="shared" si="229"/>
        <v/>
      </c>
      <c r="CX191" s="38" t="str">
        <f t="shared" si="229"/>
        <v/>
      </c>
      <c r="CY191" s="38" t="str">
        <f t="shared" si="229"/>
        <v/>
      </c>
      <c r="CZ191" s="38" t="str">
        <f t="shared" si="229"/>
        <v/>
      </c>
      <c r="DA191" s="38" t="str">
        <f t="shared" si="225"/>
        <v/>
      </c>
      <c r="DB191" s="38" t="str">
        <f t="shared" si="225"/>
        <v/>
      </c>
      <c r="DC191" s="38" t="str">
        <f t="shared" si="225"/>
        <v/>
      </c>
      <c r="DD191" s="38" t="str">
        <f t="shared" si="225"/>
        <v/>
      </c>
      <c r="DE191" s="38" t="str">
        <f t="shared" si="225"/>
        <v/>
      </c>
      <c r="DF191" s="38" t="str">
        <f t="shared" si="225"/>
        <v/>
      </c>
      <c r="DG191" s="38" t="str">
        <f t="shared" si="225"/>
        <v/>
      </c>
      <c r="DH191" s="38" t="str">
        <f t="shared" si="225"/>
        <v/>
      </c>
      <c r="DI191" s="38" t="str">
        <f t="shared" si="225"/>
        <v/>
      </c>
      <c r="DJ191" s="38" t="str">
        <f t="shared" si="225"/>
        <v/>
      </c>
      <c r="DK191" s="38" t="str">
        <f t="shared" si="225"/>
        <v/>
      </c>
      <c r="DL191" s="38" t="str">
        <f t="shared" si="225"/>
        <v/>
      </c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8"/>
      <c r="HL191" s="39"/>
    </row>
    <row r="192" spans="1:220" x14ac:dyDescent="0.25">
      <c r="A192" s="26"/>
      <c r="B192" s="40"/>
      <c r="C192" s="38">
        <f>C191</f>
        <v>330</v>
      </c>
      <c r="D192" s="38">
        <v>100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>
        <f t="shared" si="214"/>
        <v>168</v>
      </c>
      <c r="O192" s="38">
        <f t="shared" si="210"/>
        <v>174</v>
      </c>
      <c r="P192" s="38">
        <f t="shared" si="215"/>
        <v>29</v>
      </c>
      <c r="Q192" s="38" t="str">
        <f t="shared" ref="Q192:CB195" si="233">IF(Q86&gt;0,1/Q86,"")</f>
        <v/>
      </c>
      <c r="R192" s="38" t="str">
        <f t="shared" si="233"/>
        <v/>
      </c>
      <c r="S192" s="38" t="str">
        <f t="shared" si="233"/>
        <v/>
      </c>
      <c r="T192" s="38" t="str">
        <f t="shared" si="233"/>
        <v/>
      </c>
      <c r="U192" s="38" t="str">
        <f t="shared" si="233"/>
        <v/>
      </c>
      <c r="V192" s="38" t="str">
        <f t="shared" si="233"/>
        <v/>
      </c>
      <c r="W192" s="38" t="str">
        <f t="shared" si="233"/>
        <v/>
      </c>
      <c r="X192" s="38" t="str">
        <f t="shared" si="233"/>
        <v/>
      </c>
      <c r="Y192" s="38" t="str">
        <f t="shared" si="233"/>
        <v/>
      </c>
      <c r="Z192" s="38" t="str">
        <f t="shared" si="233"/>
        <v/>
      </c>
      <c r="AA192" s="38" t="str">
        <f t="shared" si="233"/>
        <v/>
      </c>
      <c r="AB192" s="38" t="str">
        <f t="shared" si="233"/>
        <v/>
      </c>
      <c r="AC192" s="38" t="str">
        <f t="shared" si="233"/>
        <v/>
      </c>
      <c r="AD192" s="38" t="str">
        <f t="shared" si="233"/>
        <v/>
      </c>
      <c r="AE192" s="38" t="str">
        <f t="shared" si="233"/>
        <v/>
      </c>
      <c r="AF192" s="38" t="str">
        <f t="shared" si="233"/>
        <v/>
      </c>
      <c r="AG192" s="38" t="str">
        <f t="shared" si="233"/>
        <v/>
      </c>
      <c r="AH192" s="38" t="str">
        <f t="shared" si="233"/>
        <v/>
      </c>
      <c r="AI192" s="38" t="str">
        <f t="shared" si="233"/>
        <v/>
      </c>
      <c r="AJ192" s="38" t="str">
        <f t="shared" si="233"/>
        <v/>
      </c>
      <c r="AK192" s="38" t="str">
        <f t="shared" si="233"/>
        <v/>
      </c>
      <c r="AL192" s="38" t="str">
        <f t="shared" si="233"/>
        <v/>
      </c>
      <c r="AM192" s="38" t="str">
        <f t="shared" si="233"/>
        <v/>
      </c>
      <c r="AN192" s="38" t="str">
        <f t="shared" si="233"/>
        <v/>
      </c>
      <c r="AO192" s="38" t="str">
        <f t="shared" si="233"/>
        <v/>
      </c>
      <c r="AP192" s="38" t="str">
        <f t="shared" si="233"/>
        <v/>
      </c>
      <c r="AQ192" s="38" t="str">
        <f t="shared" si="233"/>
        <v/>
      </c>
      <c r="AR192" s="38" t="str">
        <f t="shared" si="233"/>
        <v/>
      </c>
      <c r="AS192" s="38" t="str">
        <f t="shared" si="233"/>
        <v/>
      </c>
      <c r="AT192" s="38" t="str">
        <f t="shared" si="233"/>
        <v/>
      </c>
      <c r="AU192" s="38" t="str">
        <f t="shared" si="233"/>
        <v/>
      </c>
      <c r="AV192" s="38" t="str">
        <f t="shared" si="233"/>
        <v/>
      </c>
      <c r="AW192" s="38" t="str">
        <f t="shared" si="233"/>
        <v/>
      </c>
      <c r="AX192" s="38" t="str">
        <f t="shared" si="233"/>
        <v/>
      </c>
      <c r="AY192" s="38" t="str">
        <f t="shared" si="233"/>
        <v/>
      </c>
      <c r="AZ192" s="38" t="str">
        <f t="shared" si="233"/>
        <v/>
      </c>
      <c r="BA192" s="38" t="str">
        <f t="shared" si="233"/>
        <v/>
      </c>
      <c r="BB192" s="38" t="str">
        <f t="shared" si="233"/>
        <v/>
      </c>
      <c r="BC192" s="38" t="str">
        <f t="shared" si="233"/>
        <v/>
      </c>
      <c r="BD192" s="38" t="str">
        <f t="shared" si="233"/>
        <v/>
      </c>
      <c r="BE192" s="38" t="str">
        <f t="shared" si="233"/>
        <v/>
      </c>
      <c r="BF192" s="38" t="str">
        <f t="shared" si="233"/>
        <v/>
      </c>
      <c r="BG192" s="38" t="str">
        <f t="shared" si="233"/>
        <v/>
      </c>
      <c r="BH192" s="38" t="str">
        <f t="shared" si="233"/>
        <v/>
      </c>
      <c r="BI192" s="38" t="str">
        <f t="shared" si="233"/>
        <v/>
      </c>
      <c r="BJ192" s="38" t="str">
        <f t="shared" si="233"/>
        <v/>
      </c>
      <c r="BK192" s="38" t="str">
        <f t="shared" si="233"/>
        <v/>
      </c>
      <c r="BL192" s="38" t="str">
        <f t="shared" si="233"/>
        <v/>
      </c>
      <c r="BM192" s="38" t="str">
        <f t="shared" si="233"/>
        <v/>
      </c>
      <c r="BN192" s="38" t="str">
        <f t="shared" si="233"/>
        <v/>
      </c>
      <c r="BO192" s="38" t="str">
        <f t="shared" si="233"/>
        <v/>
      </c>
      <c r="BP192" s="38" t="str">
        <f t="shared" si="233"/>
        <v/>
      </c>
      <c r="BQ192" s="38" t="str">
        <f t="shared" si="233"/>
        <v/>
      </c>
      <c r="BR192" s="38" t="str">
        <f t="shared" si="233"/>
        <v/>
      </c>
      <c r="BS192" s="38" t="str">
        <f t="shared" si="233"/>
        <v/>
      </c>
      <c r="BT192" s="38" t="str">
        <f t="shared" si="233"/>
        <v/>
      </c>
      <c r="BU192" s="38" t="str">
        <f t="shared" si="233"/>
        <v/>
      </c>
      <c r="BV192" s="38" t="str">
        <f t="shared" si="233"/>
        <v/>
      </c>
      <c r="BW192" s="38" t="str">
        <f t="shared" si="233"/>
        <v/>
      </c>
      <c r="BX192" s="38" t="str">
        <f t="shared" si="233"/>
        <v/>
      </c>
      <c r="BY192" s="38" t="str">
        <f t="shared" si="233"/>
        <v/>
      </c>
      <c r="BZ192" s="38" t="str">
        <f t="shared" si="233"/>
        <v/>
      </c>
      <c r="CA192" s="38" t="str">
        <f t="shared" si="233"/>
        <v/>
      </c>
      <c r="CB192" s="38" t="str">
        <f t="shared" si="233"/>
        <v/>
      </c>
      <c r="CC192" s="38" t="str">
        <f t="shared" si="229"/>
        <v/>
      </c>
      <c r="CD192" s="38" t="str">
        <f t="shared" si="229"/>
        <v/>
      </c>
      <c r="CE192" s="38" t="str">
        <f t="shared" si="229"/>
        <v/>
      </c>
      <c r="CF192" s="38" t="str">
        <f t="shared" si="229"/>
        <v/>
      </c>
      <c r="CG192" s="38" t="str">
        <f t="shared" si="229"/>
        <v/>
      </c>
      <c r="CH192" s="38" t="str">
        <f t="shared" si="229"/>
        <v/>
      </c>
      <c r="CI192" s="38" t="str">
        <f t="shared" si="229"/>
        <v/>
      </c>
      <c r="CJ192" s="38" t="str">
        <f t="shared" si="229"/>
        <v/>
      </c>
      <c r="CK192" s="38" t="str">
        <f t="shared" si="229"/>
        <v/>
      </c>
      <c r="CL192" s="38" t="str">
        <f t="shared" si="229"/>
        <v/>
      </c>
      <c r="CM192" s="38" t="str">
        <f t="shared" si="229"/>
        <v/>
      </c>
      <c r="CN192" s="38" t="str">
        <f t="shared" si="229"/>
        <v/>
      </c>
      <c r="CO192" s="38" t="str">
        <f t="shared" si="229"/>
        <v/>
      </c>
      <c r="CP192" s="38" t="str">
        <f t="shared" si="229"/>
        <v/>
      </c>
      <c r="CQ192" s="38" t="str">
        <f t="shared" si="229"/>
        <v/>
      </c>
      <c r="CR192" s="38" t="str">
        <f t="shared" si="229"/>
        <v/>
      </c>
      <c r="CS192" s="38" t="str">
        <f t="shared" si="229"/>
        <v/>
      </c>
      <c r="CT192" s="38" t="str">
        <f t="shared" si="229"/>
        <v/>
      </c>
      <c r="CU192" s="38" t="str">
        <f t="shared" si="229"/>
        <v/>
      </c>
      <c r="CV192" s="38" t="str">
        <f t="shared" si="229"/>
        <v/>
      </c>
      <c r="CW192" s="38" t="str">
        <f t="shared" si="229"/>
        <v/>
      </c>
      <c r="CX192" s="38" t="str">
        <f t="shared" si="229"/>
        <v/>
      </c>
      <c r="CY192" s="38" t="str">
        <f t="shared" si="229"/>
        <v/>
      </c>
      <c r="CZ192" s="38" t="str">
        <f t="shared" si="229"/>
        <v/>
      </c>
      <c r="DA192" s="38" t="str">
        <f t="shared" si="225"/>
        <v/>
      </c>
      <c r="DB192" s="38" t="str">
        <f t="shared" si="225"/>
        <v/>
      </c>
      <c r="DC192" s="38" t="str">
        <f t="shared" si="225"/>
        <v/>
      </c>
      <c r="DD192" s="38" t="str">
        <f t="shared" si="225"/>
        <v/>
      </c>
      <c r="DE192" s="38" t="str">
        <f t="shared" si="225"/>
        <v/>
      </c>
      <c r="DF192" s="38" t="str">
        <f t="shared" si="225"/>
        <v/>
      </c>
      <c r="DG192" s="38" t="str">
        <f t="shared" si="225"/>
        <v/>
      </c>
      <c r="DH192" s="38" t="str">
        <f t="shared" si="225"/>
        <v/>
      </c>
      <c r="DI192" s="38" t="str">
        <f t="shared" si="225"/>
        <v/>
      </c>
      <c r="DJ192" s="38" t="str">
        <f t="shared" si="225"/>
        <v/>
      </c>
      <c r="DK192" s="38" t="str">
        <f t="shared" si="225"/>
        <v/>
      </c>
      <c r="DL192" s="38" t="str">
        <f t="shared" si="225"/>
        <v/>
      </c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9"/>
    </row>
    <row r="193" spans="1:220" x14ac:dyDescent="0.25">
      <c r="A193" s="26"/>
      <c r="B193" s="40"/>
      <c r="C193" s="38">
        <f>C191+$C$83</f>
        <v>336</v>
      </c>
      <c r="D193" s="38">
        <v>100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>
        <f t="shared" si="214"/>
        <v>174</v>
      </c>
      <c r="O193" s="38">
        <f t="shared" si="210"/>
        <v>180</v>
      </c>
      <c r="P193" s="38">
        <f t="shared" si="215"/>
        <v>30</v>
      </c>
      <c r="Q193" s="38" t="str">
        <f t="shared" si="233"/>
        <v/>
      </c>
      <c r="R193" s="38" t="str">
        <f t="shared" si="233"/>
        <v/>
      </c>
      <c r="S193" s="38" t="str">
        <f t="shared" si="233"/>
        <v/>
      </c>
      <c r="T193" s="38" t="str">
        <f t="shared" si="233"/>
        <v/>
      </c>
      <c r="U193" s="38" t="str">
        <f t="shared" si="233"/>
        <v/>
      </c>
      <c r="V193" s="38" t="str">
        <f t="shared" si="233"/>
        <v/>
      </c>
      <c r="W193" s="38" t="str">
        <f t="shared" si="233"/>
        <v/>
      </c>
      <c r="X193" s="38" t="str">
        <f t="shared" si="233"/>
        <v/>
      </c>
      <c r="Y193" s="38" t="str">
        <f t="shared" si="233"/>
        <v/>
      </c>
      <c r="Z193" s="38" t="str">
        <f t="shared" si="233"/>
        <v/>
      </c>
      <c r="AA193" s="38" t="str">
        <f t="shared" si="233"/>
        <v/>
      </c>
      <c r="AB193" s="38" t="str">
        <f t="shared" si="233"/>
        <v/>
      </c>
      <c r="AC193" s="38" t="str">
        <f t="shared" si="233"/>
        <v/>
      </c>
      <c r="AD193" s="38" t="str">
        <f t="shared" si="233"/>
        <v/>
      </c>
      <c r="AE193" s="38" t="str">
        <f t="shared" si="233"/>
        <v/>
      </c>
      <c r="AF193" s="38" t="str">
        <f t="shared" si="233"/>
        <v/>
      </c>
      <c r="AG193" s="38" t="str">
        <f t="shared" si="233"/>
        <v/>
      </c>
      <c r="AH193" s="38" t="str">
        <f t="shared" si="233"/>
        <v/>
      </c>
      <c r="AI193" s="38" t="str">
        <f t="shared" si="233"/>
        <v/>
      </c>
      <c r="AJ193" s="38" t="str">
        <f t="shared" si="233"/>
        <v/>
      </c>
      <c r="AK193" s="38" t="str">
        <f t="shared" si="233"/>
        <v/>
      </c>
      <c r="AL193" s="38" t="str">
        <f t="shared" si="233"/>
        <v/>
      </c>
      <c r="AM193" s="38" t="str">
        <f t="shared" si="233"/>
        <v/>
      </c>
      <c r="AN193" s="38" t="str">
        <f t="shared" si="233"/>
        <v/>
      </c>
      <c r="AO193" s="38" t="str">
        <f t="shared" si="233"/>
        <v/>
      </c>
      <c r="AP193" s="38" t="str">
        <f t="shared" si="233"/>
        <v/>
      </c>
      <c r="AQ193" s="38" t="str">
        <f t="shared" si="233"/>
        <v/>
      </c>
      <c r="AR193" s="38" t="str">
        <f t="shared" si="233"/>
        <v/>
      </c>
      <c r="AS193" s="38" t="str">
        <f t="shared" si="233"/>
        <v/>
      </c>
      <c r="AT193" s="38" t="str">
        <f t="shared" si="233"/>
        <v/>
      </c>
      <c r="AU193" s="38" t="str">
        <f t="shared" si="233"/>
        <v/>
      </c>
      <c r="AV193" s="38" t="str">
        <f t="shared" si="233"/>
        <v/>
      </c>
      <c r="AW193" s="38" t="str">
        <f t="shared" si="233"/>
        <v/>
      </c>
      <c r="AX193" s="38" t="str">
        <f t="shared" si="233"/>
        <v/>
      </c>
      <c r="AY193" s="38" t="str">
        <f t="shared" si="233"/>
        <v/>
      </c>
      <c r="AZ193" s="38" t="str">
        <f t="shared" si="233"/>
        <v/>
      </c>
      <c r="BA193" s="38" t="str">
        <f t="shared" si="233"/>
        <v/>
      </c>
      <c r="BB193" s="38" t="str">
        <f t="shared" si="233"/>
        <v/>
      </c>
      <c r="BC193" s="38" t="str">
        <f t="shared" si="233"/>
        <v/>
      </c>
      <c r="BD193" s="38" t="str">
        <f t="shared" si="233"/>
        <v/>
      </c>
      <c r="BE193" s="38" t="str">
        <f t="shared" si="233"/>
        <v/>
      </c>
      <c r="BF193" s="38" t="str">
        <f t="shared" si="233"/>
        <v/>
      </c>
      <c r="BG193" s="38" t="str">
        <f t="shared" si="233"/>
        <v/>
      </c>
      <c r="BH193" s="38" t="str">
        <f t="shared" si="233"/>
        <v/>
      </c>
      <c r="BI193" s="38" t="str">
        <f t="shared" si="233"/>
        <v/>
      </c>
      <c r="BJ193" s="38" t="str">
        <f t="shared" si="233"/>
        <v/>
      </c>
      <c r="BK193" s="38" t="str">
        <f t="shared" si="233"/>
        <v/>
      </c>
      <c r="BL193" s="38" t="str">
        <f t="shared" si="233"/>
        <v/>
      </c>
      <c r="BM193" s="38" t="str">
        <f t="shared" si="233"/>
        <v/>
      </c>
      <c r="BN193" s="38" t="str">
        <f t="shared" si="233"/>
        <v/>
      </c>
      <c r="BO193" s="38" t="str">
        <f t="shared" si="233"/>
        <v/>
      </c>
      <c r="BP193" s="38" t="str">
        <f t="shared" si="233"/>
        <v/>
      </c>
      <c r="BQ193" s="38" t="str">
        <f t="shared" si="233"/>
        <v/>
      </c>
      <c r="BR193" s="38" t="str">
        <f t="shared" si="233"/>
        <v/>
      </c>
      <c r="BS193" s="38" t="str">
        <f t="shared" si="233"/>
        <v/>
      </c>
      <c r="BT193" s="38" t="str">
        <f t="shared" si="233"/>
        <v/>
      </c>
      <c r="BU193" s="38" t="str">
        <f t="shared" si="233"/>
        <v/>
      </c>
      <c r="BV193" s="38" t="str">
        <f t="shared" si="233"/>
        <v/>
      </c>
      <c r="BW193" s="38" t="str">
        <f t="shared" si="233"/>
        <v/>
      </c>
      <c r="BX193" s="38" t="str">
        <f t="shared" si="233"/>
        <v/>
      </c>
      <c r="BY193" s="38" t="str">
        <f t="shared" si="233"/>
        <v/>
      </c>
      <c r="BZ193" s="38" t="str">
        <f t="shared" si="233"/>
        <v/>
      </c>
      <c r="CA193" s="38" t="str">
        <f t="shared" si="233"/>
        <v/>
      </c>
      <c r="CB193" s="38" t="str">
        <f t="shared" si="233"/>
        <v/>
      </c>
      <c r="CC193" s="38" t="str">
        <f t="shared" si="229"/>
        <v/>
      </c>
      <c r="CD193" s="38" t="str">
        <f t="shared" si="229"/>
        <v/>
      </c>
      <c r="CE193" s="38" t="str">
        <f t="shared" si="229"/>
        <v/>
      </c>
      <c r="CF193" s="38" t="str">
        <f t="shared" si="229"/>
        <v/>
      </c>
      <c r="CG193" s="38" t="str">
        <f t="shared" si="229"/>
        <v/>
      </c>
      <c r="CH193" s="38" t="str">
        <f t="shared" si="229"/>
        <v/>
      </c>
      <c r="CI193" s="38" t="str">
        <f t="shared" si="229"/>
        <v/>
      </c>
      <c r="CJ193" s="38" t="str">
        <f t="shared" si="229"/>
        <v/>
      </c>
      <c r="CK193" s="38" t="str">
        <f t="shared" si="229"/>
        <v/>
      </c>
      <c r="CL193" s="38" t="str">
        <f t="shared" si="229"/>
        <v/>
      </c>
      <c r="CM193" s="38" t="str">
        <f t="shared" si="229"/>
        <v/>
      </c>
      <c r="CN193" s="38" t="str">
        <f t="shared" si="229"/>
        <v/>
      </c>
      <c r="CO193" s="38" t="str">
        <f t="shared" si="229"/>
        <v/>
      </c>
      <c r="CP193" s="38" t="str">
        <f t="shared" si="229"/>
        <v/>
      </c>
      <c r="CQ193" s="38" t="str">
        <f t="shared" si="229"/>
        <v/>
      </c>
      <c r="CR193" s="38" t="str">
        <f t="shared" si="229"/>
        <v/>
      </c>
      <c r="CS193" s="38" t="str">
        <f t="shared" si="229"/>
        <v/>
      </c>
      <c r="CT193" s="38" t="str">
        <f t="shared" si="229"/>
        <v/>
      </c>
      <c r="CU193" s="38" t="str">
        <f t="shared" si="229"/>
        <v/>
      </c>
      <c r="CV193" s="38" t="str">
        <f t="shared" si="229"/>
        <v/>
      </c>
      <c r="CW193" s="38" t="str">
        <f t="shared" si="229"/>
        <v/>
      </c>
      <c r="CX193" s="38" t="str">
        <f t="shared" si="229"/>
        <v/>
      </c>
      <c r="CY193" s="38" t="str">
        <f t="shared" si="229"/>
        <v/>
      </c>
      <c r="CZ193" s="38" t="str">
        <f t="shared" si="229"/>
        <v/>
      </c>
      <c r="DA193" s="38" t="str">
        <f t="shared" si="225"/>
        <v/>
      </c>
      <c r="DB193" s="38" t="str">
        <f t="shared" si="225"/>
        <v/>
      </c>
      <c r="DC193" s="38" t="str">
        <f t="shared" si="225"/>
        <v/>
      </c>
      <c r="DD193" s="38" t="str">
        <f t="shared" si="225"/>
        <v/>
      </c>
      <c r="DE193" s="38" t="str">
        <f t="shared" si="225"/>
        <v/>
      </c>
      <c r="DF193" s="38" t="str">
        <f t="shared" si="225"/>
        <v/>
      </c>
      <c r="DG193" s="38" t="str">
        <f t="shared" si="225"/>
        <v/>
      </c>
      <c r="DH193" s="38" t="str">
        <f t="shared" si="225"/>
        <v/>
      </c>
      <c r="DI193" s="38" t="str">
        <f t="shared" si="225"/>
        <v/>
      </c>
      <c r="DJ193" s="38" t="str">
        <f t="shared" si="225"/>
        <v/>
      </c>
      <c r="DK193" s="38" t="str">
        <f t="shared" si="225"/>
        <v/>
      </c>
      <c r="DL193" s="38" t="str">
        <f t="shared" si="225"/>
        <v/>
      </c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9"/>
    </row>
    <row r="194" spans="1:220" x14ac:dyDescent="0.25">
      <c r="A194" s="26"/>
      <c r="B194" s="40"/>
      <c r="C194" s="38">
        <f>C193</f>
        <v>336</v>
      </c>
      <c r="D194" s="38">
        <v>0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>
        <f t="shared" si="214"/>
        <v>180</v>
      </c>
      <c r="O194" s="38">
        <f t="shared" si="210"/>
        <v>186</v>
      </c>
      <c r="P194" s="38">
        <f t="shared" si="215"/>
        <v>31</v>
      </c>
      <c r="Q194" s="38" t="str">
        <f t="shared" si="233"/>
        <v/>
      </c>
      <c r="R194" s="38" t="str">
        <f t="shared" si="233"/>
        <v/>
      </c>
      <c r="S194" s="38" t="str">
        <f t="shared" si="233"/>
        <v/>
      </c>
      <c r="T194" s="38" t="str">
        <f t="shared" si="233"/>
        <v/>
      </c>
      <c r="U194" s="38" t="str">
        <f t="shared" si="233"/>
        <v/>
      </c>
      <c r="V194" s="38" t="str">
        <f t="shared" si="233"/>
        <v/>
      </c>
      <c r="W194" s="38" t="str">
        <f t="shared" si="233"/>
        <v/>
      </c>
      <c r="X194" s="38" t="str">
        <f t="shared" si="233"/>
        <v/>
      </c>
      <c r="Y194" s="38" t="str">
        <f t="shared" si="233"/>
        <v/>
      </c>
      <c r="Z194" s="38" t="str">
        <f t="shared" si="233"/>
        <v/>
      </c>
      <c r="AA194" s="38" t="str">
        <f t="shared" si="233"/>
        <v/>
      </c>
      <c r="AB194" s="38" t="str">
        <f t="shared" si="233"/>
        <v/>
      </c>
      <c r="AC194" s="38" t="str">
        <f t="shared" si="233"/>
        <v/>
      </c>
      <c r="AD194" s="38" t="str">
        <f t="shared" si="233"/>
        <v/>
      </c>
      <c r="AE194" s="38" t="str">
        <f t="shared" si="233"/>
        <v/>
      </c>
      <c r="AF194" s="38" t="str">
        <f t="shared" si="233"/>
        <v/>
      </c>
      <c r="AG194" s="38" t="str">
        <f t="shared" si="233"/>
        <v/>
      </c>
      <c r="AH194" s="38" t="str">
        <f t="shared" si="233"/>
        <v/>
      </c>
      <c r="AI194" s="38" t="str">
        <f t="shared" si="233"/>
        <v/>
      </c>
      <c r="AJ194" s="38" t="str">
        <f t="shared" si="233"/>
        <v/>
      </c>
      <c r="AK194" s="38" t="str">
        <f t="shared" si="233"/>
        <v/>
      </c>
      <c r="AL194" s="38" t="str">
        <f t="shared" si="233"/>
        <v/>
      </c>
      <c r="AM194" s="38" t="str">
        <f t="shared" si="233"/>
        <v/>
      </c>
      <c r="AN194" s="38" t="str">
        <f t="shared" si="233"/>
        <v/>
      </c>
      <c r="AO194" s="38" t="str">
        <f t="shared" si="233"/>
        <v/>
      </c>
      <c r="AP194" s="38" t="str">
        <f t="shared" si="233"/>
        <v/>
      </c>
      <c r="AQ194" s="38" t="str">
        <f t="shared" si="233"/>
        <v/>
      </c>
      <c r="AR194" s="38" t="str">
        <f t="shared" si="233"/>
        <v/>
      </c>
      <c r="AS194" s="38" t="str">
        <f t="shared" si="233"/>
        <v/>
      </c>
      <c r="AT194" s="38" t="str">
        <f t="shared" si="233"/>
        <v/>
      </c>
      <c r="AU194" s="38" t="str">
        <f t="shared" si="233"/>
        <v/>
      </c>
      <c r="AV194" s="38" t="str">
        <f t="shared" si="233"/>
        <v/>
      </c>
      <c r="AW194" s="38" t="str">
        <f t="shared" si="233"/>
        <v/>
      </c>
      <c r="AX194" s="38" t="str">
        <f t="shared" si="233"/>
        <v/>
      </c>
      <c r="AY194" s="38" t="str">
        <f t="shared" si="233"/>
        <v/>
      </c>
      <c r="AZ194" s="38" t="str">
        <f t="shared" si="233"/>
        <v/>
      </c>
      <c r="BA194" s="38" t="str">
        <f t="shared" si="233"/>
        <v/>
      </c>
      <c r="BB194" s="38" t="str">
        <f t="shared" si="233"/>
        <v/>
      </c>
      <c r="BC194" s="38" t="str">
        <f t="shared" si="233"/>
        <v/>
      </c>
      <c r="BD194" s="38" t="str">
        <f t="shared" si="233"/>
        <v/>
      </c>
      <c r="BE194" s="38" t="str">
        <f t="shared" si="233"/>
        <v/>
      </c>
      <c r="BF194" s="38" t="str">
        <f t="shared" si="233"/>
        <v/>
      </c>
      <c r="BG194" s="38" t="str">
        <f t="shared" si="233"/>
        <v/>
      </c>
      <c r="BH194" s="38" t="str">
        <f t="shared" si="233"/>
        <v/>
      </c>
      <c r="BI194" s="38" t="str">
        <f t="shared" si="233"/>
        <v/>
      </c>
      <c r="BJ194" s="38" t="str">
        <f t="shared" si="233"/>
        <v/>
      </c>
      <c r="BK194" s="38" t="str">
        <f t="shared" si="233"/>
        <v/>
      </c>
      <c r="BL194" s="38" t="str">
        <f t="shared" si="233"/>
        <v/>
      </c>
      <c r="BM194" s="38" t="str">
        <f t="shared" si="233"/>
        <v/>
      </c>
      <c r="BN194" s="38" t="str">
        <f t="shared" si="233"/>
        <v/>
      </c>
      <c r="BO194" s="38" t="str">
        <f t="shared" si="233"/>
        <v/>
      </c>
      <c r="BP194" s="38" t="str">
        <f t="shared" si="233"/>
        <v/>
      </c>
      <c r="BQ194" s="38" t="str">
        <f t="shared" si="233"/>
        <v/>
      </c>
      <c r="BR194" s="38" t="str">
        <f t="shared" si="233"/>
        <v/>
      </c>
      <c r="BS194" s="38" t="str">
        <f t="shared" si="233"/>
        <v/>
      </c>
      <c r="BT194" s="38" t="str">
        <f t="shared" si="233"/>
        <v/>
      </c>
      <c r="BU194" s="38" t="str">
        <f t="shared" si="233"/>
        <v/>
      </c>
      <c r="BV194" s="38" t="str">
        <f t="shared" si="233"/>
        <v/>
      </c>
      <c r="BW194" s="38" t="str">
        <f t="shared" si="233"/>
        <v/>
      </c>
      <c r="BX194" s="38" t="str">
        <f t="shared" si="233"/>
        <v/>
      </c>
      <c r="BY194" s="38" t="str">
        <f t="shared" si="233"/>
        <v/>
      </c>
      <c r="BZ194" s="38" t="str">
        <f t="shared" si="233"/>
        <v/>
      </c>
      <c r="CA194" s="38" t="str">
        <f t="shared" si="233"/>
        <v/>
      </c>
      <c r="CB194" s="38" t="str">
        <f t="shared" si="233"/>
        <v/>
      </c>
      <c r="CC194" s="38" t="str">
        <f t="shared" si="229"/>
        <v/>
      </c>
      <c r="CD194" s="38" t="str">
        <f t="shared" si="229"/>
        <v/>
      </c>
      <c r="CE194" s="38" t="str">
        <f t="shared" si="229"/>
        <v/>
      </c>
      <c r="CF194" s="38" t="str">
        <f t="shared" si="229"/>
        <v/>
      </c>
      <c r="CG194" s="38" t="str">
        <f t="shared" si="229"/>
        <v/>
      </c>
      <c r="CH194" s="38" t="str">
        <f t="shared" si="229"/>
        <v/>
      </c>
      <c r="CI194" s="38" t="str">
        <f t="shared" si="229"/>
        <v/>
      </c>
      <c r="CJ194" s="38" t="str">
        <f t="shared" si="229"/>
        <v/>
      </c>
      <c r="CK194" s="38" t="str">
        <f t="shared" si="229"/>
        <v/>
      </c>
      <c r="CL194" s="38" t="str">
        <f t="shared" si="229"/>
        <v/>
      </c>
      <c r="CM194" s="38" t="str">
        <f t="shared" si="229"/>
        <v/>
      </c>
      <c r="CN194" s="38" t="str">
        <f t="shared" si="229"/>
        <v/>
      </c>
      <c r="CO194" s="38" t="str">
        <f t="shared" si="229"/>
        <v/>
      </c>
      <c r="CP194" s="38" t="str">
        <f t="shared" si="229"/>
        <v/>
      </c>
      <c r="CQ194" s="38" t="str">
        <f t="shared" si="229"/>
        <v/>
      </c>
      <c r="CR194" s="38" t="str">
        <f t="shared" si="229"/>
        <v/>
      </c>
      <c r="CS194" s="38" t="str">
        <f t="shared" si="229"/>
        <v/>
      </c>
      <c r="CT194" s="38" t="str">
        <f t="shared" si="229"/>
        <v/>
      </c>
      <c r="CU194" s="38" t="str">
        <f t="shared" si="229"/>
        <v/>
      </c>
      <c r="CV194" s="38" t="str">
        <f t="shared" si="229"/>
        <v/>
      </c>
      <c r="CW194" s="38" t="str">
        <f t="shared" si="229"/>
        <v/>
      </c>
      <c r="CX194" s="38" t="str">
        <f t="shared" si="229"/>
        <v/>
      </c>
      <c r="CY194" s="38" t="str">
        <f t="shared" si="229"/>
        <v/>
      </c>
      <c r="CZ194" s="38" t="str">
        <f t="shared" si="229"/>
        <v/>
      </c>
      <c r="DA194" s="38" t="str">
        <f t="shared" si="225"/>
        <v/>
      </c>
      <c r="DB194" s="38" t="str">
        <f t="shared" si="225"/>
        <v/>
      </c>
      <c r="DC194" s="38" t="str">
        <f t="shared" si="225"/>
        <v/>
      </c>
      <c r="DD194" s="38" t="str">
        <f t="shared" si="225"/>
        <v/>
      </c>
      <c r="DE194" s="38" t="str">
        <f t="shared" si="225"/>
        <v/>
      </c>
      <c r="DF194" s="38" t="str">
        <f t="shared" si="225"/>
        <v/>
      </c>
      <c r="DG194" s="38" t="str">
        <f t="shared" si="225"/>
        <v/>
      </c>
      <c r="DH194" s="38" t="str">
        <f t="shared" si="225"/>
        <v/>
      </c>
      <c r="DI194" s="38" t="str">
        <f t="shared" si="225"/>
        <v/>
      </c>
      <c r="DJ194" s="38" t="str">
        <f t="shared" si="225"/>
        <v/>
      </c>
      <c r="DK194" s="38" t="str">
        <f t="shared" si="225"/>
        <v/>
      </c>
      <c r="DL194" s="38" t="str">
        <f t="shared" si="225"/>
        <v/>
      </c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9"/>
    </row>
    <row r="195" spans="1:220" x14ac:dyDescent="0.25">
      <c r="A195" s="26"/>
      <c r="B195" s="40"/>
      <c r="C195" s="38">
        <f>C193+$C$83</f>
        <v>342</v>
      </c>
      <c r="D195" s="38">
        <v>0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>
        <f t="shared" si="214"/>
        <v>186</v>
      </c>
      <c r="O195" s="38">
        <f t="shared" si="210"/>
        <v>192</v>
      </c>
      <c r="P195" s="38">
        <f t="shared" si="215"/>
        <v>32</v>
      </c>
      <c r="Q195" s="38" t="str">
        <f t="shared" si="233"/>
        <v/>
      </c>
      <c r="R195" s="38" t="str">
        <f t="shared" si="233"/>
        <v/>
      </c>
      <c r="S195" s="38" t="str">
        <f t="shared" si="233"/>
        <v/>
      </c>
      <c r="T195" s="38" t="str">
        <f t="shared" si="233"/>
        <v/>
      </c>
      <c r="U195" s="38" t="str">
        <f t="shared" si="233"/>
        <v/>
      </c>
      <c r="V195" s="38" t="str">
        <f t="shared" si="233"/>
        <v/>
      </c>
      <c r="W195" s="38" t="str">
        <f t="shared" si="233"/>
        <v/>
      </c>
      <c r="X195" s="38" t="str">
        <f t="shared" si="233"/>
        <v/>
      </c>
      <c r="Y195" s="38" t="str">
        <f t="shared" si="233"/>
        <v/>
      </c>
      <c r="Z195" s="38" t="str">
        <f t="shared" si="233"/>
        <v/>
      </c>
      <c r="AA195" s="38" t="str">
        <f t="shared" si="233"/>
        <v/>
      </c>
      <c r="AB195" s="38" t="str">
        <f t="shared" si="233"/>
        <v/>
      </c>
      <c r="AC195" s="38" t="str">
        <f t="shared" si="233"/>
        <v/>
      </c>
      <c r="AD195" s="38" t="str">
        <f t="shared" si="233"/>
        <v/>
      </c>
      <c r="AE195" s="38" t="str">
        <f t="shared" si="233"/>
        <v/>
      </c>
      <c r="AF195" s="38" t="str">
        <f t="shared" si="233"/>
        <v/>
      </c>
      <c r="AG195" s="38" t="str">
        <f t="shared" si="233"/>
        <v/>
      </c>
      <c r="AH195" s="38" t="str">
        <f t="shared" si="233"/>
        <v/>
      </c>
      <c r="AI195" s="38" t="str">
        <f t="shared" si="233"/>
        <v/>
      </c>
      <c r="AJ195" s="38" t="str">
        <f t="shared" si="233"/>
        <v/>
      </c>
      <c r="AK195" s="38" t="str">
        <f t="shared" si="233"/>
        <v/>
      </c>
      <c r="AL195" s="38" t="str">
        <f t="shared" si="233"/>
        <v/>
      </c>
      <c r="AM195" s="38" t="str">
        <f t="shared" si="233"/>
        <v/>
      </c>
      <c r="AN195" s="38" t="str">
        <f t="shared" si="233"/>
        <v/>
      </c>
      <c r="AO195" s="38" t="str">
        <f t="shared" si="233"/>
        <v/>
      </c>
      <c r="AP195" s="38" t="str">
        <f t="shared" si="233"/>
        <v/>
      </c>
      <c r="AQ195" s="38" t="str">
        <f t="shared" si="233"/>
        <v/>
      </c>
      <c r="AR195" s="38" t="str">
        <f t="shared" si="233"/>
        <v/>
      </c>
      <c r="AS195" s="38" t="str">
        <f t="shared" si="233"/>
        <v/>
      </c>
      <c r="AT195" s="38" t="str">
        <f t="shared" si="233"/>
        <v/>
      </c>
      <c r="AU195" s="38" t="str">
        <f t="shared" si="233"/>
        <v/>
      </c>
      <c r="AV195" s="38" t="str">
        <f t="shared" si="233"/>
        <v/>
      </c>
      <c r="AW195" s="38" t="str">
        <f t="shared" si="233"/>
        <v/>
      </c>
      <c r="AX195" s="38" t="str">
        <f t="shared" si="233"/>
        <v/>
      </c>
      <c r="AY195" s="38" t="str">
        <f t="shared" si="233"/>
        <v/>
      </c>
      <c r="AZ195" s="38" t="str">
        <f t="shared" si="233"/>
        <v/>
      </c>
      <c r="BA195" s="38" t="str">
        <f t="shared" si="233"/>
        <v/>
      </c>
      <c r="BB195" s="38" t="str">
        <f t="shared" si="233"/>
        <v/>
      </c>
      <c r="BC195" s="38" t="str">
        <f t="shared" si="233"/>
        <v/>
      </c>
      <c r="BD195" s="38" t="str">
        <f t="shared" si="233"/>
        <v/>
      </c>
      <c r="BE195" s="38" t="str">
        <f t="shared" si="233"/>
        <v/>
      </c>
      <c r="BF195" s="38" t="str">
        <f t="shared" si="233"/>
        <v/>
      </c>
      <c r="BG195" s="38" t="str">
        <f t="shared" si="233"/>
        <v/>
      </c>
      <c r="BH195" s="38" t="str">
        <f t="shared" si="233"/>
        <v/>
      </c>
      <c r="BI195" s="38" t="str">
        <f t="shared" si="233"/>
        <v/>
      </c>
      <c r="BJ195" s="38" t="str">
        <f t="shared" si="233"/>
        <v/>
      </c>
      <c r="BK195" s="38" t="str">
        <f t="shared" si="233"/>
        <v/>
      </c>
      <c r="BL195" s="38" t="str">
        <f t="shared" si="233"/>
        <v/>
      </c>
      <c r="BM195" s="38" t="str">
        <f t="shared" si="233"/>
        <v/>
      </c>
      <c r="BN195" s="38" t="str">
        <f t="shared" si="233"/>
        <v/>
      </c>
      <c r="BO195" s="38" t="str">
        <f t="shared" si="233"/>
        <v/>
      </c>
      <c r="BP195" s="38" t="str">
        <f t="shared" si="233"/>
        <v/>
      </c>
      <c r="BQ195" s="38" t="str">
        <f t="shared" si="233"/>
        <v/>
      </c>
      <c r="BR195" s="38" t="str">
        <f t="shared" si="233"/>
        <v/>
      </c>
      <c r="BS195" s="38" t="str">
        <f t="shared" si="233"/>
        <v/>
      </c>
      <c r="BT195" s="38" t="str">
        <f t="shared" si="233"/>
        <v/>
      </c>
      <c r="BU195" s="38" t="str">
        <f t="shared" si="233"/>
        <v/>
      </c>
      <c r="BV195" s="38" t="str">
        <f t="shared" si="233"/>
        <v/>
      </c>
      <c r="BW195" s="38" t="str">
        <f t="shared" si="233"/>
        <v/>
      </c>
      <c r="BX195" s="38" t="str">
        <f t="shared" si="233"/>
        <v/>
      </c>
      <c r="BY195" s="38" t="str">
        <f t="shared" si="233"/>
        <v/>
      </c>
      <c r="BZ195" s="38" t="str">
        <f t="shared" si="233"/>
        <v/>
      </c>
      <c r="CA195" s="38" t="str">
        <f t="shared" si="233"/>
        <v/>
      </c>
      <c r="CB195" s="38" t="str">
        <f t="shared" ref="CB195" si="234">IF(CB89&gt;0,1/CB89,"")</f>
        <v/>
      </c>
      <c r="CC195" s="38" t="str">
        <f t="shared" si="229"/>
        <v/>
      </c>
      <c r="CD195" s="38" t="str">
        <f t="shared" si="229"/>
        <v/>
      </c>
      <c r="CE195" s="38" t="str">
        <f t="shared" si="229"/>
        <v/>
      </c>
      <c r="CF195" s="38" t="str">
        <f t="shared" si="229"/>
        <v/>
      </c>
      <c r="CG195" s="38" t="str">
        <f t="shared" si="229"/>
        <v/>
      </c>
      <c r="CH195" s="38" t="str">
        <f t="shared" si="229"/>
        <v/>
      </c>
      <c r="CI195" s="38" t="str">
        <f t="shared" si="229"/>
        <v/>
      </c>
      <c r="CJ195" s="38" t="str">
        <f t="shared" si="229"/>
        <v/>
      </c>
      <c r="CK195" s="38" t="str">
        <f t="shared" si="229"/>
        <v/>
      </c>
      <c r="CL195" s="38" t="str">
        <f t="shared" si="229"/>
        <v/>
      </c>
      <c r="CM195" s="38" t="str">
        <f t="shared" si="229"/>
        <v/>
      </c>
      <c r="CN195" s="38" t="str">
        <f t="shared" si="229"/>
        <v/>
      </c>
      <c r="CO195" s="38" t="str">
        <f t="shared" si="229"/>
        <v/>
      </c>
      <c r="CP195" s="38" t="str">
        <f t="shared" si="229"/>
        <v/>
      </c>
      <c r="CQ195" s="38" t="str">
        <f t="shared" si="229"/>
        <v/>
      </c>
      <c r="CR195" s="38" t="str">
        <f t="shared" si="229"/>
        <v/>
      </c>
      <c r="CS195" s="38" t="str">
        <f t="shared" si="229"/>
        <v/>
      </c>
      <c r="CT195" s="38" t="str">
        <f t="shared" si="229"/>
        <v/>
      </c>
      <c r="CU195" s="38" t="str">
        <f t="shared" si="229"/>
        <v/>
      </c>
      <c r="CV195" s="38" t="str">
        <f t="shared" si="229"/>
        <v/>
      </c>
      <c r="CW195" s="38" t="str">
        <f t="shared" si="229"/>
        <v/>
      </c>
      <c r="CX195" s="38" t="str">
        <f t="shared" si="229"/>
        <v/>
      </c>
      <c r="CY195" s="38" t="str">
        <f t="shared" si="229"/>
        <v/>
      </c>
      <c r="CZ195" s="38" t="str">
        <f t="shared" si="229"/>
        <v/>
      </c>
      <c r="DA195" s="38" t="str">
        <f t="shared" si="225"/>
        <v/>
      </c>
      <c r="DB195" s="38" t="str">
        <f t="shared" si="225"/>
        <v/>
      </c>
      <c r="DC195" s="38" t="str">
        <f t="shared" si="225"/>
        <v/>
      </c>
      <c r="DD195" s="38" t="str">
        <f t="shared" si="225"/>
        <v/>
      </c>
      <c r="DE195" s="38" t="str">
        <f t="shared" si="225"/>
        <v/>
      </c>
      <c r="DF195" s="38" t="str">
        <f t="shared" si="225"/>
        <v/>
      </c>
      <c r="DG195" s="38" t="str">
        <f t="shared" si="225"/>
        <v/>
      </c>
      <c r="DH195" s="38" t="str">
        <f t="shared" si="225"/>
        <v/>
      </c>
      <c r="DI195" s="38" t="str">
        <f t="shared" si="225"/>
        <v/>
      </c>
      <c r="DJ195" s="38" t="str">
        <f t="shared" si="225"/>
        <v/>
      </c>
      <c r="DK195" s="38" t="str">
        <f t="shared" si="225"/>
        <v/>
      </c>
      <c r="DL195" s="38" t="str">
        <f t="shared" si="225"/>
        <v/>
      </c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9"/>
    </row>
    <row r="196" spans="1:220" x14ac:dyDescent="0.25">
      <c r="A196" s="26"/>
      <c r="B196" s="40"/>
      <c r="C196" s="38">
        <f>C195</f>
        <v>342</v>
      </c>
      <c r="D196" s="38">
        <v>100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>
        <f t="shared" si="214"/>
        <v>192</v>
      </c>
      <c r="O196" s="38">
        <f t="shared" ref="O196:O227" si="235">$AO$6+N196</f>
        <v>198</v>
      </c>
      <c r="P196" s="38">
        <f t="shared" si="215"/>
        <v>33</v>
      </c>
      <c r="Q196" s="38" t="str">
        <f t="shared" ref="Q196:CB199" si="236">IF(Q90&gt;0,1/Q90,"")</f>
        <v/>
      </c>
      <c r="R196" s="38" t="str">
        <f t="shared" si="236"/>
        <v/>
      </c>
      <c r="S196" s="38" t="str">
        <f t="shared" si="236"/>
        <v/>
      </c>
      <c r="T196" s="38" t="str">
        <f t="shared" si="236"/>
        <v/>
      </c>
      <c r="U196" s="38" t="str">
        <f t="shared" si="236"/>
        <v/>
      </c>
      <c r="V196" s="38" t="str">
        <f t="shared" si="236"/>
        <v/>
      </c>
      <c r="W196" s="38" t="str">
        <f t="shared" si="236"/>
        <v/>
      </c>
      <c r="X196" s="38" t="str">
        <f t="shared" si="236"/>
        <v/>
      </c>
      <c r="Y196" s="38" t="str">
        <f t="shared" si="236"/>
        <v/>
      </c>
      <c r="Z196" s="38" t="str">
        <f t="shared" si="236"/>
        <v/>
      </c>
      <c r="AA196" s="38" t="str">
        <f t="shared" si="236"/>
        <v/>
      </c>
      <c r="AB196" s="38" t="str">
        <f t="shared" si="236"/>
        <v/>
      </c>
      <c r="AC196" s="38" t="str">
        <f t="shared" si="236"/>
        <v/>
      </c>
      <c r="AD196" s="38" t="str">
        <f t="shared" si="236"/>
        <v/>
      </c>
      <c r="AE196" s="38" t="str">
        <f t="shared" si="236"/>
        <v/>
      </c>
      <c r="AF196" s="38" t="str">
        <f t="shared" si="236"/>
        <v/>
      </c>
      <c r="AG196" s="38" t="str">
        <f t="shared" si="236"/>
        <v/>
      </c>
      <c r="AH196" s="38" t="str">
        <f t="shared" si="236"/>
        <v/>
      </c>
      <c r="AI196" s="38" t="str">
        <f t="shared" si="236"/>
        <v/>
      </c>
      <c r="AJ196" s="38" t="str">
        <f t="shared" si="236"/>
        <v/>
      </c>
      <c r="AK196" s="38" t="str">
        <f t="shared" si="236"/>
        <v/>
      </c>
      <c r="AL196" s="38" t="str">
        <f t="shared" si="236"/>
        <v/>
      </c>
      <c r="AM196" s="38" t="str">
        <f t="shared" si="236"/>
        <v/>
      </c>
      <c r="AN196" s="38" t="str">
        <f t="shared" si="236"/>
        <v/>
      </c>
      <c r="AO196" s="38" t="str">
        <f t="shared" si="236"/>
        <v/>
      </c>
      <c r="AP196" s="38" t="str">
        <f t="shared" si="236"/>
        <v/>
      </c>
      <c r="AQ196" s="38" t="str">
        <f t="shared" si="236"/>
        <v/>
      </c>
      <c r="AR196" s="38" t="str">
        <f t="shared" si="236"/>
        <v/>
      </c>
      <c r="AS196" s="38" t="str">
        <f t="shared" si="236"/>
        <v/>
      </c>
      <c r="AT196" s="38" t="str">
        <f t="shared" si="236"/>
        <v/>
      </c>
      <c r="AU196" s="38" t="str">
        <f t="shared" si="236"/>
        <v/>
      </c>
      <c r="AV196" s="38" t="str">
        <f t="shared" si="236"/>
        <v/>
      </c>
      <c r="AW196" s="38" t="str">
        <f t="shared" si="236"/>
        <v/>
      </c>
      <c r="AX196" s="38" t="str">
        <f t="shared" si="236"/>
        <v/>
      </c>
      <c r="AY196" s="38" t="str">
        <f t="shared" si="236"/>
        <v/>
      </c>
      <c r="AZ196" s="38" t="str">
        <f t="shared" si="236"/>
        <v/>
      </c>
      <c r="BA196" s="38" t="str">
        <f t="shared" si="236"/>
        <v/>
      </c>
      <c r="BB196" s="38" t="str">
        <f t="shared" si="236"/>
        <v/>
      </c>
      <c r="BC196" s="38" t="str">
        <f t="shared" si="236"/>
        <v/>
      </c>
      <c r="BD196" s="38" t="str">
        <f t="shared" si="236"/>
        <v/>
      </c>
      <c r="BE196" s="38" t="str">
        <f t="shared" si="236"/>
        <v/>
      </c>
      <c r="BF196" s="38" t="str">
        <f t="shared" si="236"/>
        <v/>
      </c>
      <c r="BG196" s="38" t="str">
        <f t="shared" si="236"/>
        <v/>
      </c>
      <c r="BH196" s="38" t="str">
        <f t="shared" si="236"/>
        <v/>
      </c>
      <c r="BI196" s="38" t="str">
        <f t="shared" si="236"/>
        <v/>
      </c>
      <c r="BJ196" s="38" t="str">
        <f t="shared" si="236"/>
        <v/>
      </c>
      <c r="BK196" s="38" t="str">
        <f t="shared" si="236"/>
        <v/>
      </c>
      <c r="BL196" s="38" t="str">
        <f t="shared" si="236"/>
        <v/>
      </c>
      <c r="BM196" s="38" t="str">
        <f t="shared" si="236"/>
        <v/>
      </c>
      <c r="BN196" s="38" t="str">
        <f t="shared" si="236"/>
        <v/>
      </c>
      <c r="BO196" s="38" t="str">
        <f t="shared" si="236"/>
        <v/>
      </c>
      <c r="BP196" s="38" t="str">
        <f t="shared" si="236"/>
        <v/>
      </c>
      <c r="BQ196" s="38" t="str">
        <f t="shared" si="236"/>
        <v/>
      </c>
      <c r="BR196" s="38" t="str">
        <f t="shared" si="236"/>
        <v/>
      </c>
      <c r="BS196" s="38" t="str">
        <f t="shared" si="236"/>
        <v/>
      </c>
      <c r="BT196" s="38" t="str">
        <f t="shared" si="236"/>
        <v/>
      </c>
      <c r="BU196" s="38" t="str">
        <f t="shared" si="236"/>
        <v/>
      </c>
      <c r="BV196" s="38" t="str">
        <f t="shared" si="236"/>
        <v/>
      </c>
      <c r="BW196" s="38" t="str">
        <f t="shared" si="236"/>
        <v/>
      </c>
      <c r="BX196" s="38" t="str">
        <f t="shared" si="236"/>
        <v/>
      </c>
      <c r="BY196" s="38" t="str">
        <f t="shared" si="236"/>
        <v/>
      </c>
      <c r="BZ196" s="38" t="str">
        <f t="shared" si="236"/>
        <v/>
      </c>
      <c r="CA196" s="38" t="str">
        <f t="shared" si="236"/>
        <v/>
      </c>
      <c r="CB196" s="38" t="str">
        <f t="shared" si="236"/>
        <v/>
      </c>
      <c r="CC196" s="38" t="str">
        <f t="shared" si="229"/>
        <v/>
      </c>
      <c r="CD196" s="38" t="str">
        <f t="shared" si="229"/>
        <v/>
      </c>
      <c r="CE196" s="38" t="str">
        <f t="shared" si="229"/>
        <v/>
      </c>
      <c r="CF196" s="38" t="str">
        <f t="shared" si="229"/>
        <v/>
      </c>
      <c r="CG196" s="38" t="str">
        <f t="shared" si="229"/>
        <v/>
      </c>
      <c r="CH196" s="38" t="str">
        <f t="shared" si="229"/>
        <v/>
      </c>
      <c r="CI196" s="38" t="str">
        <f t="shared" si="229"/>
        <v/>
      </c>
      <c r="CJ196" s="38" t="str">
        <f t="shared" si="229"/>
        <v/>
      </c>
      <c r="CK196" s="38" t="str">
        <f t="shared" si="229"/>
        <v/>
      </c>
      <c r="CL196" s="38" t="str">
        <f t="shared" si="229"/>
        <v/>
      </c>
      <c r="CM196" s="38" t="str">
        <f t="shared" si="229"/>
        <v/>
      </c>
      <c r="CN196" s="38" t="str">
        <f t="shared" si="229"/>
        <v/>
      </c>
      <c r="CO196" s="38" t="str">
        <f t="shared" si="229"/>
        <v/>
      </c>
      <c r="CP196" s="38" t="str">
        <f t="shared" si="229"/>
        <v/>
      </c>
      <c r="CQ196" s="38" t="str">
        <f t="shared" si="229"/>
        <v/>
      </c>
      <c r="CR196" s="38" t="str">
        <f t="shared" ref="CR196:CZ196" si="237">IF(CR90&gt;0,1/CR90,"")</f>
        <v/>
      </c>
      <c r="CS196" s="38" t="str">
        <f t="shared" si="237"/>
        <v/>
      </c>
      <c r="CT196" s="38" t="str">
        <f t="shared" si="237"/>
        <v/>
      </c>
      <c r="CU196" s="38" t="str">
        <f t="shared" si="237"/>
        <v/>
      </c>
      <c r="CV196" s="38" t="str">
        <f t="shared" si="237"/>
        <v/>
      </c>
      <c r="CW196" s="38" t="str">
        <f t="shared" si="237"/>
        <v/>
      </c>
      <c r="CX196" s="38" t="str">
        <f t="shared" si="237"/>
        <v/>
      </c>
      <c r="CY196" s="38" t="str">
        <f t="shared" si="237"/>
        <v/>
      </c>
      <c r="CZ196" s="38" t="str">
        <f t="shared" si="237"/>
        <v/>
      </c>
      <c r="DA196" s="38" t="str">
        <f t="shared" ref="DA196:DL211" si="238">IF(DA91&gt;0,1/DA91,"")</f>
        <v/>
      </c>
      <c r="DB196" s="38" t="str">
        <f t="shared" si="238"/>
        <v/>
      </c>
      <c r="DC196" s="38" t="str">
        <f t="shared" si="238"/>
        <v/>
      </c>
      <c r="DD196" s="38" t="str">
        <f t="shared" si="238"/>
        <v/>
      </c>
      <c r="DE196" s="38" t="str">
        <f t="shared" si="238"/>
        <v/>
      </c>
      <c r="DF196" s="38" t="str">
        <f t="shared" si="238"/>
        <v/>
      </c>
      <c r="DG196" s="38" t="str">
        <f t="shared" si="238"/>
        <v/>
      </c>
      <c r="DH196" s="38" t="str">
        <f t="shared" si="238"/>
        <v/>
      </c>
      <c r="DI196" s="38" t="str">
        <f t="shared" si="238"/>
        <v/>
      </c>
      <c r="DJ196" s="38" t="str">
        <f t="shared" si="238"/>
        <v/>
      </c>
      <c r="DK196" s="38" t="str">
        <f t="shared" si="238"/>
        <v/>
      </c>
      <c r="DL196" s="38" t="str">
        <f t="shared" si="238"/>
        <v/>
      </c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9"/>
    </row>
    <row r="197" spans="1:220" x14ac:dyDescent="0.25">
      <c r="A197" s="26"/>
      <c r="B197" s="40"/>
      <c r="C197" s="38">
        <f>C195+$C$83</f>
        <v>348</v>
      </c>
      <c r="D197" s="38">
        <v>100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>
        <f t="shared" si="214"/>
        <v>198</v>
      </c>
      <c r="O197" s="38">
        <f t="shared" si="235"/>
        <v>204</v>
      </c>
      <c r="P197" s="38">
        <f t="shared" si="215"/>
        <v>34</v>
      </c>
      <c r="Q197" s="38" t="str">
        <f t="shared" si="236"/>
        <v/>
      </c>
      <c r="R197" s="38" t="str">
        <f t="shared" si="236"/>
        <v/>
      </c>
      <c r="S197" s="38" t="str">
        <f t="shared" si="236"/>
        <v/>
      </c>
      <c r="T197" s="38" t="str">
        <f t="shared" si="236"/>
        <v/>
      </c>
      <c r="U197" s="38" t="str">
        <f t="shared" si="236"/>
        <v/>
      </c>
      <c r="V197" s="38" t="str">
        <f t="shared" si="236"/>
        <v/>
      </c>
      <c r="W197" s="38" t="str">
        <f t="shared" si="236"/>
        <v/>
      </c>
      <c r="X197" s="38" t="str">
        <f t="shared" si="236"/>
        <v/>
      </c>
      <c r="Y197" s="38" t="str">
        <f t="shared" si="236"/>
        <v/>
      </c>
      <c r="Z197" s="38" t="str">
        <f t="shared" si="236"/>
        <v/>
      </c>
      <c r="AA197" s="38" t="str">
        <f t="shared" si="236"/>
        <v/>
      </c>
      <c r="AB197" s="38" t="str">
        <f t="shared" si="236"/>
        <v/>
      </c>
      <c r="AC197" s="38" t="str">
        <f t="shared" si="236"/>
        <v/>
      </c>
      <c r="AD197" s="38" t="str">
        <f t="shared" si="236"/>
        <v/>
      </c>
      <c r="AE197" s="38" t="str">
        <f t="shared" si="236"/>
        <v/>
      </c>
      <c r="AF197" s="38" t="str">
        <f t="shared" si="236"/>
        <v/>
      </c>
      <c r="AG197" s="38" t="str">
        <f t="shared" si="236"/>
        <v/>
      </c>
      <c r="AH197" s="38" t="str">
        <f t="shared" si="236"/>
        <v/>
      </c>
      <c r="AI197" s="38" t="str">
        <f t="shared" si="236"/>
        <v/>
      </c>
      <c r="AJ197" s="38" t="str">
        <f t="shared" si="236"/>
        <v/>
      </c>
      <c r="AK197" s="38" t="str">
        <f t="shared" si="236"/>
        <v/>
      </c>
      <c r="AL197" s="38" t="str">
        <f t="shared" si="236"/>
        <v/>
      </c>
      <c r="AM197" s="38" t="str">
        <f t="shared" si="236"/>
        <v/>
      </c>
      <c r="AN197" s="38" t="str">
        <f t="shared" si="236"/>
        <v/>
      </c>
      <c r="AO197" s="38" t="str">
        <f t="shared" si="236"/>
        <v/>
      </c>
      <c r="AP197" s="38" t="str">
        <f t="shared" si="236"/>
        <v/>
      </c>
      <c r="AQ197" s="38" t="str">
        <f t="shared" si="236"/>
        <v/>
      </c>
      <c r="AR197" s="38" t="str">
        <f t="shared" si="236"/>
        <v/>
      </c>
      <c r="AS197" s="38" t="str">
        <f t="shared" si="236"/>
        <v/>
      </c>
      <c r="AT197" s="38" t="str">
        <f t="shared" si="236"/>
        <v/>
      </c>
      <c r="AU197" s="38" t="str">
        <f t="shared" si="236"/>
        <v/>
      </c>
      <c r="AV197" s="38" t="str">
        <f t="shared" si="236"/>
        <v/>
      </c>
      <c r="AW197" s="38" t="str">
        <f t="shared" si="236"/>
        <v/>
      </c>
      <c r="AX197" s="38" t="str">
        <f t="shared" si="236"/>
        <v/>
      </c>
      <c r="AY197" s="38" t="str">
        <f t="shared" si="236"/>
        <v/>
      </c>
      <c r="AZ197" s="38" t="str">
        <f t="shared" si="236"/>
        <v/>
      </c>
      <c r="BA197" s="38" t="str">
        <f t="shared" si="236"/>
        <v/>
      </c>
      <c r="BB197" s="38" t="str">
        <f t="shared" si="236"/>
        <v/>
      </c>
      <c r="BC197" s="38" t="str">
        <f t="shared" si="236"/>
        <v/>
      </c>
      <c r="BD197" s="38" t="str">
        <f t="shared" si="236"/>
        <v/>
      </c>
      <c r="BE197" s="38" t="str">
        <f t="shared" si="236"/>
        <v/>
      </c>
      <c r="BF197" s="38" t="str">
        <f t="shared" si="236"/>
        <v/>
      </c>
      <c r="BG197" s="38" t="str">
        <f t="shared" si="236"/>
        <v/>
      </c>
      <c r="BH197" s="38" t="str">
        <f t="shared" si="236"/>
        <v/>
      </c>
      <c r="BI197" s="38" t="str">
        <f t="shared" si="236"/>
        <v/>
      </c>
      <c r="BJ197" s="38" t="str">
        <f t="shared" si="236"/>
        <v/>
      </c>
      <c r="BK197" s="38" t="str">
        <f t="shared" si="236"/>
        <v/>
      </c>
      <c r="BL197" s="38" t="str">
        <f t="shared" si="236"/>
        <v/>
      </c>
      <c r="BM197" s="38" t="str">
        <f t="shared" si="236"/>
        <v/>
      </c>
      <c r="BN197" s="38" t="str">
        <f t="shared" si="236"/>
        <v/>
      </c>
      <c r="BO197" s="38" t="str">
        <f t="shared" si="236"/>
        <v/>
      </c>
      <c r="BP197" s="38" t="str">
        <f t="shared" si="236"/>
        <v/>
      </c>
      <c r="BQ197" s="38" t="str">
        <f t="shared" si="236"/>
        <v/>
      </c>
      <c r="BR197" s="38" t="str">
        <f t="shared" si="236"/>
        <v/>
      </c>
      <c r="BS197" s="38" t="str">
        <f t="shared" si="236"/>
        <v/>
      </c>
      <c r="BT197" s="38" t="str">
        <f t="shared" si="236"/>
        <v/>
      </c>
      <c r="BU197" s="38" t="str">
        <f t="shared" si="236"/>
        <v/>
      </c>
      <c r="BV197" s="38" t="str">
        <f t="shared" si="236"/>
        <v/>
      </c>
      <c r="BW197" s="38" t="str">
        <f t="shared" si="236"/>
        <v/>
      </c>
      <c r="BX197" s="38" t="str">
        <f t="shared" si="236"/>
        <v/>
      </c>
      <c r="BY197" s="38" t="str">
        <f t="shared" si="236"/>
        <v/>
      </c>
      <c r="BZ197" s="38" t="str">
        <f t="shared" si="236"/>
        <v/>
      </c>
      <c r="CA197" s="38" t="str">
        <f t="shared" si="236"/>
        <v/>
      </c>
      <c r="CB197" s="38" t="str">
        <f t="shared" si="236"/>
        <v/>
      </c>
      <c r="CC197" s="38" t="str">
        <f t="shared" ref="CC197:CZ207" si="239">IF(CC91&gt;0,1/CC91,"")</f>
        <v/>
      </c>
      <c r="CD197" s="38" t="str">
        <f t="shared" si="239"/>
        <v/>
      </c>
      <c r="CE197" s="38" t="str">
        <f t="shared" si="239"/>
        <v/>
      </c>
      <c r="CF197" s="38" t="str">
        <f t="shared" si="239"/>
        <v/>
      </c>
      <c r="CG197" s="38" t="str">
        <f t="shared" si="239"/>
        <v/>
      </c>
      <c r="CH197" s="38" t="str">
        <f t="shared" si="239"/>
        <v/>
      </c>
      <c r="CI197" s="38" t="str">
        <f t="shared" si="239"/>
        <v/>
      </c>
      <c r="CJ197" s="38" t="str">
        <f t="shared" si="239"/>
        <v/>
      </c>
      <c r="CK197" s="38" t="str">
        <f t="shared" si="239"/>
        <v/>
      </c>
      <c r="CL197" s="38" t="str">
        <f t="shared" si="239"/>
        <v/>
      </c>
      <c r="CM197" s="38" t="str">
        <f t="shared" si="239"/>
        <v/>
      </c>
      <c r="CN197" s="38" t="str">
        <f t="shared" si="239"/>
        <v/>
      </c>
      <c r="CO197" s="38" t="str">
        <f t="shared" si="239"/>
        <v/>
      </c>
      <c r="CP197" s="38" t="str">
        <f t="shared" si="239"/>
        <v/>
      </c>
      <c r="CQ197" s="38" t="str">
        <f t="shared" si="239"/>
        <v/>
      </c>
      <c r="CR197" s="38" t="str">
        <f t="shared" si="239"/>
        <v/>
      </c>
      <c r="CS197" s="38" t="str">
        <f t="shared" si="239"/>
        <v/>
      </c>
      <c r="CT197" s="38" t="str">
        <f t="shared" si="239"/>
        <v/>
      </c>
      <c r="CU197" s="38" t="str">
        <f t="shared" si="239"/>
        <v/>
      </c>
      <c r="CV197" s="38" t="str">
        <f t="shared" si="239"/>
        <v/>
      </c>
      <c r="CW197" s="38" t="str">
        <f t="shared" si="239"/>
        <v/>
      </c>
      <c r="CX197" s="38" t="str">
        <f t="shared" si="239"/>
        <v/>
      </c>
      <c r="CY197" s="38" t="str">
        <f t="shared" si="239"/>
        <v/>
      </c>
      <c r="CZ197" s="38" t="str">
        <f t="shared" si="239"/>
        <v/>
      </c>
      <c r="DA197" s="38" t="str">
        <f t="shared" si="238"/>
        <v/>
      </c>
      <c r="DB197" s="38" t="str">
        <f t="shared" si="238"/>
        <v/>
      </c>
      <c r="DC197" s="38" t="str">
        <f t="shared" si="238"/>
        <v/>
      </c>
      <c r="DD197" s="38" t="str">
        <f t="shared" si="238"/>
        <v/>
      </c>
      <c r="DE197" s="38" t="str">
        <f t="shared" si="238"/>
        <v/>
      </c>
      <c r="DF197" s="38" t="str">
        <f t="shared" si="238"/>
        <v/>
      </c>
      <c r="DG197" s="38" t="str">
        <f t="shared" si="238"/>
        <v/>
      </c>
      <c r="DH197" s="38" t="str">
        <f t="shared" si="238"/>
        <v/>
      </c>
      <c r="DI197" s="38" t="str">
        <f t="shared" si="238"/>
        <v/>
      </c>
      <c r="DJ197" s="38" t="str">
        <f t="shared" si="238"/>
        <v/>
      </c>
      <c r="DK197" s="38" t="str">
        <f t="shared" si="238"/>
        <v/>
      </c>
      <c r="DL197" s="38" t="str">
        <f t="shared" si="238"/>
        <v/>
      </c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9"/>
    </row>
    <row r="198" spans="1:220" x14ac:dyDescent="0.25">
      <c r="A198" s="26"/>
      <c r="B198" s="40"/>
      <c r="C198" s="38">
        <f>C197</f>
        <v>348</v>
      </c>
      <c r="D198" s="38">
        <v>0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>
        <f t="shared" si="214"/>
        <v>204</v>
      </c>
      <c r="O198" s="38">
        <f t="shared" si="235"/>
        <v>210</v>
      </c>
      <c r="P198" s="38">
        <f t="shared" si="215"/>
        <v>35</v>
      </c>
      <c r="Q198" s="38" t="str">
        <f t="shared" si="236"/>
        <v/>
      </c>
      <c r="R198" s="38" t="str">
        <f t="shared" si="236"/>
        <v/>
      </c>
      <c r="S198" s="38" t="str">
        <f t="shared" si="236"/>
        <v/>
      </c>
      <c r="T198" s="38" t="str">
        <f t="shared" si="236"/>
        <v/>
      </c>
      <c r="U198" s="38" t="str">
        <f t="shared" si="236"/>
        <v/>
      </c>
      <c r="V198" s="38" t="str">
        <f t="shared" si="236"/>
        <v/>
      </c>
      <c r="W198" s="38" t="str">
        <f t="shared" si="236"/>
        <v/>
      </c>
      <c r="X198" s="38" t="str">
        <f t="shared" si="236"/>
        <v/>
      </c>
      <c r="Y198" s="38" t="str">
        <f t="shared" si="236"/>
        <v/>
      </c>
      <c r="Z198" s="38" t="str">
        <f t="shared" si="236"/>
        <v/>
      </c>
      <c r="AA198" s="38" t="str">
        <f t="shared" si="236"/>
        <v/>
      </c>
      <c r="AB198" s="38" t="str">
        <f t="shared" si="236"/>
        <v/>
      </c>
      <c r="AC198" s="38" t="str">
        <f t="shared" si="236"/>
        <v/>
      </c>
      <c r="AD198" s="38" t="str">
        <f t="shared" si="236"/>
        <v/>
      </c>
      <c r="AE198" s="38" t="str">
        <f t="shared" si="236"/>
        <v/>
      </c>
      <c r="AF198" s="38" t="str">
        <f t="shared" si="236"/>
        <v/>
      </c>
      <c r="AG198" s="38" t="str">
        <f t="shared" si="236"/>
        <v/>
      </c>
      <c r="AH198" s="38" t="str">
        <f t="shared" si="236"/>
        <v/>
      </c>
      <c r="AI198" s="38" t="str">
        <f t="shared" si="236"/>
        <v/>
      </c>
      <c r="AJ198" s="38" t="str">
        <f t="shared" si="236"/>
        <v/>
      </c>
      <c r="AK198" s="38" t="str">
        <f t="shared" si="236"/>
        <v/>
      </c>
      <c r="AL198" s="38" t="str">
        <f t="shared" si="236"/>
        <v/>
      </c>
      <c r="AM198" s="38" t="str">
        <f t="shared" si="236"/>
        <v/>
      </c>
      <c r="AN198" s="38" t="str">
        <f t="shared" si="236"/>
        <v/>
      </c>
      <c r="AO198" s="38" t="str">
        <f t="shared" si="236"/>
        <v/>
      </c>
      <c r="AP198" s="38" t="str">
        <f t="shared" si="236"/>
        <v/>
      </c>
      <c r="AQ198" s="38" t="str">
        <f t="shared" si="236"/>
        <v/>
      </c>
      <c r="AR198" s="38" t="str">
        <f t="shared" si="236"/>
        <v/>
      </c>
      <c r="AS198" s="38" t="str">
        <f t="shared" si="236"/>
        <v/>
      </c>
      <c r="AT198" s="38" t="str">
        <f t="shared" si="236"/>
        <v/>
      </c>
      <c r="AU198" s="38" t="str">
        <f t="shared" si="236"/>
        <v/>
      </c>
      <c r="AV198" s="38" t="str">
        <f t="shared" si="236"/>
        <v/>
      </c>
      <c r="AW198" s="38" t="str">
        <f t="shared" si="236"/>
        <v/>
      </c>
      <c r="AX198" s="38" t="str">
        <f t="shared" si="236"/>
        <v/>
      </c>
      <c r="AY198" s="38" t="str">
        <f t="shared" si="236"/>
        <v/>
      </c>
      <c r="AZ198" s="38" t="str">
        <f t="shared" si="236"/>
        <v/>
      </c>
      <c r="BA198" s="38" t="str">
        <f t="shared" si="236"/>
        <v/>
      </c>
      <c r="BB198" s="38" t="str">
        <f t="shared" si="236"/>
        <v/>
      </c>
      <c r="BC198" s="38" t="str">
        <f t="shared" si="236"/>
        <v/>
      </c>
      <c r="BD198" s="38" t="str">
        <f t="shared" si="236"/>
        <v/>
      </c>
      <c r="BE198" s="38" t="str">
        <f t="shared" si="236"/>
        <v/>
      </c>
      <c r="BF198" s="38" t="str">
        <f t="shared" si="236"/>
        <v/>
      </c>
      <c r="BG198" s="38" t="str">
        <f t="shared" si="236"/>
        <v/>
      </c>
      <c r="BH198" s="38" t="str">
        <f t="shared" si="236"/>
        <v/>
      </c>
      <c r="BI198" s="38" t="str">
        <f t="shared" si="236"/>
        <v/>
      </c>
      <c r="BJ198" s="38" t="str">
        <f t="shared" si="236"/>
        <v/>
      </c>
      <c r="BK198" s="38" t="str">
        <f t="shared" si="236"/>
        <v/>
      </c>
      <c r="BL198" s="38" t="str">
        <f t="shared" si="236"/>
        <v/>
      </c>
      <c r="BM198" s="38" t="str">
        <f t="shared" si="236"/>
        <v/>
      </c>
      <c r="BN198" s="38" t="str">
        <f t="shared" si="236"/>
        <v/>
      </c>
      <c r="BO198" s="38" t="str">
        <f t="shared" si="236"/>
        <v/>
      </c>
      <c r="BP198" s="38" t="str">
        <f t="shared" si="236"/>
        <v/>
      </c>
      <c r="BQ198" s="38" t="str">
        <f t="shared" si="236"/>
        <v/>
      </c>
      <c r="BR198" s="38" t="str">
        <f t="shared" si="236"/>
        <v/>
      </c>
      <c r="BS198" s="38" t="str">
        <f t="shared" si="236"/>
        <v/>
      </c>
      <c r="BT198" s="38" t="str">
        <f t="shared" si="236"/>
        <v/>
      </c>
      <c r="BU198" s="38" t="str">
        <f t="shared" si="236"/>
        <v/>
      </c>
      <c r="BV198" s="38" t="str">
        <f t="shared" si="236"/>
        <v/>
      </c>
      <c r="BW198" s="38" t="str">
        <f t="shared" si="236"/>
        <v/>
      </c>
      <c r="BX198" s="38" t="str">
        <f t="shared" si="236"/>
        <v/>
      </c>
      <c r="BY198" s="38" t="str">
        <f t="shared" si="236"/>
        <v/>
      </c>
      <c r="BZ198" s="38" t="str">
        <f t="shared" si="236"/>
        <v/>
      </c>
      <c r="CA198" s="38" t="str">
        <f t="shared" si="236"/>
        <v/>
      </c>
      <c r="CB198" s="38" t="str">
        <f t="shared" si="236"/>
        <v/>
      </c>
      <c r="CC198" s="38" t="str">
        <f t="shared" si="239"/>
        <v/>
      </c>
      <c r="CD198" s="38" t="str">
        <f t="shared" si="239"/>
        <v/>
      </c>
      <c r="CE198" s="38" t="str">
        <f t="shared" si="239"/>
        <v/>
      </c>
      <c r="CF198" s="38" t="str">
        <f t="shared" si="239"/>
        <v/>
      </c>
      <c r="CG198" s="38" t="str">
        <f t="shared" si="239"/>
        <v/>
      </c>
      <c r="CH198" s="38" t="str">
        <f t="shared" si="239"/>
        <v/>
      </c>
      <c r="CI198" s="38" t="str">
        <f t="shared" si="239"/>
        <v/>
      </c>
      <c r="CJ198" s="38" t="str">
        <f t="shared" si="239"/>
        <v/>
      </c>
      <c r="CK198" s="38" t="str">
        <f t="shared" si="239"/>
        <v/>
      </c>
      <c r="CL198" s="38" t="str">
        <f t="shared" si="239"/>
        <v/>
      </c>
      <c r="CM198" s="38" t="str">
        <f t="shared" si="239"/>
        <v/>
      </c>
      <c r="CN198" s="38" t="str">
        <f t="shared" si="239"/>
        <v/>
      </c>
      <c r="CO198" s="38" t="str">
        <f t="shared" si="239"/>
        <v/>
      </c>
      <c r="CP198" s="38" t="str">
        <f t="shared" si="239"/>
        <v/>
      </c>
      <c r="CQ198" s="38" t="str">
        <f t="shared" si="239"/>
        <v/>
      </c>
      <c r="CR198" s="38" t="str">
        <f t="shared" si="239"/>
        <v/>
      </c>
      <c r="CS198" s="38" t="str">
        <f t="shared" si="239"/>
        <v/>
      </c>
      <c r="CT198" s="38" t="str">
        <f t="shared" si="239"/>
        <v/>
      </c>
      <c r="CU198" s="38" t="str">
        <f t="shared" si="239"/>
        <v/>
      </c>
      <c r="CV198" s="38" t="str">
        <f t="shared" si="239"/>
        <v/>
      </c>
      <c r="CW198" s="38" t="str">
        <f t="shared" si="239"/>
        <v/>
      </c>
      <c r="CX198" s="38" t="str">
        <f t="shared" si="239"/>
        <v/>
      </c>
      <c r="CY198" s="38" t="str">
        <f t="shared" si="239"/>
        <v/>
      </c>
      <c r="CZ198" s="38" t="str">
        <f t="shared" si="239"/>
        <v/>
      </c>
      <c r="DA198" s="38" t="str">
        <f t="shared" si="238"/>
        <v/>
      </c>
      <c r="DB198" s="38" t="str">
        <f t="shared" si="238"/>
        <v/>
      </c>
      <c r="DC198" s="38" t="str">
        <f t="shared" si="238"/>
        <v/>
      </c>
      <c r="DD198" s="38" t="str">
        <f t="shared" si="238"/>
        <v/>
      </c>
      <c r="DE198" s="38" t="str">
        <f t="shared" si="238"/>
        <v/>
      </c>
      <c r="DF198" s="38" t="str">
        <f t="shared" si="238"/>
        <v/>
      </c>
      <c r="DG198" s="38" t="str">
        <f t="shared" si="238"/>
        <v/>
      </c>
      <c r="DH198" s="38" t="str">
        <f t="shared" si="238"/>
        <v/>
      </c>
      <c r="DI198" s="38" t="str">
        <f t="shared" si="238"/>
        <v/>
      </c>
      <c r="DJ198" s="38" t="str">
        <f t="shared" si="238"/>
        <v/>
      </c>
      <c r="DK198" s="38" t="str">
        <f t="shared" si="238"/>
        <v/>
      </c>
      <c r="DL198" s="38" t="str">
        <f t="shared" si="238"/>
        <v/>
      </c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9"/>
    </row>
    <row r="199" spans="1:220" x14ac:dyDescent="0.25">
      <c r="A199" s="26"/>
      <c r="B199" s="40"/>
      <c r="C199" s="38">
        <f>C197+$C$83</f>
        <v>354</v>
      </c>
      <c r="D199" s="38">
        <v>0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>
        <f t="shared" si="214"/>
        <v>210</v>
      </c>
      <c r="O199" s="38">
        <f t="shared" si="235"/>
        <v>216</v>
      </c>
      <c r="P199" s="38">
        <f t="shared" si="215"/>
        <v>36</v>
      </c>
      <c r="Q199" s="38" t="str">
        <f t="shared" si="236"/>
        <v/>
      </c>
      <c r="R199" s="38" t="str">
        <f t="shared" si="236"/>
        <v/>
      </c>
      <c r="S199" s="38" t="str">
        <f t="shared" si="236"/>
        <v/>
      </c>
      <c r="T199" s="38" t="str">
        <f t="shared" si="236"/>
        <v/>
      </c>
      <c r="U199" s="38" t="str">
        <f t="shared" si="236"/>
        <v/>
      </c>
      <c r="V199" s="38" t="str">
        <f t="shared" si="236"/>
        <v/>
      </c>
      <c r="W199" s="38" t="str">
        <f t="shared" si="236"/>
        <v/>
      </c>
      <c r="X199" s="38" t="str">
        <f t="shared" si="236"/>
        <v/>
      </c>
      <c r="Y199" s="38" t="str">
        <f t="shared" si="236"/>
        <v/>
      </c>
      <c r="Z199" s="38" t="str">
        <f t="shared" si="236"/>
        <v/>
      </c>
      <c r="AA199" s="38" t="str">
        <f t="shared" si="236"/>
        <v/>
      </c>
      <c r="AB199" s="38" t="str">
        <f t="shared" si="236"/>
        <v/>
      </c>
      <c r="AC199" s="38" t="str">
        <f t="shared" si="236"/>
        <v/>
      </c>
      <c r="AD199" s="38" t="str">
        <f t="shared" si="236"/>
        <v/>
      </c>
      <c r="AE199" s="38" t="str">
        <f t="shared" si="236"/>
        <v/>
      </c>
      <c r="AF199" s="38" t="str">
        <f t="shared" si="236"/>
        <v/>
      </c>
      <c r="AG199" s="38" t="str">
        <f t="shared" si="236"/>
        <v/>
      </c>
      <c r="AH199" s="38" t="str">
        <f t="shared" si="236"/>
        <v/>
      </c>
      <c r="AI199" s="38" t="str">
        <f t="shared" si="236"/>
        <v/>
      </c>
      <c r="AJ199" s="38" t="str">
        <f t="shared" si="236"/>
        <v/>
      </c>
      <c r="AK199" s="38" t="str">
        <f t="shared" si="236"/>
        <v/>
      </c>
      <c r="AL199" s="38" t="str">
        <f t="shared" si="236"/>
        <v/>
      </c>
      <c r="AM199" s="38" t="str">
        <f t="shared" si="236"/>
        <v/>
      </c>
      <c r="AN199" s="38" t="str">
        <f t="shared" si="236"/>
        <v/>
      </c>
      <c r="AO199" s="38" t="str">
        <f t="shared" si="236"/>
        <v/>
      </c>
      <c r="AP199" s="38" t="str">
        <f t="shared" si="236"/>
        <v/>
      </c>
      <c r="AQ199" s="38" t="str">
        <f t="shared" si="236"/>
        <v/>
      </c>
      <c r="AR199" s="38" t="str">
        <f t="shared" si="236"/>
        <v/>
      </c>
      <c r="AS199" s="38" t="str">
        <f t="shared" si="236"/>
        <v/>
      </c>
      <c r="AT199" s="38" t="str">
        <f t="shared" si="236"/>
        <v/>
      </c>
      <c r="AU199" s="38" t="str">
        <f t="shared" si="236"/>
        <v/>
      </c>
      <c r="AV199" s="38" t="str">
        <f t="shared" si="236"/>
        <v/>
      </c>
      <c r="AW199" s="38" t="str">
        <f t="shared" si="236"/>
        <v/>
      </c>
      <c r="AX199" s="38" t="str">
        <f t="shared" si="236"/>
        <v/>
      </c>
      <c r="AY199" s="38" t="str">
        <f t="shared" si="236"/>
        <v/>
      </c>
      <c r="AZ199" s="38" t="str">
        <f t="shared" si="236"/>
        <v/>
      </c>
      <c r="BA199" s="38" t="str">
        <f t="shared" si="236"/>
        <v/>
      </c>
      <c r="BB199" s="38" t="str">
        <f t="shared" si="236"/>
        <v/>
      </c>
      <c r="BC199" s="38" t="str">
        <f t="shared" si="236"/>
        <v/>
      </c>
      <c r="BD199" s="38" t="str">
        <f t="shared" si="236"/>
        <v/>
      </c>
      <c r="BE199" s="38" t="str">
        <f t="shared" si="236"/>
        <v/>
      </c>
      <c r="BF199" s="38" t="str">
        <f t="shared" si="236"/>
        <v/>
      </c>
      <c r="BG199" s="38" t="str">
        <f t="shared" si="236"/>
        <v/>
      </c>
      <c r="BH199" s="38" t="str">
        <f t="shared" si="236"/>
        <v/>
      </c>
      <c r="BI199" s="38" t="str">
        <f t="shared" si="236"/>
        <v/>
      </c>
      <c r="BJ199" s="38" t="str">
        <f t="shared" si="236"/>
        <v/>
      </c>
      <c r="BK199" s="38" t="str">
        <f t="shared" si="236"/>
        <v/>
      </c>
      <c r="BL199" s="38" t="str">
        <f t="shared" si="236"/>
        <v/>
      </c>
      <c r="BM199" s="38" t="str">
        <f t="shared" si="236"/>
        <v/>
      </c>
      <c r="BN199" s="38" t="str">
        <f t="shared" si="236"/>
        <v/>
      </c>
      <c r="BO199" s="38" t="str">
        <f t="shared" si="236"/>
        <v/>
      </c>
      <c r="BP199" s="38" t="str">
        <f t="shared" si="236"/>
        <v/>
      </c>
      <c r="BQ199" s="38" t="str">
        <f t="shared" si="236"/>
        <v/>
      </c>
      <c r="BR199" s="38" t="str">
        <f t="shared" si="236"/>
        <v/>
      </c>
      <c r="BS199" s="38" t="str">
        <f t="shared" si="236"/>
        <v/>
      </c>
      <c r="BT199" s="38" t="str">
        <f t="shared" si="236"/>
        <v/>
      </c>
      <c r="BU199" s="38" t="str">
        <f t="shared" si="236"/>
        <v/>
      </c>
      <c r="BV199" s="38" t="str">
        <f t="shared" si="236"/>
        <v/>
      </c>
      <c r="BW199" s="38" t="str">
        <f t="shared" si="236"/>
        <v/>
      </c>
      <c r="BX199" s="38" t="str">
        <f t="shared" si="236"/>
        <v/>
      </c>
      <c r="BY199" s="38" t="str">
        <f t="shared" si="236"/>
        <v/>
      </c>
      <c r="BZ199" s="38" t="str">
        <f t="shared" si="236"/>
        <v/>
      </c>
      <c r="CA199" s="38" t="str">
        <f t="shared" si="236"/>
        <v/>
      </c>
      <c r="CB199" s="38" t="str">
        <f t="shared" ref="CB199" si="240">IF(CB93&gt;0,1/CB93,"")</f>
        <v/>
      </c>
      <c r="CC199" s="38" t="str">
        <f t="shared" si="239"/>
        <v/>
      </c>
      <c r="CD199" s="38" t="str">
        <f t="shared" si="239"/>
        <v/>
      </c>
      <c r="CE199" s="38" t="str">
        <f t="shared" si="239"/>
        <v/>
      </c>
      <c r="CF199" s="38" t="str">
        <f t="shared" si="239"/>
        <v/>
      </c>
      <c r="CG199" s="38" t="str">
        <f t="shared" si="239"/>
        <v/>
      </c>
      <c r="CH199" s="38" t="str">
        <f t="shared" si="239"/>
        <v/>
      </c>
      <c r="CI199" s="38" t="str">
        <f t="shared" si="239"/>
        <v/>
      </c>
      <c r="CJ199" s="38" t="str">
        <f t="shared" si="239"/>
        <v/>
      </c>
      <c r="CK199" s="38" t="str">
        <f t="shared" si="239"/>
        <v/>
      </c>
      <c r="CL199" s="38" t="str">
        <f t="shared" si="239"/>
        <v/>
      </c>
      <c r="CM199" s="38" t="str">
        <f t="shared" si="239"/>
        <v/>
      </c>
      <c r="CN199" s="38" t="str">
        <f t="shared" si="239"/>
        <v/>
      </c>
      <c r="CO199" s="38" t="str">
        <f t="shared" si="239"/>
        <v/>
      </c>
      <c r="CP199" s="38" t="str">
        <f t="shared" si="239"/>
        <v/>
      </c>
      <c r="CQ199" s="38" t="str">
        <f t="shared" si="239"/>
        <v/>
      </c>
      <c r="CR199" s="38" t="str">
        <f t="shared" si="239"/>
        <v/>
      </c>
      <c r="CS199" s="38" t="str">
        <f t="shared" si="239"/>
        <v/>
      </c>
      <c r="CT199" s="38" t="str">
        <f t="shared" si="239"/>
        <v/>
      </c>
      <c r="CU199" s="38" t="str">
        <f t="shared" si="239"/>
        <v/>
      </c>
      <c r="CV199" s="38" t="str">
        <f t="shared" si="239"/>
        <v/>
      </c>
      <c r="CW199" s="38" t="str">
        <f t="shared" si="239"/>
        <v/>
      </c>
      <c r="CX199" s="38" t="str">
        <f t="shared" si="239"/>
        <v/>
      </c>
      <c r="CY199" s="38" t="str">
        <f t="shared" si="239"/>
        <v/>
      </c>
      <c r="CZ199" s="38" t="str">
        <f t="shared" si="239"/>
        <v/>
      </c>
      <c r="DA199" s="38" t="str">
        <f t="shared" si="238"/>
        <v/>
      </c>
      <c r="DB199" s="38" t="str">
        <f t="shared" si="238"/>
        <v/>
      </c>
      <c r="DC199" s="38" t="str">
        <f t="shared" si="238"/>
        <v/>
      </c>
      <c r="DD199" s="38" t="str">
        <f t="shared" si="238"/>
        <v/>
      </c>
      <c r="DE199" s="38" t="str">
        <f t="shared" si="238"/>
        <v/>
      </c>
      <c r="DF199" s="38" t="str">
        <f t="shared" si="238"/>
        <v/>
      </c>
      <c r="DG199" s="38" t="str">
        <f t="shared" si="238"/>
        <v/>
      </c>
      <c r="DH199" s="38" t="str">
        <f t="shared" si="238"/>
        <v/>
      </c>
      <c r="DI199" s="38" t="str">
        <f t="shared" si="238"/>
        <v/>
      </c>
      <c r="DJ199" s="38" t="str">
        <f t="shared" si="238"/>
        <v/>
      </c>
      <c r="DK199" s="38" t="str">
        <f t="shared" si="238"/>
        <v/>
      </c>
      <c r="DL199" s="38" t="str">
        <f t="shared" si="238"/>
        <v/>
      </c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9"/>
    </row>
    <row r="200" spans="1:220" x14ac:dyDescent="0.25">
      <c r="A200" s="26"/>
      <c r="B200" s="40"/>
      <c r="C200" s="38">
        <f>C199</f>
        <v>354</v>
      </c>
      <c r="D200" s="38">
        <v>100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>
        <f t="shared" si="214"/>
        <v>216</v>
      </c>
      <c r="O200" s="38">
        <f t="shared" si="235"/>
        <v>222</v>
      </c>
      <c r="P200" s="38">
        <f t="shared" si="215"/>
        <v>37</v>
      </c>
      <c r="Q200" s="38" t="str">
        <f t="shared" ref="Q200:CB203" si="241">IF(Q94&gt;0,1/Q94,"")</f>
        <v/>
      </c>
      <c r="R200" s="38" t="str">
        <f t="shared" si="241"/>
        <v/>
      </c>
      <c r="S200" s="38" t="str">
        <f t="shared" si="241"/>
        <v/>
      </c>
      <c r="T200" s="38" t="str">
        <f t="shared" si="241"/>
        <v/>
      </c>
      <c r="U200" s="38" t="str">
        <f t="shared" si="241"/>
        <v/>
      </c>
      <c r="V200" s="38" t="str">
        <f t="shared" si="241"/>
        <v/>
      </c>
      <c r="W200" s="38" t="str">
        <f t="shared" si="241"/>
        <v/>
      </c>
      <c r="X200" s="38" t="str">
        <f t="shared" si="241"/>
        <v/>
      </c>
      <c r="Y200" s="38" t="str">
        <f t="shared" si="241"/>
        <v/>
      </c>
      <c r="Z200" s="38" t="str">
        <f t="shared" si="241"/>
        <v/>
      </c>
      <c r="AA200" s="38" t="str">
        <f t="shared" si="241"/>
        <v/>
      </c>
      <c r="AB200" s="38" t="str">
        <f t="shared" si="241"/>
        <v/>
      </c>
      <c r="AC200" s="38" t="str">
        <f t="shared" si="241"/>
        <v/>
      </c>
      <c r="AD200" s="38" t="str">
        <f t="shared" si="241"/>
        <v/>
      </c>
      <c r="AE200" s="38" t="str">
        <f t="shared" si="241"/>
        <v/>
      </c>
      <c r="AF200" s="38" t="str">
        <f t="shared" si="241"/>
        <v/>
      </c>
      <c r="AG200" s="38" t="str">
        <f t="shared" si="241"/>
        <v/>
      </c>
      <c r="AH200" s="38" t="str">
        <f t="shared" si="241"/>
        <v/>
      </c>
      <c r="AI200" s="38" t="str">
        <f t="shared" si="241"/>
        <v/>
      </c>
      <c r="AJ200" s="38" t="str">
        <f t="shared" si="241"/>
        <v/>
      </c>
      <c r="AK200" s="38" t="str">
        <f t="shared" si="241"/>
        <v/>
      </c>
      <c r="AL200" s="38" t="str">
        <f t="shared" si="241"/>
        <v/>
      </c>
      <c r="AM200" s="38" t="str">
        <f t="shared" si="241"/>
        <v/>
      </c>
      <c r="AN200" s="38" t="str">
        <f t="shared" si="241"/>
        <v/>
      </c>
      <c r="AO200" s="38" t="str">
        <f t="shared" si="241"/>
        <v/>
      </c>
      <c r="AP200" s="38" t="str">
        <f t="shared" si="241"/>
        <v/>
      </c>
      <c r="AQ200" s="38" t="str">
        <f t="shared" si="241"/>
        <v/>
      </c>
      <c r="AR200" s="38" t="str">
        <f t="shared" si="241"/>
        <v/>
      </c>
      <c r="AS200" s="38" t="str">
        <f t="shared" si="241"/>
        <v/>
      </c>
      <c r="AT200" s="38" t="str">
        <f t="shared" si="241"/>
        <v/>
      </c>
      <c r="AU200" s="38" t="str">
        <f t="shared" si="241"/>
        <v/>
      </c>
      <c r="AV200" s="38" t="str">
        <f t="shared" si="241"/>
        <v/>
      </c>
      <c r="AW200" s="38" t="str">
        <f t="shared" si="241"/>
        <v/>
      </c>
      <c r="AX200" s="38" t="str">
        <f t="shared" si="241"/>
        <v/>
      </c>
      <c r="AY200" s="38" t="str">
        <f t="shared" si="241"/>
        <v/>
      </c>
      <c r="AZ200" s="38" t="str">
        <f t="shared" si="241"/>
        <v/>
      </c>
      <c r="BA200" s="38" t="str">
        <f t="shared" si="241"/>
        <v/>
      </c>
      <c r="BB200" s="38" t="str">
        <f t="shared" si="241"/>
        <v/>
      </c>
      <c r="BC200" s="38" t="str">
        <f t="shared" si="241"/>
        <v/>
      </c>
      <c r="BD200" s="38" t="str">
        <f t="shared" si="241"/>
        <v/>
      </c>
      <c r="BE200" s="38" t="str">
        <f t="shared" si="241"/>
        <v/>
      </c>
      <c r="BF200" s="38" t="str">
        <f t="shared" si="241"/>
        <v/>
      </c>
      <c r="BG200" s="38" t="str">
        <f t="shared" si="241"/>
        <v/>
      </c>
      <c r="BH200" s="38" t="str">
        <f t="shared" si="241"/>
        <v/>
      </c>
      <c r="BI200" s="38" t="str">
        <f t="shared" si="241"/>
        <v/>
      </c>
      <c r="BJ200" s="38" t="str">
        <f t="shared" si="241"/>
        <v/>
      </c>
      <c r="BK200" s="38" t="str">
        <f t="shared" si="241"/>
        <v/>
      </c>
      <c r="BL200" s="38" t="str">
        <f t="shared" si="241"/>
        <v/>
      </c>
      <c r="BM200" s="38" t="str">
        <f t="shared" si="241"/>
        <v/>
      </c>
      <c r="BN200" s="38" t="str">
        <f t="shared" si="241"/>
        <v/>
      </c>
      <c r="BO200" s="38" t="str">
        <f t="shared" si="241"/>
        <v/>
      </c>
      <c r="BP200" s="38" t="str">
        <f t="shared" si="241"/>
        <v/>
      </c>
      <c r="BQ200" s="38" t="str">
        <f t="shared" si="241"/>
        <v/>
      </c>
      <c r="BR200" s="38" t="str">
        <f t="shared" si="241"/>
        <v/>
      </c>
      <c r="BS200" s="38" t="str">
        <f t="shared" si="241"/>
        <v/>
      </c>
      <c r="BT200" s="38" t="str">
        <f t="shared" si="241"/>
        <v/>
      </c>
      <c r="BU200" s="38" t="str">
        <f t="shared" si="241"/>
        <v/>
      </c>
      <c r="BV200" s="38" t="str">
        <f t="shared" si="241"/>
        <v/>
      </c>
      <c r="BW200" s="38" t="str">
        <f t="shared" si="241"/>
        <v/>
      </c>
      <c r="BX200" s="38" t="str">
        <f t="shared" si="241"/>
        <v/>
      </c>
      <c r="BY200" s="38" t="str">
        <f t="shared" si="241"/>
        <v/>
      </c>
      <c r="BZ200" s="38" t="str">
        <f t="shared" si="241"/>
        <v/>
      </c>
      <c r="CA200" s="38" t="str">
        <f t="shared" si="241"/>
        <v/>
      </c>
      <c r="CB200" s="38" t="str">
        <f t="shared" si="241"/>
        <v/>
      </c>
      <c r="CC200" s="38" t="str">
        <f t="shared" si="239"/>
        <v/>
      </c>
      <c r="CD200" s="38" t="str">
        <f t="shared" si="239"/>
        <v/>
      </c>
      <c r="CE200" s="38" t="str">
        <f t="shared" si="239"/>
        <v/>
      </c>
      <c r="CF200" s="38" t="str">
        <f t="shared" si="239"/>
        <v/>
      </c>
      <c r="CG200" s="38" t="str">
        <f t="shared" si="239"/>
        <v/>
      </c>
      <c r="CH200" s="38" t="str">
        <f t="shared" si="239"/>
        <v/>
      </c>
      <c r="CI200" s="38" t="str">
        <f t="shared" si="239"/>
        <v/>
      </c>
      <c r="CJ200" s="38" t="str">
        <f t="shared" si="239"/>
        <v/>
      </c>
      <c r="CK200" s="38" t="str">
        <f t="shared" si="239"/>
        <v/>
      </c>
      <c r="CL200" s="38" t="str">
        <f t="shared" si="239"/>
        <v/>
      </c>
      <c r="CM200" s="38" t="str">
        <f t="shared" si="239"/>
        <v/>
      </c>
      <c r="CN200" s="38" t="str">
        <f t="shared" si="239"/>
        <v/>
      </c>
      <c r="CO200" s="38" t="str">
        <f t="shared" si="239"/>
        <v/>
      </c>
      <c r="CP200" s="38" t="str">
        <f t="shared" si="239"/>
        <v/>
      </c>
      <c r="CQ200" s="38" t="str">
        <f t="shared" si="239"/>
        <v/>
      </c>
      <c r="CR200" s="38" t="str">
        <f t="shared" si="239"/>
        <v/>
      </c>
      <c r="CS200" s="38" t="str">
        <f t="shared" si="239"/>
        <v/>
      </c>
      <c r="CT200" s="38" t="str">
        <f t="shared" si="239"/>
        <v/>
      </c>
      <c r="CU200" s="38" t="str">
        <f t="shared" si="239"/>
        <v/>
      </c>
      <c r="CV200" s="38" t="str">
        <f t="shared" si="239"/>
        <v/>
      </c>
      <c r="CW200" s="38" t="str">
        <f t="shared" si="239"/>
        <v/>
      </c>
      <c r="CX200" s="38" t="str">
        <f t="shared" si="239"/>
        <v/>
      </c>
      <c r="CY200" s="38" t="str">
        <f t="shared" si="239"/>
        <v/>
      </c>
      <c r="CZ200" s="38" t="str">
        <f t="shared" si="239"/>
        <v/>
      </c>
      <c r="DA200" s="38" t="str">
        <f t="shared" si="238"/>
        <v/>
      </c>
      <c r="DB200" s="38" t="str">
        <f t="shared" si="238"/>
        <v/>
      </c>
      <c r="DC200" s="38" t="str">
        <f t="shared" si="238"/>
        <v/>
      </c>
      <c r="DD200" s="38" t="str">
        <f t="shared" si="238"/>
        <v/>
      </c>
      <c r="DE200" s="38" t="str">
        <f t="shared" si="238"/>
        <v/>
      </c>
      <c r="DF200" s="38" t="str">
        <f t="shared" si="238"/>
        <v/>
      </c>
      <c r="DG200" s="38" t="str">
        <f t="shared" si="238"/>
        <v/>
      </c>
      <c r="DH200" s="38" t="str">
        <f t="shared" si="238"/>
        <v/>
      </c>
      <c r="DI200" s="38" t="str">
        <f t="shared" si="238"/>
        <v/>
      </c>
      <c r="DJ200" s="38" t="str">
        <f t="shared" si="238"/>
        <v/>
      </c>
      <c r="DK200" s="38" t="str">
        <f t="shared" si="238"/>
        <v/>
      </c>
      <c r="DL200" s="38" t="str">
        <f t="shared" si="238"/>
        <v/>
      </c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8"/>
      <c r="HL200" s="39"/>
    </row>
    <row r="201" spans="1:220" x14ac:dyDescent="0.25">
      <c r="A201" s="26"/>
      <c r="B201" s="40"/>
      <c r="C201" s="38">
        <f>C199+$C$83</f>
        <v>360</v>
      </c>
      <c r="D201" s="38">
        <v>100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>
        <f t="shared" si="214"/>
        <v>222</v>
      </c>
      <c r="O201" s="38">
        <f t="shared" si="235"/>
        <v>228</v>
      </c>
      <c r="P201" s="38">
        <f t="shared" si="215"/>
        <v>38</v>
      </c>
      <c r="Q201" s="38" t="str">
        <f t="shared" si="241"/>
        <v/>
      </c>
      <c r="R201" s="38" t="str">
        <f t="shared" si="241"/>
        <v/>
      </c>
      <c r="S201" s="38" t="str">
        <f t="shared" si="241"/>
        <v/>
      </c>
      <c r="T201" s="38" t="str">
        <f t="shared" si="241"/>
        <v/>
      </c>
      <c r="U201" s="38" t="str">
        <f t="shared" si="241"/>
        <v/>
      </c>
      <c r="V201" s="38" t="str">
        <f t="shared" si="241"/>
        <v/>
      </c>
      <c r="W201" s="38" t="str">
        <f t="shared" si="241"/>
        <v/>
      </c>
      <c r="X201" s="38" t="str">
        <f t="shared" si="241"/>
        <v/>
      </c>
      <c r="Y201" s="38" t="str">
        <f t="shared" si="241"/>
        <v/>
      </c>
      <c r="Z201" s="38" t="str">
        <f t="shared" si="241"/>
        <v/>
      </c>
      <c r="AA201" s="38" t="str">
        <f t="shared" si="241"/>
        <v/>
      </c>
      <c r="AB201" s="38" t="str">
        <f t="shared" si="241"/>
        <v/>
      </c>
      <c r="AC201" s="38" t="str">
        <f t="shared" si="241"/>
        <v/>
      </c>
      <c r="AD201" s="38" t="str">
        <f t="shared" si="241"/>
        <v/>
      </c>
      <c r="AE201" s="38" t="str">
        <f t="shared" si="241"/>
        <v/>
      </c>
      <c r="AF201" s="38" t="str">
        <f t="shared" si="241"/>
        <v/>
      </c>
      <c r="AG201" s="38" t="str">
        <f t="shared" si="241"/>
        <v/>
      </c>
      <c r="AH201" s="38" t="str">
        <f t="shared" si="241"/>
        <v/>
      </c>
      <c r="AI201" s="38" t="str">
        <f t="shared" si="241"/>
        <v/>
      </c>
      <c r="AJ201" s="38" t="str">
        <f t="shared" si="241"/>
        <v/>
      </c>
      <c r="AK201" s="38" t="str">
        <f t="shared" si="241"/>
        <v/>
      </c>
      <c r="AL201" s="38" t="str">
        <f t="shared" si="241"/>
        <v/>
      </c>
      <c r="AM201" s="38" t="str">
        <f t="shared" si="241"/>
        <v/>
      </c>
      <c r="AN201" s="38" t="str">
        <f t="shared" si="241"/>
        <v/>
      </c>
      <c r="AO201" s="38" t="str">
        <f t="shared" si="241"/>
        <v/>
      </c>
      <c r="AP201" s="38" t="str">
        <f t="shared" si="241"/>
        <v/>
      </c>
      <c r="AQ201" s="38" t="str">
        <f t="shared" si="241"/>
        <v/>
      </c>
      <c r="AR201" s="38" t="str">
        <f t="shared" si="241"/>
        <v/>
      </c>
      <c r="AS201" s="38" t="str">
        <f t="shared" si="241"/>
        <v/>
      </c>
      <c r="AT201" s="38" t="str">
        <f t="shared" si="241"/>
        <v/>
      </c>
      <c r="AU201" s="38" t="str">
        <f t="shared" si="241"/>
        <v/>
      </c>
      <c r="AV201" s="38" t="str">
        <f t="shared" si="241"/>
        <v/>
      </c>
      <c r="AW201" s="38" t="str">
        <f t="shared" si="241"/>
        <v/>
      </c>
      <c r="AX201" s="38" t="str">
        <f t="shared" si="241"/>
        <v/>
      </c>
      <c r="AY201" s="38" t="str">
        <f t="shared" si="241"/>
        <v/>
      </c>
      <c r="AZ201" s="38" t="str">
        <f t="shared" si="241"/>
        <v/>
      </c>
      <c r="BA201" s="38" t="str">
        <f t="shared" si="241"/>
        <v/>
      </c>
      <c r="BB201" s="38" t="str">
        <f t="shared" si="241"/>
        <v/>
      </c>
      <c r="BC201" s="38" t="str">
        <f t="shared" si="241"/>
        <v/>
      </c>
      <c r="BD201" s="38" t="str">
        <f t="shared" si="241"/>
        <v/>
      </c>
      <c r="BE201" s="38" t="str">
        <f t="shared" si="241"/>
        <v/>
      </c>
      <c r="BF201" s="38" t="str">
        <f t="shared" si="241"/>
        <v/>
      </c>
      <c r="BG201" s="38" t="str">
        <f t="shared" si="241"/>
        <v/>
      </c>
      <c r="BH201" s="38" t="str">
        <f t="shared" si="241"/>
        <v/>
      </c>
      <c r="BI201" s="38" t="str">
        <f t="shared" si="241"/>
        <v/>
      </c>
      <c r="BJ201" s="38" t="str">
        <f t="shared" si="241"/>
        <v/>
      </c>
      <c r="BK201" s="38" t="str">
        <f t="shared" si="241"/>
        <v/>
      </c>
      <c r="BL201" s="38" t="str">
        <f t="shared" si="241"/>
        <v/>
      </c>
      <c r="BM201" s="38" t="str">
        <f t="shared" si="241"/>
        <v/>
      </c>
      <c r="BN201" s="38" t="str">
        <f t="shared" si="241"/>
        <v/>
      </c>
      <c r="BO201" s="38" t="str">
        <f t="shared" si="241"/>
        <v/>
      </c>
      <c r="BP201" s="38" t="str">
        <f t="shared" si="241"/>
        <v/>
      </c>
      <c r="BQ201" s="38" t="str">
        <f t="shared" si="241"/>
        <v/>
      </c>
      <c r="BR201" s="38" t="str">
        <f t="shared" si="241"/>
        <v/>
      </c>
      <c r="BS201" s="38" t="str">
        <f t="shared" si="241"/>
        <v/>
      </c>
      <c r="BT201" s="38" t="str">
        <f t="shared" si="241"/>
        <v/>
      </c>
      <c r="BU201" s="38" t="str">
        <f t="shared" si="241"/>
        <v/>
      </c>
      <c r="BV201" s="38" t="str">
        <f t="shared" si="241"/>
        <v/>
      </c>
      <c r="BW201" s="38" t="str">
        <f t="shared" si="241"/>
        <v/>
      </c>
      <c r="BX201" s="38" t="str">
        <f t="shared" si="241"/>
        <v/>
      </c>
      <c r="BY201" s="38" t="str">
        <f t="shared" si="241"/>
        <v/>
      </c>
      <c r="BZ201" s="38" t="str">
        <f t="shared" si="241"/>
        <v/>
      </c>
      <c r="CA201" s="38" t="str">
        <f t="shared" si="241"/>
        <v/>
      </c>
      <c r="CB201" s="38" t="str">
        <f t="shared" si="241"/>
        <v/>
      </c>
      <c r="CC201" s="38" t="str">
        <f t="shared" si="239"/>
        <v/>
      </c>
      <c r="CD201" s="38" t="str">
        <f t="shared" si="239"/>
        <v/>
      </c>
      <c r="CE201" s="38" t="str">
        <f t="shared" si="239"/>
        <v/>
      </c>
      <c r="CF201" s="38" t="str">
        <f t="shared" si="239"/>
        <v/>
      </c>
      <c r="CG201" s="38" t="str">
        <f t="shared" si="239"/>
        <v/>
      </c>
      <c r="CH201" s="38" t="str">
        <f t="shared" si="239"/>
        <v/>
      </c>
      <c r="CI201" s="38" t="str">
        <f t="shared" si="239"/>
        <v/>
      </c>
      <c r="CJ201" s="38" t="str">
        <f t="shared" si="239"/>
        <v/>
      </c>
      <c r="CK201" s="38" t="str">
        <f t="shared" si="239"/>
        <v/>
      </c>
      <c r="CL201" s="38" t="str">
        <f t="shared" si="239"/>
        <v/>
      </c>
      <c r="CM201" s="38" t="str">
        <f t="shared" si="239"/>
        <v/>
      </c>
      <c r="CN201" s="38" t="str">
        <f t="shared" si="239"/>
        <v/>
      </c>
      <c r="CO201" s="38" t="str">
        <f t="shared" si="239"/>
        <v/>
      </c>
      <c r="CP201" s="38" t="str">
        <f t="shared" si="239"/>
        <v/>
      </c>
      <c r="CQ201" s="38" t="str">
        <f t="shared" si="239"/>
        <v/>
      </c>
      <c r="CR201" s="38" t="str">
        <f t="shared" si="239"/>
        <v/>
      </c>
      <c r="CS201" s="38" t="str">
        <f t="shared" si="239"/>
        <v/>
      </c>
      <c r="CT201" s="38" t="str">
        <f t="shared" si="239"/>
        <v/>
      </c>
      <c r="CU201" s="38" t="str">
        <f t="shared" si="239"/>
        <v/>
      </c>
      <c r="CV201" s="38" t="str">
        <f t="shared" si="239"/>
        <v/>
      </c>
      <c r="CW201" s="38" t="str">
        <f t="shared" si="239"/>
        <v/>
      </c>
      <c r="CX201" s="38" t="str">
        <f t="shared" si="239"/>
        <v/>
      </c>
      <c r="CY201" s="38" t="str">
        <f t="shared" si="239"/>
        <v/>
      </c>
      <c r="CZ201" s="38" t="str">
        <f t="shared" si="239"/>
        <v/>
      </c>
      <c r="DA201" s="38" t="str">
        <f t="shared" si="238"/>
        <v/>
      </c>
      <c r="DB201" s="38" t="str">
        <f t="shared" si="238"/>
        <v/>
      </c>
      <c r="DC201" s="38" t="str">
        <f t="shared" si="238"/>
        <v/>
      </c>
      <c r="DD201" s="38" t="str">
        <f t="shared" si="238"/>
        <v/>
      </c>
      <c r="DE201" s="38" t="str">
        <f t="shared" si="238"/>
        <v/>
      </c>
      <c r="DF201" s="38" t="str">
        <f t="shared" si="238"/>
        <v/>
      </c>
      <c r="DG201" s="38" t="str">
        <f t="shared" si="238"/>
        <v/>
      </c>
      <c r="DH201" s="38" t="str">
        <f t="shared" si="238"/>
        <v/>
      </c>
      <c r="DI201" s="38" t="str">
        <f t="shared" si="238"/>
        <v/>
      </c>
      <c r="DJ201" s="38" t="str">
        <f t="shared" si="238"/>
        <v/>
      </c>
      <c r="DK201" s="38" t="str">
        <f t="shared" si="238"/>
        <v/>
      </c>
      <c r="DL201" s="38" t="str">
        <f t="shared" si="238"/>
        <v/>
      </c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8"/>
      <c r="HL201" s="39"/>
    </row>
    <row r="202" spans="1:220" x14ac:dyDescent="0.25">
      <c r="A202" s="26"/>
      <c r="B202" s="40"/>
      <c r="C202" s="38">
        <f>C201</f>
        <v>360</v>
      </c>
      <c r="D202" s="38">
        <v>0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>
        <f t="shared" si="214"/>
        <v>228</v>
      </c>
      <c r="O202" s="38">
        <f t="shared" si="235"/>
        <v>234</v>
      </c>
      <c r="P202" s="38">
        <f t="shared" si="215"/>
        <v>39</v>
      </c>
      <c r="Q202" s="38" t="str">
        <f t="shared" si="241"/>
        <v/>
      </c>
      <c r="R202" s="38" t="str">
        <f t="shared" si="241"/>
        <v/>
      </c>
      <c r="S202" s="38" t="str">
        <f t="shared" si="241"/>
        <v/>
      </c>
      <c r="T202" s="38" t="str">
        <f t="shared" si="241"/>
        <v/>
      </c>
      <c r="U202" s="38" t="str">
        <f t="shared" si="241"/>
        <v/>
      </c>
      <c r="V202" s="38" t="str">
        <f t="shared" si="241"/>
        <v/>
      </c>
      <c r="W202" s="38" t="str">
        <f t="shared" si="241"/>
        <v/>
      </c>
      <c r="X202" s="38" t="str">
        <f t="shared" si="241"/>
        <v/>
      </c>
      <c r="Y202" s="38" t="str">
        <f t="shared" si="241"/>
        <v/>
      </c>
      <c r="Z202" s="38" t="str">
        <f t="shared" si="241"/>
        <v/>
      </c>
      <c r="AA202" s="38" t="str">
        <f t="shared" si="241"/>
        <v/>
      </c>
      <c r="AB202" s="38" t="str">
        <f t="shared" si="241"/>
        <v/>
      </c>
      <c r="AC202" s="38" t="str">
        <f t="shared" si="241"/>
        <v/>
      </c>
      <c r="AD202" s="38" t="str">
        <f t="shared" si="241"/>
        <v/>
      </c>
      <c r="AE202" s="38" t="str">
        <f t="shared" si="241"/>
        <v/>
      </c>
      <c r="AF202" s="38" t="str">
        <f t="shared" si="241"/>
        <v/>
      </c>
      <c r="AG202" s="38" t="str">
        <f t="shared" si="241"/>
        <v/>
      </c>
      <c r="AH202" s="38" t="str">
        <f t="shared" si="241"/>
        <v/>
      </c>
      <c r="AI202" s="38" t="str">
        <f t="shared" si="241"/>
        <v/>
      </c>
      <c r="AJ202" s="38" t="str">
        <f t="shared" si="241"/>
        <v/>
      </c>
      <c r="AK202" s="38" t="str">
        <f t="shared" si="241"/>
        <v/>
      </c>
      <c r="AL202" s="38" t="str">
        <f t="shared" si="241"/>
        <v/>
      </c>
      <c r="AM202" s="38" t="str">
        <f t="shared" si="241"/>
        <v/>
      </c>
      <c r="AN202" s="38" t="str">
        <f t="shared" si="241"/>
        <v/>
      </c>
      <c r="AO202" s="38" t="str">
        <f t="shared" si="241"/>
        <v/>
      </c>
      <c r="AP202" s="38" t="str">
        <f t="shared" si="241"/>
        <v/>
      </c>
      <c r="AQ202" s="38" t="str">
        <f t="shared" si="241"/>
        <v/>
      </c>
      <c r="AR202" s="38" t="str">
        <f t="shared" si="241"/>
        <v/>
      </c>
      <c r="AS202" s="38" t="str">
        <f t="shared" si="241"/>
        <v/>
      </c>
      <c r="AT202" s="38" t="str">
        <f t="shared" si="241"/>
        <v/>
      </c>
      <c r="AU202" s="38" t="str">
        <f t="shared" si="241"/>
        <v/>
      </c>
      <c r="AV202" s="38" t="str">
        <f t="shared" si="241"/>
        <v/>
      </c>
      <c r="AW202" s="38" t="str">
        <f t="shared" si="241"/>
        <v/>
      </c>
      <c r="AX202" s="38" t="str">
        <f t="shared" si="241"/>
        <v/>
      </c>
      <c r="AY202" s="38" t="str">
        <f t="shared" si="241"/>
        <v/>
      </c>
      <c r="AZ202" s="38" t="str">
        <f t="shared" si="241"/>
        <v/>
      </c>
      <c r="BA202" s="38" t="str">
        <f t="shared" si="241"/>
        <v/>
      </c>
      <c r="BB202" s="38" t="str">
        <f t="shared" si="241"/>
        <v/>
      </c>
      <c r="BC202" s="38" t="str">
        <f t="shared" si="241"/>
        <v/>
      </c>
      <c r="BD202" s="38" t="str">
        <f t="shared" si="241"/>
        <v/>
      </c>
      <c r="BE202" s="38" t="str">
        <f t="shared" si="241"/>
        <v/>
      </c>
      <c r="BF202" s="38" t="str">
        <f t="shared" si="241"/>
        <v/>
      </c>
      <c r="BG202" s="38" t="str">
        <f t="shared" si="241"/>
        <v/>
      </c>
      <c r="BH202" s="38" t="str">
        <f t="shared" si="241"/>
        <v/>
      </c>
      <c r="BI202" s="38" t="str">
        <f t="shared" si="241"/>
        <v/>
      </c>
      <c r="BJ202" s="38" t="str">
        <f t="shared" si="241"/>
        <v/>
      </c>
      <c r="BK202" s="38" t="str">
        <f t="shared" si="241"/>
        <v/>
      </c>
      <c r="BL202" s="38" t="str">
        <f t="shared" si="241"/>
        <v/>
      </c>
      <c r="BM202" s="38" t="str">
        <f t="shared" si="241"/>
        <v/>
      </c>
      <c r="BN202" s="38" t="str">
        <f t="shared" si="241"/>
        <v/>
      </c>
      <c r="BO202" s="38" t="str">
        <f t="shared" si="241"/>
        <v/>
      </c>
      <c r="BP202" s="38" t="str">
        <f t="shared" si="241"/>
        <v/>
      </c>
      <c r="BQ202" s="38" t="str">
        <f t="shared" si="241"/>
        <v/>
      </c>
      <c r="BR202" s="38" t="str">
        <f t="shared" si="241"/>
        <v/>
      </c>
      <c r="BS202" s="38" t="str">
        <f t="shared" si="241"/>
        <v/>
      </c>
      <c r="BT202" s="38" t="str">
        <f t="shared" si="241"/>
        <v/>
      </c>
      <c r="BU202" s="38" t="str">
        <f t="shared" si="241"/>
        <v/>
      </c>
      <c r="BV202" s="38" t="str">
        <f t="shared" si="241"/>
        <v/>
      </c>
      <c r="BW202" s="38" t="str">
        <f t="shared" si="241"/>
        <v/>
      </c>
      <c r="BX202" s="38" t="str">
        <f t="shared" si="241"/>
        <v/>
      </c>
      <c r="BY202" s="38" t="str">
        <f t="shared" si="241"/>
        <v/>
      </c>
      <c r="BZ202" s="38" t="str">
        <f t="shared" si="241"/>
        <v/>
      </c>
      <c r="CA202" s="38" t="str">
        <f t="shared" si="241"/>
        <v/>
      </c>
      <c r="CB202" s="38" t="str">
        <f t="shared" si="241"/>
        <v/>
      </c>
      <c r="CC202" s="38" t="str">
        <f t="shared" si="239"/>
        <v/>
      </c>
      <c r="CD202" s="38" t="str">
        <f t="shared" si="239"/>
        <v/>
      </c>
      <c r="CE202" s="38" t="str">
        <f t="shared" si="239"/>
        <v/>
      </c>
      <c r="CF202" s="38" t="str">
        <f t="shared" si="239"/>
        <v/>
      </c>
      <c r="CG202" s="38" t="str">
        <f t="shared" si="239"/>
        <v/>
      </c>
      <c r="CH202" s="38" t="str">
        <f t="shared" si="239"/>
        <v/>
      </c>
      <c r="CI202" s="38" t="str">
        <f t="shared" si="239"/>
        <v/>
      </c>
      <c r="CJ202" s="38" t="str">
        <f t="shared" si="239"/>
        <v/>
      </c>
      <c r="CK202" s="38" t="str">
        <f t="shared" si="239"/>
        <v/>
      </c>
      <c r="CL202" s="38" t="str">
        <f t="shared" si="239"/>
        <v/>
      </c>
      <c r="CM202" s="38" t="str">
        <f t="shared" si="239"/>
        <v/>
      </c>
      <c r="CN202" s="38" t="str">
        <f t="shared" si="239"/>
        <v/>
      </c>
      <c r="CO202" s="38" t="str">
        <f t="shared" si="239"/>
        <v/>
      </c>
      <c r="CP202" s="38" t="str">
        <f t="shared" si="239"/>
        <v/>
      </c>
      <c r="CQ202" s="38" t="str">
        <f t="shared" si="239"/>
        <v/>
      </c>
      <c r="CR202" s="38" t="str">
        <f t="shared" si="239"/>
        <v/>
      </c>
      <c r="CS202" s="38" t="str">
        <f t="shared" si="239"/>
        <v/>
      </c>
      <c r="CT202" s="38" t="str">
        <f t="shared" si="239"/>
        <v/>
      </c>
      <c r="CU202" s="38" t="str">
        <f t="shared" si="239"/>
        <v/>
      </c>
      <c r="CV202" s="38" t="str">
        <f t="shared" si="239"/>
        <v/>
      </c>
      <c r="CW202" s="38" t="str">
        <f t="shared" si="239"/>
        <v/>
      </c>
      <c r="CX202" s="38" t="str">
        <f t="shared" si="239"/>
        <v/>
      </c>
      <c r="CY202" s="38" t="str">
        <f t="shared" si="239"/>
        <v/>
      </c>
      <c r="CZ202" s="38" t="str">
        <f t="shared" si="239"/>
        <v/>
      </c>
      <c r="DA202" s="38" t="str">
        <f t="shared" si="238"/>
        <v/>
      </c>
      <c r="DB202" s="38" t="str">
        <f t="shared" si="238"/>
        <v/>
      </c>
      <c r="DC202" s="38" t="str">
        <f t="shared" si="238"/>
        <v/>
      </c>
      <c r="DD202" s="38" t="str">
        <f t="shared" si="238"/>
        <v/>
      </c>
      <c r="DE202" s="38" t="str">
        <f t="shared" si="238"/>
        <v/>
      </c>
      <c r="DF202" s="38" t="str">
        <f t="shared" si="238"/>
        <v/>
      </c>
      <c r="DG202" s="38" t="str">
        <f t="shared" si="238"/>
        <v/>
      </c>
      <c r="DH202" s="38" t="str">
        <f t="shared" si="238"/>
        <v/>
      </c>
      <c r="DI202" s="38" t="str">
        <f t="shared" si="238"/>
        <v/>
      </c>
      <c r="DJ202" s="38" t="str">
        <f t="shared" si="238"/>
        <v/>
      </c>
      <c r="DK202" s="38" t="str">
        <f t="shared" si="238"/>
        <v/>
      </c>
      <c r="DL202" s="38" t="str">
        <f t="shared" si="238"/>
        <v/>
      </c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8"/>
      <c r="HL202" s="39"/>
    </row>
    <row r="203" spans="1:220" x14ac:dyDescent="0.25">
      <c r="A203" s="26"/>
      <c r="B203" s="40"/>
      <c r="C203" s="38">
        <f>C201+$C$83</f>
        <v>366</v>
      </c>
      <c r="D203" s="38">
        <v>0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>
        <f t="shared" si="214"/>
        <v>234</v>
      </c>
      <c r="O203" s="38">
        <f t="shared" si="235"/>
        <v>240</v>
      </c>
      <c r="P203" s="38">
        <f t="shared" si="215"/>
        <v>40</v>
      </c>
      <c r="Q203" s="38" t="str">
        <f t="shared" si="241"/>
        <v/>
      </c>
      <c r="R203" s="38" t="str">
        <f t="shared" si="241"/>
        <v/>
      </c>
      <c r="S203" s="38" t="str">
        <f t="shared" si="241"/>
        <v/>
      </c>
      <c r="T203" s="38" t="str">
        <f t="shared" si="241"/>
        <v/>
      </c>
      <c r="U203" s="38" t="str">
        <f t="shared" si="241"/>
        <v/>
      </c>
      <c r="V203" s="38" t="str">
        <f t="shared" si="241"/>
        <v/>
      </c>
      <c r="W203" s="38" t="str">
        <f t="shared" si="241"/>
        <v/>
      </c>
      <c r="X203" s="38" t="str">
        <f t="shared" si="241"/>
        <v/>
      </c>
      <c r="Y203" s="38" t="str">
        <f t="shared" si="241"/>
        <v/>
      </c>
      <c r="Z203" s="38" t="str">
        <f t="shared" si="241"/>
        <v/>
      </c>
      <c r="AA203" s="38" t="str">
        <f t="shared" si="241"/>
        <v/>
      </c>
      <c r="AB203" s="38" t="str">
        <f t="shared" si="241"/>
        <v/>
      </c>
      <c r="AC203" s="38" t="str">
        <f t="shared" si="241"/>
        <v/>
      </c>
      <c r="AD203" s="38" t="str">
        <f t="shared" si="241"/>
        <v/>
      </c>
      <c r="AE203" s="38" t="str">
        <f t="shared" si="241"/>
        <v/>
      </c>
      <c r="AF203" s="38" t="str">
        <f t="shared" si="241"/>
        <v/>
      </c>
      <c r="AG203" s="38" t="str">
        <f t="shared" si="241"/>
        <v/>
      </c>
      <c r="AH203" s="38" t="str">
        <f t="shared" si="241"/>
        <v/>
      </c>
      <c r="AI203" s="38" t="str">
        <f t="shared" si="241"/>
        <v/>
      </c>
      <c r="AJ203" s="38" t="str">
        <f t="shared" si="241"/>
        <v/>
      </c>
      <c r="AK203" s="38" t="str">
        <f t="shared" si="241"/>
        <v/>
      </c>
      <c r="AL203" s="38" t="str">
        <f t="shared" si="241"/>
        <v/>
      </c>
      <c r="AM203" s="38" t="str">
        <f t="shared" si="241"/>
        <v/>
      </c>
      <c r="AN203" s="38" t="str">
        <f t="shared" si="241"/>
        <v/>
      </c>
      <c r="AO203" s="38" t="str">
        <f t="shared" si="241"/>
        <v/>
      </c>
      <c r="AP203" s="38" t="str">
        <f t="shared" si="241"/>
        <v/>
      </c>
      <c r="AQ203" s="38" t="str">
        <f t="shared" si="241"/>
        <v/>
      </c>
      <c r="AR203" s="38" t="str">
        <f t="shared" si="241"/>
        <v/>
      </c>
      <c r="AS203" s="38" t="str">
        <f t="shared" si="241"/>
        <v/>
      </c>
      <c r="AT203" s="38" t="str">
        <f t="shared" si="241"/>
        <v/>
      </c>
      <c r="AU203" s="38" t="str">
        <f t="shared" si="241"/>
        <v/>
      </c>
      <c r="AV203" s="38" t="str">
        <f t="shared" si="241"/>
        <v/>
      </c>
      <c r="AW203" s="38" t="str">
        <f t="shared" si="241"/>
        <v/>
      </c>
      <c r="AX203" s="38" t="str">
        <f t="shared" si="241"/>
        <v/>
      </c>
      <c r="AY203" s="38" t="str">
        <f t="shared" si="241"/>
        <v/>
      </c>
      <c r="AZ203" s="38" t="str">
        <f t="shared" si="241"/>
        <v/>
      </c>
      <c r="BA203" s="38" t="str">
        <f t="shared" si="241"/>
        <v/>
      </c>
      <c r="BB203" s="38" t="str">
        <f t="shared" si="241"/>
        <v/>
      </c>
      <c r="BC203" s="38" t="str">
        <f t="shared" si="241"/>
        <v/>
      </c>
      <c r="BD203" s="38" t="str">
        <f t="shared" si="241"/>
        <v/>
      </c>
      <c r="BE203" s="38" t="str">
        <f t="shared" si="241"/>
        <v/>
      </c>
      <c r="BF203" s="38" t="str">
        <f t="shared" si="241"/>
        <v/>
      </c>
      <c r="BG203" s="38" t="str">
        <f t="shared" si="241"/>
        <v/>
      </c>
      <c r="BH203" s="38" t="str">
        <f t="shared" si="241"/>
        <v/>
      </c>
      <c r="BI203" s="38" t="str">
        <f t="shared" si="241"/>
        <v/>
      </c>
      <c r="BJ203" s="38" t="str">
        <f t="shared" si="241"/>
        <v/>
      </c>
      <c r="BK203" s="38" t="str">
        <f t="shared" si="241"/>
        <v/>
      </c>
      <c r="BL203" s="38" t="str">
        <f t="shared" si="241"/>
        <v/>
      </c>
      <c r="BM203" s="38" t="str">
        <f t="shared" si="241"/>
        <v/>
      </c>
      <c r="BN203" s="38" t="str">
        <f t="shared" si="241"/>
        <v/>
      </c>
      <c r="BO203" s="38" t="str">
        <f t="shared" si="241"/>
        <v/>
      </c>
      <c r="BP203" s="38" t="str">
        <f t="shared" si="241"/>
        <v/>
      </c>
      <c r="BQ203" s="38" t="str">
        <f t="shared" si="241"/>
        <v/>
      </c>
      <c r="BR203" s="38" t="str">
        <f t="shared" si="241"/>
        <v/>
      </c>
      <c r="BS203" s="38" t="str">
        <f t="shared" si="241"/>
        <v/>
      </c>
      <c r="BT203" s="38" t="str">
        <f t="shared" si="241"/>
        <v/>
      </c>
      <c r="BU203" s="38" t="str">
        <f t="shared" si="241"/>
        <v/>
      </c>
      <c r="BV203" s="38" t="str">
        <f t="shared" si="241"/>
        <v/>
      </c>
      <c r="BW203" s="38" t="str">
        <f t="shared" si="241"/>
        <v/>
      </c>
      <c r="BX203" s="38" t="str">
        <f t="shared" si="241"/>
        <v/>
      </c>
      <c r="BY203" s="38" t="str">
        <f t="shared" si="241"/>
        <v/>
      </c>
      <c r="BZ203" s="38" t="str">
        <f t="shared" si="241"/>
        <v/>
      </c>
      <c r="CA203" s="38" t="str">
        <f t="shared" si="241"/>
        <v/>
      </c>
      <c r="CB203" s="38" t="str">
        <f t="shared" ref="CB203" si="242">IF(CB97&gt;0,1/CB97,"")</f>
        <v/>
      </c>
      <c r="CC203" s="38" t="str">
        <f t="shared" si="239"/>
        <v/>
      </c>
      <c r="CD203" s="38" t="str">
        <f t="shared" si="239"/>
        <v/>
      </c>
      <c r="CE203" s="38" t="str">
        <f t="shared" si="239"/>
        <v/>
      </c>
      <c r="CF203" s="38" t="str">
        <f t="shared" si="239"/>
        <v/>
      </c>
      <c r="CG203" s="38" t="str">
        <f t="shared" si="239"/>
        <v/>
      </c>
      <c r="CH203" s="38" t="str">
        <f t="shared" si="239"/>
        <v/>
      </c>
      <c r="CI203" s="38" t="str">
        <f t="shared" si="239"/>
        <v/>
      </c>
      <c r="CJ203" s="38" t="str">
        <f t="shared" si="239"/>
        <v/>
      </c>
      <c r="CK203" s="38" t="str">
        <f t="shared" si="239"/>
        <v/>
      </c>
      <c r="CL203" s="38" t="str">
        <f t="shared" si="239"/>
        <v/>
      </c>
      <c r="CM203" s="38" t="str">
        <f t="shared" si="239"/>
        <v/>
      </c>
      <c r="CN203" s="38" t="str">
        <f t="shared" si="239"/>
        <v/>
      </c>
      <c r="CO203" s="38" t="str">
        <f t="shared" si="239"/>
        <v/>
      </c>
      <c r="CP203" s="38" t="str">
        <f t="shared" si="239"/>
        <v/>
      </c>
      <c r="CQ203" s="38" t="str">
        <f t="shared" si="239"/>
        <v/>
      </c>
      <c r="CR203" s="38" t="str">
        <f t="shared" si="239"/>
        <v/>
      </c>
      <c r="CS203" s="38" t="str">
        <f t="shared" si="239"/>
        <v/>
      </c>
      <c r="CT203" s="38" t="str">
        <f t="shared" si="239"/>
        <v/>
      </c>
      <c r="CU203" s="38" t="str">
        <f t="shared" si="239"/>
        <v/>
      </c>
      <c r="CV203" s="38" t="str">
        <f t="shared" si="239"/>
        <v/>
      </c>
      <c r="CW203" s="38" t="str">
        <f t="shared" si="239"/>
        <v/>
      </c>
      <c r="CX203" s="38" t="str">
        <f t="shared" si="239"/>
        <v/>
      </c>
      <c r="CY203" s="38" t="str">
        <f t="shared" si="239"/>
        <v/>
      </c>
      <c r="CZ203" s="38" t="str">
        <f t="shared" si="239"/>
        <v/>
      </c>
      <c r="DA203" s="38" t="str">
        <f t="shared" si="238"/>
        <v/>
      </c>
      <c r="DB203" s="38" t="str">
        <f t="shared" si="238"/>
        <v/>
      </c>
      <c r="DC203" s="38" t="str">
        <f t="shared" si="238"/>
        <v/>
      </c>
      <c r="DD203" s="38" t="str">
        <f t="shared" si="238"/>
        <v/>
      </c>
      <c r="DE203" s="38" t="str">
        <f t="shared" si="238"/>
        <v/>
      </c>
      <c r="DF203" s="38" t="str">
        <f t="shared" si="238"/>
        <v/>
      </c>
      <c r="DG203" s="38" t="str">
        <f t="shared" si="238"/>
        <v/>
      </c>
      <c r="DH203" s="38" t="str">
        <f t="shared" si="238"/>
        <v/>
      </c>
      <c r="DI203" s="38" t="str">
        <f t="shared" si="238"/>
        <v/>
      </c>
      <c r="DJ203" s="38" t="str">
        <f t="shared" si="238"/>
        <v/>
      </c>
      <c r="DK203" s="38" t="str">
        <f t="shared" si="238"/>
        <v/>
      </c>
      <c r="DL203" s="38" t="str">
        <f t="shared" si="238"/>
        <v/>
      </c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9"/>
    </row>
    <row r="204" spans="1:220" x14ac:dyDescent="0.25">
      <c r="A204" s="26"/>
      <c r="B204" s="40"/>
      <c r="C204" s="38">
        <f>C203</f>
        <v>366</v>
      </c>
      <c r="D204" s="38">
        <v>100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>
        <f t="shared" si="214"/>
        <v>240</v>
      </c>
      <c r="O204" s="38">
        <f t="shared" si="235"/>
        <v>246</v>
      </c>
      <c r="P204" s="38">
        <f t="shared" si="215"/>
        <v>41</v>
      </c>
      <c r="Q204" s="38" t="str">
        <f t="shared" ref="Q204:CB207" si="243">IF(Q98&gt;0,1/Q98,"")</f>
        <v/>
      </c>
      <c r="R204" s="38" t="str">
        <f t="shared" si="243"/>
        <v/>
      </c>
      <c r="S204" s="38" t="str">
        <f t="shared" si="243"/>
        <v/>
      </c>
      <c r="T204" s="38" t="str">
        <f t="shared" si="243"/>
        <v/>
      </c>
      <c r="U204" s="38" t="str">
        <f t="shared" si="243"/>
        <v/>
      </c>
      <c r="V204" s="38" t="str">
        <f t="shared" si="243"/>
        <v/>
      </c>
      <c r="W204" s="38" t="str">
        <f t="shared" si="243"/>
        <v/>
      </c>
      <c r="X204" s="38" t="str">
        <f t="shared" si="243"/>
        <v/>
      </c>
      <c r="Y204" s="38" t="str">
        <f t="shared" si="243"/>
        <v/>
      </c>
      <c r="Z204" s="38" t="str">
        <f t="shared" si="243"/>
        <v/>
      </c>
      <c r="AA204" s="38" t="str">
        <f t="shared" si="243"/>
        <v/>
      </c>
      <c r="AB204" s="38" t="str">
        <f t="shared" si="243"/>
        <v/>
      </c>
      <c r="AC204" s="38" t="str">
        <f t="shared" si="243"/>
        <v/>
      </c>
      <c r="AD204" s="38" t="str">
        <f t="shared" si="243"/>
        <v/>
      </c>
      <c r="AE204" s="38" t="str">
        <f t="shared" si="243"/>
        <v/>
      </c>
      <c r="AF204" s="38" t="str">
        <f t="shared" si="243"/>
        <v/>
      </c>
      <c r="AG204" s="38" t="str">
        <f t="shared" si="243"/>
        <v/>
      </c>
      <c r="AH204" s="38" t="str">
        <f t="shared" si="243"/>
        <v/>
      </c>
      <c r="AI204" s="38" t="str">
        <f t="shared" si="243"/>
        <v/>
      </c>
      <c r="AJ204" s="38" t="str">
        <f t="shared" si="243"/>
        <v/>
      </c>
      <c r="AK204" s="38" t="str">
        <f t="shared" si="243"/>
        <v/>
      </c>
      <c r="AL204" s="38" t="str">
        <f t="shared" si="243"/>
        <v/>
      </c>
      <c r="AM204" s="38" t="str">
        <f t="shared" si="243"/>
        <v/>
      </c>
      <c r="AN204" s="38" t="str">
        <f t="shared" si="243"/>
        <v/>
      </c>
      <c r="AO204" s="38" t="str">
        <f t="shared" si="243"/>
        <v/>
      </c>
      <c r="AP204" s="38" t="str">
        <f t="shared" si="243"/>
        <v/>
      </c>
      <c r="AQ204" s="38" t="str">
        <f t="shared" si="243"/>
        <v/>
      </c>
      <c r="AR204" s="38" t="str">
        <f t="shared" si="243"/>
        <v/>
      </c>
      <c r="AS204" s="38" t="str">
        <f t="shared" si="243"/>
        <v/>
      </c>
      <c r="AT204" s="38" t="str">
        <f t="shared" si="243"/>
        <v/>
      </c>
      <c r="AU204" s="38" t="str">
        <f t="shared" si="243"/>
        <v/>
      </c>
      <c r="AV204" s="38" t="str">
        <f t="shared" si="243"/>
        <v/>
      </c>
      <c r="AW204" s="38" t="str">
        <f t="shared" si="243"/>
        <v/>
      </c>
      <c r="AX204" s="38" t="str">
        <f t="shared" si="243"/>
        <v/>
      </c>
      <c r="AY204" s="38" t="str">
        <f t="shared" si="243"/>
        <v/>
      </c>
      <c r="AZ204" s="38" t="str">
        <f t="shared" si="243"/>
        <v/>
      </c>
      <c r="BA204" s="38" t="str">
        <f t="shared" si="243"/>
        <v/>
      </c>
      <c r="BB204" s="38" t="str">
        <f t="shared" si="243"/>
        <v/>
      </c>
      <c r="BC204" s="38" t="str">
        <f t="shared" si="243"/>
        <v/>
      </c>
      <c r="BD204" s="38" t="str">
        <f t="shared" si="243"/>
        <v/>
      </c>
      <c r="BE204" s="38" t="str">
        <f t="shared" si="243"/>
        <v/>
      </c>
      <c r="BF204" s="38" t="str">
        <f t="shared" si="243"/>
        <v/>
      </c>
      <c r="BG204" s="38" t="str">
        <f t="shared" si="243"/>
        <v/>
      </c>
      <c r="BH204" s="38" t="str">
        <f t="shared" si="243"/>
        <v/>
      </c>
      <c r="BI204" s="38" t="str">
        <f t="shared" si="243"/>
        <v/>
      </c>
      <c r="BJ204" s="38" t="str">
        <f t="shared" si="243"/>
        <v/>
      </c>
      <c r="BK204" s="38" t="str">
        <f t="shared" si="243"/>
        <v/>
      </c>
      <c r="BL204" s="38" t="str">
        <f t="shared" si="243"/>
        <v/>
      </c>
      <c r="BM204" s="38" t="str">
        <f t="shared" si="243"/>
        <v/>
      </c>
      <c r="BN204" s="38" t="str">
        <f t="shared" si="243"/>
        <v/>
      </c>
      <c r="BO204" s="38" t="str">
        <f t="shared" si="243"/>
        <v/>
      </c>
      <c r="BP204" s="38" t="str">
        <f t="shared" si="243"/>
        <v/>
      </c>
      <c r="BQ204" s="38" t="str">
        <f t="shared" si="243"/>
        <v/>
      </c>
      <c r="BR204" s="38" t="str">
        <f t="shared" si="243"/>
        <v/>
      </c>
      <c r="BS204" s="38" t="str">
        <f t="shared" si="243"/>
        <v/>
      </c>
      <c r="BT204" s="38" t="str">
        <f t="shared" si="243"/>
        <v/>
      </c>
      <c r="BU204" s="38" t="str">
        <f t="shared" si="243"/>
        <v/>
      </c>
      <c r="BV204" s="38" t="str">
        <f t="shared" si="243"/>
        <v/>
      </c>
      <c r="BW204" s="38" t="str">
        <f t="shared" si="243"/>
        <v/>
      </c>
      <c r="BX204" s="38" t="str">
        <f t="shared" si="243"/>
        <v/>
      </c>
      <c r="BY204" s="38" t="str">
        <f t="shared" si="243"/>
        <v/>
      </c>
      <c r="BZ204" s="38" t="str">
        <f t="shared" si="243"/>
        <v/>
      </c>
      <c r="CA204" s="38" t="str">
        <f t="shared" si="243"/>
        <v/>
      </c>
      <c r="CB204" s="38" t="str">
        <f t="shared" si="243"/>
        <v/>
      </c>
      <c r="CC204" s="38" t="str">
        <f t="shared" si="239"/>
        <v/>
      </c>
      <c r="CD204" s="38" t="str">
        <f t="shared" si="239"/>
        <v/>
      </c>
      <c r="CE204" s="38" t="str">
        <f t="shared" si="239"/>
        <v/>
      </c>
      <c r="CF204" s="38" t="str">
        <f t="shared" si="239"/>
        <v/>
      </c>
      <c r="CG204" s="38" t="str">
        <f t="shared" si="239"/>
        <v/>
      </c>
      <c r="CH204" s="38" t="str">
        <f t="shared" si="239"/>
        <v/>
      </c>
      <c r="CI204" s="38" t="str">
        <f t="shared" si="239"/>
        <v/>
      </c>
      <c r="CJ204" s="38" t="str">
        <f t="shared" si="239"/>
        <v/>
      </c>
      <c r="CK204" s="38" t="str">
        <f t="shared" si="239"/>
        <v/>
      </c>
      <c r="CL204" s="38" t="str">
        <f t="shared" si="239"/>
        <v/>
      </c>
      <c r="CM204" s="38" t="str">
        <f t="shared" si="239"/>
        <v/>
      </c>
      <c r="CN204" s="38" t="str">
        <f t="shared" si="239"/>
        <v/>
      </c>
      <c r="CO204" s="38" t="str">
        <f t="shared" si="239"/>
        <v/>
      </c>
      <c r="CP204" s="38" t="str">
        <f t="shared" si="239"/>
        <v/>
      </c>
      <c r="CQ204" s="38" t="str">
        <f t="shared" si="239"/>
        <v/>
      </c>
      <c r="CR204" s="38" t="str">
        <f t="shared" si="239"/>
        <v/>
      </c>
      <c r="CS204" s="38" t="str">
        <f t="shared" si="239"/>
        <v/>
      </c>
      <c r="CT204" s="38" t="str">
        <f t="shared" si="239"/>
        <v/>
      </c>
      <c r="CU204" s="38" t="str">
        <f t="shared" si="239"/>
        <v/>
      </c>
      <c r="CV204" s="38" t="str">
        <f t="shared" si="239"/>
        <v/>
      </c>
      <c r="CW204" s="38" t="str">
        <f t="shared" si="239"/>
        <v/>
      </c>
      <c r="CX204" s="38" t="str">
        <f t="shared" si="239"/>
        <v/>
      </c>
      <c r="CY204" s="38" t="str">
        <f t="shared" si="239"/>
        <v/>
      </c>
      <c r="CZ204" s="38" t="str">
        <f t="shared" si="239"/>
        <v/>
      </c>
      <c r="DA204" s="38" t="str">
        <f t="shared" si="238"/>
        <v/>
      </c>
      <c r="DB204" s="38" t="str">
        <f t="shared" si="238"/>
        <v/>
      </c>
      <c r="DC204" s="38" t="str">
        <f t="shared" si="238"/>
        <v/>
      </c>
      <c r="DD204" s="38" t="str">
        <f t="shared" si="238"/>
        <v/>
      </c>
      <c r="DE204" s="38" t="str">
        <f t="shared" si="238"/>
        <v/>
      </c>
      <c r="DF204" s="38" t="str">
        <f t="shared" si="238"/>
        <v/>
      </c>
      <c r="DG204" s="38" t="str">
        <f t="shared" si="238"/>
        <v/>
      </c>
      <c r="DH204" s="38" t="str">
        <f t="shared" si="238"/>
        <v/>
      </c>
      <c r="DI204" s="38" t="str">
        <f t="shared" si="238"/>
        <v/>
      </c>
      <c r="DJ204" s="38" t="str">
        <f t="shared" si="238"/>
        <v/>
      </c>
      <c r="DK204" s="38" t="str">
        <f t="shared" si="238"/>
        <v/>
      </c>
      <c r="DL204" s="38" t="str">
        <f t="shared" si="238"/>
        <v/>
      </c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8"/>
      <c r="HL204" s="39"/>
    </row>
    <row r="205" spans="1:220" x14ac:dyDescent="0.25">
      <c r="A205" s="26"/>
      <c r="B205" s="40"/>
      <c r="C205" s="38">
        <f>C203+$C$83</f>
        <v>372</v>
      </c>
      <c r="D205" s="38">
        <v>100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>
        <f t="shared" si="214"/>
        <v>246</v>
      </c>
      <c r="O205" s="38">
        <f t="shared" si="235"/>
        <v>252</v>
      </c>
      <c r="P205" s="38">
        <f t="shared" si="215"/>
        <v>42</v>
      </c>
      <c r="Q205" s="38" t="str">
        <f t="shared" si="243"/>
        <v/>
      </c>
      <c r="R205" s="38" t="str">
        <f t="shared" si="243"/>
        <v/>
      </c>
      <c r="S205" s="38" t="str">
        <f t="shared" si="243"/>
        <v/>
      </c>
      <c r="T205" s="38" t="str">
        <f t="shared" si="243"/>
        <v/>
      </c>
      <c r="U205" s="38" t="str">
        <f t="shared" si="243"/>
        <v/>
      </c>
      <c r="V205" s="38" t="str">
        <f t="shared" si="243"/>
        <v/>
      </c>
      <c r="W205" s="38" t="str">
        <f t="shared" si="243"/>
        <v/>
      </c>
      <c r="X205" s="38" t="str">
        <f t="shared" si="243"/>
        <v/>
      </c>
      <c r="Y205" s="38" t="str">
        <f t="shared" si="243"/>
        <v/>
      </c>
      <c r="Z205" s="38" t="str">
        <f t="shared" si="243"/>
        <v/>
      </c>
      <c r="AA205" s="38" t="str">
        <f t="shared" si="243"/>
        <v/>
      </c>
      <c r="AB205" s="38" t="str">
        <f t="shared" si="243"/>
        <v/>
      </c>
      <c r="AC205" s="38" t="str">
        <f t="shared" si="243"/>
        <v/>
      </c>
      <c r="AD205" s="38" t="str">
        <f t="shared" si="243"/>
        <v/>
      </c>
      <c r="AE205" s="38" t="str">
        <f t="shared" si="243"/>
        <v/>
      </c>
      <c r="AF205" s="38" t="str">
        <f t="shared" si="243"/>
        <v/>
      </c>
      <c r="AG205" s="38" t="str">
        <f t="shared" si="243"/>
        <v/>
      </c>
      <c r="AH205" s="38" t="str">
        <f t="shared" si="243"/>
        <v/>
      </c>
      <c r="AI205" s="38" t="str">
        <f t="shared" si="243"/>
        <v/>
      </c>
      <c r="AJ205" s="38" t="str">
        <f t="shared" si="243"/>
        <v/>
      </c>
      <c r="AK205" s="38" t="str">
        <f t="shared" si="243"/>
        <v/>
      </c>
      <c r="AL205" s="38" t="str">
        <f t="shared" si="243"/>
        <v/>
      </c>
      <c r="AM205" s="38" t="str">
        <f t="shared" si="243"/>
        <v/>
      </c>
      <c r="AN205" s="38" t="str">
        <f t="shared" si="243"/>
        <v/>
      </c>
      <c r="AO205" s="38" t="str">
        <f t="shared" si="243"/>
        <v/>
      </c>
      <c r="AP205" s="38" t="str">
        <f t="shared" si="243"/>
        <v/>
      </c>
      <c r="AQ205" s="38" t="str">
        <f t="shared" si="243"/>
        <v/>
      </c>
      <c r="AR205" s="38" t="str">
        <f t="shared" si="243"/>
        <v/>
      </c>
      <c r="AS205" s="38" t="str">
        <f t="shared" si="243"/>
        <v/>
      </c>
      <c r="AT205" s="38" t="str">
        <f t="shared" si="243"/>
        <v/>
      </c>
      <c r="AU205" s="38" t="str">
        <f t="shared" si="243"/>
        <v/>
      </c>
      <c r="AV205" s="38" t="str">
        <f t="shared" si="243"/>
        <v/>
      </c>
      <c r="AW205" s="38" t="str">
        <f t="shared" si="243"/>
        <v/>
      </c>
      <c r="AX205" s="38" t="str">
        <f t="shared" si="243"/>
        <v/>
      </c>
      <c r="AY205" s="38" t="str">
        <f t="shared" si="243"/>
        <v/>
      </c>
      <c r="AZ205" s="38" t="str">
        <f t="shared" si="243"/>
        <v/>
      </c>
      <c r="BA205" s="38" t="str">
        <f t="shared" si="243"/>
        <v/>
      </c>
      <c r="BB205" s="38" t="str">
        <f t="shared" si="243"/>
        <v/>
      </c>
      <c r="BC205" s="38" t="str">
        <f t="shared" si="243"/>
        <v/>
      </c>
      <c r="BD205" s="38" t="str">
        <f t="shared" si="243"/>
        <v/>
      </c>
      <c r="BE205" s="38" t="str">
        <f t="shared" si="243"/>
        <v/>
      </c>
      <c r="BF205" s="38" t="str">
        <f t="shared" si="243"/>
        <v/>
      </c>
      <c r="BG205" s="38" t="str">
        <f t="shared" si="243"/>
        <v/>
      </c>
      <c r="BH205" s="38" t="str">
        <f t="shared" si="243"/>
        <v/>
      </c>
      <c r="BI205" s="38" t="str">
        <f t="shared" si="243"/>
        <v/>
      </c>
      <c r="BJ205" s="38" t="str">
        <f t="shared" si="243"/>
        <v/>
      </c>
      <c r="BK205" s="38" t="str">
        <f t="shared" si="243"/>
        <v/>
      </c>
      <c r="BL205" s="38" t="str">
        <f t="shared" si="243"/>
        <v/>
      </c>
      <c r="BM205" s="38" t="str">
        <f t="shared" si="243"/>
        <v/>
      </c>
      <c r="BN205" s="38" t="str">
        <f t="shared" si="243"/>
        <v/>
      </c>
      <c r="BO205" s="38" t="str">
        <f t="shared" si="243"/>
        <v/>
      </c>
      <c r="BP205" s="38" t="str">
        <f t="shared" si="243"/>
        <v/>
      </c>
      <c r="BQ205" s="38" t="str">
        <f t="shared" si="243"/>
        <v/>
      </c>
      <c r="BR205" s="38" t="str">
        <f t="shared" si="243"/>
        <v/>
      </c>
      <c r="BS205" s="38" t="str">
        <f t="shared" si="243"/>
        <v/>
      </c>
      <c r="BT205" s="38" t="str">
        <f t="shared" si="243"/>
        <v/>
      </c>
      <c r="BU205" s="38" t="str">
        <f t="shared" si="243"/>
        <v/>
      </c>
      <c r="BV205" s="38" t="str">
        <f t="shared" si="243"/>
        <v/>
      </c>
      <c r="BW205" s="38" t="str">
        <f t="shared" si="243"/>
        <v/>
      </c>
      <c r="BX205" s="38" t="str">
        <f t="shared" si="243"/>
        <v/>
      </c>
      <c r="BY205" s="38" t="str">
        <f t="shared" si="243"/>
        <v/>
      </c>
      <c r="BZ205" s="38" t="str">
        <f t="shared" si="243"/>
        <v/>
      </c>
      <c r="CA205" s="38" t="str">
        <f t="shared" si="243"/>
        <v/>
      </c>
      <c r="CB205" s="38" t="str">
        <f t="shared" si="243"/>
        <v/>
      </c>
      <c r="CC205" s="38" t="str">
        <f t="shared" si="239"/>
        <v/>
      </c>
      <c r="CD205" s="38" t="str">
        <f t="shared" si="239"/>
        <v/>
      </c>
      <c r="CE205" s="38" t="str">
        <f t="shared" si="239"/>
        <v/>
      </c>
      <c r="CF205" s="38" t="str">
        <f t="shared" si="239"/>
        <v/>
      </c>
      <c r="CG205" s="38" t="str">
        <f t="shared" si="239"/>
        <v/>
      </c>
      <c r="CH205" s="38" t="str">
        <f t="shared" si="239"/>
        <v/>
      </c>
      <c r="CI205" s="38" t="str">
        <f t="shared" si="239"/>
        <v/>
      </c>
      <c r="CJ205" s="38" t="str">
        <f t="shared" si="239"/>
        <v/>
      </c>
      <c r="CK205" s="38" t="str">
        <f t="shared" si="239"/>
        <v/>
      </c>
      <c r="CL205" s="38" t="str">
        <f t="shared" si="239"/>
        <v/>
      </c>
      <c r="CM205" s="38" t="str">
        <f t="shared" si="239"/>
        <v/>
      </c>
      <c r="CN205" s="38" t="str">
        <f t="shared" si="239"/>
        <v/>
      </c>
      <c r="CO205" s="38" t="str">
        <f t="shared" si="239"/>
        <v/>
      </c>
      <c r="CP205" s="38" t="str">
        <f t="shared" si="239"/>
        <v/>
      </c>
      <c r="CQ205" s="38" t="str">
        <f t="shared" si="239"/>
        <v/>
      </c>
      <c r="CR205" s="38" t="str">
        <f t="shared" si="239"/>
        <v/>
      </c>
      <c r="CS205" s="38" t="str">
        <f t="shared" si="239"/>
        <v/>
      </c>
      <c r="CT205" s="38" t="str">
        <f t="shared" si="239"/>
        <v/>
      </c>
      <c r="CU205" s="38" t="str">
        <f t="shared" si="239"/>
        <v/>
      </c>
      <c r="CV205" s="38" t="str">
        <f t="shared" si="239"/>
        <v/>
      </c>
      <c r="CW205" s="38" t="str">
        <f t="shared" si="239"/>
        <v/>
      </c>
      <c r="CX205" s="38" t="str">
        <f t="shared" si="239"/>
        <v/>
      </c>
      <c r="CY205" s="38" t="str">
        <f t="shared" si="239"/>
        <v/>
      </c>
      <c r="CZ205" s="38" t="str">
        <f t="shared" si="239"/>
        <v/>
      </c>
      <c r="DA205" s="38" t="str">
        <f t="shared" si="238"/>
        <v/>
      </c>
      <c r="DB205" s="38" t="str">
        <f t="shared" si="238"/>
        <v/>
      </c>
      <c r="DC205" s="38" t="str">
        <f t="shared" si="238"/>
        <v/>
      </c>
      <c r="DD205" s="38" t="str">
        <f t="shared" si="238"/>
        <v/>
      </c>
      <c r="DE205" s="38" t="str">
        <f t="shared" si="238"/>
        <v/>
      </c>
      <c r="DF205" s="38" t="str">
        <f t="shared" si="238"/>
        <v/>
      </c>
      <c r="DG205" s="38" t="str">
        <f t="shared" si="238"/>
        <v/>
      </c>
      <c r="DH205" s="38" t="str">
        <f t="shared" si="238"/>
        <v/>
      </c>
      <c r="DI205" s="38" t="str">
        <f t="shared" si="238"/>
        <v/>
      </c>
      <c r="DJ205" s="38" t="str">
        <f t="shared" si="238"/>
        <v/>
      </c>
      <c r="DK205" s="38" t="str">
        <f t="shared" si="238"/>
        <v/>
      </c>
      <c r="DL205" s="38" t="str">
        <f t="shared" si="238"/>
        <v/>
      </c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8"/>
      <c r="HL205" s="39"/>
    </row>
    <row r="206" spans="1:220" x14ac:dyDescent="0.25">
      <c r="A206" s="26"/>
      <c r="B206" s="40"/>
      <c r="C206" s="38">
        <f>C205</f>
        <v>372</v>
      </c>
      <c r="D206" s="38">
        <v>0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>
        <f t="shared" si="214"/>
        <v>252</v>
      </c>
      <c r="O206" s="38">
        <f t="shared" si="235"/>
        <v>258</v>
      </c>
      <c r="P206" s="38">
        <f t="shared" si="215"/>
        <v>43</v>
      </c>
      <c r="Q206" s="38" t="str">
        <f t="shared" si="243"/>
        <v/>
      </c>
      <c r="R206" s="38" t="str">
        <f t="shared" si="243"/>
        <v/>
      </c>
      <c r="S206" s="38" t="str">
        <f t="shared" si="243"/>
        <v/>
      </c>
      <c r="T206" s="38" t="str">
        <f t="shared" si="243"/>
        <v/>
      </c>
      <c r="U206" s="38" t="str">
        <f t="shared" si="243"/>
        <v/>
      </c>
      <c r="V206" s="38" t="str">
        <f t="shared" si="243"/>
        <v/>
      </c>
      <c r="W206" s="38" t="str">
        <f t="shared" si="243"/>
        <v/>
      </c>
      <c r="X206" s="38" t="str">
        <f t="shared" si="243"/>
        <v/>
      </c>
      <c r="Y206" s="38" t="str">
        <f t="shared" si="243"/>
        <v/>
      </c>
      <c r="Z206" s="38" t="str">
        <f t="shared" si="243"/>
        <v/>
      </c>
      <c r="AA206" s="38" t="str">
        <f t="shared" si="243"/>
        <v/>
      </c>
      <c r="AB206" s="38" t="str">
        <f t="shared" si="243"/>
        <v/>
      </c>
      <c r="AC206" s="38" t="str">
        <f t="shared" si="243"/>
        <v/>
      </c>
      <c r="AD206" s="38" t="str">
        <f t="shared" si="243"/>
        <v/>
      </c>
      <c r="AE206" s="38" t="str">
        <f t="shared" si="243"/>
        <v/>
      </c>
      <c r="AF206" s="38" t="str">
        <f t="shared" si="243"/>
        <v/>
      </c>
      <c r="AG206" s="38" t="str">
        <f t="shared" si="243"/>
        <v/>
      </c>
      <c r="AH206" s="38" t="str">
        <f t="shared" si="243"/>
        <v/>
      </c>
      <c r="AI206" s="38" t="str">
        <f t="shared" si="243"/>
        <v/>
      </c>
      <c r="AJ206" s="38" t="str">
        <f t="shared" si="243"/>
        <v/>
      </c>
      <c r="AK206" s="38" t="str">
        <f t="shared" si="243"/>
        <v/>
      </c>
      <c r="AL206" s="38" t="str">
        <f t="shared" si="243"/>
        <v/>
      </c>
      <c r="AM206" s="38" t="str">
        <f t="shared" si="243"/>
        <v/>
      </c>
      <c r="AN206" s="38" t="str">
        <f t="shared" si="243"/>
        <v/>
      </c>
      <c r="AO206" s="38" t="str">
        <f t="shared" si="243"/>
        <v/>
      </c>
      <c r="AP206" s="38" t="str">
        <f t="shared" si="243"/>
        <v/>
      </c>
      <c r="AQ206" s="38" t="str">
        <f t="shared" si="243"/>
        <v/>
      </c>
      <c r="AR206" s="38" t="str">
        <f t="shared" si="243"/>
        <v/>
      </c>
      <c r="AS206" s="38" t="str">
        <f t="shared" si="243"/>
        <v/>
      </c>
      <c r="AT206" s="38" t="str">
        <f t="shared" si="243"/>
        <v/>
      </c>
      <c r="AU206" s="38" t="str">
        <f t="shared" si="243"/>
        <v/>
      </c>
      <c r="AV206" s="38" t="str">
        <f t="shared" si="243"/>
        <v/>
      </c>
      <c r="AW206" s="38" t="str">
        <f t="shared" si="243"/>
        <v/>
      </c>
      <c r="AX206" s="38" t="str">
        <f t="shared" si="243"/>
        <v/>
      </c>
      <c r="AY206" s="38" t="str">
        <f t="shared" si="243"/>
        <v/>
      </c>
      <c r="AZ206" s="38" t="str">
        <f t="shared" si="243"/>
        <v/>
      </c>
      <c r="BA206" s="38" t="str">
        <f t="shared" si="243"/>
        <v/>
      </c>
      <c r="BB206" s="38" t="str">
        <f t="shared" si="243"/>
        <v/>
      </c>
      <c r="BC206" s="38" t="str">
        <f t="shared" si="243"/>
        <v/>
      </c>
      <c r="BD206" s="38" t="str">
        <f t="shared" si="243"/>
        <v/>
      </c>
      <c r="BE206" s="38" t="str">
        <f t="shared" si="243"/>
        <v/>
      </c>
      <c r="BF206" s="38" t="str">
        <f t="shared" si="243"/>
        <v/>
      </c>
      <c r="BG206" s="38" t="str">
        <f t="shared" si="243"/>
        <v/>
      </c>
      <c r="BH206" s="38" t="str">
        <f t="shared" si="243"/>
        <v/>
      </c>
      <c r="BI206" s="38" t="str">
        <f t="shared" si="243"/>
        <v/>
      </c>
      <c r="BJ206" s="38" t="str">
        <f t="shared" si="243"/>
        <v/>
      </c>
      <c r="BK206" s="38" t="str">
        <f t="shared" si="243"/>
        <v/>
      </c>
      <c r="BL206" s="38" t="str">
        <f t="shared" si="243"/>
        <v/>
      </c>
      <c r="BM206" s="38" t="str">
        <f t="shared" si="243"/>
        <v/>
      </c>
      <c r="BN206" s="38" t="str">
        <f t="shared" si="243"/>
        <v/>
      </c>
      <c r="BO206" s="38" t="str">
        <f t="shared" si="243"/>
        <v/>
      </c>
      <c r="BP206" s="38" t="str">
        <f t="shared" si="243"/>
        <v/>
      </c>
      <c r="BQ206" s="38" t="str">
        <f t="shared" si="243"/>
        <v/>
      </c>
      <c r="BR206" s="38" t="str">
        <f t="shared" si="243"/>
        <v/>
      </c>
      <c r="BS206" s="38" t="str">
        <f t="shared" si="243"/>
        <v/>
      </c>
      <c r="BT206" s="38" t="str">
        <f t="shared" si="243"/>
        <v/>
      </c>
      <c r="BU206" s="38" t="str">
        <f t="shared" si="243"/>
        <v/>
      </c>
      <c r="BV206" s="38" t="str">
        <f t="shared" si="243"/>
        <v/>
      </c>
      <c r="BW206" s="38" t="str">
        <f t="shared" si="243"/>
        <v/>
      </c>
      <c r="BX206" s="38" t="str">
        <f t="shared" si="243"/>
        <v/>
      </c>
      <c r="BY206" s="38" t="str">
        <f t="shared" si="243"/>
        <v/>
      </c>
      <c r="BZ206" s="38" t="str">
        <f t="shared" si="243"/>
        <v/>
      </c>
      <c r="CA206" s="38" t="str">
        <f t="shared" si="243"/>
        <v/>
      </c>
      <c r="CB206" s="38" t="str">
        <f t="shared" si="243"/>
        <v/>
      </c>
      <c r="CC206" s="38" t="str">
        <f t="shared" si="239"/>
        <v/>
      </c>
      <c r="CD206" s="38" t="str">
        <f t="shared" si="239"/>
        <v/>
      </c>
      <c r="CE206" s="38" t="str">
        <f t="shared" si="239"/>
        <v/>
      </c>
      <c r="CF206" s="38" t="str">
        <f t="shared" si="239"/>
        <v/>
      </c>
      <c r="CG206" s="38" t="str">
        <f t="shared" si="239"/>
        <v/>
      </c>
      <c r="CH206" s="38" t="str">
        <f t="shared" si="239"/>
        <v/>
      </c>
      <c r="CI206" s="38" t="str">
        <f t="shared" si="239"/>
        <v/>
      </c>
      <c r="CJ206" s="38" t="str">
        <f t="shared" si="239"/>
        <v/>
      </c>
      <c r="CK206" s="38" t="str">
        <f t="shared" si="239"/>
        <v/>
      </c>
      <c r="CL206" s="38" t="str">
        <f t="shared" si="239"/>
        <v/>
      </c>
      <c r="CM206" s="38" t="str">
        <f t="shared" si="239"/>
        <v/>
      </c>
      <c r="CN206" s="38" t="str">
        <f t="shared" si="239"/>
        <v/>
      </c>
      <c r="CO206" s="38" t="str">
        <f t="shared" si="239"/>
        <v/>
      </c>
      <c r="CP206" s="38" t="str">
        <f t="shared" si="239"/>
        <v/>
      </c>
      <c r="CQ206" s="38" t="str">
        <f t="shared" si="239"/>
        <v/>
      </c>
      <c r="CR206" s="38" t="str">
        <f t="shared" si="239"/>
        <v/>
      </c>
      <c r="CS206" s="38" t="str">
        <f t="shared" si="239"/>
        <v/>
      </c>
      <c r="CT206" s="38" t="str">
        <f t="shared" si="239"/>
        <v/>
      </c>
      <c r="CU206" s="38" t="str">
        <f t="shared" si="239"/>
        <v/>
      </c>
      <c r="CV206" s="38" t="str">
        <f t="shared" si="239"/>
        <v/>
      </c>
      <c r="CW206" s="38" t="str">
        <f t="shared" si="239"/>
        <v/>
      </c>
      <c r="CX206" s="38" t="str">
        <f t="shared" si="239"/>
        <v/>
      </c>
      <c r="CY206" s="38" t="str">
        <f t="shared" si="239"/>
        <v/>
      </c>
      <c r="CZ206" s="38" t="str">
        <f t="shared" si="239"/>
        <v/>
      </c>
      <c r="DA206" s="38" t="str">
        <f t="shared" si="238"/>
        <v/>
      </c>
      <c r="DB206" s="38" t="str">
        <f t="shared" si="238"/>
        <v/>
      </c>
      <c r="DC206" s="38" t="str">
        <f t="shared" si="238"/>
        <v/>
      </c>
      <c r="DD206" s="38" t="str">
        <f t="shared" si="238"/>
        <v/>
      </c>
      <c r="DE206" s="38" t="str">
        <f t="shared" si="238"/>
        <v/>
      </c>
      <c r="DF206" s="38" t="str">
        <f t="shared" si="238"/>
        <v/>
      </c>
      <c r="DG206" s="38" t="str">
        <f t="shared" si="238"/>
        <v/>
      </c>
      <c r="DH206" s="38" t="str">
        <f t="shared" si="238"/>
        <v/>
      </c>
      <c r="DI206" s="38" t="str">
        <f t="shared" si="238"/>
        <v/>
      </c>
      <c r="DJ206" s="38" t="str">
        <f t="shared" si="238"/>
        <v/>
      </c>
      <c r="DK206" s="38" t="str">
        <f t="shared" si="238"/>
        <v/>
      </c>
      <c r="DL206" s="38" t="str">
        <f t="shared" si="238"/>
        <v/>
      </c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8"/>
      <c r="HL206" s="39"/>
    </row>
    <row r="207" spans="1:220" x14ac:dyDescent="0.25">
      <c r="A207" s="26"/>
      <c r="B207" s="40"/>
      <c r="C207" s="38">
        <f>C205+$C$83</f>
        <v>378</v>
      </c>
      <c r="D207" s="38">
        <v>0</v>
      </c>
      <c r="E207" s="38"/>
      <c r="F207" s="38"/>
      <c r="G207" s="38"/>
      <c r="H207" s="38"/>
      <c r="I207" s="38"/>
      <c r="J207" s="38"/>
      <c r="K207" s="38"/>
      <c r="L207" s="38"/>
      <c r="M207" s="38"/>
      <c r="N207" s="38">
        <f t="shared" si="214"/>
        <v>258</v>
      </c>
      <c r="O207" s="38">
        <f t="shared" si="235"/>
        <v>264</v>
      </c>
      <c r="P207" s="38">
        <f t="shared" si="215"/>
        <v>44</v>
      </c>
      <c r="Q207" s="38" t="str">
        <f t="shared" si="243"/>
        <v/>
      </c>
      <c r="R207" s="38" t="str">
        <f t="shared" si="243"/>
        <v/>
      </c>
      <c r="S207" s="38" t="str">
        <f t="shared" si="243"/>
        <v/>
      </c>
      <c r="T207" s="38" t="str">
        <f t="shared" si="243"/>
        <v/>
      </c>
      <c r="U207" s="38" t="str">
        <f t="shared" si="243"/>
        <v/>
      </c>
      <c r="V207" s="38" t="str">
        <f t="shared" si="243"/>
        <v/>
      </c>
      <c r="W207" s="38" t="str">
        <f t="shared" si="243"/>
        <v/>
      </c>
      <c r="X207" s="38" t="str">
        <f t="shared" si="243"/>
        <v/>
      </c>
      <c r="Y207" s="38" t="str">
        <f t="shared" si="243"/>
        <v/>
      </c>
      <c r="Z207" s="38" t="str">
        <f t="shared" si="243"/>
        <v/>
      </c>
      <c r="AA207" s="38" t="str">
        <f t="shared" si="243"/>
        <v/>
      </c>
      <c r="AB207" s="38" t="str">
        <f t="shared" si="243"/>
        <v/>
      </c>
      <c r="AC207" s="38" t="str">
        <f t="shared" si="243"/>
        <v/>
      </c>
      <c r="AD207" s="38" t="str">
        <f t="shared" si="243"/>
        <v/>
      </c>
      <c r="AE207" s="38" t="str">
        <f t="shared" si="243"/>
        <v/>
      </c>
      <c r="AF207" s="38" t="str">
        <f t="shared" si="243"/>
        <v/>
      </c>
      <c r="AG207" s="38" t="str">
        <f t="shared" si="243"/>
        <v/>
      </c>
      <c r="AH207" s="38" t="str">
        <f t="shared" si="243"/>
        <v/>
      </c>
      <c r="AI207" s="38" t="str">
        <f t="shared" si="243"/>
        <v/>
      </c>
      <c r="AJ207" s="38" t="str">
        <f t="shared" si="243"/>
        <v/>
      </c>
      <c r="AK207" s="38" t="str">
        <f t="shared" si="243"/>
        <v/>
      </c>
      <c r="AL207" s="38" t="str">
        <f t="shared" si="243"/>
        <v/>
      </c>
      <c r="AM207" s="38" t="str">
        <f t="shared" si="243"/>
        <v/>
      </c>
      <c r="AN207" s="38" t="str">
        <f t="shared" si="243"/>
        <v/>
      </c>
      <c r="AO207" s="38" t="str">
        <f t="shared" si="243"/>
        <v/>
      </c>
      <c r="AP207" s="38" t="str">
        <f t="shared" si="243"/>
        <v/>
      </c>
      <c r="AQ207" s="38" t="str">
        <f t="shared" si="243"/>
        <v/>
      </c>
      <c r="AR207" s="38" t="str">
        <f t="shared" si="243"/>
        <v/>
      </c>
      <c r="AS207" s="38" t="str">
        <f t="shared" si="243"/>
        <v/>
      </c>
      <c r="AT207" s="38" t="str">
        <f t="shared" si="243"/>
        <v/>
      </c>
      <c r="AU207" s="38" t="str">
        <f t="shared" si="243"/>
        <v/>
      </c>
      <c r="AV207" s="38" t="str">
        <f t="shared" si="243"/>
        <v/>
      </c>
      <c r="AW207" s="38" t="str">
        <f t="shared" si="243"/>
        <v/>
      </c>
      <c r="AX207" s="38" t="str">
        <f t="shared" si="243"/>
        <v/>
      </c>
      <c r="AY207" s="38" t="str">
        <f t="shared" si="243"/>
        <v/>
      </c>
      <c r="AZ207" s="38" t="str">
        <f t="shared" si="243"/>
        <v/>
      </c>
      <c r="BA207" s="38" t="str">
        <f t="shared" si="243"/>
        <v/>
      </c>
      <c r="BB207" s="38" t="str">
        <f t="shared" si="243"/>
        <v/>
      </c>
      <c r="BC207" s="38" t="str">
        <f t="shared" si="243"/>
        <v/>
      </c>
      <c r="BD207" s="38" t="str">
        <f t="shared" si="243"/>
        <v/>
      </c>
      <c r="BE207" s="38" t="str">
        <f t="shared" si="243"/>
        <v/>
      </c>
      <c r="BF207" s="38" t="str">
        <f t="shared" si="243"/>
        <v/>
      </c>
      <c r="BG207" s="38" t="str">
        <f t="shared" si="243"/>
        <v/>
      </c>
      <c r="BH207" s="38" t="str">
        <f t="shared" si="243"/>
        <v/>
      </c>
      <c r="BI207" s="38" t="str">
        <f t="shared" si="243"/>
        <v/>
      </c>
      <c r="BJ207" s="38" t="str">
        <f t="shared" si="243"/>
        <v/>
      </c>
      <c r="BK207" s="38" t="str">
        <f t="shared" si="243"/>
        <v/>
      </c>
      <c r="BL207" s="38" t="str">
        <f t="shared" si="243"/>
        <v/>
      </c>
      <c r="BM207" s="38" t="str">
        <f t="shared" si="243"/>
        <v/>
      </c>
      <c r="BN207" s="38" t="str">
        <f t="shared" si="243"/>
        <v/>
      </c>
      <c r="BO207" s="38" t="str">
        <f t="shared" si="243"/>
        <v/>
      </c>
      <c r="BP207" s="38" t="str">
        <f t="shared" si="243"/>
        <v/>
      </c>
      <c r="BQ207" s="38" t="str">
        <f t="shared" si="243"/>
        <v/>
      </c>
      <c r="BR207" s="38" t="str">
        <f t="shared" si="243"/>
        <v/>
      </c>
      <c r="BS207" s="38" t="str">
        <f t="shared" si="243"/>
        <v/>
      </c>
      <c r="BT207" s="38" t="str">
        <f t="shared" si="243"/>
        <v/>
      </c>
      <c r="BU207" s="38" t="str">
        <f t="shared" si="243"/>
        <v/>
      </c>
      <c r="BV207" s="38" t="str">
        <f t="shared" si="243"/>
        <v/>
      </c>
      <c r="BW207" s="38" t="str">
        <f t="shared" si="243"/>
        <v/>
      </c>
      <c r="BX207" s="38" t="str">
        <f t="shared" si="243"/>
        <v/>
      </c>
      <c r="BY207" s="38" t="str">
        <f t="shared" si="243"/>
        <v/>
      </c>
      <c r="BZ207" s="38" t="str">
        <f t="shared" si="243"/>
        <v/>
      </c>
      <c r="CA207" s="38" t="str">
        <f t="shared" si="243"/>
        <v/>
      </c>
      <c r="CB207" s="38" t="str">
        <f t="shared" ref="CB207" si="244">IF(CB101&gt;0,1/CB101,"")</f>
        <v/>
      </c>
      <c r="CC207" s="38" t="str">
        <f t="shared" si="239"/>
        <v/>
      </c>
      <c r="CD207" s="38" t="str">
        <f t="shared" si="239"/>
        <v/>
      </c>
      <c r="CE207" s="38" t="str">
        <f t="shared" si="239"/>
        <v/>
      </c>
      <c r="CF207" s="38" t="str">
        <f t="shared" si="239"/>
        <v/>
      </c>
      <c r="CG207" s="38" t="str">
        <f t="shared" si="239"/>
        <v/>
      </c>
      <c r="CH207" s="38" t="str">
        <f t="shared" si="239"/>
        <v/>
      </c>
      <c r="CI207" s="38" t="str">
        <f t="shared" si="239"/>
        <v/>
      </c>
      <c r="CJ207" s="38" t="str">
        <f t="shared" si="239"/>
        <v/>
      </c>
      <c r="CK207" s="38" t="str">
        <f t="shared" si="239"/>
        <v/>
      </c>
      <c r="CL207" s="38" t="str">
        <f t="shared" si="239"/>
        <v/>
      </c>
      <c r="CM207" s="38" t="str">
        <f t="shared" si="239"/>
        <v/>
      </c>
      <c r="CN207" s="38" t="str">
        <f t="shared" si="239"/>
        <v/>
      </c>
      <c r="CO207" s="38" t="str">
        <f t="shared" si="239"/>
        <v/>
      </c>
      <c r="CP207" s="38" t="str">
        <f t="shared" si="239"/>
        <v/>
      </c>
      <c r="CQ207" s="38" t="str">
        <f t="shared" si="239"/>
        <v/>
      </c>
      <c r="CR207" s="38" t="str">
        <f t="shared" ref="CR207:CZ207" si="245">IF(CR101&gt;0,1/CR101,"")</f>
        <v/>
      </c>
      <c r="CS207" s="38" t="str">
        <f t="shared" si="245"/>
        <v/>
      </c>
      <c r="CT207" s="38" t="str">
        <f t="shared" si="245"/>
        <v/>
      </c>
      <c r="CU207" s="38" t="str">
        <f t="shared" si="245"/>
        <v/>
      </c>
      <c r="CV207" s="38" t="str">
        <f t="shared" si="245"/>
        <v/>
      </c>
      <c r="CW207" s="38" t="str">
        <f t="shared" si="245"/>
        <v/>
      </c>
      <c r="CX207" s="38" t="str">
        <f t="shared" si="245"/>
        <v/>
      </c>
      <c r="CY207" s="38" t="str">
        <f t="shared" si="245"/>
        <v/>
      </c>
      <c r="CZ207" s="38" t="str">
        <f t="shared" si="245"/>
        <v/>
      </c>
      <c r="DA207" s="38" t="str">
        <f t="shared" si="238"/>
        <v/>
      </c>
      <c r="DB207" s="38" t="str">
        <f t="shared" si="238"/>
        <v/>
      </c>
      <c r="DC207" s="38" t="str">
        <f t="shared" si="238"/>
        <v/>
      </c>
      <c r="DD207" s="38" t="str">
        <f t="shared" si="238"/>
        <v/>
      </c>
      <c r="DE207" s="38" t="str">
        <f t="shared" si="238"/>
        <v/>
      </c>
      <c r="DF207" s="38" t="str">
        <f t="shared" si="238"/>
        <v/>
      </c>
      <c r="DG207" s="38" t="str">
        <f t="shared" si="238"/>
        <v/>
      </c>
      <c r="DH207" s="38" t="str">
        <f t="shared" si="238"/>
        <v/>
      </c>
      <c r="DI207" s="38" t="str">
        <f t="shared" si="238"/>
        <v/>
      </c>
      <c r="DJ207" s="38" t="str">
        <f t="shared" si="238"/>
        <v/>
      </c>
      <c r="DK207" s="38" t="str">
        <f t="shared" si="238"/>
        <v/>
      </c>
      <c r="DL207" s="38" t="str">
        <f t="shared" si="238"/>
        <v/>
      </c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8"/>
      <c r="HL207" s="39"/>
    </row>
    <row r="208" spans="1:220" x14ac:dyDescent="0.25">
      <c r="A208" s="26"/>
      <c r="B208" s="40"/>
      <c r="C208" s="38">
        <f>C207</f>
        <v>378</v>
      </c>
      <c r="D208" s="38">
        <v>100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>
        <f t="shared" si="214"/>
        <v>264</v>
      </c>
      <c r="O208" s="38">
        <f t="shared" si="235"/>
        <v>270</v>
      </c>
      <c r="P208" s="38">
        <f t="shared" si="215"/>
        <v>45</v>
      </c>
      <c r="Q208" s="38" t="str">
        <f t="shared" ref="Q208:CB211" si="246">IF(Q102&gt;0,1/Q102,"")</f>
        <v/>
      </c>
      <c r="R208" s="38" t="str">
        <f t="shared" si="246"/>
        <v/>
      </c>
      <c r="S208" s="38" t="str">
        <f t="shared" si="246"/>
        <v/>
      </c>
      <c r="T208" s="38" t="str">
        <f t="shared" si="246"/>
        <v/>
      </c>
      <c r="U208" s="38" t="str">
        <f t="shared" si="246"/>
        <v/>
      </c>
      <c r="V208" s="38" t="str">
        <f t="shared" si="246"/>
        <v/>
      </c>
      <c r="W208" s="38" t="str">
        <f t="shared" si="246"/>
        <v/>
      </c>
      <c r="X208" s="38" t="str">
        <f t="shared" si="246"/>
        <v/>
      </c>
      <c r="Y208" s="38" t="str">
        <f t="shared" si="246"/>
        <v/>
      </c>
      <c r="Z208" s="38" t="str">
        <f t="shared" si="246"/>
        <v/>
      </c>
      <c r="AA208" s="38" t="str">
        <f t="shared" si="246"/>
        <v/>
      </c>
      <c r="AB208" s="38" t="str">
        <f t="shared" si="246"/>
        <v/>
      </c>
      <c r="AC208" s="38" t="str">
        <f t="shared" si="246"/>
        <v/>
      </c>
      <c r="AD208" s="38" t="str">
        <f t="shared" si="246"/>
        <v/>
      </c>
      <c r="AE208" s="38" t="str">
        <f t="shared" si="246"/>
        <v/>
      </c>
      <c r="AF208" s="38" t="str">
        <f t="shared" si="246"/>
        <v/>
      </c>
      <c r="AG208" s="38" t="str">
        <f t="shared" si="246"/>
        <v/>
      </c>
      <c r="AH208" s="38" t="str">
        <f t="shared" si="246"/>
        <v/>
      </c>
      <c r="AI208" s="38" t="str">
        <f t="shared" si="246"/>
        <v/>
      </c>
      <c r="AJ208" s="38" t="str">
        <f t="shared" si="246"/>
        <v/>
      </c>
      <c r="AK208" s="38" t="str">
        <f t="shared" si="246"/>
        <v/>
      </c>
      <c r="AL208" s="38" t="str">
        <f t="shared" si="246"/>
        <v/>
      </c>
      <c r="AM208" s="38" t="str">
        <f t="shared" si="246"/>
        <v/>
      </c>
      <c r="AN208" s="38" t="str">
        <f t="shared" si="246"/>
        <v/>
      </c>
      <c r="AO208" s="38" t="str">
        <f t="shared" si="246"/>
        <v/>
      </c>
      <c r="AP208" s="38" t="str">
        <f t="shared" si="246"/>
        <v/>
      </c>
      <c r="AQ208" s="38" t="str">
        <f t="shared" si="246"/>
        <v/>
      </c>
      <c r="AR208" s="38" t="str">
        <f t="shared" si="246"/>
        <v/>
      </c>
      <c r="AS208" s="38" t="str">
        <f t="shared" si="246"/>
        <v/>
      </c>
      <c r="AT208" s="38" t="str">
        <f t="shared" si="246"/>
        <v/>
      </c>
      <c r="AU208" s="38" t="str">
        <f t="shared" si="246"/>
        <v/>
      </c>
      <c r="AV208" s="38" t="str">
        <f t="shared" si="246"/>
        <v/>
      </c>
      <c r="AW208" s="38" t="str">
        <f t="shared" si="246"/>
        <v/>
      </c>
      <c r="AX208" s="38" t="str">
        <f t="shared" si="246"/>
        <v/>
      </c>
      <c r="AY208" s="38" t="str">
        <f t="shared" si="246"/>
        <v/>
      </c>
      <c r="AZ208" s="38" t="str">
        <f t="shared" si="246"/>
        <v/>
      </c>
      <c r="BA208" s="38" t="str">
        <f t="shared" si="246"/>
        <v/>
      </c>
      <c r="BB208" s="38" t="str">
        <f t="shared" si="246"/>
        <v/>
      </c>
      <c r="BC208" s="38" t="str">
        <f t="shared" si="246"/>
        <v/>
      </c>
      <c r="BD208" s="38" t="str">
        <f t="shared" si="246"/>
        <v/>
      </c>
      <c r="BE208" s="38" t="str">
        <f t="shared" si="246"/>
        <v/>
      </c>
      <c r="BF208" s="38" t="str">
        <f t="shared" si="246"/>
        <v/>
      </c>
      <c r="BG208" s="38" t="str">
        <f t="shared" si="246"/>
        <v/>
      </c>
      <c r="BH208" s="38" t="str">
        <f t="shared" si="246"/>
        <v/>
      </c>
      <c r="BI208" s="38" t="str">
        <f t="shared" si="246"/>
        <v/>
      </c>
      <c r="BJ208" s="38" t="str">
        <f t="shared" si="246"/>
        <v/>
      </c>
      <c r="BK208" s="38" t="str">
        <f t="shared" si="246"/>
        <v/>
      </c>
      <c r="BL208" s="38" t="str">
        <f t="shared" si="246"/>
        <v/>
      </c>
      <c r="BM208" s="38" t="str">
        <f t="shared" si="246"/>
        <v/>
      </c>
      <c r="BN208" s="38" t="str">
        <f t="shared" si="246"/>
        <v/>
      </c>
      <c r="BO208" s="38" t="str">
        <f t="shared" si="246"/>
        <v/>
      </c>
      <c r="BP208" s="38" t="str">
        <f t="shared" si="246"/>
        <v/>
      </c>
      <c r="BQ208" s="38" t="str">
        <f t="shared" si="246"/>
        <v/>
      </c>
      <c r="BR208" s="38" t="str">
        <f t="shared" si="246"/>
        <v/>
      </c>
      <c r="BS208" s="38" t="str">
        <f t="shared" si="246"/>
        <v/>
      </c>
      <c r="BT208" s="38" t="str">
        <f t="shared" si="246"/>
        <v/>
      </c>
      <c r="BU208" s="38" t="str">
        <f t="shared" si="246"/>
        <v/>
      </c>
      <c r="BV208" s="38" t="str">
        <f t="shared" si="246"/>
        <v/>
      </c>
      <c r="BW208" s="38" t="str">
        <f t="shared" si="246"/>
        <v/>
      </c>
      <c r="BX208" s="38" t="str">
        <f t="shared" si="246"/>
        <v/>
      </c>
      <c r="BY208" s="38" t="str">
        <f t="shared" si="246"/>
        <v/>
      </c>
      <c r="BZ208" s="38" t="str">
        <f t="shared" si="246"/>
        <v/>
      </c>
      <c r="CA208" s="38" t="str">
        <f t="shared" si="246"/>
        <v/>
      </c>
      <c r="CB208" s="38" t="str">
        <f t="shared" si="246"/>
        <v/>
      </c>
      <c r="CC208" s="38" t="str">
        <f t="shared" ref="CC208:CZ218" si="247">IF(CC102&gt;0,1/CC102,"")</f>
        <v/>
      </c>
      <c r="CD208" s="38" t="str">
        <f t="shared" si="247"/>
        <v/>
      </c>
      <c r="CE208" s="38" t="str">
        <f t="shared" si="247"/>
        <v/>
      </c>
      <c r="CF208" s="38" t="str">
        <f t="shared" si="247"/>
        <v/>
      </c>
      <c r="CG208" s="38" t="str">
        <f t="shared" si="247"/>
        <v/>
      </c>
      <c r="CH208" s="38" t="str">
        <f t="shared" si="247"/>
        <v/>
      </c>
      <c r="CI208" s="38" t="str">
        <f t="shared" si="247"/>
        <v/>
      </c>
      <c r="CJ208" s="38" t="str">
        <f t="shared" si="247"/>
        <v/>
      </c>
      <c r="CK208" s="38" t="str">
        <f t="shared" si="247"/>
        <v/>
      </c>
      <c r="CL208" s="38" t="str">
        <f t="shared" si="247"/>
        <v/>
      </c>
      <c r="CM208" s="38" t="str">
        <f t="shared" si="247"/>
        <v/>
      </c>
      <c r="CN208" s="38" t="str">
        <f t="shared" si="247"/>
        <v/>
      </c>
      <c r="CO208" s="38" t="str">
        <f t="shared" si="247"/>
        <v/>
      </c>
      <c r="CP208" s="38" t="str">
        <f t="shared" si="247"/>
        <v/>
      </c>
      <c r="CQ208" s="38" t="str">
        <f t="shared" si="247"/>
        <v/>
      </c>
      <c r="CR208" s="38" t="str">
        <f t="shared" si="247"/>
        <v/>
      </c>
      <c r="CS208" s="38" t="str">
        <f t="shared" si="247"/>
        <v/>
      </c>
      <c r="CT208" s="38" t="str">
        <f t="shared" si="247"/>
        <v/>
      </c>
      <c r="CU208" s="38" t="str">
        <f t="shared" si="247"/>
        <v/>
      </c>
      <c r="CV208" s="38" t="str">
        <f t="shared" si="247"/>
        <v/>
      </c>
      <c r="CW208" s="38" t="str">
        <f t="shared" si="247"/>
        <v/>
      </c>
      <c r="CX208" s="38" t="str">
        <f t="shared" si="247"/>
        <v/>
      </c>
      <c r="CY208" s="38" t="str">
        <f t="shared" si="247"/>
        <v/>
      </c>
      <c r="CZ208" s="38" t="str">
        <f t="shared" si="247"/>
        <v/>
      </c>
      <c r="DA208" s="38" t="str">
        <f t="shared" si="238"/>
        <v/>
      </c>
      <c r="DB208" s="38" t="str">
        <f t="shared" si="238"/>
        <v/>
      </c>
      <c r="DC208" s="38" t="str">
        <f t="shared" si="238"/>
        <v/>
      </c>
      <c r="DD208" s="38" t="str">
        <f t="shared" si="238"/>
        <v/>
      </c>
      <c r="DE208" s="38" t="str">
        <f t="shared" si="238"/>
        <v/>
      </c>
      <c r="DF208" s="38" t="str">
        <f t="shared" si="238"/>
        <v/>
      </c>
      <c r="DG208" s="38" t="str">
        <f t="shared" si="238"/>
        <v/>
      </c>
      <c r="DH208" s="38" t="str">
        <f t="shared" si="238"/>
        <v/>
      </c>
      <c r="DI208" s="38" t="str">
        <f t="shared" si="238"/>
        <v/>
      </c>
      <c r="DJ208" s="38" t="str">
        <f t="shared" si="238"/>
        <v/>
      </c>
      <c r="DK208" s="38" t="str">
        <f t="shared" si="238"/>
        <v/>
      </c>
      <c r="DL208" s="38" t="str">
        <f t="shared" si="238"/>
        <v/>
      </c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9"/>
    </row>
    <row r="209" spans="1:220" x14ac:dyDescent="0.25">
      <c r="A209" s="26"/>
      <c r="B209" s="40"/>
      <c r="C209" s="38">
        <f>C207+$C$83</f>
        <v>384</v>
      </c>
      <c r="D209" s="38">
        <v>100</v>
      </c>
      <c r="E209" s="38"/>
      <c r="F209" s="38"/>
      <c r="G209" s="38"/>
      <c r="H209" s="38"/>
      <c r="I209" s="38"/>
      <c r="J209" s="38"/>
      <c r="K209" s="38"/>
      <c r="L209" s="38"/>
      <c r="M209" s="38"/>
      <c r="N209" s="38">
        <f t="shared" si="214"/>
        <v>270</v>
      </c>
      <c r="O209" s="38">
        <f t="shared" si="235"/>
        <v>276</v>
      </c>
      <c r="P209" s="38">
        <f t="shared" si="215"/>
        <v>46</v>
      </c>
      <c r="Q209" s="38" t="str">
        <f t="shared" si="246"/>
        <v/>
      </c>
      <c r="R209" s="38" t="str">
        <f t="shared" si="246"/>
        <v/>
      </c>
      <c r="S209" s="38" t="str">
        <f t="shared" si="246"/>
        <v/>
      </c>
      <c r="T209" s="38" t="str">
        <f t="shared" si="246"/>
        <v/>
      </c>
      <c r="U209" s="38" t="str">
        <f t="shared" si="246"/>
        <v/>
      </c>
      <c r="V209" s="38" t="str">
        <f t="shared" si="246"/>
        <v/>
      </c>
      <c r="W209" s="38" t="str">
        <f t="shared" si="246"/>
        <v/>
      </c>
      <c r="X209" s="38" t="str">
        <f t="shared" si="246"/>
        <v/>
      </c>
      <c r="Y209" s="38" t="str">
        <f t="shared" si="246"/>
        <v/>
      </c>
      <c r="Z209" s="38" t="str">
        <f t="shared" si="246"/>
        <v/>
      </c>
      <c r="AA209" s="38" t="str">
        <f t="shared" si="246"/>
        <v/>
      </c>
      <c r="AB209" s="38" t="str">
        <f t="shared" si="246"/>
        <v/>
      </c>
      <c r="AC209" s="38" t="str">
        <f t="shared" si="246"/>
        <v/>
      </c>
      <c r="AD209" s="38" t="str">
        <f t="shared" si="246"/>
        <v/>
      </c>
      <c r="AE209" s="38" t="str">
        <f t="shared" si="246"/>
        <v/>
      </c>
      <c r="AF209" s="38" t="str">
        <f t="shared" si="246"/>
        <v/>
      </c>
      <c r="AG209" s="38" t="str">
        <f t="shared" si="246"/>
        <v/>
      </c>
      <c r="AH209" s="38" t="str">
        <f t="shared" si="246"/>
        <v/>
      </c>
      <c r="AI209" s="38" t="str">
        <f t="shared" si="246"/>
        <v/>
      </c>
      <c r="AJ209" s="38" t="str">
        <f t="shared" si="246"/>
        <v/>
      </c>
      <c r="AK209" s="38" t="str">
        <f t="shared" si="246"/>
        <v/>
      </c>
      <c r="AL209" s="38" t="str">
        <f t="shared" si="246"/>
        <v/>
      </c>
      <c r="AM209" s="38" t="str">
        <f t="shared" si="246"/>
        <v/>
      </c>
      <c r="AN209" s="38" t="str">
        <f t="shared" si="246"/>
        <v/>
      </c>
      <c r="AO209" s="38" t="str">
        <f t="shared" si="246"/>
        <v/>
      </c>
      <c r="AP209" s="38" t="str">
        <f t="shared" si="246"/>
        <v/>
      </c>
      <c r="AQ209" s="38" t="str">
        <f t="shared" si="246"/>
        <v/>
      </c>
      <c r="AR209" s="38" t="str">
        <f t="shared" si="246"/>
        <v/>
      </c>
      <c r="AS209" s="38" t="str">
        <f t="shared" si="246"/>
        <v/>
      </c>
      <c r="AT209" s="38" t="str">
        <f t="shared" si="246"/>
        <v/>
      </c>
      <c r="AU209" s="38" t="str">
        <f t="shared" si="246"/>
        <v/>
      </c>
      <c r="AV209" s="38" t="str">
        <f t="shared" si="246"/>
        <v/>
      </c>
      <c r="AW209" s="38" t="str">
        <f t="shared" si="246"/>
        <v/>
      </c>
      <c r="AX209" s="38" t="str">
        <f t="shared" si="246"/>
        <v/>
      </c>
      <c r="AY209" s="38" t="str">
        <f t="shared" si="246"/>
        <v/>
      </c>
      <c r="AZ209" s="38" t="str">
        <f t="shared" si="246"/>
        <v/>
      </c>
      <c r="BA209" s="38" t="str">
        <f t="shared" si="246"/>
        <v/>
      </c>
      <c r="BB209" s="38" t="str">
        <f t="shared" si="246"/>
        <v/>
      </c>
      <c r="BC209" s="38" t="str">
        <f t="shared" si="246"/>
        <v/>
      </c>
      <c r="BD209" s="38" t="str">
        <f t="shared" si="246"/>
        <v/>
      </c>
      <c r="BE209" s="38" t="str">
        <f t="shared" si="246"/>
        <v/>
      </c>
      <c r="BF209" s="38" t="str">
        <f t="shared" si="246"/>
        <v/>
      </c>
      <c r="BG209" s="38" t="str">
        <f t="shared" si="246"/>
        <v/>
      </c>
      <c r="BH209" s="38" t="str">
        <f t="shared" si="246"/>
        <v/>
      </c>
      <c r="BI209" s="38" t="str">
        <f t="shared" si="246"/>
        <v/>
      </c>
      <c r="BJ209" s="38" t="str">
        <f t="shared" si="246"/>
        <v/>
      </c>
      <c r="BK209" s="38" t="str">
        <f t="shared" si="246"/>
        <v/>
      </c>
      <c r="BL209" s="38" t="str">
        <f t="shared" si="246"/>
        <v/>
      </c>
      <c r="BM209" s="38" t="str">
        <f t="shared" si="246"/>
        <v/>
      </c>
      <c r="BN209" s="38" t="str">
        <f t="shared" si="246"/>
        <v/>
      </c>
      <c r="BO209" s="38" t="str">
        <f t="shared" si="246"/>
        <v/>
      </c>
      <c r="BP209" s="38" t="str">
        <f t="shared" si="246"/>
        <v/>
      </c>
      <c r="BQ209" s="38" t="str">
        <f t="shared" si="246"/>
        <v/>
      </c>
      <c r="BR209" s="38" t="str">
        <f t="shared" si="246"/>
        <v/>
      </c>
      <c r="BS209" s="38" t="str">
        <f t="shared" si="246"/>
        <v/>
      </c>
      <c r="BT209" s="38" t="str">
        <f t="shared" si="246"/>
        <v/>
      </c>
      <c r="BU209" s="38" t="str">
        <f t="shared" si="246"/>
        <v/>
      </c>
      <c r="BV209" s="38" t="str">
        <f t="shared" si="246"/>
        <v/>
      </c>
      <c r="BW209" s="38" t="str">
        <f t="shared" si="246"/>
        <v/>
      </c>
      <c r="BX209" s="38" t="str">
        <f t="shared" si="246"/>
        <v/>
      </c>
      <c r="BY209" s="38" t="str">
        <f t="shared" si="246"/>
        <v/>
      </c>
      <c r="BZ209" s="38" t="str">
        <f t="shared" si="246"/>
        <v/>
      </c>
      <c r="CA209" s="38" t="str">
        <f t="shared" si="246"/>
        <v/>
      </c>
      <c r="CB209" s="38" t="str">
        <f t="shared" si="246"/>
        <v/>
      </c>
      <c r="CC209" s="38" t="str">
        <f t="shared" si="247"/>
        <v/>
      </c>
      <c r="CD209" s="38" t="str">
        <f t="shared" si="247"/>
        <v/>
      </c>
      <c r="CE209" s="38" t="str">
        <f t="shared" si="247"/>
        <v/>
      </c>
      <c r="CF209" s="38" t="str">
        <f t="shared" si="247"/>
        <v/>
      </c>
      <c r="CG209" s="38" t="str">
        <f t="shared" si="247"/>
        <v/>
      </c>
      <c r="CH209" s="38" t="str">
        <f t="shared" si="247"/>
        <v/>
      </c>
      <c r="CI209" s="38" t="str">
        <f t="shared" si="247"/>
        <v/>
      </c>
      <c r="CJ209" s="38" t="str">
        <f t="shared" si="247"/>
        <v/>
      </c>
      <c r="CK209" s="38" t="str">
        <f t="shared" si="247"/>
        <v/>
      </c>
      <c r="CL209" s="38" t="str">
        <f t="shared" si="247"/>
        <v/>
      </c>
      <c r="CM209" s="38" t="str">
        <f t="shared" si="247"/>
        <v/>
      </c>
      <c r="CN209" s="38" t="str">
        <f t="shared" si="247"/>
        <v/>
      </c>
      <c r="CO209" s="38" t="str">
        <f t="shared" si="247"/>
        <v/>
      </c>
      <c r="CP209" s="38" t="str">
        <f t="shared" si="247"/>
        <v/>
      </c>
      <c r="CQ209" s="38" t="str">
        <f t="shared" si="247"/>
        <v/>
      </c>
      <c r="CR209" s="38" t="str">
        <f t="shared" si="247"/>
        <v/>
      </c>
      <c r="CS209" s="38" t="str">
        <f t="shared" si="247"/>
        <v/>
      </c>
      <c r="CT209" s="38" t="str">
        <f t="shared" si="247"/>
        <v/>
      </c>
      <c r="CU209" s="38" t="str">
        <f t="shared" si="247"/>
        <v/>
      </c>
      <c r="CV209" s="38" t="str">
        <f t="shared" si="247"/>
        <v/>
      </c>
      <c r="CW209" s="38" t="str">
        <f t="shared" si="247"/>
        <v/>
      </c>
      <c r="CX209" s="38" t="str">
        <f t="shared" si="247"/>
        <v/>
      </c>
      <c r="CY209" s="38" t="str">
        <f t="shared" si="247"/>
        <v/>
      </c>
      <c r="CZ209" s="38" t="str">
        <f t="shared" si="247"/>
        <v/>
      </c>
      <c r="DA209" s="38" t="str">
        <f t="shared" si="238"/>
        <v/>
      </c>
      <c r="DB209" s="38" t="str">
        <f t="shared" si="238"/>
        <v/>
      </c>
      <c r="DC209" s="38" t="str">
        <f t="shared" si="238"/>
        <v/>
      </c>
      <c r="DD209" s="38" t="str">
        <f t="shared" si="238"/>
        <v/>
      </c>
      <c r="DE209" s="38" t="str">
        <f t="shared" si="238"/>
        <v/>
      </c>
      <c r="DF209" s="38" t="str">
        <f t="shared" si="238"/>
        <v/>
      </c>
      <c r="DG209" s="38" t="str">
        <f t="shared" si="238"/>
        <v/>
      </c>
      <c r="DH209" s="38" t="str">
        <f t="shared" si="238"/>
        <v/>
      </c>
      <c r="DI209" s="38" t="str">
        <f t="shared" si="238"/>
        <v/>
      </c>
      <c r="DJ209" s="38" t="str">
        <f t="shared" si="238"/>
        <v/>
      </c>
      <c r="DK209" s="38" t="str">
        <f t="shared" si="238"/>
        <v/>
      </c>
      <c r="DL209" s="38" t="str">
        <f t="shared" si="238"/>
        <v/>
      </c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9"/>
    </row>
    <row r="210" spans="1:220" x14ac:dyDescent="0.25">
      <c r="A210" s="26"/>
      <c r="B210" s="40"/>
      <c r="C210" s="38">
        <f>C209</f>
        <v>384</v>
      </c>
      <c r="D210" s="38">
        <v>0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>
        <f t="shared" si="214"/>
        <v>276</v>
      </c>
      <c r="O210" s="38">
        <f t="shared" si="235"/>
        <v>282</v>
      </c>
      <c r="P210" s="38">
        <f t="shared" si="215"/>
        <v>47</v>
      </c>
      <c r="Q210" s="38" t="str">
        <f t="shared" si="246"/>
        <v/>
      </c>
      <c r="R210" s="38" t="str">
        <f t="shared" si="246"/>
        <v/>
      </c>
      <c r="S210" s="38" t="str">
        <f t="shared" si="246"/>
        <v/>
      </c>
      <c r="T210" s="38" t="str">
        <f t="shared" si="246"/>
        <v/>
      </c>
      <c r="U210" s="38" t="str">
        <f t="shared" si="246"/>
        <v/>
      </c>
      <c r="V210" s="38" t="str">
        <f t="shared" si="246"/>
        <v/>
      </c>
      <c r="W210" s="38" t="str">
        <f t="shared" si="246"/>
        <v/>
      </c>
      <c r="X210" s="38" t="str">
        <f t="shared" si="246"/>
        <v/>
      </c>
      <c r="Y210" s="38" t="str">
        <f t="shared" si="246"/>
        <v/>
      </c>
      <c r="Z210" s="38" t="str">
        <f t="shared" si="246"/>
        <v/>
      </c>
      <c r="AA210" s="38" t="str">
        <f t="shared" si="246"/>
        <v/>
      </c>
      <c r="AB210" s="38" t="str">
        <f t="shared" si="246"/>
        <v/>
      </c>
      <c r="AC210" s="38" t="str">
        <f t="shared" si="246"/>
        <v/>
      </c>
      <c r="AD210" s="38" t="str">
        <f t="shared" si="246"/>
        <v/>
      </c>
      <c r="AE210" s="38" t="str">
        <f t="shared" si="246"/>
        <v/>
      </c>
      <c r="AF210" s="38" t="str">
        <f t="shared" si="246"/>
        <v/>
      </c>
      <c r="AG210" s="38" t="str">
        <f t="shared" si="246"/>
        <v/>
      </c>
      <c r="AH210" s="38" t="str">
        <f t="shared" si="246"/>
        <v/>
      </c>
      <c r="AI210" s="38" t="str">
        <f t="shared" si="246"/>
        <v/>
      </c>
      <c r="AJ210" s="38" t="str">
        <f t="shared" si="246"/>
        <v/>
      </c>
      <c r="AK210" s="38" t="str">
        <f t="shared" si="246"/>
        <v/>
      </c>
      <c r="AL210" s="38" t="str">
        <f t="shared" si="246"/>
        <v/>
      </c>
      <c r="AM210" s="38" t="str">
        <f t="shared" si="246"/>
        <v/>
      </c>
      <c r="AN210" s="38" t="str">
        <f t="shared" si="246"/>
        <v/>
      </c>
      <c r="AO210" s="38" t="str">
        <f t="shared" si="246"/>
        <v/>
      </c>
      <c r="AP210" s="38" t="str">
        <f t="shared" si="246"/>
        <v/>
      </c>
      <c r="AQ210" s="38" t="str">
        <f t="shared" si="246"/>
        <v/>
      </c>
      <c r="AR210" s="38" t="str">
        <f t="shared" si="246"/>
        <v/>
      </c>
      <c r="AS210" s="38" t="str">
        <f t="shared" si="246"/>
        <v/>
      </c>
      <c r="AT210" s="38" t="str">
        <f t="shared" si="246"/>
        <v/>
      </c>
      <c r="AU210" s="38" t="str">
        <f t="shared" si="246"/>
        <v/>
      </c>
      <c r="AV210" s="38" t="str">
        <f t="shared" si="246"/>
        <v/>
      </c>
      <c r="AW210" s="38" t="str">
        <f t="shared" si="246"/>
        <v/>
      </c>
      <c r="AX210" s="38" t="str">
        <f t="shared" si="246"/>
        <v/>
      </c>
      <c r="AY210" s="38" t="str">
        <f t="shared" si="246"/>
        <v/>
      </c>
      <c r="AZ210" s="38" t="str">
        <f t="shared" si="246"/>
        <v/>
      </c>
      <c r="BA210" s="38" t="str">
        <f t="shared" si="246"/>
        <v/>
      </c>
      <c r="BB210" s="38" t="str">
        <f t="shared" si="246"/>
        <v/>
      </c>
      <c r="BC210" s="38" t="str">
        <f t="shared" si="246"/>
        <v/>
      </c>
      <c r="BD210" s="38" t="str">
        <f t="shared" si="246"/>
        <v/>
      </c>
      <c r="BE210" s="38" t="str">
        <f t="shared" si="246"/>
        <v/>
      </c>
      <c r="BF210" s="38" t="str">
        <f t="shared" si="246"/>
        <v/>
      </c>
      <c r="BG210" s="38" t="str">
        <f t="shared" si="246"/>
        <v/>
      </c>
      <c r="BH210" s="38" t="str">
        <f t="shared" si="246"/>
        <v/>
      </c>
      <c r="BI210" s="38" t="str">
        <f t="shared" si="246"/>
        <v/>
      </c>
      <c r="BJ210" s="38" t="str">
        <f t="shared" si="246"/>
        <v/>
      </c>
      <c r="BK210" s="38" t="str">
        <f t="shared" si="246"/>
        <v/>
      </c>
      <c r="BL210" s="38" t="str">
        <f t="shared" si="246"/>
        <v/>
      </c>
      <c r="BM210" s="38" t="str">
        <f t="shared" si="246"/>
        <v/>
      </c>
      <c r="BN210" s="38" t="str">
        <f t="shared" si="246"/>
        <v/>
      </c>
      <c r="BO210" s="38" t="str">
        <f t="shared" si="246"/>
        <v/>
      </c>
      <c r="BP210" s="38" t="str">
        <f t="shared" si="246"/>
        <v/>
      </c>
      <c r="BQ210" s="38" t="str">
        <f t="shared" si="246"/>
        <v/>
      </c>
      <c r="BR210" s="38" t="str">
        <f t="shared" si="246"/>
        <v/>
      </c>
      <c r="BS210" s="38" t="str">
        <f t="shared" si="246"/>
        <v/>
      </c>
      <c r="BT210" s="38" t="str">
        <f t="shared" si="246"/>
        <v/>
      </c>
      <c r="BU210" s="38" t="str">
        <f t="shared" si="246"/>
        <v/>
      </c>
      <c r="BV210" s="38" t="str">
        <f t="shared" si="246"/>
        <v/>
      </c>
      <c r="BW210" s="38" t="str">
        <f t="shared" si="246"/>
        <v/>
      </c>
      <c r="BX210" s="38" t="str">
        <f t="shared" si="246"/>
        <v/>
      </c>
      <c r="BY210" s="38" t="str">
        <f t="shared" si="246"/>
        <v/>
      </c>
      <c r="BZ210" s="38" t="str">
        <f t="shared" si="246"/>
        <v/>
      </c>
      <c r="CA210" s="38" t="str">
        <f t="shared" si="246"/>
        <v/>
      </c>
      <c r="CB210" s="38" t="str">
        <f t="shared" si="246"/>
        <v/>
      </c>
      <c r="CC210" s="38" t="str">
        <f t="shared" si="247"/>
        <v/>
      </c>
      <c r="CD210" s="38" t="str">
        <f t="shared" si="247"/>
        <v/>
      </c>
      <c r="CE210" s="38" t="str">
        <f t="shared" si="247"/>
        <v/>
      </c>
      <c r="CF210" s="38" t="str">
        <f t="shared" si="247"/>
        <v/>
      </c>
      <c r="CG210" s="38" t="str">
        <f t="shared" si="247"/>
        <v/>
      </c>
      <c r="CH210" s="38" t="str">
        <f t="shared" si="247"/>
        <v/>
      </c>
      <c r="CI210" s="38" t="str">
        <f t="shared" si="247"/>
        <v/>
      </c>
      <c r="CJ210" s="38" t="str">
        <f t="shared" si="247"/>
        <v/>
      </c>
      <c r="CK210" s="38" t="str">
        <f t="shared" si="247"/>
        <v/>
      </c>
      <c r="CL210" s="38" t="str">
        <f t="shared" si="247"/>
        <v/>
      </c>
      <c r="CM210" s="38" t="str">
        <f t="shared" si="247"/>
        <v/>
      </c>
      <c r="CN210" s="38" t="str">
        <f t="shared" si="247"/>
        <v/>
      </c>
      <c r="CO210" s="38" t="str">
        <f t="shared" si="247"/>
        <v/>
      </c>
      <c r="CP210" s="38" t="str">
        <f t="shared" si="247"/>
        <v/>
      </c>
      <c r="CQ210" s="38" t="str">
        <f t="shared" si="247"/>
        <v/>
      </c>
      <c r="CR210" s="38" t="str">
        <f t="shared" si="247"/>
        <v/>
      </c>
      <c r="CS210" s="38" t="str">
        <f t="shared" si="247"/>
        <v/>
      </c>
      <c r="CT210" s="38" t="str">
        <f t="shared" si="247"/>
        <v/>
      </c>
      <c r="CU210" s="38" t="str">
        <f t="shared" si="247"/>
        <v/>
      </c>
      <c r="CV210" s="38" t="str">
        <f t="shared" si="247"/>
        <v/>
      </c>
      <c r="CW210" s="38" t="str">
        <f t="shared" si="247"/>
        <v/>
      </c>
      <c r="CX210" s="38" t="str">
        <f t="shared" si="247"/>
        <v/>
      </c>
      <c r="CY210" s="38" t="str">
        <f t="shared" si="247"/>
        <v/>
      </c>
      <c r="CZ210" s="38" t="str">
        <f t="shared" si="247"/>
        <v/>
      </c>
      <c r="DA210" s="38" t="str">
        <f t="shared" si="238"/>
        <v/>
      </c>
      <c r="DB210" s="38" t="str">
        <f t="shared" si="238"/>
        <v/>
      </c>
      <c r="DC210" s="38" t="str">
        <f t="shared" si="238"/>
        <v/>
      </c>
      <c r="DD210" s="38" t="str">
        <f t="shared" si="238"/>
        <v/>
      </c>
      <c r="DE210" s="38" t="str">
        <f t="shared" si="238"/>
        <v/>
      </c>
      <c r="DF210" s="38" t="str">
        <f t="shared" si="238"/>
        <v/>
      </c>
      <c r="DG210" s="38" t="str">
        <f t="shared" si="238"/>
        <v/>
      </c>
      <c r="DH210" s="38" t="str">
        <f t="shared" si="238"/>
        <v/>
      </c>
      <c r="DI210" s="38" t="str">
        <f t="shared" si="238"/>
        <v/>
      </c>
      <c r="DJ210" s="38" t="str">
        <f t="shared" si="238"/>
        <v/>
      </c>
      <c r="DK210" s="38" t="str">
        <f t="shared" si="238"/>
        <v/>
      </c>
      <c r="DL210" s="38" t="str">
        <f t="shared" si="238"/>
        <v/>
      </c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9"/>
    </row>
    <row r="211" spans="1:220" x14ac:dyDescent="0.25">
      <c r="A211" s="26"/>
      <c r="B211" s="40"/>
      <c r="C211" s="38">
        <f>C209+$C$83</f>
        <v>390</v>
      </c>
      <c r="D211" s="38">
        <v>0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>
        <f t="shared" si="214"/>
        <v>282</v>
      </c>
      <c r="O211" s="38">
        <f t="shared" si="235"/>
        <v>288</v>
      </c>
      <c r="P211" s="38">
        <f t="shared" si="215"/>
        <v>48</v>
      </c>
      <c r="Q211" s="38" t="str">
        <f t="shared" si="246"/>
        <v/>
      </c>
      <c r="R211" s="38" t="str">
        <f t="shared" si="246"/>
        <v/>
      </c>
      <c r="S211" s="38" t="str">
        <f t="shared" si="246"/>
        <v/>
      </c>
      <c r="T211" s="38" t="str">
        <f t="shared" si="246"/>
        <v/>
      </c>
      <c r="U211" s="38" t="str">
        <f t="shared" si="246"/>
        <v/>
      </c>
      <c r="V211" s="38" t="str">
        <f t="shared" si="246"/>
        <v/>
      </c>
      <c r="W211" s="38" t="str">
        <f t="shared" si="246"/>
        <v/>
      </c>
      <c r="X211" s="38" t="str">
        <f t="shared" si="246"/>
        <v/>
      </c>
      <c r="Y211" s="38" t="str">
        <f t="shared" si="246"/>
        <v/>
      </c>
      <c r="Z211" s="38" t="str">
        <f t="shared" si="246"/>
        <v/>
      </c>
      <c r="AA211" s="38" t="str">
        <f t="shared" si="246"/>
        <v/>
      </c>
      <c r="AB211" s="38" t="str">
        <f t="shared" si="246"/>
        <v/>
      </c>
      <c r="AC211" s="38" t="str">
        <f t="shared" si="246"/>
        <v/>
      </c>
      <c r="AD211" s="38" t="str">
        <f t="shared" si="246"/>
        <v/>
      </c>
      <c r="AE211" s="38" t="str">
        <f t="shared" si="246"/>
        <v/>
      </c>
      <c r="AF211" s="38" t="str">
        <f t="shared" si="246"/>
        <v/>
      </c>
      <c r="AG211" s="38" t="str">
        <f t="shared" si="246"/>
        <v/>
      </c>
      <c r="AH211" s="38" t="str">
        <f t="shared" si="246"/>
        <v/>
      </c>
      <c r="AI211" s="38" t="str">
        <f t="shared" si="246"/>
        <v/>
      </c>
      <c r="AJ211" s="38" t="str">
        <f t="shared" si="246"/>
        <v/>
      </c>
      <c r="AK211" s="38" t="str">
        <f t="shared" si="246"/>
        <v/>
      </c>
      <c r="AL211" s="38" t="str">
        <f t="shared" si="246"/>
        <v/>
      </c>
      <c r="AM211" s="38" t="str">
        <f t="shared" si="246"/>
        <v/>
      </c>
      <c r="AN211" s="38" t="str">
        <f t="shared" si="246"/>
        <v/>
      </c>
      <c r="AO211" s="38" t="str">
        <f t="shared" si="246"/>
        <v/>
      </c>
      <c r="AP211" s="38" t="str">
        <f t="shared" si="246"/>
        <v/>
      </c>
      <c r="AQ211" s="38" t="str">
        <f t="shared" si="246"/>
        <v/>
      </c>
      <c r="AR211" s="38" t="str">
        <f t="shared" si="246"/>
        <v/>
      </c>
      <c r="AS211" s="38" t="str">
        <f t="shared" si="246"/>
        <v/>
      </c>
      <c r="AT211" s="38" t="str">
        <f t="shared" si="246"/>
        <v/>
      </c>
      <c r="AU211" s="38" t="str">
        <f t="shared" si="246"/>
        <v/>
      </c>
      <c r="AV211" s="38" t="str">
        <f t="shared" si="246"/>
        <v/>
      </c>
      <c r="AW211" s="38" t="str">
        <f t="shared" si="246"/>
        <v/>
      </c>
      <c r="AX211" s="38" t="str">
        <f t="shared" si="246"/>
        <v/>
      </c>
      <c r="AY211" s="38" t="str">
        <f t="shared" si="246"/>
        <v/>
      </c>
      <c r="AZ211" s="38" t="str">
        <f t="shared" si="246"/>
        <v/>
      </c>
      <c r="BA211" s="38" t="str">
        <f t="shared" si="246"/>
        <v/>
      </c>
      <c r="BB211" s="38" t="str">
        <f t="shared" si="246"/>
        <v/>
      </c>
      <c r="BC211" s="38" t="str">
        <f t="shared" si="246"/>
        <v/>
      </c>
      <c r="BD211" s="38" t="str">
        <f t="shared" si="246"/>
        <v/>
      </c>
      <c r="BE211" s="38" t="str">
        <f t="shared" si="246"/>
        <v/>
      </c>
      <c r="BF211" s="38" t="str">
        <f t="shared" si="246"/>
        <v/>
      </c>
      <c r="BG211" s="38" t="str">
        <f t="shared" si="246"/>
        <v/>
      </c>
      <c r="BH211" s="38" t="str">
        <f t="shared" si="246"/>
        <v/>
      </c>
      <c r="BI211" s="38" t="str">
        <f t="shared" si="246"/>
        <v/>
      </c>
      <c r="BJ211" s="38" t="str">
        <f t="shared" si="246"/>
        <v/>
      </c>
      <c r="BK211" s="38" t="str">
        <f t="shared" si="246"/>
        <v/>
      </c>
      <c r="BL211" s="38" t="str">
        <f t="shared" si="246"/>
        <v/>
      </c>
      <c r="BM211" s="38" t="str">
        <f t="shared" si="246"/>
        <v/>
      </c>
      <c r="BN211" s="38" t="str">
        <f t="shared" si="246"/>
        <v/>
      </c>
      <c r="BO211" s="38" t="str">
        <f t="shared" si="246"/>
        <v/>
      </c>
      <c r="BP211" s="38" t="str">
        <f t="shared" si="246"/>
        <v/>
      </c>
      <c r="BQ211" s="38" t="str">
        <f t="shared" si="246"/>
        <v/>
      </c>
      <c r="BR211" s="38" t="str">
        <f t="shared" si="246"/>
        <v/>
      </c>
      <c r="BS211" s="38" t="str">
        <f t="shared" si="246"/>
        <v/>
      </c>
      <c r="BT211" s="38" t="str">
        <f t="shared" si="246"/>
        <v/>
      </c>
      <c r="BU211" s="38" t="str">
        <f t="shared" si="246"/>
        <v/>
      </c>
      <c r="BV211" s="38" t="str">
        <f t="shared" si="246"/>
        <v/>
      </c>
      <c r="BW211" s="38" t="str">
        <f t="shared" si="246"/>
        <v/>
      </c>
      <c r="BX211" s="38" t="str">
        <f t="shared" si="246"/>
        <v/>
      </c>
      <c r="BY211" s="38" t="str">
        <f t="shared" si="246"/>
        <v/>
      </c>
      <c r="BZ211" s="38" t="str">
        <f t="shared" si="246"/>
        <v/>
      </c>
      <c r="CA211" s="38" t="str">
        <f t="shared" si="246"/>
        <v/>
      </c>
      <c r="CB211" s="38" t="str">
        <f t="shared" ref="CB211" si="248">IF(CB105&gt;0,1/CB105,"")</f>
        <v/>
      </c>
      <c r="CC211" s="38" t="str">
        <f t="shared" si="247"/>
        <v/>
      </c>
      <c r="CD211" s="38" t="str">
        <f t="shared" si="247"/>
        <v/>
      </c>
      <c r="CE211" s="38" t="str">
        <f t="shared" si="247"/>
        <v/>
      </c>
      <c r="CF211" s="38" t="str">
        <f t="shared" si="247"/>
        <v/>
      </c>
      <c r="CG211" s="38" t="str">
        <f t="shared" si="247"/>
        <v/>
      </c>
      <c r="CH211" s="38" t="str">
        <f t="shared" si="247"/>
        <v/>
      </c>
      <c r="CI211" s="38" t="str">
        <f t="shared" si="247"/>
        <v/>
      </c>
      <c r="CJ211" s="38" t="str">
        <f t="shared" si="247"/>
        <v/>
      </c>
      <c r="CK211" s="38" t="str">
        <f t="shared" si="247"/>
        <v/>
      </c>
      <c r="CL211" s="38" t="str">
        <f t="shared" si="247"/>
        <v/>
      </c>
      <c r="CM211" s="38" t="str">
        <f t="shared" si="247"/>
        <v/>
      </c>
      <c r="CN211" s="38" t="str">
        <f t="shared" si="247"/>
        <v/>
      </c>
      <c r="CO211" s="38" t="str">
        <f t="shared" si="247"/>
        <v/>
      </c>
      <c r="CP211" s="38" t="str">
        <f t="shared" si="247"/>
        <v/>
      </c>
      <c r="CQ211" s="38" t="str">
        <f t="shared" si="247"/>
        <v/>
      </c>
      <c r="CR211" s="38" t="str">
        <f t="shared" si="247"/>
        <v/>
      </c>
      <c r="CS211" s="38" t="str">
        <f t="shared" si="247"/>
        <v/>
      </c>
      <c r="CT211" s="38" t="str">
        <f t="shared" si="247"/>
        <v/>
      </c>
      <c r="CU211" s="38" t="str">
        <f t="shared" si="247"/>
        <v/>
      </c>
      <c r="CV211" s="38" t="str">
        <f t="shared" si="247"/>
        <v/>
      </c>
      <c r="CW211" s="38" t="str">
        <f t="shared" si="247"/>
        <v/>
      </c>
      <c r="CX211" s="38" t="str">
        <f t="shared" si="247"/>
        <v/>
      </c>
      <c r="CY211" s="38" t="str">
        <f t="shared" si="247"/>
        <v/>
      </c>
      <c r="CZ211" s="38" t="str">
        <f t="shared" si="247"/>
        <v/>
      </c>
      <c r="DA211" s="38" t="str">
        <f t="shared" si="238"/>
        <v/>
      </c>
      <c r="DB211" s="38" t="str">
        <f t="shared" si="238"/>
        <v/>
      </c>
      <c r="DC211" s="38" t="str">
        <f t="shared" si="238"/>
        <v/>
      </c>
      <c r="DD211" s="38" t="str">
        <f t="shared" si="238"/>
        <v/>
      </c>
      <c r="DE211" s="38" t="str">
        <f t="shared" si="238"/>
        <v/>
      </c>
      <c r="DF211" s="38" t="str">
        <f t="shared" si="238"/>
        <v/>
      </c>
      <c r="DG211" s="38" t="str">
        <f t="shared" si="238"/>
        <v/>
      </c>
      <c r="DH211" s="38" t="str">
        <f t="shared" si="238"/>
        <v/>
      </c>
      <c r="DI211" s="38" t="str">
        <f t="shared" si="238"/>
        <v/>
      </c>
      <c r="DJ211" s="38" t="str">
        <f t="shared" si="238"/>
        <v/>
      </c>
      <c r="DK211" s="38" t="str">
        <f t="shared" si="238"/>
        <v/>
      </c>
      <c r="DL211" s="38" t="str">
        <f t="shared" si="238"/>
        <v/>
      </c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9"/>
    </row>
    <row r="212" spans="1:220" x14ac:dyDescent="0.25">
      <c r="A212" s="26"/>
      <c r="B212" s="40"/>
      <c r="C212" s="38">
        <f>C211</f>
        <v>390</v>
      </c>
      <c r="D212" s="38">
        <v>100</v>
      </c>
      <c r="E212" s="38"/>
      <c r="F212" s="38"/>
      <c r="G212" s="38"/>
      <c r="H212" s="38"/>
      <c r="I212" s="38"/>
      <c r="J212" s="38"/>
      <c r="K212" s="38"/>
      <c r="L212" s="38"/>
      <c r="M212" s="38"/>
      <c r="N212" s="38">
        <f t="shared" si="214"/>
        <v>288</v>
      </c>
      <c r="O212" s="38">
        <f t="shared" si="235"/>
        <v>294</v>
      </c>
      <c r="P212" s="38">
        <f t="shared" si="215"/>
        <v>49</v>
      </c>
      <c r="Q212" s="38" t="str">
        <f t="shared" ref="Q212:CB215" si="249">IF(Q106&gt;0,1/Q106,"")</f>
        <v/>
      </c>
      <c r="R212" s="38" t="str">
        <f t="shared" si="249"/>
        <v/>
      </c>
      <c r="S212" s="38" t="str">
        <f t="shared" si="249"/>
        <v/>
      </c>
      <c r="T212" s="38" t="str">
        <f t="shared" si="249"/>
        <v/>
      </c>
      <c r="U212" s="38" t="str">
        <f t="shared" si="249"/>
        <v/>
      </c>
      <c r="V212" s="38" t="str">
        <f t="shared" si="249"/>
        <v/>
      </c>
      <c r="W212" s="38" t="str">
        <f t="shared" si="249"/>
        <v/>
      </c>
      <c r="X212" s="38" t="str">
        <f t="shared" si="249"/>
        <v/>
      </c>
      <c r="Y212" s="38" t="str">
        <f t="shared" si="249"/>
        <v/>
      </c>
      <c r="Z212" s="38" t="str">
        <f t="shared" si="249"/>
        <v/>
      </c>
      <c r="AA212" s="38" t="str">
        <f t="shared" si="249"/>
        <v/>
      </c>
      <c r="AB212" s="38" t="str">
        <f t="shared" si="249"/>
        <v/>
      </c>
      <c r="AC212" s="38" t="str">
        <f t="shared" si="249"/>
        <v/>
      </c>
      <c r="AD212" s="38" t="str">
        <f t="shared" si="249"/>
        <v/>
      </c>
      <c r="AE212" s="38" t="str">
        <f t="shared" si="249"/>
        <v/>
      </c>
      <c r="AF212" s="38" t="str">
        <f t="shared" si="249"/>
        <v/>
      </c>
      <c r="AG212" s="38" t="str">
        <f t="shared" si="249"/>
        <v/>
      </c>
      <c r="AH212" s="38" t="str">
        <f t="shared" si="249"/>
        <v/>
      </c>
      <c r="AI212" s="38" t="str">
        <f t="shared" si="249"/>
        <v/>
      </c>
      <c r="AJ212" s="38" t="str">
        <f t="shared" si="249"/>
        <v/>
      </c>
      <c r="AK212" s="38" t="str">
        <f t="shared" si="249"/>
        <v/>
      </c>
      <c r="AL212" s="38" t="str">
        <f t="shared" si="249"/>
        <v/>
      </c>
      <c r="AM212" s="38" t="str">
        <f t="shared" si="249"/>
        <v/>
      </c>
      <c r="AN212" s="38" t="str">
        <f t="shared" si="249"/>
        <v/>
      </c>
      <c r="AO212" s="38" t="str">
        <f t="shared" si="249"/>
        <v/>
      </c>
      <c r="AP212" s="38" t="str">
        <f t="shared" si="249"/>
        <v/>
      </c>
      <c r="AQ212" s="38" t="str">
        <f t="shared" si="249"/>
        <v/>
      </c>
      <c r="AR212" s="38" t="str">
        <f t="shared" si="249"/>
        <v/>
      </c>
      <c r="AS212" s="38" t="str">
        <f t="shared" si="249"/>
        <v/>
      </c>
      <c r="AT212" s="38" t="str">
        <f t="shared" si="249"/>
        <v/>
      </c>
      <c r="AU212" s="38" t="str">
        <f t="shared" si="249"/>
        <v/>
      </c>
      <c r="AV212" s="38" t="str">
        <f t="shared" si="249"/>
        <v/>
      </c>
      <c r="AW212" s="38" t="str">
        <f t="shared" si="249"/>
        <v/>
      </c>
      <c r="AX212" s="38" t="str">
        <f t="shared" si="249"/>
        <v/>
      </c>
      <c r="AY212" s="38" t="str">
        <f t="shared" si="249"/>
        <v/>
      </c>
      <c r="AZ212" s="38" t="str">
        <f t="shared" si="249"/>
        <v/>
      </c>
      <c r="BA212" s="38" t="str">
        <f t="shared" si="249"/>
        <v/>
      </c>
      <c r="BB212" s="38" t="str">
        <f t="shared" si="249"/>
        <v/>
      </c>
      <c r="BC212" s="38" t="str">
        <f t="shared" si="249"/>
        <v/>
      </c>
      <c r="BD212" s="38" t="str">
        <f t="shared" si="249"/>
        <v/>
      </c>
      <c r="BE212" s="38" t="str">
        <f t="shared" si="249"/>
        <v/>
      </c>
      <c r="BF212" s="38" t="str">
        <f t="shared" si="249"/>
        <v/>
      </c>
      <c r="BG212" s="38" t="str">
        <f t="shared" si="249"/>
        <v/>
      </c>
      <c r="BH212" s="38" t="str">
        <f t="shared" si="249"/>
        <v/>
      </c>
      <c r="BI212" s="38" t="str">
        <f t="shared" si="249"/>
        <v/>
      </c>
      <c r="BJ212" s="38" t="str">
        <f t="shared" si="249"/>
        <v/>
      </c>
      <c r="BK212" s="38" t="str">
        <f t="shared" si="249"/>
        <v/>
      </c>
      <c r="BL212" s="38" t="str">
        <f t="shared" si="249"/>
        <v/>
      </c>
      <c r="BM212" s="38" t="str">
        <f t="shared" si="249"/>
        <v/>
      </c>
      <c r="BN212" s="38" t="str">
        <f t="shared" si="249"/>
        <v/>
      </c>
      <c r="BO212" s="38" t="str">
        <f t="shared" si="249"/>
        <v/>
      </c>
      <c r="BP212" s="38" t="str">
        <f t="shared" si="249"/>
        <v/>
      </c>
      <c r="BQ212" s="38" t="str">
        <f t="shared" si="249"/>
        <v/>
      </c>
      <c r="BR212" s="38" t="str">
        <f t="shared" si="249"/>
        <v/>
      </c>
      <c r="BS212" s="38" t="str">
        <f t="shared" si="249"/>
        <v/>
      </c>
      <c r="BT212" s="38" t="str">
        <f t="shared" si="249"/>
        <v/>
      </c>
      <c r="BU212" s="38" t="str">
        <f t="shared" si="249"/>
        <v/>
      </c>
      <c r="BV212" s="38" t="str">
        <f t="shared" si="249"/>
        <v/>
      </c>
      <c r="BW212" s="38" t="str">
        <f t="shared" si="249"/>
        <v/>
      </c>
      <c r="BX212" s="38" t="str">
        <f t="shared" si="249"/>
        <v/>
      </c>
      <c r="BY212" s="38" t="str">
        <f t="shared" si="249"/>
        <v/>
      </c>
      <c r="BZ212" s="38" t="str">
        <f t="shared" si="249"/>
        <v/>
      </c>
      <c r="CA212" s="38" t="str">
        <f t="shared" si="249"/>
        <v/>
      </c>
      <c r="CB212" s="38" t="str">
        <f t="shared" si="249"/>
        <v/>
      </c>
      <c r="CC212" s="38" t="str">
        <f t="shared" si="247"/>
        <v/>
      </c>
      <c r="CD212" s="38" t="str">
        <f t="shared" si="247"/>
        <v/>
      </c>
      <c r="CE212" s="38" t="str">
        <f t="shared" si="247"/>
        <v/>
      </c>
      <c r="CF212" s="38" t="str">
        <f t="shared" si="247"/>
        <v/>
      </c>
      <c r="CG212" s="38" t="str">
        <f t="shared" si="247"/>
        <v/>
      </c>
      <c r="CH212" s="38" t="str">
        <f t="shared" si="247"/>
        <v/>
      </c>
      <c r="CI212" s="38" t="str">
        <f t="shared" si="247"/>
        <v/>
      </c>
      <c r="CJ212" s="38" t="str">
        <f t="shared" si="247"/>
        <v/>
      </c>
      <c r="CK212" s="38" t="str">
        <f t="shared" si="247"/>
        <v/>
      </c>
      <c r="CL212" s="38" t="str">
        <f t="shared" si="247"/>
        <v/>
      </c>
      <c r="CM212" s="38" t="str">
        <f t="shared" si="247"/>
        <v/>
      </c>
      <c r="CN212" s="38" t="str">
        <f t="shared" si="247"/>
        <v/>
      </c>
      <c r="CO212" s="38" t="str">
        <f t="shared" si="247"/>
        <v/>
      </c>
      <c r="CP212" s="38" t="str">
        <f t="shared" si="247"/>
        <v/>
      </c>
      <c r="CQ212" s="38" t="str">
        <f t="shared" si="247"/>
        <v/>
      </c>
      <c r="CR212" s="38" t="str">
        <f t="shared" si="247"/>
        <v/>
      </c>
      <c r="CS212" s="38" t="str">
        <f t="shared" si="247"/>
        <v/>
      </c>
      <c r="CT212" s="38" t="str">
        <f t="shared" si="247"/>
        <v/>
      </c>
      <c r="CU212" s="38" t="str">
        <f t="shared" si="247"/>
        <v/>
      </c>
      <c r="CV212" s="38" t="str">
        <f t="shared" si="247"/>
        <v/>
      </c>
      <c r="CW212" s="38" t="str">
        <f t="shared" si="247"/>
        <v/>
      </c>
      <c r="CX212" s="38" t="str">
        <f t="shared" si="247"/>
        <v/>
      </c>
      <c r="CY212" s="38" t="str">
        <f t="shared" si="247"/>
        <v/>
      </c>
      <c r="CZ212" s="38" t="str">
        <f t="shared" si="247"/>
        <v/>
      </c>
      <c r="DA212" s="38" t="str">
        <f t="shared" ref="DA212:DL227" si="250">IF(DA107&gt;0,1/DA107,"")</f>
        <v/>
      </c>
      <c r="DB212" s="38" t="str">
        <f t="shared" si="250"/>
        <v/>
      </c>
      <c r="DC212" s="38" t="str">
        <f t="shared" si="250"/>
        <v/>
      </c>
      <c r="DD212" s="38" t="str">
        <f t="shared" si="250"/>
        <v/>
      </c>
      <c r="DE212" s="38" t="str">
        <f t="shared" si="250"/>
        <v/>
      </c>
      <c r="DF212" s="38" t="str">
        <f t="shared" si="250"/>
        <v/>
      </c>
      <c r="DG212" s="38" t="str">
        <f t="shared" si="250"/>
        <v/>
      </c>
      <c r="DH212" s="38" t="str">
        <f t="shared" si="250"/>
        <v/>
      </c>
      <c r="DI212" s="38" t="str">
        <f t="shared" si="250"/>
        <v/>
      </c>
      <c r="DJ212" s="38" t="str">
        <f t="shared" si="250"/>
        <v/>
      </c>
      <c r="DK212" s="38" t="str">
        <f t="shared" si="250"/>
        <v/>
      </c>
      <c r="DL212" s="38" t="str">
        <f t="shared" si="250"/>
        <v/>
      </c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9"/>
    </row>
    <row r="213" spans="1:220" x14ac:dyDescent="0.25">
      <c r="A213" s="26"/>
      <c r="B213" s="40"/>
      <c r="C213" s="38">
        <f>C211+$C$83</f>
        <v>396</v>
      </c>
      <c r="D213" s="38">
        <v>100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>
        <f t="shared" si="214"/>
        <v>294</v>
      </c>
      <c r="O213" s="38">
        <f t="shared" si="235"/>
        <v>300</v>
      </c>
      <c r="P213" s="38">
        <f t="shared" si="215"/>
        <v>50</v>
      </c>
      <c r="Q213" s="38" t="str">
        <f t="shared" si="249"/>
        <v/>
      </c>
      <c r="R213" s="38" t="str">
        <f t="shared" si="249"/>
        <v/>
      </c>
      <c r="S213" s="38" t="str">
        <f t="shared" si="249"/>
        <v/>
      </c>
      <c r="T213" s="38" t="str">
        <f t="shared" si="249"/>
        <v/>
      </c>
      <c r="U213" s="38" t="str">
        <f t="shared" si="249"/>
        <v/>
      </c>
      <c r="V213" s="38" t="str">
        <f t="shared" si="249"/>
        <v/>
      </c>
      <c r="W213" s="38" t="str">
        <f t="shared" si="249"/>
        <v/>
      </c>
      <c r="X213" s="38" t="str">
        <f t="shared" si="249"/>
        <v/>
      </c>
      <c r="Y213" s="38" t="str">
        <f t="shared" si="249"/>
        <v/>
      </c>
      <c r="Z213" s="38" t="str">
        <f t="shared" si="249"/>
        <v/>
      </c>
      <c r="AA213" s="38" t="str">
        <f t="shared" si="249"/>
        <v/>
      </c>
      <c r="AB213" s="38" t="str">
        <f t="shared" si="249"/>
        <v/>
      </c>
      <c r="AC213" s="38" t="str">
        <f t="shared" si="249"/>
        <v/>
      </c>
      <c r="AD213" s="38" t="str">
        <f t="shared" si="249"/>
        <v/>
      </c>
      <c r="AE213" s="38" t="str">
        <f t="shared" si="249"/>
        <v/>
      </c>
      <c r="AF213" s="38" t="str">
        <f t="shared" si="249"/>
        <v/>
      </c>
      <c r="AG213" s="38" t="str">
        <f t="shared" si="249"/>
        <v/>
      </c>
      <c r="AH213" s="38" t="str">
        <f t="shared" si="249"/>
        <v/>
      </c>
      <c r="AI213" s="38" t="str">
        <f t="shared" si="249"/>
        <v/>
      </c>
      <c r="AJ213" s="38" t="str">
        <f t="shared" si="249"/>
        <v/>
      </c>
      <c r="AK213" s="38" t="str">
        <f t="shared" si="249"/>
        <v/>
      </c>
      <c r="AL213" s="38" t="str">
        <f t="shared" si="249"/>
        <v/>
      </c>
      <c r="AM213" s="38" t="str">
        <f t="shared" si="249"/>
        <v/>
      </c>
      <c r="AN213" s="38" t="str">
        <f t="shared" si="249"/>
        <v/>
      </c>
      <c r="AO213" s="38" t="str">
        <f t="shared" si="249"/>
        <v/>
      </c>
      <c r="AP213" s="38" t="str">
        <f t="shared" si="249"/>
        <v/>
      </c>
      <c r="AQ213" s="38" t="str">
        <f t="shared" si="249"/>
        <v/>
      </c>
      <c r="AR213" s="38" t="str">
        <f t="shared" si="249"/>
        <v/>
      </c>
      <c r="AS213" s="38" t="str">
        <f t="shared" si="249"/>
        <v/>
      </c>
      <c r="AT213" s="38" t="str">
        <f t="shared" si="249"/>
        <v/>
      </c>
      <c r="AU213" s="38" t="str">
        <f t="shared" si="249"/>
        <v/>
      </c>
      <c r="AV213" s="38" t="str">
        <f t="shared" si="249"/>
        <v/>
      </c>
      <c r="AW213" s="38" t="str">
        <f t="shared" si="249"/>
        <v/>
      </c>
      <c r="AX213" s="38" t="str">
        <f t="shared" si="249"/>
        <v/>
      </c>
      <c r="AY213" s="38" t="str">
        <f t="shared" si="249"/>
        <v/>
      </c>
      <c r="AZ213" s="38" t="str">
        <f t="shared" si="249"/>
        <v/>
      </c>
      <c r="BA213" s="38" t="str">
        <f t="shared" si="249"/>
        <v/>
      </c>
      <c r="BB213" s="38" t="str">
        <f t="shared" si="249"/>
        <v/>
      </c>
      <c r="BC213" s="38" t="str">
        <f t="shared" si="249"/>
        <v/>
      </c>
      <c r="BD213" s="38" t="str">
        <f t="shared" si="249"/>
        <v/>
      </c>
      <c r="BE213" s="38" t="str">
        <f t="shared" si="249"/>
        <v/>
      </c>
      <c r="BF213" s="38" t="str">
        <f t="shared" si="249"/>
        <v/>
      </c>
      <c r="BG213" s="38" t="str">
        <f t="shared" si="249"/>
        <v/>
      </c>
      <c r="BH213" s="38" t="str">
        <f t="shared" si="249"/>
        <v/>
      </c>
      <c r="BI213" s="38" t="str">
        <f t="shared" si="249"/>
        <v/>
      </c>
      <c r="BJ213" s="38" t="str">
        <f t="shared" si="249"/>
        <v/>
      </c>
      <c r="BK213" s="38" t="str">
        <f t="shared" si="249"/>
        <v/>
      </c>
      <c r="BL213" s="38" t="str">
        <f t="shared" si="249"/>
        <v/>
      </c>
      <c r="BM213" s="38" t="str">
        <f t="shared" si="249"/>
        <v/>
      </c>
      <c r="BN213" s="38" t="str">
        <f t="shared" si="249"/>
        <v/>
      </c>
      <c r="BO213" s="38" t="str">
        <f t="shared" si="249"/>
        <v/>
      </c>
      <c r="BP213" s="38" t="str">
        <f t="shared" si="249"/>
        <v/>
      </c>
      <c r="BQ213" s="38" t="str">
        <f t="shared" si="249"/>
        <v/>
      </c>
      <c r="BR213" s="38" t="str">
        <f t="shared" si="249"/>
        <v/>
      </c>
      <c r="BS213" s="38" t="str">
        <f t="shared" si="249"/>
        <v/>
      </c>
      <c r="BT213" s="38" t="str">
        <f t="shared" si="249"/>
        <v/>
      </c>
      <c r="BU213" s="38" t="str">
        <f t="shared" si="249"/>
        <v/>
      </c>
      <c r="BV213" s="38" t="str">
        <f t="shared" si="249"/>
        <v/>
      </c>
      <c r="BW213" s="38" t="str">
        <f t="shared" si="249"/>
        <v/>
      </c>
      <c r="BX213" s="38" t="str">
        <f t="shared" si="249"/>
        <v/>
      </c>
      <c r="BY213" s="38" t="str">
        <f t="shared" si="249"/>
        <v/>
      </c>
      <c r="BZ213" s="38" t="str">
        <f t="shared" si="249"/>
        <v/>
      </c>
      <c r="CA213" s="38" t="str">
        <f t="shared" si="249"/>
        <v/>
      </c>
      <c r="CB213" s="38" t="str">
        <f t="shared" si="249"/>
        <v/>
      </c>
      <c r="CC213" s="38" t="str">
        <f t="shared" si="247"/>
        <v/>
      </c>
      <c r="CD213" s="38" t="str">
        <f t="shared" si="247"/>
        <v/>
      </c>
      <c r="CE213" s="38" t="str">
        <f t="shared" si="247"/>
        <v/>
      </c>
      <c r="CF213" s="38" t="str">
        <f t="shared" si="247"/>
        <v/>
      </c>
      <c r="CG213" s="38" t="str">
        <f t="shared" si="247"/>
        <v/>
      </c>
      <c r="CH213" s="38" t="str">
        <f t="shared" si="247"/>
        <v/>
      </c>
      <c r="CI213" s="38" t="str">
        <f t="shared" si="247"/>
        <v/>
      </c>
      <c r="CJ213" s="38" t="str">
        <f t="shared" si="247"/>
        <v/>
      </c>
      <c r="CK213" s="38" t="str">
        <f t="shared" si="247"/>
        <v/>
      </c>
      <c r="CL213" s="38" t="str">
        <f t="shared" si="247"/>
        <v/>
      </c>
      <c r="CM213" s="38" t="str">
        <f t="shared" si="247"/>
        <v/>
      </c>
      <c r="CN213" s="38" t="str">
        <f t="shared" si="247"/>
        <v/>
      </c>
      <c r="CO213" s="38" t="str">
        <f t="shared" si="247"/>
        <v/>
      </c>
      <c r="CP213" s="38" t="str">
        <f t="shared" si="247"/>
        <v/>
      </c>
      <c r="CQ213" s="38" t="str">
        <f t="shared" si="247"/>
        <v/>
      </c>
      <c r="CR213" s="38" t="str">
        <f t="shared" si="247"/>
        <v/>
      </c>
      <c r="CS213" s="38" t="str">
        <f t="shared" si="247"/>
        <v/>
      </c>
      <c r="CT213" s="38" t="str">
        <f t="shared" si="247"/>
        <v/>
      </c>
      <c r="CU213" s="38" t="str">
        <f t="shared" si="247"/>
        <v/>
      </c>
      <c r="CV213" s="38" t="str">
        <f t="shared" si="247"/>
        <v/>
      </c>
      <c r="CW213" s="38" t="str">
        <f t="shared" si="247"/>
        <v/>
      </c>
      <c r="CX213" s="38" t="str">
        <f t="shared" si="247"/>
        <v/>
      </c>
      <c r="CY213" s="38" t="str">
        <f t="shared" si="247"/>
        <v/>
      </c>
      <c r="CZ213" s="38" t="str">
        <f t="shared" si="247"/>
        <v/>
      </c>
      <c r="DA213" s="38" t="str">
        <f t="shared" si="250"/>
        <v/>
      </c>
      <c r="DB213" s="38" t="str">
        <f t="shared" si="250"/>
        <v/>
      </c>
      <c r="DC213" s="38" t="str">
        <f t="shared" si="250"/>
        <v/>
      </c>
      <c r="DD213" s="38" t="str">
        <f t="shared" si="250"/>
        <v/>
      </c>
      <c r="DE213" s="38" t="str">
        <f t="shared" si="250"/>
        <v/>
      </c>
      <c r="DF213" s="38" t="str">
        <f t="shared" si="250"/>
        <v/>
      </c>
      <c r="DG213" s="38" t="str">
        <f t="shared" si="250"/>
        <v/>
      </c>
      <c r="DH213" s="38" t="str">
        <f t="shared" si="250"/>
        <v/>
      </c>
      <c r="DI213" s="38" t="str">
        <f t="shared" si="250"/>
        <v/>
      </c>
      <c r="DJ213" s="38" t="str">
        <f t="shared" si="250"/>
        <v/>
      </c>
      <c r="DK213" s="38" t="str">
        <f t="shared" si="250"/>
        <v/>
      </c>
      <c r="DL213" s="38" t="str">
        <f t="shared" si="250"/>
        <v/>
      </c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9"/>
    </row>
    <row r="214" spans="1:220" x14ac:dyDescent="0.25">
      <c r="A214" s="26"/>
      <c r="B214" s="40"/>
      <c r="C214" s="38">
        <f>C213</f>
        <v>396</v>
      </c>
      <c r="D214" s="38">
        <v>0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>
        <f t="shared" si="214"/>
        <v>300</v>
      </c>
      <c r="O214" s="38">
        <f t="shared" si="235"/>
        <v>306</v>
      </c>
      <c r="P214" s="38">
        <f t="shared" si="215"/>
        <v>51</v>
      </c>
      <c r="Q214" s="38" t="str">
        <f t="shared" si="249"/>
        <v/>
      </c>
      <c r="R214" s="38" t="str">
        <f t="shared" si="249"/>
        <v/>
      </c>
      <c r="S214" s="38" t="str">
        <f t="shared" si="249"/>
        <v/>
      </c>
      <c r="T214" s="38" t="str">
        <f t="shared" si="249"/>
        <v/>
      </c>
      <c r="U214" s="38" t="str">
        <f t="shared" si="249"/>
        <v/>
      </c>
      <c r="V214" s="38" t="str">
        <f t="shared" si="249"/>
        <v/>
      </c>
      <c r="W214" s="38" t="str">
        <f t="shared" si="249"/>
        <v/>
      </c>
      <c r="X214" s="38" t="str">
        <f t="shared" si="249"/>
        <v/>
      </c>
      <c r="Y214" s="38" t="str">
        <f t="shared" si="249"/>
        <v/>
      </c>
      <c r="Z214" s="38" t="str">
        <f t="shared" si="249"/>
        <v/>
      </c>
      <c r="AA214" s="38" t="str">
        <f t="shared" si="249"/>
        <v/>
      </c>
      <c r="AB214" s="38" t="str">
        <f t="shared" si="249"/>
        <v/>
      </c>
      <c r="AC214" s="38" t="str">
        <f t="shared" si="249"/>
        <v/>
      </c>
      <c r="AD214" s="38" t="str">
        <f t="shared" si="249"/>
        <v/>
      </c>
      <c r="AE214" s="38" t="str">
        <f t="shared" si="249"/>
        <v/>
      </c>
      <c r="AF214" s="38" t="str">
        <f t="shared" si="249"/>
        <v/>
      </c>
      <c r="AG214" s="38" t="str">
        <f t="shared" si="249"/>
        <v/>
      </c>
      <c r="AH214" s="38" t="str">
        <f t="shared" si="249"/>
        <v/>
      </c>
      <c r="AI214" s="38" t="str">
        <f t="shared" si="249"/>
        <v/>
      </c>
      <c r="AJ214" s="38" t="str">
        <f t="shared" si="249"/>
        <v/>
      </c>
      <c r="AK214" s="38" t="str">
        <f t="shared" si="249"/>
        <v/>
      </c>
      <c r="AL214" s="38" t="str">
        <f t="shared" si="249"/>
        <v/>
      </c>
      <c r="AM214" s="38" t="str">
        <f t="shared" si="249"/>
        <v/>
      </c>
      <c r="AN214" s="38" t="str">
        <f t="shared" si="249"/>
        <v/>
      </c>
      <c r="AO214" s="38" t="str">
        <f t="shared" si="249"/>
        <v/>
      </c>
      <c r="AP214" s="38" t="str">
        <f t="shared" si="249"/>
        <v/>
      </c>
      <c r="AQ214" s="38" t="str">
        <f t="shared" si="249"/>
        <v/>
      </c>
      <c r="AR214" s="38" t="str">
        <f t="shared" si="249"/>
        <v/>
      </c>
      <c r="AS214" s="38" t="str">
        <f t="shared" si="249"/>
        <v/>
      </c>
      <c r="AT214" s="38" t="str">
        <f t="shared" si="249"/>
        <v/>
      </c>
      <c r="AU214" s="38" t="str">
        <f t="shared" si="249"/>
        <v/>
      </c>
      <c r="AV214" s="38" t="str">
        <f t="shared" si="249"/>
        <v/>
      </c>
      <c r="AW214" s="38" t="str">
        <f t="shared" si="249"/>
        <v/>
      </c>
      <c r="AX214" s="38" t="str">
        <f t="shared" si="249"/>
        <v/>
      </c>
      <c r="AY214" s="38" t="str">
        <f t="shared" si="249"/>
        <v/>
      </c>
      <c r="AZ214" s="38" t="str">
        <f t="shared" si="249"/>
        <v/>
      </c>
      <c r="BA214" s="38" t="str">
        <f t="shared" si="249"/>
        <v/>
      </c>
      <c r="BB214" s="38" t="str">
        <f t="shared" si="249"/>
        <v/>
      </c>
      <c r="BC214" s="38" t="str">
        <f t="shared" si="249"/>
        <v/>
      </c>
      <c r="BD214" s="38" t="str">
        <f t="shared" si="249"/>
        <v/>
      </c>
      <c r="BE214" s="38" t="str">
        <f t="shared" si="249"/>
        <v/>
      </c>
      <c r="BF214" s="38" t="str">
        <f t="shared" si="249"/>
        <v/>
      </c>
      <c r="BG214" s="38" t="str">
        <f t="shared" si="249"/>
        <v/>
      </c>
      <c r="BH214" s="38" t="str">
        <f t="shared" si="249"/>
        <v/>
      </c>
      <c r="BI214" s="38" t="str">
        <f t="shared" si="249"/>
        <v/>
      </c>
      <c r="BJ214" s="38" t="str">
        <f t="shared" si="249"/>
        <v/>
      </c>
      <c r="BK214" s="38" t="str">
        <f t="shared" si="249"/>
        <v/>
      </c>
      <c r="BL214" s="38" t="str">
        <f t="shared" si="249"/>
        <v/>
      </c>
      <c r="BM214" s="38" t="str">
        <f t="shared" si="249"/>
        <v/>
      </c>
      <c r="BN214" s="38" t="str">
        <f t="shared" si="249"/>
        <v/>
      </c>
      <c r="BO214" s="38" t="str">
        <f t="shared" si="249"/>
        <v/>
      </c>
      <c r="BP214" s="38" t="str">
        <f t="shared" si="249"/>
        <v/>
      </c>
      <c r="BQ214" s="38" t="str">
        <f t="shared" si="249"/>
        <v/>
      </c>
      <c r="BR214" s="38" t="str">
        <f t="shared" si="249"/>
        <v/>
      </c>
      <c r="BS214" s="38" t="str">
        <f t="shared" si="249"/>
        <v/>
      </c>
      <c r="BT214" s="38" t="str">
        <f t="shared" si="249"/>
        <v/>
      </c>
      <c r="BU214" s="38" t="str">
        <f t="shared" si="249"/>
        <v/>
      </c>
      <c r="BV214" s="38" t="str">
        <f t="shared" si="249"/>
        <v/>
      </c>
      <c r="BW214" s="38" t="str">
        <f t="shared" si="249"/>
        <v/>
      </c>
      <c r="BX214" s="38" t="str">
        <f t="shared" si="249"/>
        <v/>
      </c>
      <c r="BY214" s="38" t="str">
        <f t="shared" si="249"/>
        <v/>
      </c>
      <c r="BZ214" s="38" t="str">
        <f t="shared" si="249"/>
        <v/>
      </c>
      <c r="CA214" s="38" t="str">
        <f t="shared" si="249"/>
        <v/>
      </c>
      <c r="CB214" s="38" t="str">
        <f t="shared" si="249"/>
        <v/>
      </c>
      <c r="CC214" s="38" t="str">
        <f t="shared" si="247"/>
        <v/>
      </c>
      <c r="CD214" s="38" t="str">
        <f t="shared" si="247"/>
        <v/>
      </c>
      <c r="CE214" s="38" t="str">
        <f t="shared" si="247"/>
        <v/>
      </c>
      <c r="CF214" s="38" t="str">
        <f t="shared" si="247"/>
        <v/>
      </c>
      <c r="CG214" s="38" t="str">
        <f t="shared" si="247"/>
        <v/>
      </c>
      <c r="CH214" s="38" t="str">
        <f t="shared" si="247"/>
        <v/>
      </c>
      <c r="CI214" s="38" t="str">
        <f t="shared" si="247"/>
        <v/>
      </c>
      <c r="CJ214" s="38" t="str">
        <f t="shared" si="247"/>
        <v/>
      </c>
      <c r="CK214" s="38" t="str">
        <f t="shared" si="247"/>
        <v/>
      </c>
      <c r="CL214" s="38" t="str">
        <f t="shared" si="247"/>
        <v/>
      </c>
      <c r="CM214" s="38" t="str">
        <f t="shared" si="247"/>
        <v/>
      </c>
      <c r="CN214" s="38" t="str">
        <f t="shared" si="247"/>
        <v/>
      </c>
      <c r="CO214" s="38" t="str">
        <f t="shared" si="247"/>
        <v/>
      </c>
      <c r="CP214" s="38" t="str">
        <f t="shared" si="247"/>
        <v/>
      </c>
      <c r="CQ214" s="38" t="str">
        <f t="shared" si="247"/>
        <v/>
      </c>
      <c r="CR214" s="38" t="str">
        <f t="shared" si="247"/>
        <v/>
      </c>
      <c r="CS214" s="38" t="str">
        <f t="shared" si="247"/>
        <v/>
      </c>
      <c r="CT214" s="38" t="str">
        <f t="shared" si="247"/>
        <v/>
      </c>
      <c r="CU214" s="38" t="str">
        <f t="shared" si="247"/>
        <v/>
      </c>
      <c r="CV214" s="38" t="str">
        <f t="shared" si="247"/>
        <v/>
      </c>
      <c r="CW214" s="38" t="str">
        <f t="shared" si="247"/>
        <v/>
      </c>
      <c r="CX214" s="38" t="str">
        <f t="shared" si="247"/>
        <v/>
      </c>
      <c r="CY214" s="38" t="str">
        <f t="shared" si="247"/>
        <v/>
      </c>
      <c r="CZ214" s="38" t="str">
        <f t="shared" si="247"/>
        <v/>
      </c>
      <c r="DA214" s="38" t="str">
        <f t="shared" si="250"/>
        <v/>
      </c>
      <c r="DB214" s="38" t="str">
        <f t="shared" si="250"/>
        <v/>
      </c>
      <c r="DC214" s="38" t="str">
        <f t="shared" si="250"/>
        <v/>
      </c>
      <c r="DD214" s="38" t="str">
        <f t="shared" si="250"/>
        <v/>
      </c>
      <c r="DE214" s="38" t="str">
        <f t="shared" si="250"/>
        <v/>
      </c>
      <c r="DF214" s="38" t="str">
        <f t="shared" si="250"/>
        <v/>
      </c>
      <c r="DG214" s="38" t="str">
        <f t="shared" si="250"/>
        <v/>
      </c>
      <c r="DH214" s="38" t="str">
        <f t="shared" si="250"/>
        <v/>
      </c>
      <c r="DI214" s="38" t="str">
        <f t="shared" si="250"/>
        <v/>
      </c>
      <c r="DJ214" s="38" t="str">
        <f t="shared" si="250"/>
        <v/>
      </c>
      <c r="DK214" s="38" t="str">
        <f t="shared" si="250"/>
        <v/>
      </c>
      <c r="DL214" s="38" t="str">
        <f t="shared" si="250"/>
        <v/>
      </c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9"/>
    </row>
    <row r="215" spans="1:220" x14ac:dyDescent="0.25">
      <c r="A215" s="26"/>
      <c r="B215" s="40"/>
      <c r="C215" s="38">
        <f>C213+$C$83</f>
        <v>402</v>
      </c>
      <c r="D215" s="38">
        <v>0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>
        <f t="shared" si="214"/>
        <v>306</v>
      </c>
      <c r="O215" s="38">
        <f t="shared" si="235"/>
        <v>312</v>
      </c>
      <c r="P215" s="38">
        <f t="shared" si="215"/>
        <v>52</v>
      </c>
      <c r="Q215" s="38" t="str">
        <f t="shared" si="249"/>
        <v/>
      </c>
      <c r="R215" s="38" t="str">
        <f t="shared" si="249"/>
        <v/>
      </c>
      <c r="S215" s="38" t="str">
        <f t="shared" si="249"/>
        <v/>
      </c>
      <c r="T215" s="38" t="str">
        <f t="shared" si="249"/>
        <v/>
      </c>
      <c r="U215" s="38" t="str">
        <f t="shared" si="249"/>
        <v/>
      </c>
      <c r="V215" s="38" t="str">
        <f t="shared" si="249"/>
        <v/>
      </c>
      <c r="W215" s="38" t="str">
        <f t="shared" si="249"/>
        <v/>
      </c>
      <c r="X215" s="38" t="str">
        <f t="shared" si="249"/>
        <v/>
      </c>
      <c r="Y215" s="38" t="str">
        <f t="shared" si="249"/>
        <v/>
      </c>
      <c r="Z215" s="38" t="str">
        <f t="shared" si="249"/>
        <v/>
      </c>
      <c r="AA215" s="38" t="str">
        <f t="shared" si="249"/>
        <v/>
      </c>
      <c r="AB215" s="38" t="str">
        <f t="shared" si="249"/>
        <v/>
      </c>
      <c r="AC215" s="38" t="str">
        <f t="shared" si="249"/>
        <v/>
      </c>
      <c r="AD215" s="38" t="str">
        <f t="shared" si="249"/>
        <v/>
      </c>
      <c r="AE215" s="38" t="str">
        <f t="shared" si="249"/>
        <v/>
      </c>
      <c r="AF215" s="38" t="str">
        <f t="shared" si="249"/>
        <v/>
      </c>
      <c r="AG215" s="38" t="str">
        <f t="shared" si="249"/>
        <v/>
      </c>
      <c r="AH215" s="38" t="str">
        <f t="shared" si="249"/>
        <v/>
      </c>
      <c r="AI215" s="38" t="str">
        <f t="shared" si="249"/>
        <v/>
      </c>
      <c r="AJ215" s="38" t="str">
        <f t="shared" si="249"/>
        <v/>
      </c>
      <c r="AK215" s="38" t="str">
        <f t="shared" si="249"/>
        <v/>
      </c>
      <c r="AL215" s="38" t="str">
        <f t="shared" si="249"/>
        <v/>
      </c>
      <c r="AM215" s="38" t="str">
        <f t="shared" si="249"/>
        <v/>
      </c>
      <c r="AN215" s="38" t="str">
        <f t="shared" si="249"/>
        <v/>
      </c>
      <c r="AO215" s="38" t="str">
        <f t="shared" si="249"/>
        <v/>
      </c>
      <c r="AP215" s="38" t="str">
        <f t="shared" si="249"/>
        <v/>
      </c>
      <c r="AQ215" s="38" t="str">
        <f t="shared" si="249"/>
        <v/>
      </c>
      <c r="AR215" s="38" t="str">
        <f t="shared" si="249"/>
        <v/>
      </c>
      <c r="AS215" s="38" t="str">
        <f t="shared" si="249"/>
        <v/>
      </c>
      <c r="AT215" s="38" t="str">
        <f t="shared" si="249"/>
        <v/>
      </c>
      <c r="AU215" s="38" t="str">
        <f t="shared" si="249"/>
        <v/>
      </c>
      <c r="AV215" s="38" t="str">
        <f t="shared" si="249"/>
        <v/>
      </c>
      <c r="AW215" s="38" t="str">
        <f t="shared" si="249"/>
        <v/>
      </c>
      <c r="AX215" s="38" t="str">
        <f t="shared" si="249"/>
        <v/>
      </c>
      <c r="AY215" s="38" t="str">
        <f t="shared" si="249"/>
        <v/>
      </c>
      <c r="AZ215" s="38" t="str">
        <f t="shared" si="249"/>
        <v/>
      </c>
      <c r="BA215" s="38" t="str">
        <f t="shared" si="249"/>
        <v/>
      </c>
      <c r="BB215" s="38" t="str">
        <f t="shared" si="249"/>
        <v/>
      </c>
      <c r="BC215" s="38" t="str">
        <f t="shared" si="249"/>
        <v/>
      </c>
      <c r="BD215" s="38" t="str">
        <f t="shared" si="249"/>
        <v/>
      </c>
      <c r="BE215" s="38" t="str">
        <f t="shared" si="249"/>
        <v/>
      </c>
      <c r="BF215" s="38" t="str">
        <f t="shared" si="249"/>
        <v/>
      </c>
      <c r="BG215" s="38" t="str">
        <f t="shared" si="249"/>
        <v/>
      </c>
      <c r="BH215" s="38" t="str">
        <f t="shared" si="249"/>
        <v/>
      </c>
      <c r="BI215" s="38" t="str">
        <f t="shared" si="249"/>
        <v/>
      </c>
      <c r="BJ215" s="38" t="str">
        <f t="shared" si="249"/>
        <v/>
      </c>
      <c r="BK215" s="38" t="str">
        <f t="shared" si="249"/>
        <v/>
      </c>
      <c r="BL215" s="38" t="str">
        <f t="shared" si="249"/>
        <v/>
      </c>
      <c r="BM215" s="38" t="str">
        <f t="shared" si="249"/>
        <v/>
      </c>
      <c r="BN215" s="38" t="str">
        <f t="shared" si="249"/>
        <v/>
      </c>
      <c r="BO215" s="38" t="str">
        <f t="shared" si="249"/>
        <v/>
      </c>
      <c r="BP215" s="38" t="str">
        <f t="shared" si="249"/>
        <v/>
      </c>
      <c r="BQ215" s="38" t="str">
        <f t="shared" si="249"/>
        <v/>
      </c>
      <c r="BR215" s="38" t="str">
        <f t="shared" si="249"/>
        <v/>
      </c>
      <c r="BS215" s="38" t="str">
        <f t="shared" si="249"/>
        <v/>
      </c>
      <c r="BT215" s="38" t="str">
        <f t="shared" si="249"/>
        <v/>
      </c>
      <c r="BU215" s="38" t="str">
        <f t="shared" si="249"/>
        <v/>
      </c>
      <c r="BV215" s="38" t="str">
        <f t="shared" si="249"/>
        <v/>
      </c>
      <c r="BW215" s="38" t="str">
        <f t="shared" si="249"/>
        <v/>
      </c>
      <c r="BX215" s="38" t="str">
        <f t="shared" si="249"/>
        <v/>
      </c>
      <c r="BY215" s="38" t="str">
        <f t="shared" si="249"/>
        <v/>
      </c>
      <c r="BZ215" s="38" t="str">
        <f t="shared" si="249"/>
        <v/>
      </c>
      <c r="CA215" s="38" t="str">
        <f t="shared" si="249"/>
        <v/>
      </c>
      <c r="CB215" s="38" t="str">
        <f t="shared" ref="CB215" si="251">IF(CB109&gt;0,1/CB109,"")</f>
        <v/>
      </c>
      <c r="CC215" s="38" t="str">
        <f t="shared" si="247"/>
        <v/>
      </c>
      <c r="CD215" s="38" t="str">
        <f t="shared" si="247"/>
        <v/>
      </c>
      <c r="CE215" s="38" t="str">
        <f t="shared" si="247"/>
        <v/>
      </c>
      <c r="CF215" s="38" t="str">
        <f t="shared" si="247"/>
        <v/>
      </c>
      <c r="CG215" s="38" t="str">
        <f t="shared" si="247"/>
        <v/>
      </c>
      <c r="CH215" s="38" t="str">
        <f t="shared" si="247"/>
        <v/>
      </c>
      <c r="CI215" s="38" t="str">
        <f t="shared" si="247"/>
        <v/>
      </c>
      <c r="CJ215" s="38" t="str">
        <f t="shared" si="247"/>
        <v/>
      </c>
      <c r="CK215" s="38" t="str">
        <f t="shared" si="247"/>
        <v/>
      </c>
      <c r="CL215" s="38" t="str">
        <f t="shared" si="247"/>
        <v/>
      </c>
      <c r="CM215" s="38" t="str">
        <f t="shared" si="247"/>
        <v/>
      </c>
      <c r="CN215" s="38" t="str">
        <f t="shared" si="247"/>
        <v/>
      </c>
      <c r="CO215" s="38" t="str">
        <f t="shared" si="247"/>
        <v/>
      </c>
      <c r="CP215" s="38" t="str">
        <f t="shared" si="247"/>
        <v/>
      </c>
      <c r="CQ215" s="38" t="str">
        <f t="shared" si="247"/>
        <v/>
      </c>
      <c r="CR215" s="38" t="str">
        <f t="shared" si="247"/>
        <v/>
      </c>
      <c r="CS215" s="38" t="str">
        <f t="shared" si="247"/>
        <v/>
      </c>
      <c r="CT215" s="38" t="str">
        <f t="shared" si="247"/>
        <v/>
      </c>
      <c r="CU215" s="38" t="str">
        <f t="shared" si="247"/>
        <v/>
      </c>
      <c r="CV215" s="38" t="str">
        <f t="shared" si="247"/>
        <v/>
      </c>
      <c r="CW215" s="38" t="str">
        <f t="shared" si="247"/>
        <v/>
      </c>
      <c r="CX215" s="38" t="str">
        <f t="shared" si="247"/>
        <v/>
      </c>
      <c r="CY215" s="38" t="str">
        <f t="shared" si="247"/>
        <v/>
      </c>
      <c r="CZ215" s="38" t="str">
        <f t="shared" si="247"/>
        <v/>
      </c>
      <c r="DA215" s="38" t="str">
        <f t="shared" si="250"/>
        <v/>
      </c>
      <c r="DB215" s="38" t="str">
        <f t="shared" si="250"/>
        <v/>
      </c>
      <c r="DC215" s="38" t="str">
        <f t="shared" si="250"/>
        <v/>
      </c>
      <c r="DD215" s="38" t="str">
        <f t="shared" si="250"/>
        <v/>
      </c>
      <c r="DE215" s="38" t="str">
        <f t="shared" si="250"/>
        <v/>
      </c>
      <c r="DF215" s="38" t="str">
        <f t="shared" si="250"/>
        <v/>
      </c>
      <c r="DG215" s="38" t="str">
        <f t="shared" si="250"/>
        <v/>
      </c>
      <c r="DH215" s="38" t="str">
        <f t="shared" si="250"/>
        <v/>
      </c>
      <c r="DI215" s="38" t="str">
        <f t="shared" si="250"/>
        <v/>
      </c>
      <c r="DJ215" s="38" t="str">
        <f t="shared" si="250"/>
        <v/>
      </c>
      <c r="DK215" s="38" t="str">
        <f t="shared" si="250"/>
        <v/>
      </c>
      <c r="DL215" s="38" t="str">
        <f t="shared" si="250"/>
        <v/>
      </c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9"/>
    </row>
    <row r="216" spans="1:220" x14ac:dyDescent="0.25">
      <c r="A216" s="26"/>
      <c r="B216" s="40"/>
      <c r="C216" s="38">
        <f>C215</f>
        <v>402</v>
      </c>
      <c r="D216" s="38">
        <v>100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>
        <f t="shared" si="214"/>
        <v>312</v>
      </c>
      <c r="O216" s="38">
        <f t="shared" si="235"/>
        <v>318</v>
      </c>
      <c r="P216" s="38">
        <f t="shared" si="215"/>
        <v>53</v>
      </c>
      <c r="Q216" s="38" t="str">
        <f t="shared" ref="Q216:CB219" si="252">IF(Q110&gt;0,1/Q110,"")</f>
        <v/>
      </c>
      <c r="R216" s="38" t="str">
        <f t="shared" si="252"/>
        <v/>
      </c>
      <c r="S216" s="38" t="str">
        <f t="shared" si="252"/>
        <v/>
      </c>
      <c r="T216" s="38" t="str">
        <f t="shared" si="252"/>
        <v/>
      </c>
      <c r="U216" s="38" t="str">
        <f t="shared" si="252"/>
        <v/>
      </c>
      <c r="V216" s="38" t="str">
        <f t="shared" si="252"/>
        <v/>
      </c>
      <c r="W216" s="38" t="str">
        <f t="shared" si="252"/>
        <v/>
      </c>
      <c r="X216" s="38" t="str">
        <f t="shared" si="252"/>
        <v/>
      </c>
      <c r="Y216" s="38" t="str">
        <f t="shared" si="252"/>
        <v/>
      </c>
      <c r="Z216" s="38" t="str">
        <f t="shared" si="252"/>
        <v/>
      </c>
      <c r="AA216" s="38" t="str">
        <f t="shared" si="252"/>
        <v/>
      </c>
      <c r="AB216" s="38" t="str">
        <f t="shared" si="252"/>
        <v/>
      </c>
      <c r="AC216" s="38" t="str">
        <f t="shared" si="252"/>
        <v/>
      </c>
      <c r="AD216" s="38" t="str">
        <f t="shared" si="252"/>
        <v/>
      </c>
      <c r="AE216" s="38" t="str">
        <f t="shared" si="252"/>
        <v/>
      </c>
      <c r="AF216" s="38" t="str">
        <f t="shared" si="252"/>
        <v/>
      </c>
      <c r="AG216" s="38" t="str">
        <f t="shared" si="252"/>
        <v/>
      </c>
      <c r="AH216" s="38" t="str">
        <f t="shared" si="252"/>
        <v/>
      </c>
      <c r="AI216" s="38" t="str">
        <f t="shared" si="252"/>
        <v/>
      </c>
      <c r="AJ216" s="38" t="str">
        <f t="shared" si="252"/>
        <v/>
      </c>
      <c r="AK216" s="38" t="str">
        <f t="shared" si="252"/>
        <v/>
      </c>
      <c r="AL216" s="38" t="str">
        <f t="shared" si="252"/>
        <v/>
      </c>
      <c r="AM216" s="38" t="str">
        <f t="shared" si="252"/>
        <v/>
      </c>
      <c r="AN216" s="38" t="str">
        <f t="shared" si="252"/>
        <v/>
      </c>
      <c r="AO216" s="38" t="str">
        <f t="shared" si="252"/>
        <v/>
      </c>
      <c r="AP216" s="38" t="str">
        <f t="shared" si="252"/>
        <v/>
      </c>
      <c r="AQ216" s="38" t="str">
        <f t="shared" si="252"/>
        <v/>
      </c>
      <c r="AR216" s="38" t="str">
        <f t="shared" si="252"/>
        <v/>
      </c>
      <c r="AS216" s="38" t="str">
        <f t="shared" si="252"/>
        <v/>
      </c>
      <c r="AT216" s="38" t="str">
        <f t="shared" si="252"/>
        <v/>
      </c>
      <c r="AU216" s="38" t="str">
        <f t="shared" si="252"/>
        <v/>
      </c>
      <c r="AV216" s="38" t="str">
        <f t="shared" si="252"/>
        <v/>
      </c>
      <c r="AW216" s="38" t="str">
        <f t="shared" si="252"/>
        <v/>
      </c>
      <c r="AX216" s="38" t="str">
        <f t="shared" si="252"/>
        <v/>
      </c>
      <c r="AY216" s="38" t="str">
        <f t="shared" si="252"/>
        <v/>
      </c>
      <c r="AZ216" s="38" t="str">
        <f t="shared" si="252"/>
        <v/>
      </c>
      <c r="BA216" s="38" t="str">
        <f t="shared" si="252"/>
        <v/>
      </c>
      <c r="BB216" s="38" t="str">
        <f t="shared" si="252"/>
        <v/>
      </c>
      <c r="BC216" s="38" t="str">
        <f t="shared" si="252"/>
        <v/>
      </c>
      <c r="BD216" s="38" t="str">
        <f t="shared" si="252"/>
        <v/>
      </c>
      <c r="BE216" s="38" t="str">
        <f t="shared" si="252"/>
        <v/>
      </c>
      <c r="BF216" s="38" t="str">
        <f t="shared" si="252"/>
        <v/>
      </c>
      <c r="BG216" s="38" t="str">
        <f t="shared" si="252"/>
        <v/>
      </c>
      <c r="BH216" s="38" t="str">
        <f t="shared" si="252"/>
        <v/>
      </c>
      <c r="BI216" s="38" t="str">
        <f t="shared" si="252"/>
        <v/>
      </c>
      <c r="BJ216" s="38" t="str">
        <f t="shared" si="252"/>
        <v/>
      </c>
      <c r="BK216" s="38" t="str">
        <f t="shared" si="252"/>
        <v/>
      </c>
      <c r="BL216" s="38" t="str">
        <f t="shared" si="252"/>
        <v/>
      </c>
      <c r="BM216" s="38" t="str">
        <f t="shared" si="252"/>
        <v/>
      </c>
      <c r="BN216" s="38" t="str">
        <f t="shared" si="252"/>
        <v/>
      </c>
      <c r="BO216" s="38" t="str">
        <f t="shared" si="252"/>
        <v/>
      </c>
      <c r="BP216" s="38" t="str">
        <f t="shared" si="252"/>
        <v/>
      </c>
      <c r="BQ216" s="38" t="str">
        <f t="shared" si="252"/>
        <v/>
      </c>
      <c r="BR216" s="38" t="str">
        <f t="shared" si="252"/>
        <v/>
      </c>
      <c r="BS216" s="38" t="str">
        <f t="shared" si="252"/>
        <v/>
      </c>
      <c r="BT216" s="38" t="str">
        <f t="shared" si="252"/>
        <v/>
      </c>
      <c r="BU216" s="38" t="str">
        <f t="shared" si="252"/>
        <v/>
      </c>
      <c r="BV216" s="38" t="str">
        <f t="shared" si="252"/>
        <v/>
      </c>
      <c r="BW216" s="38" t="str">
        <f t="shared" si="252"/>
        <v/>
      </c>
      <c r="BX216" s="38" t="str">
        <f t="shared" si="252"/>
        <v/>
      </c>
      <c r="BY216" s="38" t="str">
        <f t="shared" si="252"/>
        <v/>
      </c>
      <c r="BZ216" s="38" t="str">
        <f t="shared" si="252"/>
        <v/>
      </c>
      <c r="CA216" s="38" t="str">
        <f t="shared" si="252"/>
        <v/>
      </c>
      <c r="CB216" s="38" t="str">
        <f t="shared" si="252"/>
        <v/>
      </c>
      <c r="CC216" s="38" t="str">
        <f t="shared" si="247"/>
        <v/>
      </c>
      <c r="CD216" s="38" t="str">
        <f t="shared" si="247"/>
        <v/>
      </c>
      <c r="CE216" s="38" t="str">
        <f t="shared" si="247"/>
        <v/>
      </c>
      <c r="CF216" s="38" t="str">
        <f t="shared" si="247"/>
        <v/>
      </c>
      <c r="CG216" s="38" t="str">
        <f t="shared" si="247"/>
        <v/>
      </c>
      <c r="CH216" s="38" t="str">
        <f t="shared" si="247"/>
        <v/>
      </c>
      <c r="CI216" s="38" t="str">
        <f t="shared" si="247"/>
        <v/>
      </c>
      <c r="CJ216" s="38" t="str">
        <f t="shared" si="247"/>
        <v/>
      </c>
      <c r="CK216" s="38" t="str">
        <f t="shared" si="247"/>
        <v/>
      </c>
      <c r="CL216" s="38" t="str">
        <f t="shared" si="247"/>
        <v/>
      </c>
      <c r="CM216" s="38" t="str">
        <f t="shared" si="247"/>
        <v/>
      </c>
      <c r="CN216" s="38" t="str">
        <f t="shared" si="247"/>
        <v/>
      </c>
      <c r="CO216" s="38" t="str">
        <f t="shared" si="247"/>
        <v/>
      </c>
      <c r="CP216" s="38" t="str">
        <f t="shared" si="247"/>
        <v/>
      </c>
      <c r="CQ216" s="38" t="str">
        <f t="shared" si="247"/>
        <v/>
      </c>
      <c r="CR216" s="38" t="str">
        <f t="shared" si="247"/>
        <v/>
      </c>
      <c r="CS216" s="38" t="str">
        <f t="shared" si="247"/>
        <v/>
      </c>
      <c r="CT216" s="38" t="str">
        <f t="shared" si="247"/>
        <v/>
      </c>
      <c r="CU216" s="38" t="str">
        <f t="shared" si="247"/>
        <v/>
      </c>
      <c r="CV216" s="38" t="str">
        <f t="shared" si="247"/>
        <v/>
      </c>
      <c r="CW216" s="38" t="str">
        <f t="shared" si="247"/>
        <v/>
      </c>
      <c r="CX216" s="38" t="str">
        <f t="shared" si="247"/>
        <v/>
      </c>
      <c r="CY216" s="38" t="str">
        <f t="shared" si="247"/>
        <v/>
      </c>
      <c r="CZ216" s="38" t="str">
        <f t="shared" si="247"/>
        <v/>
      </c>
      <c r="DA216" s="38" t="str">
        <f t="shared" si="250"/>
        <v/>
      </c>
      <c r="DB216" s="38" t="str">
        <f t="shared" si="250"/>
        <v/>
      </c>
      <c r="DC216" s="38" t="str">
        <f t="shared" si="250"/>
        <v/>
      </c>
      <c r="DD216" s="38" t="str">
        <f t="shared" si="250"/>
        <v/>
      </c>
      <c r="DE216" s="38" t="str">
        <f t="shared" si="250"/>
        <v/>
      </c>
      <c r="DF216" s="38" t="str">
        <f t="shared" si="250"/>
        <v/>
      </c>
      <c r="DG216" s="38" t="str">
        <f t="shared" si="250"/>
        <v/>
      </c>
      <c r="DH216" s="38" t="str">
        <f t="shared" si="250"/>
        <v/>
      </c>
      <c r="DI216" s="38" t="str">
        <f t="shared" si="250"/>
        <v/>
      </c>
      <c r="DJ216" s="38" t="str">
        <f t="shared" si="250"/>
        <v/>
      </c>
      <c r="DK216" s="38" t="str">
        <f t="shared" si="250"/>
        <v/>
      </c>
      <c r="DL216" s="38" t="str">
        <f t="shared" si="250"/>
        <v/>
      </c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8"/>
      <c r="HL216" s="39"/>
    </row>
    <row r="217" spans="1:220" x14ac:dyDescent="0.25">
      <c r="A217" s="26"/>
      <c r="B217" s="40"/>
      <c r="C217" s="38">
        <f>C215+$C$83</f>
        <v>408</v>
      </c>
      <c r="D217" s="38">
        <v>100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>
        <f t="shared" si="214"/>
        <v>318</v>
      </c>
      <c r="O217" s="38">
        <f t="shared" si="235"/>
        <v>324</v>
      </c>
      <c r="P217" s="38">
        <f t="shared" si="215"/>
        <v>54</v>
      </c>
      <c r="Q217" s="38" t="str">
        <f t="shared" si="252"/>
        <v/>
      </c>
      <c r="R217" s="38" t="str">
        <f t="shared" si="252"/>
        <v/>
      </c>
      <c r="S217" s="38" t="str">
        <f t="shared" si="252"/>
        <v/>
      </c>
      <c r="T217" s="38" t="str">
        <f t="shared" si="252"/>
        <v/>
      </c>
      <c r="U217" s="38" t="str">
        <f t="shared" si="252"/>
        <v/>
      </c>
      <c r="V217" s="38" t="str">
        <f t="shared" si="252"/>
        <v/>
      </c>
      <c r="W217" s="38" t="str">
        <f t="shared" si="252"/>
        <v/>
      </c>
      <c r="X217" s="38" t="str">
        <f t="shared" si="252"/>
        <v/>
      </c>
      <c r="Y217" s="38" t="str">
        <f t="shared" si="252"/>
        <v/>
      </c>
      <c r="Z217" s="38" t="str">
        <f t="shared" si="252"/>
        <v/>
      </c>
      <c r="AA217" s="38" t="str">
        <f t="shared" si="252"/>
        <v/>
      </c>
      <c r="AB217" s="38" t="str">
        <f t="shared" si="252"/>
        <v/>
      </c>
      <c r="AC217" s="38" t="str">
        <f t="shared" si="252"/>
        <v/>
      </c>
      <c r="AD217" s="38" t="str">
        <f t="shared" si="252"/>
        <v/>
      </c>
      <c r="AE217" s="38" t="str">
        <f t="shared" si="252"/>
        <v/>
      </c>
      <c r="AF217" s="38" t="str">
        <f t="shared" si="252"/>
        <v/>
      </c>
      <c r="AG217" s="38" t="str">
        <f t="shared" si="252"/>
        <v/>
      </c>
      <c r="AH217" s="38" t="str">
        <f t="shared" si="252"/>
        <v/>
      </c>
      <c r="AI217" s="38" t="str">
        <f t="shared" si="252"/>
        <v/>
      </c>
      <c r="AJ217" s="38" t="str">
        <f t="shared" si="252"/>
        <v/>
      </c>
      <c r="AK217" s="38" t="str">
        <f t="shared" si="252"/>
        <v/>
      </c>
      <c r="AL217" s="38" t="str">
        <f t="shared" si="252"/>
        <v/>
      </c>
      <c r="AM217" s="38" t="str">
        <f t="shared" si="252"/>
        <v/>
      </c>
      <c r="AN217" s="38" t="str">
        <f t="shared" si="252"/>
        <v/>
      </c>
      <c r="AO217" s="38" t="str">
        <f t="shared" si="252"/>
        <v/>
      </c>
      <c r="AP217" s="38" t="str">
        <f t="shared" si="252"/>
        <v/>
      </c>
      <c r="AQ217" s="38" t="str">
        <f t="shared" si="252"/>
        <v/>
      </c>
      <c r="AR217" s="38" t="str">
        <f t="shared" si="252"/>
        <v/>
      </c>
      <c r="AS217" s="38" t="str">
        <f t="shared" si="252"/>
        <v/>
      </c>
      <c r="AT217" s="38" t="str">
        <f t="shared" si="252"/>
        <v/>
      </c>
      <c r="AU217" s="38" t="str">
        <f t="shared" si="252"/>
        <v/>
      </c>
      <c r="AV217" s="38" t="str">
        <f t="shared" si="252"/>
        <v/>
      </c>
      <c r="AW217" s="38" t="str">
        <f t="shared" si="252"/>
        <v/>
      </c>
      <c r="AX217" s="38" t="str">
        <f t="shared" si="252"/>
        <v/>
      </c>
      <c r="AY217" s="38" t="str">
        <f t="shared" si="252"/>
        <v/>
      </c>
      <c r="AZ217" s="38" t="str">
        <f t="shared" si="252"/>
        <v/>
      </c>
      <c r="BA217" s="38" t="str">
        <f t="shared" si="252"/>
        <v/>
      </c>
      <c r="BB217" s="38" t="str">
        <f t="shared" si="252"/>
        <v/>
      </c>
      <c r="BC217" s="38" t="str">
        <f t="shared" si="252"/>
        <v/>
      </c>
      <c r="BD217" s="38" t="str">
        <f t="shared" si="252"/>
        <v/>
      </c>
      <c r="BE217" s="38" t="str">
        <f t="shared" si="252"/>
        <v/>
      </c>
      <c r="BF217" s="38" t="str">
        <f t="shared" si="252"/>
        <v/>
      </c>
      <c r="BG217" s="38" t="str">
        <f t="shared" si="252"/>
        <v/>
      </c>
      <c r="BH217" s="38" t="str">
        <f t="shared" si="252"/>
        <v/>
      </c>
      <c r="BI217" s="38" t="str">
        <f t="shared" si="252"/>
        <v/>
      </c>
      <c r="BJ217" s="38" t="str">
        <f t="shared" si="252"/>
        <v/>
      </c>
      <c r="BK217" s="38" t="str">
        <f t="shared" si="252"/>
        <v/>
      </c>
      <c r="BL217" s="38" t="str">
        <f t="shared" si="252"/>
        <v/>
      </c>
      <c r="BM217" s="38" t="str">
        <f t="shared" si="252"/>
        <v/>
      </c>
      <c r="BN217" s="38" t="str">
        <f t="shared" si="252"/>
        <v/>
      </c>
      <c r="BO217" s="38" t="str">
        <f t="shared" si="252"/>
        <v/>
      </c>
      <c r="BP217" s="38" t="str">
        <f t="shared" si="252"/>
        <v/>
      </c>
      <c r="BQ217" s="38" t="str">
        <f t="shared" si="252"/>
        <v/>
      </c>
      <c r="BR217" s="38" t="str">
        <f t="shared" si="252"/>
        <v/>
      </c>
      <c r="BS217" s="38" t="str">
        <f t="shared" si="252"/>
        <v/>
      </c>
      <c r="BT217" s="38" t="str">
        <f t="shared" si="252"/>
        <v/>
      </c>
      <c r="BU217" s="38" t="str">
        <f t="shared" si="252"/>
        <v/>
      </c>
      <c r="BV217" s="38" t="str">
        <f t="shared" si="252"/>
        <v/>
      </c>
      <c r="BW217" s="38" t="str">
        <f t="shared" si="252"/>
        <v/>
      </c>
      <c r="BX217" s="38" t="str">
        <f t="shared" si="252"/>
        <v/>
      </c>
      <c r="BY217" s="38" t="str">
        <f t="shared" si="252"/>
        <v/>
      </c>
      <c r="BZ217" s="38" t="str">
        <f t="shared" si="252"/>
        <v/>
      </c>
      <c r="CA217" s="38" t="str">
        <f t="shared" si="252"/>
        <v/>
      </c>
      <c r="CB217" s="38" t="str">
        <f t="shared" si="252"/>
        <v/>
      </c>
      <c r="CC217" s="38" t="str">
        <f t="shared" si="247"/>
        <v/>
      </c>
      <c r="CD217" s="38" t="str">
        <f t="shared" si="247"/>
        <v/>
      </c>
      <c r="CE217" s="38" t="str">
        <f t="shared" si="247"/>
        <v/>
      </c>
      <c r="CF217" s="38" t="str">
        <f t="shared" si="247"/>
        <v/>
      </c>
      <c r="CG217" s="38" t="str">
        <f t="shared" si="247"/>
        <v/>
      </c>
      <c r="CH217" s="38" t="str">
        <f t="shared" si="247"/>
        <v/>
      </c>
      <c r="CI217" s="38" t="str">
        <f t="shared" si="247"/>
        <v/>
      </c>
      <c r="CJ217" s="38" t="str">
        <f t="shared" si="247"/>
        <v/>
      </c>
      <c r="CK217" s="38" t="str">
        <f t="shared" si="247"/>
        <v/>
      </c>
      <c r="CL217" s="38" t="str">
        <f t="shared" si="247"/>
        <v/>
      </c>
      <c r="CM217" s="38" t="str">
        <f t="shared" si="247"/>
        <v/>
      </c>
      <c r="CN217" s="38" t="str">
        <f t="shared" si="247"/>
        <v/>
      </c>
      <c r="CO217" s="38" t="str">
        <f t="shared" si="247"/>
        <v/>
      </c>
      <c r="CP217" s="38" t="str">
        <f t="shared" si="247"/>
        <v/>
      </c>
      <c r="CQ217" s="38" t="str">
        <f t="shared" si="247"/>
        <v/>
      </c>
      <c r="CR217" s="38" t="str">
        <f t="shared" si="247"/>
        <v/>
      </c>
      <c r="CS217" s="38" t="str">
        <f t="shared" si="247"/>
        <v/>
      </c>
      <c r="CT217" s="38" t="str">
        <f t="shared" si="247"/>
        <v/>
      </c>
      <c r="CU217" s="38" t="str">
        <f t="shared" si="247"/>
        <v/>
      </c>
      <c r="CV217" s="38" t="str">
        <f t="shared" si="247"/>
        <v/>
      </c>
      <c r="CW217" s="38" t="str">
        <f t="shared" si="247"/>
        <v/>
      </c>
      <c r="CX217" s="38" t="str">
        <f t="shared" si="247"/>
        <v/>
      </c>
      <c r="CY217" s="38" t="str">
        <f t="shared" si="247"/>
        <v/>
      </c>
      <c r="CZ217" s="38" t="str">
        <f t="shared" si="247"/>
        <v/>
      </c>
      <c r="DA217" s="38" t="str">
        <f t="shared" si="250"/>
        <v/>
      </c>
      <c r="DB217" s="38" t="str">
        <f t="shared" si="250"/>
        <v/>
      </c>
      <c r="DC217" s="38" t="str">
        <f t="shared" si="250"/>
        <v/>
      </c>
      <c r="DD217" s="38" t="str">
        <f t="shared" si="250"/>
        <v/>
      </c>
      <c r="DE217" s="38" t="str">
        <f t="shared" si="250"/>
        <v/>
      </c>
      <c r="DF217" s="38" t="str">
        <f t="shared" si="250"/>
        <v/>
      </c>
      <c r="DG217" s="38" t="str">
        <f t="shared" si="250"/>
        <v/>
      </c>
      <c r="DH217" s="38" t="str">
        <f t="shared" si="250"/>
        <v/>
      </c>
      <c r="DI217" s="38" t="str">
        <f t="shared" si="250"/>
        <v/>
      </c>
      <c r="DJ217" s="38" t="str">
        <f t="shared" si="250"/>
        <v/>
      </c>
      <c r="DK217" s="38" t="str">
        <f t="shared" si="250"/>
        <v/>
      </c>
      <c r="DL217" s="38" t="str">
        <f t="shared" si="250"/>
        <v/>
      </c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8"/>
      <c r="HL217" s="39"/>
    </row>
    <row r="218" spans="1:220" x14ac:dyDescent="0.25">
      <c r="A218" s="26"/>
      <c r="B218" s="40"/>
      <c r="C218" s="38">
        <f>C217</f>
        <v>408</v>
      </c>
      <c r="D218" s="38">
        <v>0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>
        <f t="shared" si="214"/>
        <v>324</v>
      </c>
      <c r="O218" s="38">
        <f t="shared" si="235"/>
        <v>330</v>
      </c>
      <c r="P218" s="38">
        <f t="shared" si="215"/>
        <v>55</v>
      </c>
      <c r="Q218" s="38" t="str">
        <f t="shared" si="252"/>
        <v/>
      </c>
      <c r="R218" s="38" t="str">
        <f t="shared" si="252"/>
        <v/>
      </c>
      <c r="S218" s="38" t="str">
        <f t="shared" si="252"/>
        <v/>
      </c>
      <c r="T218" s="38" t="str">
        <f t="shared" si="252"/>
        <v/>
      </c>
      <c r="U218" s="38" t="str">
        <f t="shared" si="252"/>
        <v/>
      </c>
      <c r="V218" s="38" t="str">
        <f t="shared" si="252"/>
        <v/>
      </c>
      <c r="W218" s="38" t="str">
        <f t="shared" si="252"/>
        <v/>
      </c>
      <c r="X218" s="38" t="str">
        <f t="shared" si="252"/>
        <v/>
      </c>
      <c r="Y218" s="38" t="str">
        <f t="shared" si="252"/>
        <v/>
      </c>
      <c r="Z218" s="38" t="str">
        <f t="shared" si="252"/>
        <v/>
      </c>
      <c r="AA218" s="38" t="str">
        <f t="shared" si="252"/>
        <v/>
      </c>
      <c r="AB218" s="38" t="str">
        <f t="shared" si="252"/>
        <v/>
      </c>
      <c r="AC218" s="38" t="str">
        <f t="shared" si="252"/>
        <v/>
      </c>
      <c r="AD218" s="38" t="str">
        <f t="shared" si="252"/>
        <v/>
      </c>
      <c r="AE218" s="38" t="str">
        <f t="shared" si="252"/>
        <v/>
      </c>
      <c r="AF218" s="38" t="str">
        <f t="shared" si="252"/>
        <v/>
      </c>
      <c r="AG218" s="38" t="str">
        <f t="shared" si="252"/>
        <v/>
      </c>
      <c r="AH218" s="38" t="str">
        <f t="shared" si="252"/>
        <v/>
      </c>
      <c r="AI218" s="38" t="str">
        <f t="shared" si="252"/>
        <v/>
      </c>
      <c r="AJ218" s="38" t="str">
        <f t="shared" si="252"/>
        <v/>
      </c>
      <c r="AK218" s="38" t="str">
        <f t="shared" si="252"/>
        <v/>
      </c>
      <c r="AL218" s="38" t="str">
        <f t="shared" si="252"/>
        <v/>
      </c>
      <c r="AM218" s="38" t="str">
        <f t="shared" si="252"/>
        <v/>
      </c>
      <c r="AN218" s="38" t="str">
        <f t="shared" si="252"/>
        <v/>
      </c>
      <c r="AO218" s="38" t="str">
        <f t="shared" si="252"/>
        <v/>
      </c>
      <c r="AP218" s="38" t="str">
        <f t="shared" si="252"/>
        <v/>
      </c>
      <c r="AQ218" s="38" t="str">
        <f t="shared" si="252"/>
        <v/>
      </c>
      <c r="AR218" s="38" t="str">
        <f t="shared" si="252"/>
        <v/>
      </c>
      <c r="AS218" s="38" t="str">
        <f t="shared" si="252"/>
        <v/>
      </c>
      <c r="AT218" s="38" t="str">
        <f t="shared" si="252"/>
        <v/>
      </c>
      <c r="AU218" s="38" t="str">
        <f t="shared" si="252"/>
        <v/>
      </c>
      <c r="AV218" s="38" t="str">
        <f t="shared" si="252"/>
        <v/>
      </c>
      <c r="AW218" s="38" t="str">
        <f t="shared" si="252"/>
        <v/>
      </c>
      <c r="AX218" s="38" t="str">
        <f t="shared" si="252"/>
        <v/>
      </c>
      <c r="AY218" s="38" t="str">
        <f t="shared" si="252"/>
        <v/>
      </c>
      <c r="AZ218" s="38" t="str">
        <f t="shared" si="252"/>
        <v/>
      </c>
      <c r="BA218" s="38" t="str">
        <f t="shared" si="252"/>
        <v/>
      </c>
      <c r="BB218" s="38" t="str">
        <f t="shared" si="252"/>
        <v/>
      </c>
      <c r="BC218" s="38" t="str">
        <f t="shared" si="252"/>
        <v/>
      </c>
      <c r="BD218" s="38" t="str">
        <f t="shared" si="252"/>
        <v/>
      </c>
      <c r="BE218" s="38" t="str">
        <f t="shared" si="252"/>
        <v/>
      </c>
      <c r="BF218" s="38" t="str">
        <f t="shared" si="252"/>
        <v/>
      </c>
      <c r="BG218" s="38" t="str">
        <f t="shared" si="252"/>
        <v/>
      </c>
      <c r="BH218" s="38" t="str">
        <f t="shared" si="252"/>
        <v/>
      </c>
      <c r="BI218" s="38" t="str">
        <f t="shared" si="252"/>
        <v/>
      </c>
      <c r="BJ218" s="38" t="str">
        <f t="shared" si="252"/>
        <v/>
      </c>
      <c r="BK218" s="38" t="str">
        <f t="shared" si="252"/>
        <v/>
      </c>
      <c r="BL218" s="38" t="str">
        <f t="shared" si="252"/>
        <v/>
      </c>
      <c r="BM218" s="38" t="str">
        <f t="shared" si="252"/>
        <v/>
      </c>
      <c r="BN218" s="38" t="str">
        <f t="shared" si="252"/>
        <v/>
      </c>
      <c r="BO218" s="38" t="str">
        <f t="shared" si="252"/>
        <v/>
      </c>
      <c r="BP218" s="38" t="str">
        <f t="shared" si="252"/>
        <v/>
      </c>
      <c r="BQ218" s="38" t="str">
        <f t="shared" si="252"/>
        <v/>
      </c>
      <c r="BR218" s="38" t="str">
        <f t="shared" si="252"/>
        <v/>
      </c>
      <c r="BS218" s="38" t="str">
        <f t="shared" si="252"/>
        <v/>
      </c>
      <c r="BT218" s="38" t="str">
        <f t="shared" si="252"/>
        <v/>
      </c>
      <c r="BU218" s="38" t="str">
        <f t="shared" si="252"/>
        <v/>
      </c>
      <c r="BV218" s="38" t="str">
        <f t="shared" si="252"/>
        <v/>
      </c>
      <c r="BW218" s="38" t="str">
        <f t="shared" si="252"/>
        <v/>
      </c>
      <c r="BX218" s="38" t="str">
        <f t="shared" si="252"/>
        <v/>
      </c>
      <c r="BY218" s="38" t="str">
        <f t="shared" si="252"/>
        <v/>
      </c>
      <c r="BZ218" s="38" t="str">
        <f t="shared" si="252"/>
        <v/>
      </c>
      <c r="CA218" s="38" t="str">
        <f t="shared" si="252"/>
        <v/>
      </c>
      <c r="CB218" s="38" t="str">
        <f t="shared" si="252"/>
        <v/>
      </c>
      <c r="CC218" s="38" t="str">
        <f t="shared" si="247"/>
        <v/>
      </c>
      <c r="CD218" s="38" t="str">
        <f t="shared" si="247"/>
        <v/>
      </c>
      <c r="CE218" s="38" t="str">
        <f t="shared" si="247"/>
        <v/>
      </c>
      <c r="CF218" s="38" t="str">
        <f t="shared" si="247"/>
        <v/>
      </c>
      <c r="CG218" s="38" t="str">
        <f t="shared" si="247"/>
        <v/>
      </c>
      <c r="CH218" s="38" t="str">
        <f t="shared" si="247"/>
        <v/>
      </c>
      <c r="CI218" s="38" t="str">
        <f t="shared" si="247"/>
        <v/>
      </c>
      <c r="CJ218" s="38" t="str">
        <f t="shared" si="247"/>
        <v/>
      </c>
      <c r="CK218" s="38" t="str">
        <f t="shared" si="247"/>
        <v/>
      </c>
      <c r="CL218" s="38" t="str">
        <f t="shared" si="247"/>
        <v/>
      </c>
      <c r="CM218" s="38" t="str">
        <f t="shared" si="247"/>
        <v/>
      </c>
      <c r="CN218" s="38" t="str">
        <f t="shared" si="247"/>
        <v/>
      </c>
      <c r="CO218" s="38" t="str">
        <f t="shared" si="247"/>
        <v/>
      </c>
      <c r="CP218" s="38" t="str">
        <f t="shared" si="247"/>
        <v/>
      </c>
      <c r="CQ218" s="38" t="str">
        <f t="shared" si="247"/>
        <v/>
      </c>
      <c r="CR218" s="38" t="str">
        <f t="shared" ref="CR218:CZ218" si="253">IF(CR112&gt;0,1/CR112,"")</f>
        <v/>
      </c>
      <c r="CS218" s="38" t="str">
        <f t="shared" si="253"/>
        <v/>
      </c>
      <c r="CT218" s="38" t="str">
        <f t="shared" si="253"/>
        <v/>
      </c>
      <c r="CU218" s="38" t="str">
        <f t="shared" si="253"/>
        <v/>
      </c>
      <c r="CV218" s="38" t="str">
        <f t="shared" si="253"/>
        <v/>
      </c>
      <c r="CW218" s="38" t="str">
        <f t="shared" si="253"/>
        <v/>
      </c>
      <c r="CX218" s="38" t="str">
        <f t="shared" si="253"/>
        <v/>
      </c>
      <c r="CY218" s="38" t="str">
        <f t="shared" si="253"/>
        <v/>
      </c>
      <c r="CZ218" s="38" t="str">
        <f t="shared" si="253"/>
        <v/>
      </c>
      <c r="DA218" s="38" t="str">
        <f t="shared" si="250"/>
        <v/>
      </c>
      <c r="DB218" s="38" t="str">
        <f t="shared" si="250"/>
        <v/>
      </c>
      <c r="DC218" s="38" t="str">
        <f t="shared" si="250"/>
        <v/>
      </c>
      <c r="DD218" s="38" t="str">
        <f t="shared" si="250"/>
        <v/>
      </c>
      <c r="DE218" s="38" t="str">
        <f t="shared" si="250"/>
        <v/>
      </c>
      <c r="DF218" s="38" t="str">
        <f t="shared" si="250"/>
        <v/>
      </c>
      <c r="DG218" s="38" t="str">
        <f t="shared" si="250"/>
        <v/>
      </c>
      <c r="DH218" s="38" t="str">
        <f t="shared" si="250"/>
        <v/>
      </c>
      <c r="DI218" s="38" t="str">
        <f t="shared" si="250"/>
        <v/>
      </c>
      <c r="DJ218" s="38" t="str">
        <f t="shared" si="250"/>
        <v/>
      </c>
      <c r="DK218" s="38" t="str">
        <f t="shared" si="250"/>
        <v/>
      </c>
      <c r="DL218" s="38" t="str">
        <f t="shared" si="250"/>
        <v/>
      </c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8"/>
      <c r="HL218" s="39"/>
    </row>
    <row r="219" spans="1:220" x14ac:dyDescent="0.25">
      <c r="A219" s="26"/>
      <c r="B219" s="40"/>
      <c r="C219" s="38">
        <f>C217+$C$83</f>
        <v>414</v>
      </c>
      <c r="D219" s="38">
        <v>0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>
        <f t="shared" si="214"/>
        <v>330</v>
      </c>
      <c r="O219" s="38">
        <f t="shared" si="235"/>
        <v>336</v>
      </c>
      <c r="P219" s="38">
        <f t="shared" si="215"/>
        <v>56</v>
      </c>
      <c r="Q219" s="38" t="str">
        <f t="shared" si="252"/>
        <v/>
      </c>
      <c r="R219" s="38" t="str">
        <f t="shared" si="252"/>
        <v/>
      </c>
      <c r="S219" s="38" t="str">
        <f t="shared" si="252"/>
        <v/>
      </c>
      <c r="T219" s="38" t="str">
        <f t="shared" si="252"/>
        <v/>
      </c>
      <c r="U219" s="38" t="str">
        <f t="shared" si="252"/>
        <v/>
      </c>
      <c r="V219" s="38" t="str">
        <f t="shared" si="252"/>
        <v/>
      </c>
      <c r="W219" s="38" t="str">
        <f t="shared" si="252"/>
        <v/>
      </c>
      <c r="X219" s="38" t="str">
        <f t="shared" si="252"/>
        <v/>
      </c>
      <c r="Y219" s="38" t="str">
        <f t="shared" si="252"/>
        <v/>
      </c>
      <c r="Z219" s="38" t="str">
        <f t="shared" si="252"/>
        <v/>
      </c>
      <c r="AA219" s="38" t="str">
        <f t="shared" si="252"/>
        <v/>
      </c>
      <c r="AB219" s="38" t="str">
        <f t="shared" si="252"/>
        <v/>
      </c>
      <c r="AC219" s="38" t="str">
        <f t="shared" si="252"/>
        <v/>
      </c>
      <c r="AD219" s="38" t="str">
        <f t="shared" si="252"/>
        <v/>
      </c>
      <c r="AE219" s="38" t="str">
        <f t="shared" si="252"/>
        <v/>
      </c>
      <c r="AF219" s="38" t="str">
        <f t="shared" si="252"/>
        <v/>
      </c>
      <c r="AG219" s="38" t="str">
        <f t="shared" si="252"/>
        <v/>
      </c>
      <c r="AH219" s="38" t="str">
        <f t="shared" si="252"/>
        <v/>
      </c>
      <c r="AI219" s="38" t="str">
        <f t="shared" si="252"/>
        <v/>
      </c>
      <c r="AJ219" s="38" t="str">
        <f t="shared" si="252"/>
        <v/>
      </c>
      <c r="AK219" s="38" t="str">
        <f t="shared" si="252"/>
        <v/>
      </c>
      <c r="AL219" s="38" t="str">
        <f t="shared" si="252"/>
        <v/>
      </c>
      <c r="AM219" s="38" t="str">
        <f t="shared" si="252"/>
        <v/>
      </c>
      <c r="AN219" s="38" t="str">
        <f t="shared" si="252"/>
        <v/>
      </c>
      <c r="AO219" s="38" t="str">
        <f t="shared" si="252"/>
        <v/>
      </c>
      <c r="AP219" s="38" t="str">
        <f t="shared" si="252"/>
        <v/>
      </c>
      <c r="AQ219" s="38" t="str">
        <f t="shared" si="252"/>
        <v/>
      </c>
      <c r="AR219" s="38" t="str">
        <f t="shared" si="252"/>
        <v/>
      </c>
      <c r="AS219" s="38" t="str">
        <f t="shared" si="252"/>
        <v/>
      </c>
      <c r="AT219" s="38" t="str">
        <f t="shared" si="252"/>
        <v/>
      </c>
      <c r="AU219" s="38" t="str">
        <f t="shared" si="252"/>
        <v/>
      </c>
      <c r="AV219" s="38" t="str">
        <f t="shared" si="252"/>
        <v/>
      </c>
      <c r="AW219" s="38" t="str">
        <f t="shared" si="252"/>
        <v/>
      </c>
      <c r="AX219" s="38" t="str">
        <f t="shared" si="252"/>
        <v/>
      </c>
      <c r="AY219" s="38" t="str">
        <f t="shared" si="252"/>
        <v/>
      </c>
      <c r="AZ219" s="38" t="str">
        <f t="shared" si="252"/>
        <v/>
      </c>
      <c r="BA219" s="38" t="str">
        <f t="shared" si="252"/>
        <v/>
      </c>
      <c r="BB219" s="38" t="str">
        <f t="shared" si="252"/>
        <v/>
      </c>
      <c r="BC219" s="38" t="str">
        <f t="shared" si="252"/>
        <v/>
      </c>
      <c r="BD219" s="38" t="str">
        <f t="shared" si="252"/>
        <v/>
      </c>
      <c r="BE219" s="38" t="str">
        <f t="shared" si="252"/>
        <v/>
      </c>
      <c r="BF219" s="38" t="str">
        <f t="shared" si="252"/>
        <v/>
      </c>
      <c r="BG219" s="38" t="str">
        <f t="shared" si="252"/>
        <v/>
      </c>
      <c r="BH219" s="38" t="str">
        <f t="shared" si="252"/>
        <v/>
      </c>
      <c r="BI219" s="38" t="str">
        <f t="shared" si="252"/>
        <v/>
      </c>
      <c r="BJ219" s="38" t="str">
        <f t="shared" si="252"/>
        <v/>
      </c>
      <c r="BK219" s="38" t="str">
        <f t="shared" si="252"/>
        <v/>
      </c>
      <c r="BL219" s="38" t="str">
        <f t="shared" si="252"/>
        <v/>
      </c>
      <c r="BM219" s="38" t="str">
        <f t="shared" si="252"/>
        <v/>
      </c>
      <c r="BN219" s="38" t="str">
        <f t="shared" si="252"/>
        <v/>
      </c>
      <c r="BO219" s="38" t="str">
        <f t="shared" si="252"/>
        <v/>
      </c>
      <c r="BP219" s="38" t="str">
        <f t="shared" si="252"/>
        <v/>
      </c>
      <c r="BQ219" s="38" t="str">
        <f t="shared" si="252"/>
        <v/>
      </c>
      <c r="BR219" s="38" t="str">
        <f t="shared" si="252"/>
        <v/>
      </c>
      <c r="BS219" s="38" t="str">
        <f t="shared" si="252"/>
        <v/>
      </c>
      <c r="BT219" s="38" t="str">
        <f t="shared" si="252"/>
        <v/>
      </c>
      <c r="BU219" s="38" t="str">
        <f t="shared" si="252"/>
        <v/>
      </c>
      <c r="BV219" s="38" t="str">
        <f t="shared" si="252"/>
        <v/>
      </c>
      <c r="BW219" s="38" t="str">
        <f t="shared" si="252"/>
        <v/>
      </c>
      <c r="BX219" s="38" t="str">
        <f t="shared" si="252"/>
        <v/>
      </c>
      <c r="BY219" s="38" t="str">
        <f t="shared" si="252"/>
        <v/>
      </c>
      <c r="BZ219" s="38" t="str">
        <f t="shared" si="252"/>
        <v/>
      </c>
      <c r="CA219" s="38" t="str">
        <f t="shared" si="252"/>
        <v/>
      </c>
      <c r="CB219" s="38" t="str">
        <f t="shared" ref="CB219:CZ229" si="254">IF(CB113&gt;0,1/CB113,"")</f>
        <v/>
      </c>
      <c r="CC219" s="38" t="str">
        <f t="shared" si="254"/>
        <v/>
      </c>
      <c r="CD219" s="38" t="str">
        <f t="shared" si="254"/>
        <v/>
      </c>
      <c r="CE219" s="38" t="str">
        <f t="shared" si="254"/>
        <v/>
      </c>
      <c r="CF219" s="38" t="str">
        <f t="shared" si="254"/>
        <v/>
      </c>
      <c r="CG219" s="38" t="str">
        <f t="shared" si="254"/>
        <v/>
      </c>
      <c r="CH219" s="38" t="str">
        <f t="shared" si="254"/>
        <v/>
      </c>
      <c r="CI219" s="38" t="str">
        <f t="shared" si="254"/>
        <v/>
      </c>
      <c r="CJ219" s="38" t="str">
        <f t="shared" si="254"/>
        <v/>
      </c>
      <c r="CK219" s="38" t="str">
        <f t="shared" si="254"/>
        <v/>
      </c>
      <c r="CL219" s="38" t="str">
        <f t="shared" si="254"/>
        <v/>
      </c>
      <c r="CM219" s="38" t="str">
        <f t="shared" si="254"/>
        <v/>
      </c>
      <c r="CN219" s="38" t="str">
        <f t="shared" si="254"/>
        <v/>
      </c>
      <c r="CO219" s="38" t="str">
        <f t="shared" si="254"/>
        <v/>
      </c>
      <c r="CP219" s="38" t="str">
        <f t="shared" si="254"/>
        <v/>
      </c>
      <c r="CQ219" s="38" t="str">
        <f t="shared" si="254"/>
        <v/>
      </c>
      <c r="CR219" s="38" t="str">
        <f t="shared" si="254"/>
        <v/>
      </c>
      <c r="CS219" s="38" t="str">
        <f t="shared" si="254"/>
        <v/>
      </c>
      <c r="CT219" s="38" t="str">
        <f t="shared" si="254"/>
        <v/>
      </c>
      <c r="CU219" s="38" t="str">
        <f t="shared" si="254"/>
        <v/>
      </c>
      <c r="CV219" s="38" t="str">
        <f t="shared" si="254"/>
        <v/>
      </c>
      <c r="CW219" s="38" t="str">
        <f t="shared" si="254"/>
        <v/>
      </c>
      <c r="CX219" s="38" t="str">
        <f t="shared" si="254"/>
        <v/>
      </c>
      <c r="CY219" s="38" t="str">
        <f t="shared" si="254"/>
        <v/>
      </c>
      <c r="CZ219" s="38" t="str">
        <f t="shared" si="254"/>
        <v/>
      </c>
      <c r="DA219" s="38" t="str">
        <f t="shared" si="250"/>
        <v/>
      </c>
      <c r="DB219" s="38" t="str">
        <f t="shared" si="250"/>
        <v/>
      </c>
      <c r="DC219" s="38" t="str">
        <f t="shared" si="250"/>
        <v/>
      </c>
      <c r="DD219" s="38" t="str">
        <f t="shared" si="250"/>
        <v/>
      </c>
      <c r="DE219" s="38" t="str">
        <f t="shared" si="250"/>
        <v/>
      </c>
      <c r="DF219" s="38" t="str">
        <f t="shared" si="250"/>
        <v/>
      </c>
      <c r="DG219" s="38" t="str">
        <f t="shared" si="250"/>
        <v/>
      </c>
      <c r="DH219" s="38" t="str">
        <f t="shared" si="250"/>
        <v/>
      </c>
      <c r="DI219" s="38" t="str">
        <f t="shared" si="250"/>
        <v/>
      </c>
      <c r="DJ219" s="38" t="str">
        <f t="shared" si="250"/>
        <v/>
      </c>
      <c r="DK219" s="38" t="str">
        <f t="shared" si="250"/>
        <v/>
      </c>
      <c r="DL219" s="38" t="str">
        <f t="shared" si="250"/>
        <v/>
      </c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8"/>
      <c r="HL219" s="39"/>
    </row>
    <row r="220" spans="1:220" x14ac:dyDescent="0.25">
      <c r="A220" s="26"/>
      <c r="B220" s="40"/>
      <c r="C220" s="38">
        <f>C219</f>
        <v>414</v>
      </c>
      <c r="D220" s="38">
        <v>100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>
        <f t="shared" si="214"/>
        <v>336</v>
      </c>
      <c r="O220" s="38">
        <f t="shared" si="235"/>
        <v>342</v>
      </c>
      <c r="P220" s="38">
        <f t="shared" si="215"/>
        <v>57</v>
      </c>
      <c r="Q220" s="38" t="str">
        <f t="shared" ref="Q220:CB223" si="255">IF(Q114&gt;0,1/Q114,"")</f>
        <v/>
      </c>
      <c r="R220" s="38" t="str">
        <f t="shared" si="255"/>
        <v/>
      </c>
      <c r="S220" s="38" t="str">
        <f t="shared" si="255"/>
        <v/>
      </c>
      <c r="T220" s="38" t="str">
        <f t="shared" si="255"/>
        <v/>
      </c>
      <c r="U220" s="38" t="str">
        <f t="shared" si="255"/>
        <v/>
      </c>
      <c r="V220" s="38" t="str">
        <f t="shared" si="255"/>
        <v/>
      </c>
      <c r="W220" s="38" t="str">
        <f t="shared" si="255"/>
        <v/>
      </c>
      <c r="X220" s="38" t="str">
        <f t="shared" si="255"/>
        <v/>
      </c>
      <c r="Y220" s="38" t="str">
        <f t="shared" si="255"/>
        <v/>
      </c>
      <c r="Z220" s="38" t="str">
        <f t="shared" si="255"/>
        <v/>
      </c>
      <c r="AA220" s="38" t="str">
        <f t="shared" si="255"/>
        <v/>
      </c>
      <c r="AB220" s="38" t="str">
        <f t="shared" si="255"/>
        <v/>
      </c>
      <c r="AC220" s="38" t="str">
        <f t="shared" si="255"/>
        <v/>
      </c>
      <c r="AD220" s="38" t="str">
        <f t="shared" si="255"/>
        <v/>
      </c>
      <c r="AE220" s="38" t="str">
        <f t="shared" si="255"/>
        <v/>
      </c>
      <c r="AF220" s="38" t="str">
        <f t="shared" si="255"/>
        <v/>
      </c>
      <c r="AG220" s="38" t="str">
        <f t="shared" si="255"/>
        <v/>
      </c>
      <c r="AH220" s="38" t="str">
        <f t="shared" si="255"/>
        <v/>
      </c>
      <c r="AI220" s="38" t="str">
        <f t="shared" si="255"/>
        <v/>
      </c>
      <c r="AJ220" s="38" t="str">
        <f t="shared" si="255"/>
        <v/>
      </c>
      <c r="AK220" s="38" t="str">
        <f t="shared" si="255"/>
        <v/>
      </c>
      <c r="AL220" s="38" t="str">
        <f t="shared" si="255"/>
        <v/>
      </c>
      <c r="AM220" s="38" t="str">
        <f t="shared" si="255"/>
        <v/>
      </c>
      <c r="AN220" s="38" t="str">
        <f t="shared" si="255"/>
        <v/>
      </c>
      <c r="AO220" s="38" t="str">
        <f t="shared" si="255"/>
        <v/>
      </c>
      <c r="AP220" s="38" t="str">
        <f t="shared" si="255"/>
        <v/>
      </c>
      <c r="AQ220" s="38" t="str">
        <f t="shared" si="255"/>
        <v/>
      </c>
      <c r="AR220" s="38" t="str">
        <f t="shared" si="255"/>
        <v/>
      </c>
      <c r="AS220" s="38" t="str">
        <f t="shared" si="255"/>
        <v/>
      </c>
      <c r="AT220" s="38" t="str">
        <f t="shared" si="255"/>
        <v/>
      </c>
      <c r="AU220" s="38" t="str">
        <f t="shared" si="255"/>
        <v/>
      </c>
      <c r="AV220" s="38" t="str">
        <f t="shared" si="255"/>
        <v/>
      </c>
      <c r="AW220" s="38" t="str">
        <f t="shared" si="255"/>
        <v/>
      </c>
      <c r="AX220" s="38" t="str">
        <f t="shared" si="255"/>
        <v/>
      </c>
      <c r="AY220" s="38" t="str">
        <f t="shared" si="255"/>
        <v/>
      </c>
      <c r="AZ220" s="38" t="str">
        <f t="shared" si="255"/>
        <v/>
      </c>
      <c r="BA220" s="38" t="str">
        <f t="shared" si="255"/>
        <v/>
      </c>
      <c r="BB220" s="38" t="str">
        <f t="shared" si="255"/>
        <v/>
      </c>
      <c r="BC220" s="38" t="str">
        <f t="shared" si="255"/>
        <v/>
      </c>
      <c r="BD220" s="38" t="str">
        <f t="shared" si="255"/>
        <v/>
      </c>
      <c r="BE220" s="38" t="str">
        <f t="shared" si="255"/>
        <v/>
      </c>
      <c r="BF220" s="38" t="str">
        <f t="shared" si="255"/>
        <v/>
      </c>
      <c r="BG220" s="38" t="str">
        <f t="shared" si="255"/>
        <v/>
      </c>
      <c r="BH220" s="38" t="str">
        <f t="shared" si="255"/>
        <v/>
      </c>
      <c r="BI220" s="38" t="str">
        <f t="shared" si="255"/>
        <v/>
      </c>
      <c r="BJ220" s="38" t="str">
        <f t="shared" si="255"/>
        <v/>
      </c>
      <c r="BK220" s="38" t="str">
        <f t="shared" si="255"/>
        <v/>
      </c>
      <c r="BL220" s="38" t="str">
        <f t="shared" si="255"/>
        <v/>
      </c>
      <c r="BM220" s="38" t="str">
        <f t="shared" si="255"/>
        <v/>
      </c>
      <c r="BN220" s="38" t="str">
        <f t="shared" si="255"/>
        <v/>
      </c>
      <c r="BO220" s="38" t="str">
        <f t="shared" si="255"/>
        <v/>
      </c>
      <c r="BP220" s="38" t="str">
        <f t="shared" si="255"/>
        <v/>
      </c>
      <c r="BQ220" s="38" t="str">
        <f t="shared" si="255"/>
        <v/>
      </c>
      <c r="BR220" s="38" t="str">
        <f t="shared" si="255"/>
        <v/>
      </c>
      <c r="BS220" s="38" t="str">
        <f t="shared" si="255"/>
        <v/>
      </c>
      <c r="BT220" s="38" t="str">
        <f t="shared" si="255"/>
        <v/>
      </c>
      <c r="BU220" s="38" t="str">
        <f t="shared" si="255"/>
        <v/>
      </c>
      <c r="BV220" s="38" t="str">
        <f t="shared" si="255"/>
        <v/>
      </c>
      <c r="BW220" s="38" t="str">
        <f t="shared" si="255"/>
        <v/>
      </c>
      <c r="BX220" s="38" t="str">
        <f t="shared" si="255"/>
        <v/>
      </c>
      <c r="BY220" s="38" t="str">
        <f t="shared" si="255"/>
        <v/>
      </c>
      <c r="BZ220" s="38" t="str">
        <f t="shared" si="255"/>
        <v/>
      </c>
      <c r="CA220" s="38" t="str">
        <f t="shared" si="255"/>
        <v/>
      </c>
      <c r="CB220" s="38" t="str">
        <f t="shared" si="255"/>
        <v/>
      </c>
      <c r="CC220" s="38" t="str">
        <f t="shared" si="254"/>
        <v/>
      </c>
      <c r="CD220" s="38" t="str">
        <f t="shared" si="254"/>
        <v/>
      </c>
      <c r="CE220" s="38" t="str">
        <f t="shared" si="254"/>
        <v/>
      </c>
      <c r="CF220" s="38" t="str">
        <f t="shared" si="254"/>
        <v/>
      </c>
      <c r="CG220" s="38" t="str">
        <f t="shared" si="254"/>
        <v/>
      </c>
      <c r="CH220" s="38" t="str">
        <f t="shared" si="254"/>
        <v/>
      </c>
      <c r="CI220" s="38" t="str">
        <f t="shared" si="254"/>
        <v/>
      </c>
      <c r="CJ220" s="38" t="str">
        <f t="shared" si="254"/>
        <v/>
      </c>
      <c r="CK220" s="38" t="str">
        <f t="shared" si="254"/>
        <v/>
      </c>
      <c r="CL220" s="38" t="str">
        <f t="shared" si="254"/>
        <v/>
      </c>
      <c r="CM220" s="38" t="str">
        <f t="shared" si="254"/>
        <v/>
      </c>
      <c r="CN220" s="38" t="str">
        <f t="shared" si="254"/>
        <v/>
      </c>
      <c r="CO220" s="38" t="str">
        <f t="shared" si="254"/>
        <v/>
      </c>
      <c r="CP220" s="38" t="str">
        <f t="shared" si="254"/>
        <v/>
      </c>
      <c r="CQ220" s="38" t="str">
        <f t="shared" si="254"/>
        <v/>
      </c>
      <c r="CR220" s="38" t="str">
        <f t="shared" si="254"/>
        <v/>
      </c>
      <c r="CS220" s="38" t="str">
        <f t="shared" si="254"/>
        <v/>
      </c>
      <c r="CT220" s="38" t="str">
        <f t="shared" si="254"/>
        <v/>
      </c>
      <c r="CU220" s="38" t="str">
        <f t="shared" si="254"/>
        <v/>
      </c>
      <c r="CV220" s="38" t="str">
        <f t="shared" si="254"/>
        <v/>
      </c>
      <c r="CW220" s="38" t="str">
        <f t="shared" si="254"/>
        <v/>
      </c>
      <c r="CX220" s="38" t="str">
        <f t="shared" si="254"/>
        <v/>
      </c>
      <c r="CY220" s="38" t="str">
        <f t="shared" si="254"/>
        <v/>
      </c>
      <c r="CZ220" s="38" t="str">
        <f t="shared" si="254"/>
        <v/>
      </c>
      <c r="DA220" s="38" t="str">
        <f t="shared" si="250"/>
        <v/>
      </c>
      <c r="DB220" s="38" t="str">
        <f t="shared" si="250"/>
        <v/>
      </c>
      <c r="DC220" s="38" t="str">
        <f t="shared" si="250"/>
        <v/>
      </c>
      <c r="DD220" s="38" t="str">
        <f t="shared" si="250"/>
        <v/>
      </c>
      <c r="DE220" s="38" t="str">
        <f t="shared" si="250"/>
        <v/>
      </c>
      <c r="DF220" s="38" t="str">
        <f t="shared" si="250"/>
        <v/>
      </c>
      <c r="DG220" s="38" t="str">
        <f t="shared" si="250"/>
        <v/>
      </c>
      <c r="DH220" s="38" t="str">
        <f t="shared" si="250"/>
        <v/>
      </c>
      <c r="DI220" s="38" t="str">
        <f t="shared" si="250"/>
        <v/>
      </c>
      <c r="DJ220" s="38" t="str">
        <f t="shared" si="250"/>
        <v/>
      </c>
      <c r="DK220" s="38" t="str">
        <f t="shared" si="250"/>
        <v/>
      </c>
      <c r="DL220" s="38" t="str">
        <f t="shared" si="250"/>
        <v/>
      </c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8"/>
      <c r="HL220" s="39"/>
    </row>
    <row r="221" spans="1:220" x14ac:dyDescent="0.25">
      <c r="A221" s="26"/>
      <c r="B221" s="40"/>
      <c r="C221" s="38">
        <f>C219+$C$83</f>
        <v>420</v>
      </c>
      <c r="D221" s="38">
        <v>100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>
        <f t="shared" si="214"/>
        <v>342</v>
      </c>
      <c r="O221" s="38">
        <f t="shared" si="235"/>
        <v>348</v>
      </c>
      <c r="P221" s="38">
        <f t="shared" si="215"/>
        <v>58</v>
      </c>
      <c r="Q221" s="38" t="str">
        <f t="shared" si="255"/>
        <v/>
      </c>
      <c r="R221" s="38" t="str">
        <f t="shared" si="255"/>
        <v/>
      </c>
      <c r="S221" s="38" t="str">
        <f t="shared" si="255"/>
        <v/>
      </c>
      <c r="T221" s="38" t="str">
        <f t="shared" si="255"/>
        <v/>
      </c>
      <c r="U221" s="38" t="str">
        <f t="shared" si="255"/>
        <v/>
      </c>
      <c r="V221" s="38" t="str">
        <f t="shared" si="255"/>
        <v/>
      </c>
      <c r="W221" s="38" t="str">
        <f t="shared" si="255"/>
        <v/>
      </c>
      <c r="X221" s="38" t="str">
        <f t="shared" si="255"/>
        <v/>
      </c>
      <c r="Y221" s="38" t="str">
        <f t="shared" si="255"/>
        <v/>
      </c>
      <c r="Z221" s="38" t="str">
        <f t="shared" si="255"/>
        <v/>
      </c>
      <c r="AA221" s="38" t="str">
        <f t="shared" si="255"/>
        <v/>
      </c>
      <c r="AB221" s="38" t="str">
        <f t="shared" si="255"/>
        <v/>
      </c>
      <c r="AC221" s="38" t="str">
        <f t="shared" si="255"/>
        <v/>
      </c>
      <c r="AD221" s="38" t="str">
        <f t="shared" si="255"/>
        <v/>
      </c>
      <c r="AE221" s="38" t="str">
        <f t="shared" si="255"/>
        <v/>
      </c>
      <c r="AF221" s="38" t="str">
        <f t="shared" si="255"/>
        <v/>
      </c>
      <c r="AG221" s="38" t="str">
        <f t="shared" si="255"/>
        <v/>
      </c>
      <c r="AH221" s="38" t="str">
        <f t="shared" si="255"/>
        <v/>
      </c>
      <c r="AI221" s="38" t="str">
        <f t="shared" si="255"/>
        <v/>
      </c>
      <c r="AJ221" s="38" t="str">
        <f t="shared" si="255"/>
        <v/>
      </c>
      <c r="AK221" s="38" t="str">
        <f t="shared" si="255"/>
        <v/>
      </c>
      <c r="AL221" s="38" t="str">
        <f t="shared" si="255"/>
        <v/>
      </c>
      <c r="AM221" s="38" t="str">
        <f t="shared" si="255"/>
        <v/>
      </c>
      <c r="AN221" s="38" t="str">
        <f t="shared" si="255"/>
        <v/>
      </c>
      <c r="AO221" s="38" t="str">
        <f t="shared" si="255"/>
        <v/>
      </c>
      <c r="AP221" s="38" t="str">
        <f t="shared" si="255"/>
        <v/>
      </c>
      <c r="AQ221" s="38" t="str">
        <f t="shared" si="255"/>
        <v/>
      </c>
      <c r="AR221" s="38" t="str">
        <f t="shared" si="255"/>
        <v/>
      </c>
      <c r="AS221" s="38" t="str">
        <f t="shared" si="255"/>
        <v/>
      </c>
      <c r="AT221" s="38" t="str">
        <f t="shared" si="255"/>
        <v/>
      </c>
      <c r="AU221" s="38" t="str">
        <f t="shared" si="255"/>
        <v/>
      </c>
      <c r="AV221" s="38" t="str">
        <f t="shared" si="255"/>
        <v/>
      </c>
      <c r="AW221" s="38" t="str">
        <f t="shared" si="255"/>
        <v/>
      </c>
      <c r="AX221" s="38" t="str">
        <f t="shared" si="255"/>
        <v/>
      </c>
      <c r="AY221" s="38" t="str">
        <f t="shared" si="255"/>
        <v/>
      </c>
      <c r="AZ221" s="38" t="str">
        <f t="shared" si="255"/>
        <v/>
      </c>
      <c r="BA221" s="38" t="str">
        <f t="shared" si="255"/>
        <v/>
      </c>
      <c r="BB221" s="38" t="str">
        <f t="shared" si="255"/>
        <v/>
      </c>
      <c r="BC221" s="38" t="str">
        <f t="shared" si="255"/>
        <v/>
      </c>
      <c r="BD221" s="38" t="str">
        <f t="shared" si="255"/>
        <v/>
      </c>
      <c r="BE221" s="38" t="str">
        <f t="shared" si="255"/>
        <v/>
      </c>
      <c r="BF221" s="38" t="str">
        <f t="shared" si="255"/>
        <v/>
      </c>
      <c r="BG221" s="38" t="str">
        <f t="shared" si="255"/>
        <v/>
      </c>
      <c r="BH221" s="38" t="str">
        <f t="shared" si="255"/>
        <v/>
      </c>
      <c r="BI221" s="38" t="str">
        <f t="shared" si="255"/>
        <v/>
      </c>
      <c r="BJ221" s="38" t="str">
        <f t="shared" si="255"/>
        <v/>
      </c>
      <c r="BK221" s="38" t="str">
        <f t="shared" si="255"/>
        <v/>
      </c>
      <c r="BL221" s="38" t="str">
        <f t="shared" si="255"/>
        <v/>
      </c>
      <c r="BM221" s="38" t="str">
        <f t="shared" si="255"/>
        <v/>
      </c>
      <c r="BN221" s="38" t="str">
        <f t="shared" si="255"/>
        <v/>
      </c>
      <c r="BO221" s="38" t="str">
        <f t="shared" si="255"/>
        <v/>
      </c>
      <c r="BP221" s="38" t="str">
        <f t="shared" si="255"/>
        <v/>
      </c>
      <c r="BQ221" s="38" t="str">
        <f t="shared" si="255"/>
        <v/>
      </c>
      <c r="BR221" s="38" t="str">
        <f t="shared" si="255"/>
        <v/>
      </c>
      <c r="BS221" s="38" t="str">
        <f t="shared" si="255"/>
        <v/>
      </c>
      <c r="BT221" s="38" t="str">
        <f t="shared" si="255"/>
        <v/>
      </c>
      <c r="BU221" s="38" t="str">
        <f t="shared" si="255"/>
        <v/>
      </c>
      <c r="BV221" s="38" t="str">
        <f t="shared" si="255"/>
        <v/>
      </c>
      <c r="BW221" s="38" t="str">
        <f t="shared" si="255"/>
        <v/>
      </c>
      <c r="BX221" s="38" t="str">
        <f t="shared" si="255"/>
        <v/>
      </c>
      <c r="BY221" s="38" t="str">
        <f t="shared" si="255"/>
        <v/>
      </c>
      <c r="BZ221" s="38" t="str">
        <f t="shared" si="255"/>
        <v/>
      </c>
      <c r="CA221" s="38" t="str">
        <f t="shared" si="255"/>
        <v/>
      </c>
      <c r="CB221" s="38" t="str">
        <f t="shared" si="255"/>
        <v/>
      </c>
      <c r="CC221" s="38" t="str">
        <f t="shared" si="254"/>
        <v/>
      </c>
      <c r="CD221" s="38" t="str">
        <f t="shared" si="254"/>
        <v/>
      </c>
      <c r="CE221" s="38" t="str">
        <f t="shared" si="254"/>
        <v/>
      </c>
      <c r="CF221" s="38" t="str">
        <f t="shared" si="254"/>
        <v/>
      </c>
      <c r="CG221" s="38" t="str">
        <f t="shared" si="254"/>
        <v/>
      </c>
      <c r="CH221" s="38" t="str">
        <f t="shared" si="254"/>
        <v/>
      </c>
      <c r="CI221" s="38" t="str">
        <f t="shared" si="254"/>
        <v/>
      </c>
      <c r="CJ221" s="38" t="str">
        <f t="shared" si="254"/>
        <v/>
      </c>
      <c r="CK221" s="38" t="str">
        <f t="shared" si="254"/>
        <v/>
      </c>
      <c r="CL221" s="38" t="str">
        <f t="shared" si="254"/>
        <v/>
      </c>
      <c r="CM221" s="38" t="str">
        <f t="shared" si="254"/>
        <v/>
      </c>
      <c r="CN221" s="38" t="str">
        <f t="shared" si="254"/>
        <v/>
      </c>
      <c r="CO221" s="38" t="str">
        <f t="shared" si="254"/>
        <v/>
      </c>
      <c r="CP221" s="38" t="str">
        <f t="shared" si="254"/>
        <v/>
      </c>
      <c r="CQ221" s="38" t="str">
        <f t="shared" si="254"/>
        <v/>
      </c>
      <c r="CR221" s="38" t="str">
        <f t="shared" si="254"/>
        <v/>
      </c>
      <c r="CS221" s="38" t="str">
        <f t="shared" si="254"/>
        <v/>
      </c>
      <c r="CT221" s="38" t="str">
        <f t="shared" si="254"/>
        <v/>
      </c>
      <c r="CU221" s="38" t="str">
        <f t="shared" si="254"/>
        <v/>
      </c>
      <c r="CV221" s="38" t="str">
        <f t="shared" si="254"/>
        <v/>
      </c>
      <c r="CW221" s="38" t="str">
        <f t="shared" si="254"/>
        <v/>
      </c>
      <c r="CX221" s="38" t="str">
        <f t="shared" si="254"/>
        <v/>
      </c>
      <c r="CY221" s="38" t="str">
        <f t="shared" si="254"/>
        <v/>
      </c>
      <c r="CZ221" s="38" t="str">
        <f t="shared" si="254"/>
        <v/>
      </c>
      <c r="DA221" s="38" t="str">
        <f t="shared" si="250"/>
        <v/>
      </c>
      <c r="DB221" s="38" t="str">
        <f t="shared" si="250"/>
        <v/>
      </c>
      <c r="DC221" s="38" t="str">
        <f t="shared" si="250"/>
        <v/>
      </c>
      <c r="DD221" s="38" t="str">
        <f t="shared" si="250"/>
        <v/>
      </c>
      <c r="DE221" s="38" t="str">
        <f t="shared" si="250"/>
        <v/>
      </c>
      <c r="DF221" s="38" t="str">
        <f t="shared" si="250"/>
        <v/>
      </c>
      <c r="DG221" s="38" t="str">
        <f t="shared" si="250"/>
        <v/>
      </c>
      <c r="DH221" s="38" t="str">
        <f t="shared" si="250"/>
        <v/>
      </c>
      <c r="DI221" s="38" t="str">
        <f t="shared" si="250"/>
        <v/>
      </c>
      <c r="DJ221" s="38" t="str">
        <f t="shared" si="250"/>
        <v/>
      </c>
      <c r="DK221" s="38" t="str">
        <f t="shared" si="250"/>
        <v/>
      </c>
      <c r="DL221" s="38" t="str">
        <f t="shared" si="250"/>
        <v/>
      </c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8"/>
      <c r="HL221" s="39"/>
    </row>
    <row r="222" spans="1:220" x14ac:dyDescent="0.25">
      <c r="A222" s="26"/>
      <c r="B222" s="40"/>
      <c r="C222" s="38">
        <f>C221</f>
        <v>420</v>
      </c>
      <c r="D222" s="38">
        <v>0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>
        <f t="shared" si="214"/>
        <v>348</v>
      </c>
      <c r="O222" s="38">
        <f t="shared" si="235"/>
        <v>354</v>
      </c>
      <c r="P222" s="38">
        <f t="shared" si="215"/>
        <v>59</v>
      </c>
      <c r="Q222" s="38" t="str">
        <f t="shared" si="255"/>
        <v/>
      </c>
      <c r="R222" s="38" t="str">
        <f t="shared" si="255"/>
        <v/>
      </c>
      <c r="S222" s="38" t="str">
        <f t="shared" si="255"/>
        <v/>
      </c>
      <c r="T222" s="38" t="str">
        <f t="shared" si="255"/>
        <v/>
      </c>
      <c r="U222" s="38" t="str">
        <f t="shared" si="255"/>
        <v/>
      </c>
      <c r="V222" s="38" t="str">
        <f t="shared" si="255"/>
        <v/>
      </c>
      <c r="W222" s="38" t="str">
        <f t="shared" si="255"/>
        <v/>
      </c>
      <c r="X222" s="38" t="str">
        <f t="shared" si="255"/>
        <v/>
      </c>
      <c r="Y222" s="38" t="str">
        <f t="shared" si="255"/>
        <v/>
      </c>
      <c r="Z222" s="38" t="str">
        <f t="shared" si="255"/>
        <v/>
      </c>
      <c r="AA222" s="38" t="str">
        <f t="shared" si="255"/>
        <v/>
      </c>
      <c r="AB222" s="38" t="str">
        <f t="shared" si="255"/>
        <v/>
      </c>
      <c r="AC222" s="38" t="str">
        <f t="shared" si="255"/>
        <v/>
      </c>
      <c r="AD222" s="38" t="str">
        <f t="shared" si="255"/>
        <v/>
      </c>
      <c r="AE222" s="38" t="str">
        <f t="shared" si="255"/>
        <v/>
      </c>
      <c r="AF222" s="38" t="str">
        <f t="shared" si="255"/>
        <v/>
      </c>
      <c r="AG222" s="38" t="str">
        <f t="shared" si="255"/>
        <v/>
      </c>
      <c r="AH222" s="38" t="str">
        <f t="shared" si="255"/>
        <v/>
      </c>
      <c r="AI222" s="38" t="str">
        <f t="shared" si="255"/>
        <v/>
      </c>
      <c r="AJ222" s="38" t="str">
        <f t="shared" si="255"/>
        <v/>
      </c>
      <c r="AK222" s="38" t="str">
        <f t="shared" si="255"/>
        <v/>
      </c>
      <c r="AL222" s="38" t="str">
        <f t="shared" si="255"/>
        <v/>
      </c>
      <c r="AM222" s="38" t="str">
        <f t="shared" si="255"/>
        <v/>
      </c>
      <c r="AN222" s="38" t="str">
        <f t="shared" si="255"/>
        <v/>
      </c>
      <c r="AO222" s="38" t="str">
        <f t="shared" si="255"/>
        <v/>
      </c>
      <c r="AP222" s="38" t="str">
        <f t="shared" si="255"/>
        <v/>
      </c>
      <c r="AQ222" s="38" t="str">
        <f t="shared" si="255"/>
        <v/>
      </c>
      <c r="AR222" s="38" t="str">
        <f t="shared" si="255"/>
        <v/>
      </c>
      <c r="AS222" s="38" t="str">
        <f t="shared" si="255"/>
        <v/>
      </c>
      <c r="AT222" s="38" t="str">
        <f t="shared" si="255"/>
        <v/>
      </c>
      <c r="AU222" s="38" t="str">
        <f t="shared" si="255"/>
        <v/>
      </c>
      <c r="AV222" s="38" t="str">
        <f t="shared" si="255"/>
        <v/>
      </c>
      <c r="AW222" s="38" t="str">
        <f t="shared" si="255"/>
        <v/>
      </c>
      <c r="AX222" s="38" t="str">
        <f t="shared" si="255"/>
        <v/>
      </c>
      <c r="AY222" s="38" t="str">
        <f t="shared" si="255"/>
        <v/>
      </c>
      <c r="AZ222" s="38" t="str">
        <f t="shared" si="255"/>
        <v/>
      </c>
      <c r="BA222" s="38" t="str">
        <f t="shared" si="255"/>
        <v/>
      </c>
      <c r="BB222" s="38" t="str">
        <f t="shared" si="255"/>
        <v/>
      </c>
      <c r="BC222" s="38" t="str">
        <f t="shared" si="255"/>
        <v/>
      </c>
      <c r="BD222" s="38" t="str">
        <f t="shared" si="255"/>
        <v/>
      </c>
      <c r="BE222" s="38" t="str">
        <f t="shared" si="255"/>
        <v/>
      </c>
      <c r="BF222" s="38" t="str">
        <f t="shared" si="255"/>
        <v/>
      </c>
      <c r="BG222" s="38" t="str">
        <f t="shared" si="255"/>
        <v/>
      </c>
      <c r="BH222" s="38" t="str">
        <f t="shared" si="255"/>
        <v/>
      </c>
      <c r="BI222" s="38" t="str">
        <f t="shared" si="255"/>
        <v/>
      </c>
      <c r="BJ222" s="38" t="str">
        <f t="shared" si="255"/>
        <v/>
      </c>
      <c r="BK222" s="38" t="str">
        <f t="shared" si="255"/>
        <v/>
      </c>
      <c r="BL222" s="38" t="str">
        <f t="shared" si="255"/>
        <v/>
      </c>
      <c r="BM222" s="38" t="str">
        <f t="shared" si="255"/>
        <v/>
      </c>
      <c r="BN222" s="38" t="str">
        <f t="shared" si="255"/>
        <v/>
      </c>
      <c r="BO222" s="38" t="str">
        <f t="shared" si="255"/>
        <v/>
      </c>
      <c r="BP222" s="38" t="str">
        <f t="shared" si="255"/>
        <v/>
      </c>
      <c r="BQ222" s="38" t="str">
        <f t="shared" si="255"/>
        <v/>
      </c>
      <c r="BR222" s="38" t="str">
        <f t="shared" si="255"/>
        <v/>
      </c>
      <c r="BS222" s="38" t="str">
        <f t="shared" si="255"/>
        <v/>
      </c>
      <c r="BT222" s="38" t="str">
        <f t="shared" si="255"/>
        <v/>
      </c>
      <c r="BU222" s="38" t="str">
        <f t="shared" si="255"/>
        <v/>
      </c>
      <c r="BV222" s="38" t="str">
        <f t="shared" si="255"/>
        <v/>
      </c>
      <c r="BW222" s="38" t="str">
        <f t="shared" si="255"/>
        <v/>
      </c>
      <c r="BX222" s="38" t="str">
        <f t="shared" si="255"/>
        <v/>
      </c>
      <c r="BY222" s="38" t="str">
        <f t="shared" si="255"/>
        <v/>
      </c>
      <c r="BZ222" s="38" t="str">
        <f t="shared" si="255"/>
        <v/>
      </c>
      <c r="CA222" s="38" t="str">
        <f t="shared" si="255"/>
        <v/>
      </c>
      <c r="CB222" s="38" t="str">
        <f t="shared" si="255"/>
        <v/>
      </c>
      <c r="CC222" s="38" t="str">
        <f t="shared" si="254"/>
        <v/>
      </c>
      <c r="CD222" s="38" t="str">
        <f t="shared" si="254"/>
        <v/>
      </c>
      <c r="CE222" s="38" t="str">
        <f t="shared" si="254"/>
        <v/>
      </c>
      <c r="CF222" s="38" t="str">
        <f t="shared" si="254"/>
        <v/>
      </c>
      <c r="CG222" s="38" t="str">
        <f t="shared" si="254"/>
        <v/>
      </c>
      <c r="CH222" s="38" t="str">
        <f t="shared" si="254"/>
        <v/>
      </c>
      <c r="CI222" s="38" t="str">
        <f t="shared" si="254"/>
        <v/>
      </c>
      <c r="CJ222" s="38" t="str">
        <f t="shared" si="254"/>
        <v/>
      </c>
      <c r="CK222" s="38" t="str">
        <f t="shared" si="254"/>
        <v/>
      </c>
      <c r="CL222" s="38" t="str">
        <f t="shared" si="254"/>
        <v/>
      </c>
      <c r="CM222" s="38" t="str">
        <f t="shared" si="254"/>
        <v/>
      </c>
      <c r="CN222" s="38" t="str">
        <f t="shared" si="254"/>
        <v/>
      </c>
      <c r="CO222" s="38" t="str">
        <f t="shared" si="254"/>
        <v/>
      </c>
      <c r="CP222" s="38" t="str">
        <f t="shared" si="254"/>
        <v/>
      </c>
      <c r="CQ222" s="38" t="str">
        <f t="shared" si="254"/>
        <v/>
      </c>
      <c r="CR222" s="38" t="str">
        <f t="shared" si="254"/>
        <v/>
      </c>
      <c r="CS222" s="38" t="str">
        <f t="shared" si="254"/>
        <v/>
      </c>
      <c r="CT222" s="38" t="str">
        <f t="shared" si="254"/>
        <v/>
      </c>
      <c r="CU222" s="38" t="str">
        <f t="shared" si="254"/>
        <v/>
      </c>
      <c r="CV222" s="38" t="str">
        <f t="shared" si="254"/>
        <v/>
      </c>
      <c r="CW222" s="38" t="str">
        <f t="shared" si="254"/>
        <v/>
      </c>
      <c r="CX222" s="38" t="str">
        <f t="shared" si="254"/>
        <v/>
      </c>
      <c r="CY222" s="38" t="str">
        <f t="shared" si="254"/>
        <v/>
      </c>
      <c r="CZ222" s="38" t="str">
        <f t="shared" si="254"/>
        <v/>
      </c>
      <c r="DA222" s="38" t="str">
        <f t="shared" si="250"/>
        <v/>
      </c>
      <c r="DB222" s="38" t="str">
        <f t="shared" si="250"/>
        <v/>
      </c>
      <c r="DC222" s="38" t="str">
        <f t="shared" si="250"/>
        <v/>
      </c>
      <c r="DD222" s="38" t="str">
        <f t="shared" si="250"/>
        <v/>
      </c>
      <c r="DE222" s="38" t="str">
        <f t="shared" si="250"/>
        <v/>
      </c>
      <c r="DF222" s="38" t="str">
        <f t="shared" si="250"/>
        <v/>
      </c>
      <c r="DG222" s="38" t="str">
        <f t="shared" si="250"/>
        <v/>
      </c>
      <c r="DH222" s="38" t="str">
        <f t="shared" si="250"/>
        <v/>
      </c>
      <c r="DI222" s="38" t="str">
        <f t="shared" si="250"/>
        <v/>
      </c>
      <c r="DJ222" s="38" t="str">
        <f t="shared" si="250"/>
        <v/>
      </c>
      <c r="DK222" s="38" t="str">
        <f t="shared" si="250"/>
        <v/>
      </c>
      <c r="DL222" s="38" t="str">
        <f t="shared" si="250"/>
        <v/>
      </c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8"/>
      <c r="HL222" s="39"/>
    </row>
    <row r="223" spans="1:220" x14ac:dyDescent="0.25">
      <c r="A223" s="26"/>
      <c r="B223" s="40"/>
      <c r="C223" s="38">
        <f>C221+$C$83</f>
        <v>426</v>
      </c>
      <c r="D223" s="38">
        <v>0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>
        <f t="shared" si="214"/>
        <v>354</v>
      </c>
      <c r="O223" s="38">
        <f t="shared" si="235"/>
        <v>360</v>
      </c>
      <c r="P223" s="38">
        <f t="shared" si="215"/>
        <v>60</v>
      </c>
      <c r="Q223" s="38" t="str">
        <f t="shared" si="255"/>
        <v/>
      </c>
      <c r="R223" s="38" t="str">
        <f t="shared" si="255"/>
        <v/>
      </c>
      <c r="S223" s="38" t="str">
        <f t="shared" si="255"/>
        <v/>
      </c>
      <c r="T223" s="38" t="str">
        <f t="shared" si="255"/>
        <v/>
      </c>
      <c r="U223" s="38" t="str">
        <f t="shared" si="255"/>
        <v/>
      </c>
      <c r="V223" s="38" t="str">
        <f t="shared" si="255"/>
        <v/>
      </c>
      <c r="W223" s="38" t="str">
        <f t="shared" si="255"/>
        <v/>
      </c>
      <c r="X223" s="38" t="str">
        <f t="shared" si="255"/>
        <v/>
      </c>
      <c r="Y223" s="38" t="str">
        <f t="shared" si="255"/>
        <v/>
      </c>
      <c r="Z223" s="38" t="str">
        <f t="shared" si="255"/>
        <v/>
      </c>
      <c r="AA223" s="38" t="str">
        <f t="shared" si="255"/>
        <v/>
      </c>
      <c r="AB223" s="38" t="str">
        <f t="shared" si="255"/>
        <v/>
      </c>
      <c r="AC223" s="38" t="str">
        <f t="shared" si="255"/>
        <v/>
      </c>
      <c r="AD223" s="38" t="str">
        <f t="shared" si="255"/>
        <v/>
      </c>
      <c r="AE223" s="38" t="str">
        <f t="shared" si="255"/>
        <v/>
      </c>
      <c r="AF223" s="38" t="str">
        <f t="shared" si="255"/>
        <v/>
      </c>
      <c r="AG223" s="38" t="str">
        <f t="shared" si="255"/>
        <v/>
      </c>
      <c r="AH223" s="38" t="str">
        <f t="shared" si="255"/>
        <v/>
      </c>
      <c r="AI223" s="38" t="str">
        <f t="shared" si="255"/>
        <v/>
      </c>
      <c r="AJ223" s="38" t="str">
        <f t="shared" si="255"/>
        <v/>
      </c>
      <c r="AK223" s="38" t="str">
        <f t="shared" si="255"/>
        <v/>
      </c>
      <c r="AL223" s="38" t="str">
        <f t="shared" si="255"/>
        <v/>
      </c>
      <c r="AM223" s="38" t="str">
        <f t="shared" si="255"/>
        <v/>
      </c>
      <c r="AN223" s="38" t="str">
        <f t="shared" si="255"/>
        <v/>
      </c>
      <c r="AO223" s="38" t="str">
        <f t="shared" si="255"/>
        <v/>
      </c>
      <c r="AP223" s="38" t="str">
        <f t="shared" si="255"/>
        <v/>
      </c>
      <c r="AQ223" s="38" t="str">
        <f t="shared" si="255"/>
        <v/>
      </c>
      <c r="AR223" s="38" t="str">
        <f t="shared" si="255"/>
        <v/>
      </c>
      <c r="AS223" s="38" t="str">
        <f t="shared" si="255"/>
        <v/>
      </c>
      <c r="AT223" s="38" t="str">
        <f t="shared" si="255"/>
        <v/>
      </c>
      <c r="AU223" s="38" t="str">
        <f t="shared" si="255"/>
        <v/>
      </c>
      <c r="AV223" s="38" t="str">
        <f t="shared" si="255"/>
        <v/>
      </c>
      <c r="AW223" s="38" t="str">
        <f t="shared" si="255"/>
        <v/>
      </c>
      <c r="AX223" s="38" t="str">
        <f t="shared" si="255"/>
        <v/>
      </c>
      <c r="AY223" s="38" t="str">
        <f t="shared" si="255"/>
        <v/>
      </c>
      <c r="AZ223" s="38" t="str">
        <f t="shared" si="255"/>
        <v/>
      </c>
      <c r="BA223" s="38" t="str">
        <f t="shared" si="255"/>
        <v/>
      </c>
      <c r="BB223" s="38" t="str">
        <f t="shared" si="255"/>
        <v/>
      </c>
      <c r="BC223" s="38" t="str">
        <f t="shared" si="255"/>
        <v/>
      </c>
      <c r="BD223" s="38" t="str">
        <f t="shared" si="255"/>
        <v/>
      </c>
      <c r="BE223" s="38" t="str">
        <f t="shared" si="255"/>
        <v/>
      </c>
      <c r="BF223" s="38" t="str">
        <f t="shared" si="255"/>
        <v/>
      </c>
      <c r="BG223" s="38" t="str">
        <f t="shared" si="255"/>
        <v/>
      </c>
      <c r="BH223" s="38" t="str">
        <f t="shared" si="255"/>
        <v/>
      </c>
      <c r="BI223" s="38" t="str">
        <f t="shared" si="255"/>
        <v/>
      </c>
      <c r="BJ223" s="38" t="str">
        <f t="shared" si="255"/>
        <v/>
      </c>
      <c r="BK223" s="38" t="str">
        <f t="shared" si="255"/>
        <v/>
      </c>
      <c r="BL223" s="38" t="str">
        <f t="shared" si="255"/>
        <v/>
      </c>
      <c r="BM223" s="38" t="str">
        <f t="shared" si="255"/>
        <v/>
      </c>
      <c r="BN223" s="38" t="str">
        <f t="shared" si="255"/>
        <v/>
      </c>
      <c r="BO223" s="38" t="str">
        <f t="shared" si="255"/>
        <v/>
      </c>
      <c r="BP223" s="38" t="str">
        <f t="shared" si="255"/>
        <v/>
      </c>
      <c r="BQ223" s="38" t="str">
        <f t="shared" si="255"/>
        <v/>
      </c>
      <c r="BR223" s="38" t="str">
        <f t="shared" si="255"/>
        <v/>
      </c>
      <c r="BS223" s="38" t="str">
        <f t="shared" si="255"/>
        <v/>
      </c>
      <c r="BT223" s="38" t="str">
        <f t="shared" si="255"/>
        <v/>
      </c>
      <c r="BU223" s="38" t="str">
        <f t="shared" si="255"/>
        <v/>
      </c>
      <c r="BV223" s="38" t="str">
        <f t="shared" si="255"/>
        <v/>
      </c>
      <c r="BW223" s="38" t="str">
        <f t="shared" si="255"/>
        <v/>
      </c>
      <c r="BX223" s="38" t="str">
        <f t="shared" si="255"/>
        <v/>
      </c>
      <c r="BY223" s="38" t="str">
        <f t="shared" si="255"/>
        <v/>
      </c>
      <c r="BZ223" s="38" t="str">
        <f t="shared" si="255"/>
        <v/>
      </c>
      <c r="CA223" s="38" t="str">
        <f t="shared" si="255"/>
        <v/>
      </c>
      <c r="CB223" s="38" t="str">
        <f t="shared" ref="CB223" si="256">IF(CB117&gt;0,1/CB117,"")</f>
        <v/>
      </c>
      <c r="CC223" s="38" t="str">
        <f t="shared" si="254"/>
        <v/>
      </c>
      <c r="CD223" s="38" t="str">
        <f t="shared" si="254"/>
        <v/>
      </c>
      <c r="CE223" s="38" t="str">
        <f t="shared" si="254"/>
        <v/>
      </c>
      <c r="CF223" s="38" t="str">
        <f t="shared" si="254"/>
        <v/>
      </c>
      <c r="CG223" s="38" t="str">
        <f t="shared" si="254"/>
        <v/>
      </c>
      <c r="CH223" s="38" t="str">
        <f t="shared" si="254"/>
        <v/>
      </c>
      <c r="CI223" s="38" t="str">
        <f t="shared" si="254"/>
        <v/>
      </c>
      <c r="CJ223" s="38" t="str">
        <f t="shared" si="254"/>
        <v/>
      </c>
      <c r="CK223" s="38" t="str">
        <f t="shared" si="254"/>
        <v/>
      </c>
      <c r="CL223" s="38" t="str">
        <f t="shared" si="254"/>
        <v/>
      </c>
      <c r="CM223" s="38" t="str">
        <f t="shared" si="254"/>
        <v/>
      </c>
      <c r="CN223" s="38" t="str">
        <f t="shared" si="254"/>
        <v/>
      </c>
      <c r="CO223" s="38" t="str">
        <f t="shared" si="254"/>
        <v/>
      </c>
      <c r="CP223" s="38" t="str">
        <f t="shared" si="254"/>
        <v/>
      </c>
      <c r="CQ223" s="38" t="str">
        <f t="shared" si="254"/>
        <v/>
      </c>
      <c r="CR223" s="38" t="str">
        <f t="shared" si="254"/>
        <v/>
      </c>
      <c r="CS223" s="38" t="str">
        <f t="shared" si="254"/>
        <v/>
      </c>
      <c r="CT223" s="38" t="str">
        <f t="shared" si="254"/>
        <v/>
      </c>
      <c r="CU223" s="38" t="str">
        <f t="shared" si="254"/>
        <v/>
      </c>
      <c r="CV223" s="38" t="str">
        <f t="shared" si="254"/>
        <v/>
      </c>
      <c r="CW223" s="38" t="str">
        <f t="shared" si="254"/>
        <v/>
      </c>
      <c r="CX223" s="38" t="str">
        <f t="shared" si="254"/>
        <v/>
      </c>
      <c r="CY223" s="38" t="str">
        <f t="shared" si="254"/>
        <v/>
      </c>
      <c r="CZ223" s="38" t="str">
        <f t="shared" si="254"/>
        <v/>
      </c>
      <c r="DA223" s="38" t="str">
        <f t="shared" si="250"/>
        <v/>
      </c>
      <c r="DB223" s="38" t="str">
        <f t="shared" si="250"/>
        <v/>
      </c>
      <c r="DC223" s="38" t="str">
        <f t="shared" si="250"/>
        <v/>
      </c>
      <c r="DD223" s="38" t="str">
        <f t="shared" si="250"/>
        <v/>
      </c>
      <c r="DE223" s="38" t="str">
        <f t="shared" si="250"/>
        <v/>
      </c>
      <c r="DF223" s="38" t="str">
        <f t="shared" si="250"/>
        <v/>
      </c>
      <c r="DG223" s="38" t="str">
        <f t="shared" si="250"/>
        <v/>
      </c>
      <c r="DH223" s="38" t="str">
        <f t="shared" si="250"/>
        <v/>
      </c>
      <c r="DI223" s="38" t="str">
        <f t="shared" si="250"/>
        <v/>
      </c>
      <c r="DJ223" s="38" t="str">
        <f t="shared" si="250"/>
        <v/>
      </c>
      <c r="DK223" s="38" t="str">
        <f t="shared" si="250"/>
        <v/>
      </c>
      <c r="DL223" s="38" t="str">
        <f t="shared" si="250"/>
        <v/>
      </c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8"/>
      <c r="HL223" s="39"/>
    </row>
    <row r="224" spans="1:220" x14ac:dyDescent="0.25">
      <c r="A224" s="26"/>
      <c r="B224" s="40"/>
      <c r="C224" s="38">
        <f>C223</f>
        <v>426</v>
      </c>
      <c r="D224" s="38">
        <v>100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>
        <f t="shared" si="214"/>
        <v>360</v>
      </c>
      <c r="O224" s="38">
        <f t="shared" si="235"/>
        <v>366</v>
      </c>
      <c r="P224" s="38">
        <f t="shared" si="215"/>
        <v>61</v>
      </c>
      <c r="Q224" s="38" t="str">
        <f t="shared" ref="Q224:CB227" si="257">IF(Q118&gt;0,1/Q118,"")</f>
        <v/>
      </c>
      <c r="R224" s="38" t="str">
        <f t="shared" si="257"/>
        <v/>
      </c>
      <c r="S224" s="38" t="str">
        <f t="shared" si="257"/>
        <v/>
      </c>
      <c r="T224" s="38" t="str">
        <f t="shared" si="257"/>
        <v/>
      </c>
      <c r="U224" s="38" t="str">
        <f t="shared" si="257"/>
        <v/>
      </c>
      <c r="V224" s="38" t="str">
        <f t="shared" si="257"/>
        <v/>
      </c>
      <c r="W224" s="38" t="str">
        <f t="shared" si="257"/>
        <v/>
      </c>
      <c r="X224" s="38" t="str">
        <f t="shared" si="257"/>
        <v/>
      </c>
      <c r="Y224" s="38" t="str">
        <f t="shared" si="257"/>
        <v/>
      </c>
      <c r="Z224" s="38" t="str">
        <f t="shared" si="257"/>
        <v/>
      </c>
      <c r="AA224" s="38" t="str">
        <f t="shared" si="257"/>
        <v/>
      </c>
      <c r="AB224" s="38" t="str">
        <f t="shared" si="257"/>
        <v/>
      </c>
      <c r="AC224" s="38" t="str">
        <f t="shared" si="257"/>
        <v/>
      </c>
      <c r="AD224" s="38" t="str">
        <f t="shared" si="257"/>
        <v/>
      </c>
      <c r="AE224" s="38" t="str">
        <f t="shared" si="257"/>
        <v/>
      </c>
      <c r="AF224" s="38" t="str">
        <f t="shared" si="257"/>
        <v/>
      </c>
      <c r="AG224" s="38" t="str">
        <f t="shared" si="257"/>
        <v/>
      </c>
      <c r="AH224" s="38" t="str">
        <f t="shared" si="257"/>
        <v/>
      </c>
      <c r="AI224" s="38" t="str">
        <f t="shared" si="257"/>
        <v/>
      </c>
      <c r="AJ224" s="38" t="str">
        <f t="shared" si="257"/>
        <v/>
      </c>
      <c r="AK224" s="38" t="str">
        <f t="shared" si="257"/>
        <v/>
      </c>
      <c r="AL224" s="38" t="str">
        <f t="shared" si="257"/>
        <v/>
      </c>
      <c r="AM224" s="38" t="str">
        <f t="shared" si="257"/>
        <v/>
      </c>
      <c r="AN224" s="38" t="str">
        <f t="shared" si="257"/>
        <v/>
      </c>
      <c r="AO224" s="38" t="str">
        <f t="shared" si="257"/>
        <v/>
      </c>
      <c r="AP224" s="38" t="str">
        <f t="shared" si="257"/>
        <v/>
      </c>
      <c r="AQ224" s="38" t="str">
        <f t="shared" si="257"/>
        <v/>
      </c>
      <c r="AR224" s="38" t="str">
        <f t="shared" si="257"/>
        <v/>
      </c>
      <c r="AS224" s="38" t="str">
        <f t="shared" si="257"/>
        <v/>
      </c>
      <c r="AT224" s="38" t="str">
        <f t="shared" si="257"/>
        <v/>
      </c>
      <c r="AU224" s="38" t="str">
        <f t="shared" si="257"/>
        <v/>
      </c>
      <c r="AV224" s="38" t="str">
        <f t="shared" si="257"/>
        <v/>
      </c>
      <c r="AW224" s="38" t="str">
        <f t="shared" si="257"/>
        <v/>
      </c>
      <c r="AX224" s="38" t="str">
        <f t="shared" si="257"/>
        <v/>
      </c>
      <c r="AY224" s="38" t="str">
        <f t="shared" si="257"/>
        <v/>
      </c>
      <c r="AZ224" s="38" t="str">
        <f t="shared" si="257"/>
        <v/>
      </c>
      <c r="BA224" s="38" t="str">
        <f t="shared" si="257"/>
        <v/>
      </c>
      <c r="BB224" s="38" t="str">
        <f t="shared" si="257"/>
        <v/>
      </c>
      <c r="BC224" s="38" t="str">
        <f t="shared" si="257"/>
        <v/>
      </c>
      <c r="BD224" s="38" t="str">
        <f t="shared" si="257"/>
        <v/>
      </c>
      <c r="BE224" s="38" t="str">
        <f t="shared" si="257"/>
        <v/>
      </c>
      <c r="BF224" s="38" t="str">
        <f t="shared" si="257"/>
        <v/>
      </c>
      <c r="BG224" s="38" t="str">
        <f t="shared" si="257"/>
        <v/>
      </c>
      <c r="BH224" s="38" t="str">
        <f t="shared" si="257"/>
        <v/>
      </c>
      <c r="BI224" s="38" t="str">
        <f t="shared" si="257"/>
        <v/>
      </c>
      <c r="BJ224" s="38" t="str">
        <f t="shared" si="257"/>
        <v/>
      </c>
      <c r="BK224" s="38" t="str">
        <f t="shared" si="257"/>
        <v/>
      </c>
      <c r="BL224" s="38" t="str">
        <f t="shared" si="257"/>
        <v/>
      </c>
      <c r="BM224" s="38" t="str">
        <f t="shared" si="257"/>
        <v/>
      </c>
      <c r="BN224" s="38" t="str">
        <f t="shared" si="257"/>
        <v/>
      </c>
      <c r="BO224" s="38" t="str">
        <f t="shared" si="257"/>
        <v/>
      </c>
      <c r="BP224" s="38" t="str">
        <f t="shared" si="257"/>
        <v/>
      </c>
      <c r="BQ224" s="38" t="str">
        <f t="shared" si="257"/>
        <v/>
      </c>
      <c r="BR224" s="38" t="str">
        <f t="shared" si="257"/>
        <v/>
      </c>
      <c r="BS224" s="38" t="str">
        <f t="shared" si="257"/>
        <v/>
      </c>
      <c r="BT224" s="38" t="str">
        <f t="shared" si="257"/>
        <v/>
      </c>
      <c r="BU224" s="38" t="str">
        <f t="shared" si="257"/>
        <v/>
      </c>
      <c r="BV224" s="38" t="str">
        <f t="shared" si="257"/>
        <v/>
      </c>
      <c r="BW224" s="38" t="str">
        <f t="shared" si="257"/>
        <v/>
      </c>
      <c r="BX224" s="38" t="str">
        <f t="shared" si="257"/>
        <v/>
      </c>
      <c r="BY224" s="38" t="str">
        <f t="shared" si="257"/>
        <v/>
      </c>
      <c r="BZ224" s="38" t="str">
        <f t="shared" si="257"/>
        <v/>
      </c>
      <c r="CA224" s="38" t="str">
        <f t="shared" si="257"/>
        <v/>
      </c>
      <c r="CB224" s="38" t="str">
        <f t="shared" si="257"/>
        <v/>
      </c>
      <c r="CC224" s="38" t="str">
        <f t="shared" si="254"/>
        <v/>
      </c>
      <c r="CD224" s="38" t="str">
        <f t="shared" si="254"/>
        <v/>
      </c>
      <c r="CE224" s="38" t="str">
        <f t="shared" si="254"/>
        <v/>
      </c>
      <c r="CF224" s="38" t="str">
        <f t="shared" si="254"/>
        <v/>
      </c>
      <c r="CG224" s="38" t="str">
        <f t="shared" si="254"/>
        <v/>
      </c>
      <c r="CH224" s="38" t="str">
        <f t="shared" si="254"/>
        <v/>
      </c>
      <c r="CI224" s="38" t="str">
        <f t="shared" si="254"/>
        <v/>
      </c>
      <c r="CJ224" s="38" t="str">
        <f t="shared" si="254"/>
        <v/>
      </c>
      <c r="CK224" s="38" t="str">
        <f t="shared" si="254"/>
        <v/>
      </c>
      <c r="CL224" s="38" t="str">
        <f t="shared" si="254"/>
        <v/>
      </c>
      <c r="CM224" s="38" t="str">
        <f t="shared" si="254"/>
        <v/>
      </c>
      <c r="CN224" s="38" t="str">
        <f t="shared" si="254"/>
        <v/>
      </c>
      <c r="CO224" s="38" t="str">
        <f t="shared" si="254"/>
        <v/>
      </c>
      <c r="CP224" s="38" t="str">
        <f t="shared" si="254"/>
        <v/>
      </c>
      <c r="CQ224" s="38" t="str">
        <f t="shared" si="254"/>
        <v/>
      </c>
      <c r="CR224" s="38" t="str">
        <f t="shared" si="254"/>
        <v/>
      </c>
      <c r="CS224" s="38" t="str">
        <f t="shared" si="254"/>
        <v/>
      </c>
      <c r="CT224" s="38" t="str">
        <f t="shared" si="254"/>
        <v/>
      </c>
      <c r="CU224" s="38" t="str">
        <f t="shared" si="254"/>
        <v/>
      </c>
      <c r="CV224" s="38" t="str">
        <f t="shared" si="254"/>
        <v/>
      </c>
      <c r="CW224" s="38" t="str">
        <f t="shared" si="254"/>
        <v/>
      </c>
      <c r="CX224" s="38" t="str">
        <f t="shared" si="254"/>
        <v/>
      </c>
      <c r="CY224" s="38" t="str">
        <f t="shared" si="254"/>
        <v/>
      </c>
      <c r="CZ224" s="38" t="str">
        <f t="shared" si="254"/>
        <v/>
      </c>
      <c r="DA224" s="38" t="str">
        <f t="shared" si="250"/>
        <v/>
      </c>
      <c r="DB224" s="38" t="str">
        <f t="shared" si="250"/>
        <v/>
      </c>
      <c r="DC224" s="38" t="str">
        <f t="shared" si="250"/>
        <v/>
      </c>
      <c r="DD224" s="38" t="str">
        <f t="shared" si="250"/>
        <v/>
      </c>
      <c r="DE224" s="38" t="str">
        <f t="shared" si="250"/>
        <v/>
      </c>
      <c r="DF224" s="38" t="str">
        <f t="shared" si="250"/>
        <v/>
      </c>
      <c r="DG224" s="38" t="str">
        <f t="shared" si="250"/>
        <v/>
      </c>
      <c r="DH224" s="38" t="str">
        <f t="shared" si="250"/>
        <v/>
      </c>
      <c r="DI224" s="38" t="str">
        <f t="shared" si="250"/>
        <v/>
      </c>
      <c r="DJ224" s="38" t="str">
        <f t="shared" si="250"/>
        <v/>
      </c>
      <c r="DK224" s="38" t="str">
        <f t="shared" si="250"/>
        <v/>
      </c>
      <c r="DL224" s="38" t="str">
        <f t="shared" si="250"/>
        <v/>
      </c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9"/>
    </row>
    <row r="225" spans="1:220" x14ac:dyDescent="0.25">
      <c r="A225" s="26"/>
      <c r="B225" s="40"/>
      <c r="C225" s="38">
        <f>C223+$C$83</f>
        <v>432</v>
      </c>
      <c r="D225" s="38">
        <v>100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>
        <f t="shared" si="214"/>
        <v>366</v>
      </c>
      <c r="O225" s="38">
        <f t="shared" si="235"/>
        <v>372</v>
      </c>
      <c r="P225" s="38">
        <f t="shared" si="215"/>
        <v>62</v>
      </c>
      <c r="Q225" s="38" t="str">
        <f t="shared" si="257"/>
        <v/>
      </c>
      <c r="R225" s="38" t="str">
        <f t="shared" si="257"/>
        <v/>
      </c>
      <c r="S225" s="38" t="str">
        <f t="shared" si="257"/>
        <v/>
      </c>
      <c r="T225" s="38" t="str">
        <f t="shared" si="257"/>
        <v/>
      </c>
      <c r="U225" s="38" t="str">
        <f t="shared" si="257"/>
        <v/>
      </c>
      <c r="V225" s="38" t="str">
        <f t="shared" si="257"/>
        <v/>
      </c>
      <c r="W225" s="38" t="str">
        <f t="shared" si="257"/>
        <v/>
      </c>
      <c r="X225" s="38" t="str">
        <f t="shared" si="257"/>
        <v/>
      </c>
      <c r="Y225" s="38" t="str">
        <f t="shared" si="257"/>
        <v/>
      </c>
      <c r="Z225" s="38" t="str">
        <f t="shared" si="257"/>
        <v/>
      </c>
      <c r="AA225" s="38" t="str">
        <f t="shared" si="257"/>
        <v/>
      </c>
      <c r="AB225" s="38" t="str">
        <f t="shared" si="257"/>
        <v/>
      </c>
      <c r="AC225" s="38" t="str">
        <f t="shared" si="257"/>
        <v/>
      </c>
      <c r="AD225" s="38" t="str">
        <f t="shared" si="257"/>
        <v/>
      </c>
      <c r="AE225" s="38" t="str">
        <f t="shared" si="257"/>
        <v/>
      </c>
      <c r="AF225" s="38" t="str">
        <f t="shared" si="257"/>
        <v/>
      </c>
      <c r="AG225" s="38" t="str">
        <f t="shared" si="257"/>
        <v/>
      </c>
      <c r="AH225" s="38" t="str">
        <f t="shared" si="257"/>
        <v/>
      </c>
      <c r="AI225" s="38" t="str">
        <f t="shared" si="257"/>
        <v/>
      </c>
      <c r="AJ225" s="38" t="str">
        <f t="shared" si="257"/>
        <v/>
      </c>
      <c r="AK225" s="38" t="str">
        <f t="shared" si="257"/>
        <v/>
      </c>
      <c r="AL225" s="38" t="str">
        <f t="shared" si="257"/>
        <v/>
      </c>
      <c r="AM225" s="38" t="str">
        <f t="shared" si="257"/>
        <v/>
      </c>
      <c r="AN225" s="38" t="str">
        <f t="shared" si="257"/>
        <v/>
      </c>
      <c r="AO225" s="38" t="str">
        <f t="shared" si="257"/>
        <v/>
      </c>
      <c r="AP225" s="38" t="str">
        <f t="shared" si="257"/>
        <v/>
      </c>
      <c r="AQ225" s="38" t="str">
        <f t="shared" si="257"/>
        <v/>
      </c>
      <c r="AR225" s="38" t="str">
        <f t="shared" si="257"/>
        <v/>
      </c>
      <c r="AS225" s="38" t="str">
        <f t="shared" si="257"/>
        <v/>
      </c>
      <c r="AT225" s="38" t="str">
        <f t="shared" si="257"/>
        <v/>
      </c>
      <c r="AU225" s="38" t="str">
        <f t="shared" si="257"/>
        <v/>
      </c>
      <c r="AV225" s="38" t="str">
        <f t="shared" si="257"/>
        <v/>
      </c>
      <c r="AW225" s="38" t="str">
        <f t="shared" si="257"/>
        <v/>
      </c>
      <c r="AX225" s="38" t="str">
        <f t="shared" si="257"/>
        <v/>
      </c>
      <c r="AY225" s="38" t="str">
        <f t="shared" si="257"/>
        <v/>
      </c>
      <c r="AZ225" s="38" t="str">
        <f t="shared" si="257"/>
        <v/>
      </c>
      <c r="BA225" s="38" t="str">
        <f t="shared" si="257"/>
        <v/>
      </c>
      <c r="BB225" s="38" t="str">
        <f t="shared" si="257"/>
        <v/>
      </c>
      <c r="BC225" s="38" t="str">
        <f t="shared" si="257"/>
        <v/>
      </c>
      <c r="BD225" s="38" t="str">
        <f t="shared" si="257"/>
        <v/>
      </c>
      <c r="BE225" s="38" t="str">
        <f t="shared" si="257"/>
        <v/>
      </c>
      <c r="BF225" s="38" t="str">
        <f t="shared" si="257"/>
        <v/>
      </c>
      <c r="BG225" s="38" t="str">
        <f t="shared" si="257"/>
        <v/>
      </c>
      <c r="BH225" s="38" t="str">
        <f t="shared" si="257"/>
        <v/>
      </c>
      <c r="BI225" s="38" t="str">
        <f t="shared" si="257"/>
        <v/>
      </c>
      <c r="BJ225" s="38" t="str">
        <f t="shared" si="257"/>
        <v/>
      </c>
      <c r="BK225" s="38" t="str">
        <f t="shared" si="257"/>
        <v/>
      </c>
      <c r="BL225" s="38" t="str">
        <f t="shared" si="257"/>
        <v/>
      </c>
      <c r="BM225" s="38" t="str">
        <f t="shared" si="257"/>
        <v/>
      </c>
      <c r="BN225" s="38" t="str">
        <f t="shared" si="257"/>
        <v/>
      </c>
      <c r="BO225" s="38" t="str">
        <f t="shared" si="257"/>
        <v/>
      </c>
      <c r="BP225" s="38" t="str">
        <f t="shared" si="257"/>
        <v/>
      </c>
      <c r="BQ225" s="38" t="str">
        <f t="shared" si="257"/>
        <v/>
      </c>
      <c r="BR225" s="38" t="str">
        <f t="shared" si="257"/>
        <v/>
      </c>
      <c r="BS225" s="38" t="str">
        <f t="shared" si="257"/>
        <v/>
      </c>
      <c r="BT225" s="38" t="str">
        <f t="shared" si="257"/>
        <v/>
      </c>
      <c r="BU225" s="38" t="str">
        <f t="shared" si="257"/>
        <v/>
      </c>
      <c r="BV225" s="38" t="str">
        <f t="shared" si="257"/>
        <v/>
      </c>
      <c r="BW225" s="38" t="str">
        <f t="shared" si="257"/>
        <v/>
      </c>
      <c r="BX225" s="38" t="str">
        <f t="shared" si="257"/>
        <v/>
      </c>
      <c r="BY225" s="38" t="str">
        <f t="shared" si="257"/>
        <v/>
      </c>
      <c r="BZ225" s="38" t="str">
        <f t="shared" si="257"/>
        <v/>
      </c>
      <c r="CA225" s="38" t="str">
        <f t="shared" si="257"/>
        <v/>
      </c>
      <c r="CB225" s="38" t="str">
        <f t="shared" si="257"/>
        <v/>
      </c>
      <c r="CC225" s="38" t="str">
        <f t="shared" si="254"/>
        <v/>
      </c>
      <c r="CD225" s="38" t="str">
        <f t="shared" si="254"/>
        <v/>
      </c>
      <c r="CE225" s="38" t="str">
        <f t="shared" si="254"/>
        <v/>
      </c>
      <c r="CF225" s="38" t="str">
        <f t="shared" si="254"/>
        <v/>
      </c>
      <c r="CG225" s="38" t="str">
        <f t="shared" si="254"/>
        <v/>
      </c>
      <c r="CH225" s="38" t="str">
        <f t="shared" si="254"/>
        <v/>
      </c>
      <c r="CI225" s="38" t="str">
        <f t="shared" si="254"/>
        <v/>
      </c>
      <c r="CJ225" s="38" t="str">
        <f t="shared" si="254"/>
        <v/>
      </c>
      <c r="CK225" s="38" t="str">
        <f t="shared" si="254"/>
        <v/>
      </c>
      <c r="CL225" s="38" t="str">
        <f t="shared" si="254"/>
        <v/>
      </c>
      <c r="CM225" s="38" t="str">
        <f t="shared" si="254"/>
        <v/>
      </c>
      <c r="CN225" s="38" t="str">
        <f t="shared" si="254"/>
        <v/>
      </c>
      <c r="CO225" s="38" t="str">
        <f t="shared" si="254"/>
        <v/>
      </c>
      <c r="CP225" s="38" t="str">
        <f t="shared" si="254"/>
        <v/>
      </c>
      <c r="CQ225" s="38" t="str">
        <f t="shared" si="254"/>
        <v/>
      </c>
      <c r="CR225" s="38" t="str">
        <f t="shared" si="254"/>
        <v/>
      </c>
      <c r="CS225" s="38" t="str">
        <f t="shared" si="254"/>
        <v/>
      </c>
      <c r="CT225" s="38" t="str">
        <f t="shared" si="254"/>
        <v/>
      </c>
      <c r="CU225" s="38" t="str">
        <f t="shared" si="254"/>
        <v/>
      </c>
      <c r="CV225" s="38" t="str">
        <f t="shared" si="254"/>
        <v/>
      </c>
      <c r="CW225" s="38" t="str">
        <f t="shared" si="254"/>
        <v/>
      </c>
      <c r="CX225" s="38" t="str">
        <f t="shared" si="254"/>
        <v/>
      </c>
      <c r="CY225" s="38" t="str">
        <f t="shared" si="254"/>
        <v/>
      </c>
      <c r="CZ225" s="38" t="str">
        <f t="shared" si="254"/>
        <v/>
      </c>
      <c r="DA225" s="38" t="str">
        <f t="shared" si="250"/>
        <v/>
      </c>
      <c r="DB225" s="38" t="str">
        <f t="shared" si="250"/>
        <v/>
      </c>
      <c r="DC225" s="38" t="str">
        <f t="shared" si="250"/>
        <v/>
      </c>
      <c r="DD225" s="38" t="str">
        <f t="shared" si="250"/>
        <v/>
      </c>
      <c r="DE225" s="38" t="str">
        <f t="shared" si="250"/>
        <v/>
      </c>
      <c r="DF225" s="38" t="str">
        <f t="shared" si="250"/>
        <v/>
      </c>
      <c r="DG225" s="38" t="str">
        <f t="shared" si="250"/>
        <v/>
      </c>
      <c r="DH225" s="38" t="str">
        <f t="shared" si="250"/>
        <v/>
      </c>
      <c r="DI225" s="38" t="str">
        <f t="shared" si="250"/>
        <v/>
      </c>
      <c r="DJ225" s="38" t="str">
        <f t="shared" si="250"/>
        <v/>
      </c>
      <c r="DK225" s="38" t="str">
        <f t="shared" si="250"/>
        <v/>
      </c>
      <c r="DL225" s="38" t="str">
        <f t="shared" si="250"/>
        <v/>
      </c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9"/>
    </row>
    <row r="226" spans="1:220" x14ac:dyDescent="0.25">
      <c r="A226" s="26"/>
      <c r="B226" s="40"/>
      <c r="C226" s="38">
        <f>C225</f>
        <v>432</v>
      </c>
      <c r="D226" s="38">
        <v>0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>
        <f t="shared" si="214"/>
        <v>372</v>
      </c>
      <c r="O226" s="38">
        <f t="shared" si="235"/>
        <v>378</v>
      </c>
      <c r="P226" s="38">
        <f t="shared" si="215"/>
        <v>63</v>
      </c>
      <c r="Q226" s="38" t="str">
        <f t="shared" si="257"/>
        <v/>
      </c>
      <c r="R226" s="38" t="str">
        <f t="shared" si="257"/>
        <v/>
      </c>
      <c r="S226" s="38" t="str">
        <f t="shared" si="257"/>
        <v/>
      </c>
      <c r="T226" s="38" t="str">
        <f t="shared" si="257"/>
        <v/>
      </c>
      <c r="U226" s="38" t="str">
        <f t="shared" si="257"/>
        <v/>
      </c>
      <c r="V226" s="38" t="str">
        <f t="shared" si="257"/>
        <v/>
      </c>
      <c r="W226" s="38" t="str">
        <f t="shared" si="257"/>
        <v/>
      </c>
      <c r="X226" s="38" t="str">
        <f t="shared" si="257"/>
        <v/>
      </c>
      <c r="Y226" s="38" t="str">
        <f t="shared" si="257"/>
        <v/>
      </c>
      <c r="Z226" s="38" t="str">
        <f t="shared" si="257"/>
        <v/>
      </c>
      <c r="AA226" s="38" t="str">
        <f t="shared" si="257"/>
        <v/>
      </c>
      <c r="AB226" s="38" t="str">
        <f t="shared" si="257"/>
        <v/>
      </c>
      <c r="AC226" s="38" t="str">
        <f t="shared" si="257"/>
        <v/>
      </c>
      <c r="AD226" s="38" t="str">
        <f t="shared" si="257"/>
        <v/>
      </c>
      <c r="AE226" s="38" t="str">
        <f t="shared" si="257"/>
        <v/>
      </c>
      <c r="AF226" s="38" t="str">
        <f t="shared" si="257"/>
        <v/>
      </c>
      <c r="AG226" s="38" t="str">
        <f t="shared" si="257"/>
        <v/>
      </c>
      <c r="AH226" s="38" t="str">
        <f t="shared" si="257"/>
        <v/>
      </c>
      <c r="AI226" s="38" t="str">
        <f t="shared" si="257"/>
        <v/>
      </c>
      <c r="AJ226" s="38" t="str">
        <f t="shared" si="257"/>
        <v/>
      </c>
      <c r="AK226" s="38" t="str">
        <f t="shared" si="257"/>
        <v/>
      </c>
      <c r="AL226" s="38" t="str">
        <f t="shared" si="257"/>
        <v/>
      </c>
      <c r="AM226" s="38" t="str">
        <f t="shared" si="257"/>
        <v/>
      </c>
      <c r="AN226" s="38" t="str">
        <f t="shared" si="257"/>
        <v/>
      </c>
      <c r="AO226" s="38" t="str">
        <f t="shared" si="257"/>
        <v/>
      </c>
      <c r="AP226" s="38" t="str">
        <f t="shared" si="257"/>
        <v/>
      </c>
      <c r="AQ226" s="38" t="str">
        <f t="shared" si="257"/>
        <v/>
      </c>
      <c r="AR226" s="38" t="str">
        <f t="shared" si="257"/>
        <v/>
      </c>
      <c r="AS226" s="38" t="str">
        <f t="shared" si="257"/>
        <v/>
      </c>
      <c r="AT226" s="38" t="str">
        <f t="shared" si="257"/>
        <v/>
      </c>
      <c r="AU226" s="38" t="str">
        <f t="shared" si="257"/>
        <v/>
      </c>
      <c r="AV226" s="38" t="str">
        <f t="shared" si="257"/>
        <v/>
      </c>
      <c r="AW226" s="38" t="str">
        <f t="shared" si="257"/>
        <v/>
      </c>
      <c r="AX226" s="38" t="str">
        <f t="shared" si="257"/>
        <v/>
      </c>
      <c r="AY226" s="38" t="str">
        <f t="shared" si="257"/>
        <v/>
      </c>
      <c r="AZ226" s="38" t="str">
        <f t="shared" si="257"/>
        <v/>
      </c>
      <c r="BA226" s="38" t="str">
        <f t="shared" si="257"/>
        <v/>
      </c>
      <c r="BB226" s="38" t="str">
        <f t="shared" si="257"/>
        <v/>
      </c>
      <c r="BC226" s="38" t="str">
        <f t="shared" si="257"/>
        <v/>
      </c>
      <c r="BD226" s="38" t="str">
        <f t="shared" si="257"/>
        <v/>
      </c>
      <c r="BE226" s="38" t="str">
        <f t="shared" si="257"/>
        <v/>
      </c>
      <c r="BF226" s="38" t="str">
        <f t="shared" si="257"/>
        <v/>
      </c>
      <c r="BG226" s="38" t="str">
        <f t="shared" si="257"/>
        <v/>
      </c>
      <c r="BH226" s="38" t="str">
        <f t="shared" si="257"/>
        <v/>
      </c>
      <c r="BI226" s="38" t="str">
        <f t="shared" si="257"/>
        <v/>
      </c>
      <c r="BJ226" s="38" t="str">
        <f t="shared" si="257"/>
        <v/>
      </c>
      <c r="BK226" s="38" t="str">
        <f t="shared" si="257"/>
        <v/>
      </c>
      <c r="BL226" s="38" t="str">
        <f t="shared" si="257"/>
        <v/>
      </c>
      <c r="BM226" s="38" t="str">
        <f t="shared" si="257"/>
        <v/>
      </c>
      <c r="BN226" s="38" t="str">
        <f t="shared" si="257"/>
        <v/>
      </c>
      <c r="BO226" s="38" t="str">
        <f t="shared" si="257"/>
        <v/>
      </c>
      <c r="BP226" s="38" t="str">
        <f t="shared" si="257"/>
        <v/>
      </c>
      <c r="BQ226" s="38" t="str">
        <f t="shared" si="257"/>
        <v/>
      </c>
      <c r="BR226" s="38" t="str">
        <f t="shared" si="257"/>
        <v/>
      </c>
      <c r="BS226" s="38" t="str">
        <f t="shared" si="257"/>
        <v/>
      </c>
      <c r="BT226" s="38" t="str">
        <f t="shared" si="257"/>
        <v/>
      </c>
      <c r="BU226" s="38" t="str">
        <f t="shared" si="257"/>
        <v/>
      </c>
      <c r="BV226" s="38" t="str">
        <f t="shared" si="257"/>
        <v/>
      </c>
      <c r="BW226" s="38" t="str">
        <f t="shared" si="257"/>
        <v/>
      </c>
      <c r="BX226" s="38" t="str">
        <f t="shared" si="257"/>
        <v/>
      </c>
      <c r="BY226" s="38" t="str">
        <f t="shared" si="257"/>
        <v/>
      </c>
      <c r="BZ226" s="38" t="str">
        <f t="shared" si="257"/>
        <v/>
      </c>
      <c r="CA226" s="38" t="str">
        <f t="shared" si="257"/>
        <v/>
      </c>
      <c r="CB226" s="38" t="str">
        <f t="shared" si="257"/>
        <v/>
      </c>
      <c r="CC226" s="38" t="str">
        <f t="shared" si="254"/>
        <v/>
      </c>
      <c r="CD226" s="38" t="str">
        <f t="shared" si="254"/>
        <v/>
      </c>
      <c r="CE226" s="38" t="str">
        <f t="shared" si="254"/>
        <v/>
      </c>
      <c r="CF226" s="38" t="str">
        <f t="shared" si="254"/>
        <v/>
      </c>
      <c r="CG226" s="38" t="str">
        <f t="shared" si="254"/>
        <v/>
      </c>
      <c r="CH226" s="38" t="str">
        <f t="shared" si="254"/>
        <v/>
      </c>
      <c r="CI226" s="38" t="str">
        <f t="shared" si="254"/>
        <v/>
      </c>
      <c r="CJ226" s="38" t="str">
        <f t="shared" si="254"/>
        <v/>
      </c>
      <c r="CK226" s="38" t="str">
        <f t="shared" si="254"/>
        <v/>
      </c>
      <c r="CL226" s="38" t="str">
        <f t="shared" si="254"/>
        <v/>
      </c>
      <c r="CM226" s="38" t="str">
        <f t="shared" si="254"/>
        <v/>
      </c>
      <c r="CN226" s="38" t="str">
        <f t="shared" si="254"/>
        <v/>
      </c>
      <c r="CO226" s="38" t="str">
        <f t="shared" si="254"/>
        <v/>
      </c>
      <c r="CP226" s="38" t="str">
        <f t="shared" si="254"/>
        <v/>
      </c>
      <c r="CQ226" s="38" t="str">
        <f t="shared" si="254"/>
        <v/>
      </c>
      <c r="CR226" s="38" t="str">
        <f t="shared" si="254"/>
        <v/>
      </c>
      <c r="CS226" s="38" t="str">
        <f t="shared" si="254"/>
        <v/>
      </c>
      <c r="CT226" s="38" t="str">
        <f t="shared" si="254"/>
        <v/>
      </c>
      <c r="CU226" s="38" t="str">
        <f t="shared" si="254"/>
        <v/>
      </c>
      <c r="CV226" s="38" t="str">
        <f t="shared" si="254"/>
        <v/>
      </c>
      <c r="CW226" s="38" t="str">
        <f t="shared" si="254"/>
        <v/>
      </c>
      <c r="CX226" s="38" t="str">
        <f t="shared" si="254"/>
        <v/>
      </c>
      <c r="CY226" s="38" t="str">
        <f t="shared" si="254"/>
        <v/>
      </c>
      <c r="CZ226" s="38" t="str">
        <f t="shared" si="254"/>
        <v/>
      </c>
      <c r="DA226" s="38" t="str">
        <f t="shared" si="250"/>
        <v/>
      </c>
      <c r="DB226" s="38" t="str">
        <f t="shared" si="250"/>
        <v/>
      </c>
      <c r="DC226" s="38" t="str">
        <f t="shared" si="250"/>
        <v/>
      </c>
      <c r="DD226" s="38" t="str">
        <f t="shared" si="250"/>
        <v/>
      </c>
      <c r="DE226" s="38" t="str">
        <f t="shared" si="250"/>
        <v/>
      </c>
      <c r="DF226" s="38" t="str">
        <f t="shared" si="250"/>
        <v/>
      </c>
      <c r="DG226" s="38" t="str">
        <f t="shared" si="250"/>
        <v/>
      </c>
      <c r="DH226" s="38" t="str">
        <f t="shared" si="250"/>
        <v/>
      </c>
      <c r="DI226" s="38" t="str">
        <f t="shared" si="250"/>
        <v/>
      </c>
      <c r="DJ226" s="38" t="str">
        <f t="shared" si="250"/>
        <v/>
      </c>
      <c r="DK226" s="38" t="str">
        <f t="shared" si="250"/>
        <v/>
      </c>
      <c r="DL226" s="38" t="str">
        <f t="shared" si="250"/>
        <v/>
      </c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9"/>
    </row>
    <row r="227" spans="1:220" x14ac:dyDescent="0.25">
      <c r="A227" s="26"/>
      <c r="B227" s="40"/>
      <c r="C227" s="38">
        <f>C225+$C$83</f>
        <v>438</v>
      </c>
      <c r="D227" s="38">
        <v>0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>
        <f t="shared" si="214"/>
        <v>378</v>
      </c>
      <c r="O227" s="38">
        <f t="shared" si="235"/>
        <v>384</v>
      </c>
      <c r="P227" s="38">
        <f t="shared" si="215"/>
        <v>64</v>
      </c>
      <c r="Q227" s="38" t="str">
        <f t="shared" si="257"/>
        <v/>
      </c>
      <c r="R227" s="38" t="str">
        <f t="shared" si="257"/>
        <v/>
      </c>
      <c r="S227" s="38" t="str">
        <f t="shared" si="257"/>
        <v/>
      </c>
      <c r="T227" s="38" t="str">
        <f t="shared" si="257"/>
        <v/>
      </c>
      <c r="U227" s="38" t="str">
        <f t="shared" si="257"/>
        <v/>
      </c>
      <c r="V227" s="38" t="str">
        <f t="shared" si="257"/>
        <v/>
      </c>
      <c r="W227" s="38" t="str">
        <f t="shared" si="257"/>
        <v/>
      </c>
      <c r="X227" s="38" t="str">
        <f t="shared" si="257"/>
        <v/>
      </c>
      <c r="Y227" s="38" t="str">
        <f t="shared" si="257"/>
        <v/>
      </c>
      <c r="Z227" s="38" t="str">
        <f t="shared" si="257"/>
        <v/>
      </c>
      <c r="AA227" s="38" t="str">
        <f t="shared" si="257"/>
        <v/>
      </c>
      <c r="AB227" s="38" t="str">
        <f t="shared" si="257"/>
        <v/>
      </c>
      <c r="AC227" s="38" t="str">
        <f t="shared" si="257"/>
        <v/>
      </c>
      <c r="AD227" s="38" t="str">
        <f t="shared" si="257"/>
        <v/>
      </c>
      <c r="AE227" s="38" t="str">
        <f t="shared" si="257"/>
        <v/>
      </c>
      <c r="AF227" s="38" t="str">
        <f t="shared" si="257"/>
        <v/>
      </c>
      <c r="AG227" s="38" t="str">
        <f t="shared" si="257"/>
        <v/>
      </c>
      <c r="AH227" s="38" t="str">
        <f t="shared" si="257"/>
        <v/>
      </c>
      <c r="AI227" s="38" t="str">
        <f t="shared" si="257"/>
        <v/>
      </c>
      <c r="AJ227" s="38" t="str">
        <f t="shared" si="257"/>
        <v/>
      </c>
      <c r="AK227" s="38" t="str">
        <f t="shared" si="257"/>
        <v/>
      </c>
      <c r="AL227" s="38" t="str">
        <f t="shared" si="257"/>
        <v/>
      </c>
      <c r="AM227" s="38" t="str">
        <f t="shared" si="257"/>
        <v/>
      </c>
      <c r="AN227" s="38" t="str">
        <f t="shared" si="257"/>
        <v/>
      </c>
      <c r="AO227" s="38" t="str">
        <f t="shared" si="257"/>
        <v/>
      </c>
      <c r="AP227" s="38" t="str">
        <f t="shared" si="257"/>
        <v/>
      </c>
      <c r="AQ227" s="38" t="str">
        <f t="shared" si="257"/>
        <v/>
      </c>
      <c r="AR227" s="38" t="str">
        <f t="shared" si="257"/>
        <v/>
      </c>
      <c r="AS227" s="38" t="str">
        <f t="shared" si="257"/>
        <v/>
      </c>
      <c r="AT227" s="38" t="str">
        <f t="shared" si="257"/>
        <v/>
      </c>
      <c r="AU227" s="38" t="str">
        <f t="shared" si="257"/>
        <v/>
      </c>
      <c r="AV227" s="38" t="str">
        <f t="shared" si="257"/>
        <v/>
      </c>
      <c r="AW227" s="38" t="str">
        <f t="shared" si="257"/>
        <v/>
      </c>
      <c r="AX227" s="38" t="str">
        <f t="shared" si="257"/>
        <v/>
      </c>
      <c r="AY227" s="38" t="str">
        <f t="shared" si="257"/>
        <v/>
      </c>
      <c r="AZ227" s="38" t="str">
        <f t="shared" si="257"/>
        <v/>
      </c>
      <c r="BA227" s="38" t="str">
        <f t="shared" si="257"/>
        <v/>
      </c>
      <c r="BB227" s="38" t="str">
        <f t="shared" si="257"/>
        <v/>
      </c>
      <c r="BC227" s="38" t="str">
        <f t="shared" si="257"/>
        <v/>
      </c>
      <c r="BD227" s="38" t="str">
        <f t="shared" si="257"/>
        <v/>
      </c>
      <c r="BE227" s="38" t="str">
        <f t="shared" si="257"/>
        <v/>
      </c>
      <c r="BF227" s="38" t="str">
        <f t="shared" si="257"/>
        <v/>
      </c>
      <c r="BG227" s="38" t="str">
        <f t="shared" si="257"/>
        <v/>
      </c>
      <c r="BH227" s="38" t="str">
        <f t="shared" si="257"/>
        <v/>
      </c>
      <c r="BI227" s="38" t="str">
        <f t="shared" si="257"/>
        <v/>
      </c>
      <c r="BJ227" s="38" t="str">
        <f t="shared" si="257"/>
        <v/>
      </c>
      <c r="BK227" s="38" t="str">
        <f t="shared" si="257"/>
        <v/>
      </c>
      <c r="BL227" s="38" t="str">
        <f t="shared" si="257"/>
        <v/>
      </c>
      <c r="BM227" s="38" t="str">
        <f t="shared" si="257"/>
        <v/>
      </c>
      <c r="BN227" s="38" t="str">
        <f t="shared" si="257"/>
        <v/>
      </c>
      <c r="BO227" s="38" t="str">
        <f t="shared" si="257"/>
        <v/>
      </c>
      <c r="BP227" s="38" t="str">
        <f t="shared" si="257"/>
        <v/>
      </c>
      <c r="BQ227" s="38" t="str">
        <f t="shared" si="257"/>
        <v/>
      </c>
      <c r="BR227" s="38" t="str">
        <f t="shared" si="257"/>
        <v/>
      </c>
      <c r="BS227" s="38" t="str">
        <f t="shared" si="257"/>
        <v/>
      </c>
      <c r="BT227" s="38" t="str">
        <f t="shared" si="257"/>
        <v/>
      </c>
      <c r="BU227" s="38" t="str">
        <f t="shared" si="257"/>
        <v/>
      </c>
      <c r="BV227" s="38" t="str">
        <f t="shared" si="257"/>
        <v/>
      </c>
      <c r="BW227" s="38" t="str">
        <f t="shared" si="257"/>
        <v/>
      </c>
      <c r="BX227" s="38" t="str">
        <f t="shared" si="257"/>
        <v/>
      </c>
      <c r="BY227" s="38" t="str">
        <f t="shared" si="257"/>
        <v/>
      </c>
      <c r="BZ227" s="38" t="str">
        <f t="shared" si="257"/>
        <v/>
      </c>
      <c r="CA227" s="38" t="str">
        <f t="shared" si="257"/>
        <v/>
      </c>
      <c r="CB227" s="38" t="str">
        <f t="shared" ref="CB227" si="258">IF(CB121&gt;0,1/CB121,"")</f>
        <v/>
      </c>
      <c r="CC227" s="38" t="str">
        <f t="shared" si="254"/>
        <v/>
      </c>
      <c r="CD227" s="38" t="str">
        <f t="shared" si="254"/>
        <v/>
      </c>
      <c r="CE227" s="38" t="str">
        <f t="shared" si="254"/>
        <v/>
      </c>
      <c r="CF227" s="38" t="str">
        <f t="shared" si="254"/>
        <v/>
      </c>
      <c r="CG227" s="38" t="str">
        <f t="shared" si="254"/>
        <v/>
      </c>
      <c r="CH227" s="38" t="str">
        <f t="shared" si="254"/>
        <v/>
      </c>
      <c r="CI227" s="38" t="str">
        <f t="shared" si="254"/>
        <v/>
      </c>
      <c r="CJ227" s="38" t="str">
        <f t="shared" si="254"/>
        <v/>
      </c>
      <c r="CK227" s="38" t="str">
        <f t="shared" si="254"/>
        <v/>
      </c>
      <c r="CL227" s="38" t="str">
        <f t="shared" si="254"/>
        <v/>
      </c>
      <c r="CM227" s="38" t="str">
        <f t="shared" si="254"/>
        <v/>
      </c>
      <c r="CN227" s="38" t="str">
        <f t="shared" si="254"/>
        <v/>
      </c>
      <c r="CO227" s="38" t="str">
        <f t="shared" si="254"/>
        <v/>
      </c>
      <c r="CP227" s="38" t="str">
        <f t="shared" si="254"/>
        <v/>
      </c>
      <c r="CQ227" s="38" t="str">
        <f t="shared" si="254"/>
        <v/>
      </c>
      <c r="CR227" s="38" t="str">
        <f t="shared" si="254"/>
        <v/>
      </c>
      <c r="CS227" s="38" t="str">
        <f t="shared" si="254"/>
        <v/>
      </c>
      <c r="CT227" s="38" t="str">
        <f t="shared" si="254"/>
        <v/>
      </c>
      <c r="CU227" s="38" t="str">
        <f t="shared" si="254"/>
        <v/>
      </c>
      <c r="CV227" s="38" t="str">
        <f t="shared" si="254"/>
        <v/>
      </c>
      <c r="CW227" s="38" t="str">
        <f t="shared" si="254"/>
        <v/>
      </c>
      <c r="CX227" s="38" t="str">
        <f t="shared" si="254"/>
        <v/>
      </c>
      <c r="CY227" s="38" t="str">
        <f t="shared" si="254"/>
        <v/>
      </c>
      <c r="CZ227" s="38" t="str">
        <f t="shared" si="254"/>
        <v/>
      </c>
      <c r="DA227" s="38" t="str">
        <f t="shared" si="250"/>
        <v/>
      </c>
      <c r="DB227" s="38" t="str">
        <f t="shared" si="250"/>
        <v/>
      </c>
      <c r="DC227" s="38" t="str">
        <f t="shared" si="250"/>
        <v/>
      </c>
      <c r="DD227" s="38" t="str">
        <f t="shared" si="250"/>
        <v/>
      </c>
      <c r="DE227" s="38" t="str">
        <f t="shared" si="250"/>
        <v/>
      </c>
      <c r="DF227" s="38" t="str">
        <f t="shared" si="250"/>
        <v/>
      </c>
      <c r="DG227" s="38" t="str">
        <f t="shared" si="250"/>
        <v/>
      </c>
      <c r="DH227" s="38" t="str">
        <f t="shared" si="250"/>
        <v/>
      </c>
      <c r="DI227" s="38" t="str">
        <f t="shared" si="250"/>
        <v/>
      </c>
      <c r="DJ227" s="38" t="str">
        <f t="shared" si="250"/>
        <v/>
      </c>
      <c r="DK227" s="38" t="str">
        <f t="shared" si="250"/>
        <v/>
      </c>
      <c r="DL227" s="38" t="str">
        <f t="shared" si="250"/>
        <v/>
      </c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9"/>
    </row>
    <row r="228" spans="1:220" x14ac:dyDescent="0.25">
      <c r="A228" s="26"/>
      <c r="B228" s="40"/>
      <c r="C228" s="38">
        <f>C227</f>
        <v>438</v>
      </c>
      <c r="D228" s="38">
        <v>100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>
        <f t="shared" si="214"/>
        <v>384</v>
      </c>
      <c r="O228" s="38">
        <f t="shared" ref="O228:O259" si="259">$AO$6+N228</f>
        <v>390</v>
      </c>
      <c r="P228" s="38">
        <f t="shared" si="215"/>
        <v>65</v>
      </c>
      <c r="Q228" s="38" t="str">
        <f t="shared" ref="Q228:CB231" si="260">IF(Q122&gt;0,1/Q122,"")</f>
        <v/>
      </c>
      <c r="R228" s="38" t="str">
        <f t="shared" si="260"/>
        <v/>
      </c>
      <c r="S228" s="38" t="str">
        <f t="shared" si="260"/>
        <v/>
      </c>
      <c r="T228" s="38" t="str">
        <f t="shared" si="260"/>
        <v/>
      </c>
      <c r="U228" s="38" t="str">
        <f t="shared" si="260"/>
        <v/>
      </c>
      <c r="V228" s="38" t="str">
        <f t="shared" si="260"/>
        <v/>
      </c>
      <c r="W228" s="38" t="str">
        <f t="shared" si="260"/>
        <v/>
      </c>
      <c r="X228" s="38" t="str">
        <f t="shared" si="260"/>
        <v/>
      </c>
      <c r="Y228" s="38" t="str">
        <f t="shared" si="260"/>
        <v/>
      </c>
      <c r="Z228" s="38" t="str">
        <f t="shared" si="260"/>
        <v/>
      </c>
      <c r="AA228" s="38" t="str">
        <f t="shared" si="260"/>
        <v/>
      </c>
      <c r="AB228" s="38" t="str">
        <f t="shared" si="260"/>
        <v/>
      </c>
      <c r="AC228" s="38" t="str">
        <f t="shared" si="260"/>
        <v/>
      </c>
      <c r="AD228" s="38" t="str">
        <f t="shared" si="260"/>
        <v/>
      </c>
      <c r="AE228" s="38" t="str">
        <f t="shared" si="260"/>
        <v/>
      </c>
      <c r="AF228" s="38" t="str">
        <f t="shared" si="260"/>
        <v/>
      </c>
      <c r="AG228" s="38" t="str">
        <f t="shared" si="260"/>
        <v/>
      </c>
      <c r="AH228" s="38" t="str">
        <f t="shared" si="260"/>
        <v/>
      </c>
      <c r="AI228" s="38" t="str">
        <f t="shared" si="260"/>
        <v/>
      </c>
      <c r="AJ228" s="38" t="str">
        <f t="shared" si="260"/>
        <v/>
      </c>
      <c r="AK228" s="38" t="str">
        <f t="shared" si="260"/>
        <v/>
      </c>
      <c r="AL228" s="38" t="str">
        <f t="shared" si="260"/>
        <v/>
      </c>
      <c r="AM228" s="38" t="str">
        <f t="shared" si="260"/>
        <v/>
      </c>
      <c r="AN228" s="38" t="str">
        <f t="shared" si="260"/>
        <v/>
      </c>
      <c r="AO228" s="38" t="str">
        <f t="shared" si="260"/>
        <v/>
      </c>
      <c r="AP228" s="38" t="str">
        <f t="shared" si="260"/>
        <v/>
      </c>
      <c r="AQ228" s="38" t="str">
        <f t="shared" si="260"/>
        <v/>
      </c>
      <c r="AR228" s="38" t="str">
        <f t="shared" si="260"/>
        <v/>
      </c>
      <c r="AS228" s="38" t="str">
        <f t="shared" si="260"/>
        <v/>
      </c>
      <c r="AT228" s="38" t="str">
        <f t="shared" si="260"/>
        <v/>
      </c>
      <c r="AU228" s="38" t="str">
        <f t="shared" si="260"/>
        <v/>
      </c>
      <c r="AV228" s="38" t="str">
        <f t="shared" si="260"/>
        <v/>
      </c>
      <c r="AW228" s="38" t="str">
        <f t="shared" si="260"/>
        <v/>
      </c>
      <c r="AX228" s="38" t="str">
        <f t="shared" si="260"/>
        <v/>
      </c>
      <c r="AY228" s="38" t="str">
        <f t="shared" si="260"/>
        <v/>
      </c>
      <c r="AZ228" s="38" t="str">
        <f t="shared" si="260"/>
        <v/>
      </c>
      <c r="BA228" s="38" t="str">
        <f t="shared" si="260"/>
        <v/>
      </c>
      <c r="BB228" s="38" t="str">
        <f t="shared" si="260"/>
        <v/>
      </c>
      <c r="BC228" s="38" t="str">
        <f t="shared" si="260"/>
        <v/>
      </c>
      <c r="BD228" s="38" t="str">
        <f t="shared" si="260"/>
        <v/>
      </c>
      <c r="BE228" s="38" t="str">
        <f t="shared" si="260"/>
        <v/>
      </c>
      <c r="BF228" s="38" t="str">
        <f t="shared" si="260"/>
        <v/>
      </c>
      <c r="BG228" s="38" t="str">
        <f t="shared" si="260"/>
        <v/>
      </c>
      <c r="BH228" s="38" t="str">
        <f t="shared" si="260"/>
        <v/>
      </c>
      <c r="BI228" s="38" t="str">
        <f t="shared" si="260"/>
        <v/>
      </c>
      <c r="BJ228" s="38" t="str">
        <f t="shared" si="260"/>
        <v/>
      </c>
      <c r="BK228" s="38" t="str">
        <f t="shared" si="260"/>
        <v/>
      </c>
      <c r="BL228" s="38" t="str">
        <f t="shared" si="260"/>
        <v/>
      </c>
      <c r="BM228" s="38" t="str">
        <f t="shared" si="260"/>
        <v/>
      </c>
      <c r="BN228" s="38" t="str">
        <f t="shared" si="260"/>
        <v/>
      </c>
      <c r="BO228" s="38" t="str">
        <f t="shared" si="260"/>
        <v/>
      </c>
      <c r="BP228" s="38" t="str">
        <f t="shared" si="260"/>
        <v/>
      </c>
      <c r="BQ228" s="38" t="str">
        <f t="shared" si="260"/>
        <v/>
      </c>
      <c r="BR228" s="38" t="str">
        <f t="shared" si="260"/>
        <v/>
      </c>
      <c r="BS228" s="38" t="str">
        <f t="shared" si="260"/>
        <v/>
      </c>
      <c r="BT228" s="38" t="str">
        <f t="shared" si="260"/>
        <v/>
      </c>
      <c r="BU228" s="38" t="str">
        <f t="shared" si="260"/>
        <v/>
      </c>
      <c r="BV228" s="38" t="str">
        <f t="shared" si="260"/>
        <v/>
      </c>
      <c r="BW228" s="38" t="str">
        <f t="shared" si="260"/>
        <v/>
      </c>
      <c r="BX228" s="38" t="str">
        <f t="shared" si="260"/>
        <v/>
      </c>
      <c r="BY228" s="38" t="str">
        <f t="shared" si="260"/>
        <v/>
      </c>
      <c r="BZ228" s="38" t="str">
        <f t="shared" si="260"/>
        <v/>
      </c>
      <c r="CA228" s="38" t="str">
        <f t="shared" si="260"/>
        <v/>
      </c>
      <c r="CB228" s="38" t="str">
        <f t="shared" si="260"/>
        <v/>
      </c>
      <c r="CC228" s="38" t="str">
        <f t="shared" si="254"/>
        <v/>
      </c>
      <c r="CD228" s="38" t="str">
        <f t="shared" si="254"/>
        <v/>
      </c>
      <c r="CE228" s="38" t="str">
        <f t="shared" si="254"/>
        <v/>
      </c>
      <c r="CF228" s="38" t="str">
        <f t="shared" si="254"/>
        <v/>
      </c>
      <c r="CG228" s="38" t="str">
        <f t="shared" si="254"/>
        <v/>
      </c>
      <c r="CH228" s="38" t="str">
        <f t="shared" si="254"/>
        <v/>
      </c>
      <c r="CI228" s="38" t="str">
        <f t="shared" si="254"/>
        <v/>
      </c>
      <c r="CJ228" s="38" t="str">
        <f t="shared" si="254"/>
        <v/>
      </c>
      <c r="CK228" s="38" t="str">
        <f t="shared" si="254"/>
        <v/>
      </c>
      <c r="CL228" s="38" t="str">
        <f t="shared" si="254"/>
        <v/>
      </c>
      <c r="CM228" s="38" t="str">
        <f t="shared" si="254"/>
        <v/>
      </c>
      <c r="CN228" s="38" t="str">
        <f t="shared" si="254"/>
        <v/>
      </c>
      <c r="CO228" s="38" t="str">
        <f t="shared" si="254"/>
        <v/>
      </c>
      <c r="CP228" s="38" t="str">
        <f t="shared" si="254"/>
        <v/>
      </c>
      <c r="CQ228" s="38" t="str">
        <f t="shared" si="254"/>
        <v/>
      </c>
      <c r="CR228" s="38" t="str">
        <f t="shared" si="254"/>
        <v/>
      </c>
      <c r="CS228" s="38" t="str">
        <f t="shared" si="254"/>
        <v/>
      </c>
      <c r="CT228" s="38" t="str">
        <f t="shared" si="254"/>
        <v/>
      </c>
      <c r="CU228" s="38" t="str">
        <f t="shared" si="254"/>
        <v/>
      </c>
      <c r="CV228" s="38" t="str">
        <f t="shared" si="254"/>
        <v/>
      </c>
      <c r="CW228" s="38" t="str">
        <f t="shared" si="254"/>
        <v/>
      </c>
      <c r="CX228" s="38" t="str">
        <f t="shared" si="254"/>
        <v/>
      </c>
      <c r="CY228" s="38" t="str">
        <f t="shared" si="254"/>
        <v/>
      </c>
      <c r="CZ228" s="38" t="str">
        <f t="shared" si="254"/>
        <v/>
      </c>
      <c r="DA228" s="38" t="str">
        <f t="shared" ref="DA228:DL243" si="261">IF(DA123&gt;0,1/DA123,"")</f>
        <v/>
      </c>
      <c r="DB228" s="38" t="str">
        <f t="shared" si="261"/>
        <v/>
      </c>
      <c r="DC228" s="38" t="str">
        <f t="shared" si="261"/>
        <v/>
      </c>
      <c r="DD228" s="38" t="str">
        <f t="shared" si="261"/>
        <v/>
      </c>
      <c r="DE228" s="38" t="str">
        <f t="shared" si="261"/>
        <v/>
      </c>
      <c r="DF228" s="38" t="str">
        <f t="shared" si="261"/>
        <v/>
      </c>
      <c r="DG228" s="38" t="str">
        <f t="shared" si="261"/>
        <v/>
      </c>
      <c r="DH228" s="38" t="str">
        <f t="shared" si="261"/>
        <v/>
      </c>
      <c r="DI228" s="38" t="str">
        <f t="shared" si="261"/>
        <v/>
      </c>
      <c r="DJ228" s="38" t="str">
        <f t="shared" si="261"/>
        <v/>
      </c>
      <c r="DK228" s="38" t="str">
        <f t="shared" si="261"/>
        <v/>
      </c>
      <c r="DL228" s="38" t="str">
        <f t="shared" si="261"/>
        <v/>
      </c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8"/>
      <c r="HL228" s="39"/>
    </row>
    <row r="229" spans="1:220" x14ac:dyDescent="0.25">
      <c r="A229" s="26"/>
      <c r="B229" s="40"/>
      <c r="C229" s="38">
        <f>C227+$C$83</f>
        <v>444</v>
      </c>
      <c r="D229" s="38">
        <v>100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>
        <f t="shared" ref="N229:N263" si="262">O228</f>
        <v>390</v>
      </c>
      <c r="O229" s="38">
        <f t="shared" si="259"/>
        <v>396</v>
      </c>
      <c r="P229" s="38">
        <f t="shared" si="215"/>
        <v>66</v>
      </c>
      <c r="Q229" s="38" t="str">
        <f t="shared" si="260"/>
        <v/>
      </c>
      <c r="R229" s="38" t="str">
        <f t="shared" si="260"/>
        <v/>
      </c>
      <c r="S229" s="38" t="str">
        <f t="shared" si="260"/>
        <v/>
      </c>
      <c r="T229" s="38" t="str">
        <f t="shared" si="260"/>
        <v/>
      </c>
      <c r="U229" s="38" t="str">
        <f t="shared" si="260"/>
        <v/>
      </c>
      <c r="V229" s="38" t="str">
        <f t="shared" si="260"/>
        <v/>
      </c>
      <c r="W229" s="38" t="str">
        <f t="shared" si="260"/>
        <v/>
      </c>
      <c r="X229" s="38" t="str">
        <f t="shared" si="260"/>
        <v/>
      </c>
      <c r="Y229" s="38" t="str">
        <f t="shared" si="260"/>
        <v/>
      </c>
      <c r="Z229" s="38" t="str">
        <f t="shared" si="260"/>
        <v/>
      </c>
      <c r="AA229" s="38" t="str">
        <f t="shared" si="260"/>
        <v/>
      </c>
      <c r="AB229" s="38" t="str">
        <f t="shared" si="260"/>
        <v/>
      </c>
      <c r="AC229" s="38" t="str">
        <f t="shared" si="260"/>
        <v/>
      </c>
      <c r="AD229" s="38" t="str">
        <f t="shared" si="260"/>
        <v/>
      </c>
      <c r="AE229" s="38" t="str">
        <f t="shared" si="260"/>
        <v/>
      </c>
      <c r="AF229" s="38" t="str">
        <f t="shared" si="260"/>
        <v/>
      </c>
      <c r="AG229" s="38" t="str">
        <f t="shared" si="260"/>
        <v/>
      </c>
      <c r="AH229" s="38" t="str">
        <f t="shared" si="260"/>
        <v/>
      </c>
      <c r="AI229" s="38" t="str">
        <f t="shared" si="260"/>
        <v/>
      </c>
      <c r="AJ229" s="38" t="str">
        <f t="shared" si="260"/>
        <v/>
      </c>
      <c r="AK229" s="38" t="str">
        <f t="shared" si="260"/>
        <v/>
      </c>
      <c r="AL229" s="38" t="str">
        <f t="shared" si="260"/>
        <v/>
      </c>
      <c r="AM229" s="38" t="str">
        <f t="shared" si="260"/>
        <v/>
      </c>
      <c r="AN229" s="38" t="str">
        <f t="shared" si="260"/>
        <v/>
      </c>
      <c r="AO229" s="38" t="str">
        <f t="shared" si="260"/>
        <v/>
      </c>
      <c r="AP229" s="38" t="str">
        <f t="shared" si="260"/>
        <v/>
      </c>
      <c r="AQ229" s="38" t="str">
        <f t="shared" si="260"/>
        <v/>
      </c>
      <c r="AR229" s="38" t="str">
        <f t="shared" si="260"/>
        <v/>
      </c>
      <c r="AS229" s="38" t="str">
        <f t="shared" si="260"/>
        <v/>
      </c>
      <c r="AT229" s="38" t="str">
        <f t="shared" si="260"/>
        <v/>
      </c>
      <c r="AU229" s="38" t="str">
        <f t="shared" si="260"/>
        <v/>
      </c>
      <c r="AV229" s="38" t="str">
        <f t="shared" si="260"/>
        <v/>
      </c>
      <c r="AW229" s="38" t="str">
        <f t="shared" si="260"/>
        <v/>
      </c>
      <c r="AX229" s="38" t="str">
        <f t="shared" si="260"/>
        <v/>
      </c>
      <c r="AY229" s="38" t="str">
        <f t="shared" si="260"/>
        <v/>
      </c>
      <c r="AZ229" s="38" t="str">
        <f t="shared" si="260"/>
        <v/>
      </c>
      <c r="BA229" s="38" t="str">
        <f t="shared" si="260"/>
        <v/>
      </c>
      <c r="BB229" s="38" t="str">
        <f t="shared" si="260"/>
        <v/>
      </c>
      <c r="BC229" s="38" t="str">
        <f t="shared" si="260"/>
        <v/>
      </c>
      <c r="BD229" s="38" t="str">
        <f t="shared" si="260"/>
        <v/>
      </c>
      <c r="BE229" s="38" t="str">
        <f t="shared" si="260"/>
        <v/>
      </c>
      <c r="BF229" s="38" t="str">
        <f t="shared" si="260"/>
        <v/>
      </c>
      <c r="BG229" s="38" t="str">
        <f t="shared" si="260"/>
        <v/>
      </c>
      <c r="BH229" s="38" t="str">
        <f t="shared" si="260"/>
        <v/>
      </c>
      <c r="BI229" s="38" t="str">
        <f t="shared" si="260"/>
        <v/>
      </c>
      <c r="BJ229" s="38" t="str">
        <f t="shared" si="260"/>
        <v/>
      </c>
      <c r="BK229" s="38" t="str">
        <f t="shared" si="260"/>
        <v/>
      </c>
      <c r="BL229" s="38" t="str">
        <f t="shared" si="260"/>
        <v/>
      </c>
      <c r="BM229" s="38" t="str">
        <f t="shared" si="260"/>
        <v/>
      </c>
      <c r="BN229" s="38" t="str">
        <f t="shared" si="260"/>
        <v/>
      </c>
      <c r="BO229" s="38" t="str">
        <f t="shared" si="260"/>
        <v/>
      </c>
      <c r="BP229" s="38" t="str">
        <f t="shared" si="260"/>
        <v/>
      </c>
      <c r="BQ229" s="38" t="str">
        <f t="shared" si="260"/>
        <v/>
      </c>
      <c r="BR229" s="38" t="str">
        <f t="shared" si="260"/>
        <v/>
      </c>
      <c r="BS229" s="38" t="str">
        <f t="shared" si="260"/>
        <v/>
      </c>
      <c r="BT229" s="38" t="str">
        <f t="shared" si="260"/>
        <v/>
      </c>
      <c r="BU229" s="38" t="str">
        <f t="shared" si="260"/>
        <v/>
      </c>
      <c r="BV229" s="38" t="str">
        <f t="shared" si="260"/>
        <v/>
      </c>
      <c r="BW229" s="38" t="str">
        <f t="shared" si="260"/>
        <v/>
      </c>
      <c r="BX229" s="38" t="str">
        <f t="shared" si="260"/>
        <v/>
      </c>
      <c r="BY229" s="38" t="str">
        <f t="shared" si="260"/>
        <v/>
      </c>
      <c r="BZ229" s="38" t="str">
        <f t="shared" si="260"/>
        <v/>
      </c>
      <c r="CA229" s="38" t="str">
        <f t="shared" si="260"/>
        <v/>
      </c>
      <c r="CB229" s="38" t="str">
        <f t="shared" si="260"/>
        <v/>
      </c>
      <c r="CC229" s="38" t="str">
        <f t="shared" si="254"/>
        <v/>
      </c>
      <c r="CD229" s="38" t="str">
        <f t="shared" si="254"/>
        <v/>
      </c>
      <c r="CE229" s="38" t="str">
        <f t="shared" si="254"/>
        <v/>
      </c>
      <c r="CF229" s="38" t="str">
        <f t="shared" si="254"/>
        <v/>
      </c>
      <c r="CG229" s="38" t="str">
        <f t="shared" si="254"/>
        <v/>
      </c>
      <c r="CH229" s="38" t="str">
        <f t="shared" si="254"/>
        <v/>
      </c>
      <c r="CI229" s="38" t="str">
        <f t="shared" si="254"/>
        <v/>
      </c>
      <c r="CJ229" s="38" t="str">
        <f t="shared" si="254"/>
        <v/>
      </c>
      <c r="CK229" s="38" t="str">
        <f t="shared" si="254"/>
        <v/>
      </c>
      <c r="CL229" s="38" t="str">
        <f t="shared" si="254"/>
        <v/>
      </c>
      <c r="CM229" s="38" t="str">
        <f t="shared" si="254"/>
        <v/>
      </c>
      <c r="CN229" s="38" t="str">
        <f t="shared" si="254"/>
        <v/>
      </c>
      <c r="CO229" s="38" t="str">
        <f t="shared" si="254"/>
        <v/>
      </c>
      <c r="CP229" s="38" t="str">
        <f t="shared" si="254"/>
        <v/>
      </c>
      <c r="CQ229" s="38" t="str">
        <f t="shared" ref="CQ229:CZ229" si="263">IF(CQ123&gt;0,1/CQ123,"")</f>
        <v/>
      </c>
      <c r="CR229" s="38" t="str">
        <f t="shared" si="263"/>
        <v/>
      </c>
      <c r="CS229" s="38" t="str">
        <f t="shared" si="263"/>
        <v/>
      </c>
      <c r="CT229" s="38" t="str">
        <f t="shared" si="263"/>
        <v/>
      </c>
      <c r="CU229" s="38" t="str">
        <f t="shared" si="263"/>
        <v/>
      </c>
      <c r="CV229" s="38" t="str">
        <f t="shared" si="263"/>
        <v/>
      </c>
      <c r="CW229" s="38" t="str">
        <f t="shared" si="263"/>
        <v/>
      </c>
      <c r="CX229" s="38" t="str">
        <f t="shared" si="263"/>
        <v/>
      </c>
      <c r="CY229" s="38" t="str">
        <f t="shared" si="263"/>
        <v/>
      </c>
      <c r="CZ229" s="38" t="str">
        <f t="shared" si="263"/>
        <v/>
      </c>
      <c r="DA229" s="38" t="str">
        <f t="shared" si="261"/>
        <v/>
      </c>
      <c r="DB229" s="38" t="str">
        <f t="shared" si="261"/>
        <v/>
      </c>
      <c r="DC229" s="38" t="str">
        <f t="shared" si="261"/>
        <v/>
      </c>
      <c r="DD229" s="38" t="str">
        <f t="shared" si="261"/>
        <v/>
      </c>
      <c r="DE229" s="38" t="str">
        <f t="shared" si="261"/>
        <v/>
      </c>
      <c r="DF229" s="38" t="str">
        <f t="shared" si="261"/>
        <v/>
      </c>
      <c r="DG229" s="38" t="str">
        <f t="shared" si="261"/>
        <v/>
      </c>
      <c r="DH229" s="38" t="str">
        <f t="shared" si="261"/>
        <v/>
      </c>
      <c r="DI229" s="38" t="str">
        <f t="shared" si="261"/>
        <v/>
      </c>
      <c r="DJ229" s="38" t="str">
        <f t="shared" si="261"/>
        <v/>
      </c>
      <c r="DK229" s="38" t="str">
        <f t="shared" si="261"/>
        <v/>
      </c>
      <c r="DL229" s="38" t="str">
        <f t="shared" si="261"/>
        <v/>
      </c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9"/>
    </row>
    <row r="230" spans="1:220" x14ac:dyDescent="0.25">
      <c r="A230" s="26"/>
      <c r="B230" s="40"/>
      <c r="C230" s="38">
        <f>C229</f>
        <v>444</v>
      </c>
      <c r="D230" s="38">
        <v>0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>
        <f t="shared" si="262"/>
        <v>396</v>
      </c>
      <c r="O230" s="38">
        <f t="shared" si="259"/>
        <v>402</v>
      </c>
      <c r="P230" s="38">
        <f t="shared" ref="P230:P263" si="264">P229+1</f>
        <v>67</v>
      </c>
      <c r="Q230" s="38" t="str">
        <f t="shared" si="260"/>
        <v/>
      </c>
      <c r="R230" s="38" t="str">
        <f t="shared" si="260"/>
        <v/>
      </c>
      <c r="S230" s="38" t="str">
        <f t="shared" si="260"/>
        <v/>
      </c>
      <c r="T230" s="38" t="str">
        <f t="shared" si="260"/>
        <v/>
      </c>
      <c r="U230" s="38" t="str">
        <f t="shared" si="260"/>
        <v/>
      </c>
      <c r="V230" s="38" t="str">
        <f t="shared" si="260"/>
        <v/>
      </c>
      <c r="W230" s="38" t="str">
        <f t="shared" si="260"/>
        <v/>
      </c>
      <c r="X230" s="38" t="str">
        <f t="shared" si="260"/>
        <v/>
      </c>
      <c r="Y230" s="38" t="str">
        <f t="shared" si="260"/>
        <v/>
      </c>
      <c r="Z230" s="38" t="str">
        <f t="shared" si="260"/>
        <v/>
      </c>
      <c r="AA230" s="38" t="str">
        <f t="shared" si="260"/>
        <v/>
      </c>
      <c r="AB230" s="38" t="str">
        <f t="shared" si="260"/>
        <v/>
      </c>
      <c r="AC230" s="38" t="str">
        <f t="shared" si="260"/>
        <v/>
      </c>
      <c r="AD230" s="38" t="str">
        <f t="shared" si="260"/>
        <v/>
      </c>
      <c r="AE230" s="38" t="str">
        <f t="shared" si="260"/>
        <v/>
      </c>
      <c r="AF230" s="38" t="str">
        <f t="shared" si="260"/>
        <v/>
      </c>
      <c r="AG230" s="38" t="str">
        <f t="shared" si="260"/>
        <v/>
      </c>
      <c r="AH230" s="38" t="str">
        <f t="shared" si="260"/>
        <v/>
      </c>
      <c r="AI230" s="38" t="str">
        <f t="shared" si="260"/>
        <v/>
      </c>
      <c r="AJ230" s="38" t="str">
        <f t="shared" si="260"/>
        <v/>
      </c>
      <c r="AK230" s="38" t="str">
        <f t="shared" si="260"/>
        <v/>
      </c>
      <c r="AL230" s="38" t="str">
        <f t="shared" si="260"/>
        <v/>
      </c>
      <c r="AM230" s="38" t="str">
        <f t="shared" si="260"/>
        <v/>
      </c>
      <c r="AN230" s="38" t="str">
        <f t="shared" si="260"/>
        <v/>
      </c>
      <c r="AO230" s="38" t="str">
        <f t="shared" si="260"/>
        <v/>
      </c>
      <c r="AP230" s="38" t="str">
        <f t="shared" si="260"/>
        <v/>
      </c>
      <c r="AQ230" s="38" t="str">
        <f t="shared" si="260"/>
        <v/>
      </c>
      <c r="AR230" s="38" t="str">
        <f t="shared" si="260"/>
        <v/>
      </c>
      <c r="AS230" s="38" t="str">
        <f t="shared" si="260"/>
        <v/>
      </c>
      <c r="AT230" s="38" t="str">
        <f t="shared" si="260"/>
        <v/>
      </c>
      <c r="AU230" s="38" t="str">
        <f t="shared" si="260"/>
        <v/>
      </c>
      <c r="AV230" s="38" t="str">
        <f t="shared" si="260"/>
        <v/>
      </c>
      <c r="AW230" s="38" t="str">
        <f t="shared" si="260"/>
        <v/>
      </c>
      <c r="AX230" s="38" t="str">
        <f t="shared" si="260"/>
        <v/>
      </c>
      <c r="AY230" s="38" t="str">
        <f t="shared" si="260"/>
        <v/>
      </c>
      <c r="AZ230" s="38" t="str">
        <f t="shared" si="260"/>
        <v/>
      </c>
      <c r="BA230" s="38" t="str">
        <f t="shared" si="260"/>
        <v/>
      </c>
      <c r="BB230" s="38" t="str">
        <f t="shared" si="260"/>
        <v/>
      </c>
      <c r="BC230" s="38" t="str">
        <f t="shared" si="260"/>
        <v/>
      </c>
      <c r="BD230" s="38" t="str">
        <f t="shared" si="260"/>
        <v/>
      </c>
      <c r="BE230" s="38" t="str">
        <f t="shared" si="260"/>
        <v/>
      </c>
      <c r="BF230" s="38" t="str">
        <f t="shared" si="260"/>
        <v/>
      </c>
      <c r="BG230" s="38" t="str">
        <f t="shared" si="260"/>
        <v/>
      </c>
      <c r="BH230" s="38" t="str">
        <f t="shared" si="260"/>
        <v/>
      </c>
      <c r="BI230" s="38" t="str">
        <f t="shared" si="260"/>
        <v/>
      </c>
      <c r="BJ230" s="38" t="str">
        <f t="shared" si="260"/>
        <v/>
      </c>
      <c r="BK230" s="38" t="str">
        <f t="shared" si="260"/>
        <v/>
      </c>
      <c r="BL230" s="38" t="str">
        <f t="shared" si="260"/>
        <v/>
      </c>
      <c r="BM230" s="38" t="str">
        <f t="shared" si="260"/>
        <v/>
      </c>
      <c r="BN230" s="38" t="str">
        <f t="shared" si="260"/>
        <v/>
      </c>
      <c r="BO230" s="38" t="str">
        <f t="shared" si="260"/>
        <v/>
      </c>
      <c r="BP230" s="38" t="str">
        <f t="shared" si="260"/>
        <v/>
      </c>
      <c r="BQ230" s="38" t="str">
        <f t="shared" si="260"/>
        <v/>
      </c>
      <c r="BR230" s="38" t="str">
        <f t="shared" si="260"/>
        <v/>
      </c>
      <c r="BS230" s="38" t="str">
        <f t="shared" si="260"/>
        <v/>
      </c>
      <c r="BT230" s="38" t="str">
        <f t="shared" si="260"/>
        <v/>
      </c>
      <c r="BU230" s="38" t="str">
        <f t="shared" si="260"/>
        <v/>
      </c>
      <c r="BV230" s="38" t="str">
        <f t="shared" si="260"/>
        <v/>
      </c>
      <c r="BW230" s="38" t="str">
        <f t="shared" si="260"/>
        <v/>
      </c>
      <c r="BX230" s="38" t="str">
        <f t="shared" si="260"/>
        <v/>
      </c>
      <c r="BY230" s="38" t="str">
        <f t="shared" si="260"/>
        <v/>
      </c>
      <c r="BZ230" s="38" t="str">
        <f t="shared" si="260"/>
        <v/>
      </c>
      <c r="CA230" s="38" t="str">
        <f t="shared" si="260"/>
        <v/>
      </c>
      <c r="CB230" s="38" t="str">
        <f t="shared" si="260"/>
        <v/>
      </c>
      <c r="CC230" s="38" t="str">
        <f t="shared" ref="CC230:CZ240" si="265">IF(CC124&gt;0,1/CC124,"")</f>
        <v/>
      </c>
      <c r="CD230" s="38" t="str">
        <f t="shared" si="265"/>
        <v/>
      </c>
      <c r="CE230" s="38" t="str">
        <f t="shared" si="265"/>
        <v/>
      </c>
      <c r="CF230" s="38" t="str">
        <f t="shared" si="265"/>
        <v/>
      </c>
      <c r="CG230" s="38" t="str">
        <f t="shared" si="265"/>
        <v/>
      </c>
      <c r="CH230" s="38" t="str">
        <f t="shared" si="265"/>
        <v/>
      </c>
      <c r="CI230" s="38" t="str">
        <f t="shared" si="265"/>
        <v/>
      </c>
      <c r="CJ230" s="38" t="str">
        <f t="shared" si="265"/>
        <v/>
      </c>
      <c r="CK230" s="38" t="str">
        <f t="shared" si="265"/>
        <v/>
      </c>
      <c r="CL230" s="38" t="str">
        <f t="shared" si="265"/>
        <v/>
      </c>
      <c r="CM230" s="38" t="str">
        <f t="shared" si="265"/>
        <v/>
      </c>
      <c r="CN230" s="38" t="str">
        <f t="shared" si="265"/>
        <v/>
      </c>
      <c r="CO230" s="38" t="str">
        <f t="shared" si="265"/>
        <v/>
      </c>
      <c r="CP230" s="38" t="str">
        <f t="shared" si="265"/>
        <v/>
      </c>
      <c r="CQ230" s="38" t="str">
        <f t="shared" si="265"/>
        <v/>
      </c>
      <c r="CR230" s="38" t="str">
        <f t="shared" si="265"/>
        <v/>
      </c>
      <c r="CS230" s="38" t="str">
        <f t="shared" si="265"/>
        <v/>
      </c>
      <c r="CT230" s="38" t="str">
        <f t="shared" si="265"/>
        <v/>
      </c>
      <c r="CU230" s="38" t="str">
        <f t="shared" si="265"/>
        <v/>
      </c>
      <c r="CV230" s="38" t="str">
        <f t="shared" si="265"/>
        <v/>
      </c>
      <c r="CW230" s="38" t="str">
        <f t="shared" si="265"/>
        <v/>
      </c>
      <c r="CX230" s="38" t="str">
        <f t="shared" si="265"/>
        <v/>
      </c>
      <c r="CY230" s="38" t="str">
        <f t="shared" si="265"/>
        <v/>
      </c>
      <c r="CZ230" s="38" t="str">
        <f t="shared" si="265"/>
        <v/>
      </c>
      <c r="DA230" s="38" t="str">
        <f t="shared" si="261"/>
        <v/>
      </c>
      <c r="DB230" s="38" t="str">
        <f t="shared" si="261"/>
        <v/>
      </c>
      <c r="DC230" s="38" t="str">
        <f t="shared" si="261"/>
        <v/>
      </c>
      <c r="DD230" s="38" t="str">
        <f t="shared" si="261"/>
        <v/>
      </c>
      <c r="DE230" s="38" t="str">
        <f t="shared" si="261"/>
        <v/>
      </c>
      <c r="DF230" s="38" t="str">
        <f t="shared" si="261"/>
        <v/>
      </c>
      <c r="DG230" s="38" t="str">
        <f t="shared" si="261"/>
        <v/>
      </c>
      <c r="DH230" s="38" t="str">
        <f t="shared" si="261"/>
        <v/>
      </c>
      <c r="DI230" s="38" t="str">
        <f t="shared" si="261"/>
        <v/>
      </c>
      <c r="DJ230" s="38" t="str">
        <f t="shared" si="261"/>
        <v/>
      </c>
      <c r="DK230" s="38" t="str">
        <f t="shared" si="261"/>
        <v/>
      </c>
      <c r="DL230" s="38" t="str">
        <f t="shared" si="261"/>
        <v/>
      </c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9"/>
    </row>
    <row r="231" spans="1:220" x14ac:dyDescent="0.25">
      <c r="A231" s="26"/>
      <c r="B231" s="40"/>
      <c r="C231" s="38">
        <f>C229+$C$83</f>
        <v>450</v>
      </c>
      <c r="D231" s="38">
        <v>0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>
        <f t="shared" si="262"/>
        <v>402</v>
      </c>
      <c r="O231" s="38">
        <f t="shared" si="259"/>
        <v>408</v>
      </c>
      <c r="P231" s="38">
        <f t="shared" si="264"/>
        <v>68</v>
      </c>
      <c r="Q231" s="38" t="str">
        <f t="shared" si="260"/>
        <v/>
      </c>
      <c r="R231" s="38" t="str">
        <f t="shared" si="260"/>
        <v/>
      </c>
      <c r="S231" s="38" t="str">
        <f t="shared" si="260"/>
        <v/>
      </c>
      <c r="T231" s="38" t="str">
        <f t="shared" si="260"/>
        <v/>
      </c>
      <c r="U231" s="38" t="str">
        <f t="shared" si="260"/>
        <v/>
      </c>
      <c r="V231" s="38" t="str">
        <f t="shared" si="260"/>
        <v/>
      </c>
      <c r="W231" s="38" t="str">
        <f t="shared" si="260"/>
        <v/>
      </c>
      <c r="X231" s="38" t="str">
        <f t="shared" si="260"/>
        <v/>
      </c>
      <c r="Y231" s="38" t="str">
        <f t="shared" si="260"/>
        <v/>
      </c>
      <c r="Z231" s="38" t="str">
        <f t="shared" si="260"/>
        <v/>
      </c>
      <c r="AA231" s="38" t="str">
        <f t="shared" si="260"/>
        <v/>
      </c>
      <c r="AB231" s="38" t="str">
        <f t="shared" si="260"/>
        <v/>
      </c>
      <c r="AC231" s="38" t="str">
        <f t="shared" si="260"/>
        <v/>
      </c>
      <c r="AD231" s="38" t="str">
        <f t="shared" si="260"/>
        <v/>
      </c>
      <c r="AE231" s="38" t="str">
        <f t="shared" si="260"/>
        <v/>
      </c>
      <c r="AF231" s="38" t="str">
        <f t="shared" si="260"/>
        <v/>
      </c>
      <c r="AG231" s="38" t="str">
        <f t="shared" si="260"/>
        <v/>
      </c>
      <c r="AH231" s="38" t="str">
        <f t="shared" si="260"/>
        <v/>
      </c>
      <c r="AI231" s="38" t="str">
        <f t="shared" si="260"/>
        <v/>
      </c>
      <c r="AJ231" s="38" t="str">
        <f t="shared" si="260"/>
        <v/>
      </c>
      <c r="AK231" s="38" t="str">
        <f t="shared" si="260"/>
        <v/>
      </c>
      <c r="AL231" s="38" t="str">
        <f t="shared" si="260"/>
        <v/>
      </c>
      <c r="AM231" s="38" t="str">
        <f t="shared" si="260"/>
        <v/>
      </c>
      <c r="AN231" s="38" t="str">
        <f t="shared" si="260"/>
        <v/>
      </c>
      <c r="AO231" s="38" t="str">
        <f t="shared" si="260"/>
        <v/>
      </c>
      <c r="AP231" s="38" t="str">
        <f t="shared" si="260"/>
        <v/>
      </c>
      <c r="AQ231" s="38" t="str">
        <f t="shared" si="260"/>
        <v/>
      </c>
      <c r="AR231" s="38" t="str">
        <f t="shared" si="260"/>
        <v/>
      </c>
      <c r="AS231" s="38" t="str">
        <f t="shared" si="260"/>
        <v/>
      </c>
      <c r="AT231" s="38" t="str">
        <f t="shared" si="260"/>
        <v/>
      </c>
      <c r="AU231" s="38" t="str">
        <f t="shared" si="260"/>
        <v/>
      </c>
      <c r="AV231" s="38" t="str">
        <f t="shared" si="260"/>
        <v/>
      </c>
      <c r="AW231" s="38" t="str">
        <f t="shared" si="260"/>
        <v/>
      </c>
      <c r="AX231" s="38" t="str">
        <f t="shared" si="260"/>
        <v/>
      </c>
      <c r="AY231" s="38" t="str">
        <f t="shared" si="260"/>
        <v/>
      </c>
      <c r="AZ231" s="38" t="str">
        <f t="shared" si="260"/>
        <v/>
      </c>
      <c r="BA231" s="38" t="str">
        <f t="shared" si="260"/>
        <v/>
      </c>
      <c r="BB231" s="38" t="str">
        <f t="shared" si="260"/>
        <v/>
      </c>
      <c r="BC231" s="38" t="str">
        <f t="shared" si="260"/>
        <v/>
      </c>
      <c r="BD231" s="38" t="str">
        <f t="shared" si="260"/>
        <v/>
      </c>
      <c r="BE231" s="38" t="str">
        <f t="shared" si="260"/>
        <v/>
      </c>
      <c r="BF231" s="38" t="str">
        <f t="shared" si="260"/>
        <v/>
      </c>
      <c r="BG231" s="38" t="str">
        <f t="shared" si="260"/>
        <v/>
      </c>
      <c r="BH231" s="38" t="str">
        <f t="shared" si="260"/>
        <v/>
      </c>
      <c r="BI231" s="38" t="str">
        <f t="shared" si="260"/>
        <v/>
      </c>
      <c r="BJ231" s="38" t="str">
        <f t="shared" si="260"/>
        <v/>
      </c>
      <c r="BK231" s="38" t="str">
        <f t="shared" si="260"/>
        <v/>
      </c>
      <c r="BL231" s="38" t="str">
        <f t="shared" si="260"/>
        <v/>
      </c>
      <c r="BM231" s="38" t="str">
        <f t="shared" si="260"/>
        <v/>
      </c>
      <c r="BN231" s="38" t="str">
        <f t="shared" si="260"/>
        <v/>
      </c>
      <c r="BO231" s="38" t="str">
        <f t="shared" si="260"/>
        <v/>
      </c>
      <c r="BP231" s="38" t="str">
        <f t="shared" si="260"/>
        <v/>
      </c>
      <c r="BQ231" s="38" t="str">
        <f t="shared" si="260"/>
        <v/>
      </c>
      <c r="BR231" s="38" t="str">
        <f t="shared" si="260"/>
        <v/>
      </c>
      <c r="BS231" s="38" t="str">
        <f t="shared" si="260"/>
        <v/>
      </c>
      <c r="BT231" s="38" t="str">
        <f t="shared" si="260"/>
        <v/>
      </c>
      <c r="BU231" s="38" t="str">
        <f t="shared" si="260"/>
        <v/>
      </c>
      <c r="BV231" s="38" t="str">
        <f t="shared" si="260"/>
        <v/>
      </c>
      <c r="BW231" s="38" t="str">
        <f t="shared" si="260"/>
        <v/>
      </c>
      <c r="BX231" s="38" t="str">
        <f t="shared" si="260"/>
        <v/>
      </c>
      <c r="BY231" s="38" t="str">
        <f t="shared" si="260"/>
        <v/>
      </c>
      <c r="BZ231" s="38" t="str">
        <f t="shared" si="260"/>
        <v/>
      </c>
      <c r="CA231" s="38" t="str">
        <f t="shared" si="260"/>
        <v/>
      </c>
      <c r="CB231" s="38" t="str">
        <f t="shared" ref="CB231" si="266">IF(CB125&gt;0,1/CB125,"")</f>
        <v/>
      </c>
      <c r="CC231" s="38" t="str">
        <f t="shared" si="265"/>
        <v/>
      </c>
      <c r="CD231" s="38" t="str">
        <f t="shared" si="265"/>
        <v/>
      </c>
      <c r="CE231" s="38" t="str">
        <f t="shared" si="265"/>
        <v/>
      </c>
      <c r="CF231" s="38" t="str">
        <f t="shared" si="265"/>
        <v/>
      </c>
      <c r="CG231" s="38" t="str">
        <f t="shared" si="265"/>
        <v/>
      </c>
      <c r="CH231" s="38" t="str">
        <f t="shared" si="265"/>
        <v/>
      </c>
      <c r="CI231" s="38" t="str">
        <f t="shared" si="265"/>
        <v/>
      </c>
      <c r="CJ231" s="38" t="str">
        <f t="shared" si="265"/>
        <v/>
      </c>
      <c r="CK231" s="38" t="str">
        <f t="shared" si="265"/>
        <v/>
      </c>
      <c r="CL231" s="38" t="str">
        <f t="shared" si="265"/>
        <v/>
      </c>
      <c r="CM231" s="38" t="str">
        <f t="shared" si="265"/>
        <v/>
      </c>
      <c r="CN231" s="38" t="str">
        <f t="shared" si="265"/>
        <v/>
      </c>
      <c r="CO231" s="38" t="str">
        <f t="shared" si="265"/>
        <v/>
      </c>
      <c r="CP231" s="38" t="str">
        <f t="shared" si="265"/>
        <v/>
      </c>
      <c r="CQ231" s="38" t="str">
        <f t="shared" si="265"/>
        <v/>
      </c>
      <c r="CR231" s="38" t="str">
        <f t="shared" si="265"/>
        <v/>
      </c>
      <c r="CS231" s="38" t="str">
        <f t="shared" si="265"/>
        <v/>
      </c>
      <c r="CT231" s="38" t="str">
        <f t="shared" si="265"/>
        <v/>
      </c>
      <c r="CU231" s="38" t="str">
        <f t="shared" si="265"/>
        <v/>
      </c>
      <c r="CV231" s="38" t="str">
        <f t="shared" si="265"/>
        <v/>
      </c>
      <c r="CW231" s="38" t="str">
        <f t="shared" si="265"/>
        <v/>
      </c>
      <c r="CX231" s="38" t="str">
        <f t="shared" si="265"/>
        <v/>
      </c>
      <c r="CY231" s="38" t="str">
        <f t="shared" si="265"/>
        <v/>
      </c>
      <c r="CZ231" s="38" t="str">
        <f t="shared" si="265"/>
        <v/>
      </c>
      <c r="DA231" s="38" t="str">
        <f t="shared" si="261"/>
        <v/>
      </c>
      <c r="DB231" s="38" t="str">
        <f t="shared" si="261"/>
        <v/>
      </c>
      <c r="DC231" s="38" t="str">
        <f t="shared" si="261"/>
        <v/>
      </c>
      <c r="DD231" s="38" t="str">
        <f t="shared" si="261"/>
        <v/>
      </c>
      <c r="DE231" s="38" t="str">
        <f t="shared" si="261"/>
        <v/>
      </c>
      <c r="DF231" s="38" t="str">
        <f t="shared" si="261"/>
        <v/>
      </c>
      <c r="DG231" s="38" t="str">
        <f t="shared" si="261"/>
        <v/>
      </c>
      <c r="DH231" s="38" t="str">
        <f t="shared" si="261"/>
        <v/>
      </c>
      <c r="DI231" s="38" t="str">
        <f t="shared" si="261"/>
        <v/>
      </c>
      <c r="DJ231" s="38" t="str">
        <f t="shared" si="261"/>
        <v/>
      </c>
      <c r="DK231" s="38" t="str">
        <f t="shared" si="261"/>
        <v/>
      </c>
      <c r="DL231" s="38" t="str">
        <f t="shared" si="261"/>
        <v/>
      </c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9"/>
    </row>
    <row r="232" spans="1:220" x14ac:dyDescent="0.25">
      <c r="A232" s="26"/>
      <c r="B232" s="40"/>
      <c r="C232" s="38">
        <f>C231</f>
        <v>450</v>
      </c>
      <c r="D232" s="38">
        <v>100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>
        <f t="shared" si="262"/>
        <v>408</v>
      </c>
      <c r="O232" s="38">
        <f t="shared" si="259"/>
        <v>414</v>
      </c>
      <c r="P232" s="38">
        <f t="shared" si="264"/>
        <v>69</v>
      </c>
      <c r="Q232" s="38" t="str">
        <f t="shared" ref="Q232:CB235" si="267">IF(Q126&gt;0,1/Q126,"")</f>
        <v/>
      </c>
      <c r="R232" s="38" t="str">
        <f t="shared" si="267"/>
        <v/>
      </c>
      <c r="S232" s="38" t="str">
        <f t="shared" si="267"/>
        <v/>
      </c>
      <c r="T232" s="38" t="str">
        <f t="shared" si="267"/>
        <v/>
      </c>
      <c r="U232" s="38" t="str">
        <f t="shared" si="267"/>
        <v/>
      </c>
      <c r="V232" s="38" t="str">
        <f t="shared" si="267"/>
        <v/>
      </c>
      <c r="W232" s="38" t="str">
        <f t="shared" si="267"/>
        <v/>
      </c>
      <c r="X232" s="38" t="str">
        <f t="shared" si="267"/>
        <v/>
      </c>
      <c r="Y232" s="38" t="str">
        <f t="shared" si="267"/>
        <v/>
      </c>
      <c r="Z232" s="38" t="str">
        <f t="shared" si="267"/>
        <v/>
      </c>
      <c r="AA232" s="38" t="str">
        <f t="shared" si="267"/>
        <v/>
      </c>
      <c r="AB232" s="38" t="str">
        <f t="shared" si="267"/>
        <v/>
      </c>
      <c r="AC232" s="38" t="str">
        <f t="shared" si="267"/>
        <v/>
      </c>
      <c r="AD232" s="38" t="str">
        <f t="shared" si="267"/>
        <v/>
      </c>
      <c r="AE232" s="38" t="str">
        <f t="shared" si="267"/>
        <v/>
      </c>
      <c r="AF232" s="38" t="str">
        <f t="shared" si="267"/>
        <v/>
      </c>
      <c r="AG232" s="38" t="str">
        <f t="shared" si="267"/>
        <v/>
      </c>
      <c r="AH232" s="38" t="str">
        <f t="shared" si="267"/>
        <v/>
      </c>
      <c r="AI232" s="38" t="str">
        <f t="shared" si="267"/>
        <v/>
      </c>
      <c r="AJ232" s="38" t="str">
        <f t="shared" si="267"/>
        <v/>
      </c>
      <c r="AK232" s="38" t="str">
        <f t="shared" si="267"/>
        <v/>
      </c>
      <c r="AL232" s="38" t="str">
        <f t="shared" si="267"/>
        <v/>
      </c>
      <c r="AM232" s="38" t="str">
        <f t="shared" si="267"/>
        <v/>
      </c>
      <c r="AN232" s="38" t="str">
        <f t="shared" si="267"/>
        <v/>
      </c>
      <c r="AO232" s="38" t="str">
        <f t="shared" si="267"/>
        <v/>
      </c>
      <c r="AP232" s="38" t="str">
        <f t="shared" si="267"/>
        <v/>
      </c>
      <c r="AQ232" s="38" t="str">
        <f t="shared" si="267"/>
        <v/>
      </c>
      <c r="AR232" s="38" t="str">
        <f t="shared" si="267"/>
        <v/>
      </c>
      <c r="AS232" s="38" t="str">
        <f t="shared" si="267"/>
        <v/>
      </c>
      <c r="AT232" s="38" t="str">
        <f t="shared" si="267"/>
        <v/>
      </c>
      <c r="AU232" s="38" t="str">
        <f t="shared" si="267"/>
        <v/>
      </c>
      <c r="AV232" s="38" t="str">
        <f t="shared" si="267"/>
        <v/>
      </c>
      <c r="AW232" s="38" t="str">
        <f t="shared" si="267"/>
        <v/>
      </c>
      <c r="AX232" s="38" t="str">
        <f t="shared" si="267"/>
        <v/>
      </c>
      <c r="AY232" s="38" t="str">
        <f t="shared" si="267"/>
        <v/>
      </c>
      <c r="AZ232" s="38" t="str">
        <f t="shared" si="267"/>
        <v/>
      </c>
      <c r="BA232" s="38" t="str">
        <f t="shared" si="267"/>
        <v/>
      </c>
      <c r="BB232" s="38" t="str">
        <f t="shared" si="267"/>
        <v/>
      </c>
      <c r="BC232" s="38" t="str">
        <f t="shared" si="267"/>
        <v/>
      </c>
      <c r="BD232" s="38" t="str">
        <f t="shared" si="267"/>
        <v/>
      </c>
      <c r="BE232" s="38" t="str">
        <f t="shared" si="267"/>
        <v/>
      </c>
      <c r="BF232" s="38" t="str">
        <f t="shared" si="267"/>
        <v/>
      </c>
      <c r="BG232" s="38" t="str">
        <f t="shared" si="267"/>
        <v/>
      </c>
      <c r="BH232" s="38" t="str">
        <f t="shared" si="267"/>
        <v/>
      </c>
      <c r="BI232" s="38" t="str">
        <f t="shared" si="267"/>
        <v/>
      </c>
      <c r="BJ232" s="38" t="str">
        <f t="shared" si="267"/>
        <v/>
      </c>
      <c r="BK232" s="38" t="str">
        <f t="shared" si="267"/>
        <v/>
      </c>
      <c r="BL232" s="38" t="str">
        <f t="shared" si="267"/>
        <v/>
      </c>
      <c r="BM232" s="38" t="str">
        <f t="shared" si="267"/>
        <v/>
      </c>
      <c r="BN232" s="38" t="str">
        <f t="shared" si="267"/>
        <v/>
      </c>
      <c r="BO232" s="38" t="str">
        <f t="shared" si="267"/>
        <v/>
      </c>
      <c r="BP232" s="38" t="str">
        <f t="shared" si="267"/>
        <v/>
      </c>
      <c r="BQ232" s="38" t="str">
        <f t="shared" si="267"/>
        <v/>
      </c>
      <c r="BR232" s="38" t="str">
        <f t="shared" si="267"/>
        <v/>
      </c>
      <c r="BS232" s="38" t="str">
        <f t="shared" si="267"/>
        <v/>
      </c>
      <c r="BT232" s="38" t="str">
        <f t="shared" si="267"/>
        <v/>
      </c>
      <c r="BU232" s="38" t="str">
        <f t="shared" si="267"/>
        <v/>
      </c>
      <c r="BV232" s="38" t="str">
        <f t="shared" si="267"/>
        <v/>
      </c>
      <c r="BW232" s="38" t="str">
        <f t="shared" si="267"/>
        <v/>
      </c>
      <c r="BX232" s="38" t="str">
        <f t="shared" si="267"/>
        <v/>
      </c>
      <c r="BY232" s="38" t="str">
        <f t="shared" si="267"/>
        <v/>
      </c>
      <c r="BZ232" s="38" t="str">
        <f t="shared" si="267"/>
        <v/>
      </c>
      <c r="CA232" s="38" t="str">
        <f t="shared" si="267"/>
        <v/>
      </c>
      <c r="CB232" s="38" t="str">
        <f t="shared" si="267"/>
        <v/>
      </c>
      <c r="CC232" s="38" t="str">
        <f t="shared" si="265"/>
        <v/>
      </c>
      <c r="CD232" s="38" t="str">
        <f t="shared" si="265"/>
        <v/>
      </c>
      <c r="CE232" s="38" t="str">
        <f t="shared" si="265"/>
        <v/>
      </c>
      <c r="CF232" s="38" t="str">
        <f t="shared" si="265"/>
        <v/>
      </c>
      <c r="CG232" s="38" t="str">
        <f t="shared" si="265"/>
        <v/>
      </c>
      <c r="CH232" s="38" t="str">
        <f t="shared" si="265"/>
        <v/>
      </c>
      <c r="CI232" s="38" t="str">
        <f t="shared" si="265"/>
        <v/>
      </c>
      <c r="CJ232" s="38" t="str">
        <f t="shared" si="265"/>
        <v/>
      </c>
      <c r="CK232" s="38" t="str">
        <f t="shared" si="265"/>
        <v/>
      </c>
      <c r="CL232" s="38" t="str">
        <f t="shared" si="265"/>
        <v/>
      </c>
      <c r="CM232" s="38" t="str">
        <f t="shared" si="265"/>
        <v/>
      </c>
      <c r="CN232" s="38" t="str">
        <f t="shared" si="265"/>
        <v/>
      </c>
      <c r="CO232" s="38" t="str">
        <f t="shared" si="265"/>
        <v/>
      </c>
      <c r="CP232" s="38" t="str">
        <f t="shared" si="265"/>
        <v/>
      </c>
      <c r="CQ232" s="38" t="str">
        <f t="shared" si="265"/>
        <v/>
      </c>
      <c r="CR232" s="38" t="str">
        <f t="shared" si="265"/>
        <v/>
      </c>
      <c r="CS232" s="38" t="str">
        <f t="shared" si="265"/>
        <v/>
      </c>
      <c r="CT232" s="38" t="str">
        <f t="shared" si="265"/>
        <v/>
      </c>
      <c r="CU232" s="38" t="str">
        <f t="shared" si="265"/>
        <v/>
      </c>
      <c r="CV232" s="38" t="str">
        <f t="shared" si="265"/>
        <v/>
      </c>
      <c r="CW232" s="38" t="str">
        <f t="shared" si="265"/>
        <v/>
      </c>
      <c r="CX232" s="38" t="str">
        <f t="shared" si="265"/>
        <v/>
      </c>
      <c r="CY232" s="38" t="str">
        <f t="shared" si="265"/>
        <v/>
      </c>
      <c r="CZ232" s="38" t="str">
        <f t="shared" si="265"/>
        <v/>
      </c>
      <c r="DA232" s="38" t="str">
        <f t="shared" si="261"/>
        <v/>
      </c>
      <c r="DB232" s="38" t="str">
        <f t="shared" si="261"/>
        <v/>
      </c>
      <c r="DC232" s="38" t="str">
        <f t="shared" si="261"/>
        <v/>
      </c>
      <c r="DD232" s="38" t="str">
        <f t="shared" si="261"/>
        <v/>
      </c>
      <c r="DE232" s="38" t="str">
        <f t="shared" si="261"/>
        <v/>
      </c>
      <c r="DF232" s="38" t="str">
        <f t="shared" si="261"/>
        <v/>
      </c>
      <c r="DG232" s="38" t="str">
        <f t="shared" si="261"/>
        <v/>
      </c>
      <c r="DH232" s="38" t="str">
        <f t="shared" si="261"/>
        <v/>
      </c>
      <c r="DI232" s="38" t="str">
        <f t="shared" si="261"/>
        <v/>
      </c>
      <c r="DJ232" s="38" t="str">
        <f t="shared" si="261"/>
        <v/>
      </c>
      <c r="DK232" s="38" t="str">
        <f t="shared" si="261"/>
        <v/>
      </c>
      <c r="DL232" s="38" t="str">
        <f t="shared" si="261"/>
        <v/>
      </c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8"/>
      <c r="HL232" s="39"/>
    </row>
    <row r="233" spans="1:220" x14ac:dyDescent="0.25">
      <c r="A233" s="26"/>
      <c r="B233" s="40"/>
      <c r="C233" s="38">
        <f>C231+$C$83</f>
        <v>456</v>
      </c>
      <c r="D233" s="38">
        <v>100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>
        <f t="shared" si="262"/>
        <v>414</v>
      </c>
      <c r="O233" s="38">
        <f t="shared" si="259"/>
        <v>420</v>
      </c>
      <c r="P233" s="38">
        <f t="shared" si="264"/>
        <v>70</v>
      </c>
      <c r="Q233" s="38" t="str">
        <f t="shared" si="267"/>
        <v/>
      </c>
      <c r="R233" s="38" t="str">
        <f t="shared" si="267"/>
        <v/>
      </c>
      <c r="S233" s="38" t="str">
        <f t="shared" si="267"/>
        <v/>
      </c>
      <c r="T233" s="38" t="str">
        <f t="shared" si="267"/>
        <v/>
      </c>
      <c r="U233" s="38" t="str">
        <f t="shared" si="267"/>
        <v/>
      </c>
      <c r="V233" s="38" t="str">
        <f t="shared" si="267"/>
        <v/>
      </c>
      <c r="W233" s="38" t="str">
        <f t="shared" si="267"/>
        <v/>
      </c>
      <c r="X233" s="38" t="str">
        <f t="shared" si="267"/>
        <v/>
      </c>
      <c r="Y233" s="38" t="str">
        <f t="shared" si="267"/>
        <v/>
      </c>
      <c r="Z233" s="38" t="str">
        <f t="shared" si="267"/>
        <v/>
      </c>
      <c r="AA233" s="38" t="str">
        <f t="shared" si="267"/>
        <v/>
      </c>
      <c r="AB233" s="38" t="str">
        <f t="shared" si="267"/>
        <v/>
      </c>
      <c r="AC233" s="38" t="str">
        <f t="shared" si="267"/>
        <v/>
      </c>
      <c r="AD233" s="38" t="str">
        <f t="shared" si="267"/>
        <v/>
      </c>
      <c r="AE233" s="38" t="str">
        <f t="shared" si="267"/>
        <v/>
      </c>
      <c r="AF233" s="38" t="str">
        <f t="shared" si="267"/>
        <v/>
      </c>
      <c r="AG233" s="38" t="str">
        <f t="shared" si="267"/>
        <v/>
      </c>
      <c r="AH233" s="38" t="str">
        <f t="shared" si="267"/>
        <v/>
      </c>
      <c r="AI233" s="38" t="str">
        <f t="shared" si="267"/>
        <v/>
      </c>
      <c r="AJ233" s="38" t="str">
        <f t="shared" si="267"/>
        <v/>
      </c>
      <c r="AK233" s="38" t="str">
        <f t="shared" si="267"/>
        <v/>
      </c>
      <c r="AL233" s="38" t="str">
        <f t="shared" si="267"/>
        <v/>
      </c>
      <c r="AM233" s="38" t="str">
        <f t="shared" si="267"/>
        <v/>
      </c>
      <c r="AN233" s="38" t="str">
        <f t="shared" si="267"/>
        <v/>
      </c>
      <c r="AO233" s="38" t="str">
        <f t="shared" si="267"/>
        <v/>
      </c>
      <c r="AP233" s="38" t="str">
        <f t="shared" si="267"/>
        <v/>
      </c>
      <c r="AQ233" s="38" t="str">
        <f t="shared" si="267"/>
        <v/>
      </c>
      <c r="AR233" s="38" t="str">
        <f t="shared" si="267"/>
        <v/>
      </c>
      <c r="AS233" s="38" t="str">
        <f t="shared" si="267"/>
        <v/>
      </c>
      <c r="AT233" s="38" t="str">
        <f t="shared" si="267"/>
        <v/>
      </c>
      <c r="AU233" s="38" t="str">
        <f t="shared" si="267"/>
        <v/>
      </c>
      <c r="AV233" s="38" t="str">
        <f t="shared" si="267"/>
        <v/>
      </c>
      <c r="AW233" s="38" t="str">
        <f t="shared" si="267"/>
        <v/>
      </c>
      <c r="AX233" s="38" t="str">
        <f t="shared" si="267"/>
        <v/>
      </c>
      <c r="AY233" s="38" t="str">
        <f t="shared" si="267"/>
        <v/>
      </c>
      <c r="AZ233" s="38" t="str">
        <f t="shared" si="267"/>
        <v/>
      </c>
      <c r="BA233" s="38" t="str">
        <f t="shared" si="267"/>
        <v/>
      </c>
      <c r="BB233" s="38" t="str">
        <f t="shared" si="267"/>
        <v/>
      </c>
      <c r="BC233" s="38" t="str">
        <f t="shared" si="267"/>
        <v/>
      </c>
      <c r="BD233" s="38" t="str">
        <f t="shared" si="267"/>
        <v/>
      </c>
      <c r="BE233" s="38" t="str">
        <f t="shared" si="267"/>
        <v/>
      </c>
      <c r="BF233" s="38" t="str">
        <f t="shared" si="267"/>
        <v/>
      </c>
      <c r="BG233" s="38" t="str">
        <f t="shared" si="267"/>
        <v/>
      </c>
      <c r="BH233" s="38" t="str">
        <f t="shared" si="267"/>
        <v/>
      </c>
      <c r="BI233" s="38" t="str">
        <f t="shared" si="267"/>
        <v/>
      </c>
      <c r="BJ233" s="38" t="str">
        <f t="shared" si="267"/>
        <v/>
      </c>
      <c r="BK233" s="38" t="str">
        <f t="shared" si="267"/>
        <v/>
      </c>
      <c r="BL233" s="38" t="str">
        <f t="shared" si="267"/>
        <v/>
      </c>
      <c r="BM233" s="38" t="str">
        <f t="shared" si="267"/>
        <v/>
      </c>
      <c r="BN233" s="38" t="str">
        <f t="shared" si="267"/>
        <v/>
      </c>
      <c r="BO233" s="38" t="str">
        <f t="shared" si="267"/>
        <v/>
      </c>
      <c r="BP233" s="38" t="str">
        <f t="shared" si="267"/>
        <v/>
      </c>
      <c r="BQ233" s="38" t="str">
        <f t="shared" si="267"/>
        <v/>
      </c>
      <c r="BR233" s="38" t="str">
        <f t="shared" si="267"/>
        <v/>
      </c>
      <c r="BS233" s="38" t="str">
        <f t="shared" si="267"/>
        <v/>
      </c>
      <c r="BT233" s="38" t="str">
        <f t="shared" si="267"/>
        <v/>
      </c>
      <c r="BU233" s="38" t="str">
        <f t="shared" si="267"/>
        <v/>
      </c>
      <c r="BV233" s="38" t="str">
        <f t="shared" si="267"/>
        <v/>
      </c>
      <c r="BW233" s="38" t="str">
        <f t="shared" si="267"/>
        <v/>
      </c>
      <c r="BX233" s="38" t="str">
        <f t="shared" si="267"/>
        <v/>
      </c>
      <c r="BY233" s="38" t="str">
        <f t="shared" si="267"/>
        <v/>
      </c>
      <c r="BZ233" s="38" t="str">
        <f t="shared" si="267"/>
        <v/>
      </c>
      <c r="CA233" s="38" t="str">
        <f t="shared" si="267"/>
        <v/>
      </c>
      <c r="CB233" s="38" t="str">
        <f t="shared" si="267"/>
        <v/>
      </c>
      <c r="CC233" s="38" t="str">
        <f t="shared" si="265"/>
        <v/>
      </c>
      <c r="CD233" s="38" t="str">
        <f t="shared" si="265"/>
        <v/>
      </c>
      <c r="CE233" s="38" t="str">
        <f t="shared" si="265"/>
        <v/>
      </c>
      <c r="CF233" s="38" t="str">
        <f t="shared" si="265"/>
        <v/>
      </c>
      <c r="CG233" s="38" t="str">
        <f t="shared" si="265"/>
        <v/>
      </c>
      <c r="CH233" s="38" t="str">
        <f t="shared" si="265"/>
        <v/>
      </c>
      <c r="CI233" s="38" t="str">
        <f t="shared" si="265"/>
        <v/>
      </c>
      <c r="CJ233" s="38" t="str">
        <f t="shared" si="265"/>
        <v/>
      </c>
      <c r="CK233" s="38" t="str">
        <f t="shared" si="265"/>
        <v/>
      </c>
      <c r="CL233" s="38" t="str">
        <f t="shared" si="265"/>
        <v/>
      </c>
      <c r="CM233" s="38" t="str">
        <f t="shared" si="265"/>
        <v/>
      </c>
      <c r="CN233" s="38" t="str">
        <f t="shared" si="265"/>
        <v/>
      </c>
      <c r="CO233" s="38" t="str">
        <f t="shared" si="265"/>
        <v/>
      </c>
      <c r="CP233" s="38" t="str">
        <f t="shared" si="265"/>
        <v/>
      </c>
      <c r="CQ233" s="38" t="str">
        <f t="shared" si="265"/>
        <v/>
      </c>
      <c r="CR233" s="38" t="str">
        <f t="shared" si="265"/>
        <v/>
      </c>
      <c r="CS233" s="38" t="str">
        <f t="shared" si="265"/>
        <v/>
      </c>
      <c r="CT233" s="38" t="str">
        <f t="shared" si="265"/>
        <v/>
      </c>
      <c r="CU233" s="38" t="str">
        <f t="shared" si="265"/>
        <v/>
      </c>
      <c r="CV233" s="38" t="str">
        <f t="shared" si="265"/>
        <v/>
      </c>
      <c r="CW233" s="38" t="str">
        <f t="shared" si="265"/>
        <v/>
      </c>
      <c r="CX233" s="38" t="str">
        <f t="shared" si="265"/>
        <v/>
      </c>
      <c r="CY233" s="38" t="str">
        <f t="shared" si="265"/>
        <v/>
      </c>
      <c r="CZ233" s="38" t="str">
        <f t="shared" si="265"/>
        <v/>
      </c>
      <c r="DA233" s="38" t="str">
        <f t="shared" si="261"/>
        <v/>
      </c>
      <c r="DB233" s="38" t="str">
        <f t="shared" si="261"/>
        <v/>
      </c>
      <c r="DC233" s="38" t="str">
        <f t="shared" si="261"/>
        <v/>
      </c>
      <c r="DD233" s="38" t="str">
        <f t="shared" si="261"/>
        <v/>
      </c>
      <c r="DE233" s="38" t="str">
        <f t="shared" si="261"/>
        <v/>
      </c>
      <c r="DF233" s="38" t="str">
        <f t="shared" si="261"/>
        <v/>
      </c>
      <c r="DG233" s="38" t="str">
        <f t="shared" si="261"/>
        <v/>
      </c>
      <c r="DH233" s="38" t="str">
        <f t="shared" si="261"/>
        <v/>
      </c>
      <c r="DI233" s="38" t="str">
        <f t="shared" si="261"/>
        <v/>
      </c>
      <c r="DJ233" s="38" t="str">
        <f t="shared" si="261"/>
        <v/>
      </c>
      <c r="DK233" s="38" t="str">
        <f t="shared" si="261"/>
        <v/>
      </c>
      <c r="DL233" s="38" t="str">
        <f t="shared" si="261"/>
        <v/>
      </c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8"/>
      <c r="HL233" s="39"/>
    </row>
    <row r="234" spans="1:220" x14ac:dyDescent="0.25">
      <c r="A234" s="26"/>
      <c r="B234" s="40"/>
      <c r="C234" s="38">
        <f>C233</f>
        <v>456</v>
      </c>
      <c r="D234" s="38">
        <v>0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>
        <f t="shared" si="262"/>
        <v>420</v>
      </c>
      <c r="O234" s="38">
        <f t="shared" si="259"/>
        <v>426</v>
      </c>
      <c r="P234" s="38">
        <f t="shared" si="264"/>
        <v>71</v>
      </c>
      <c r="Q234" s="38" t="str">
        <f t="shared" si="267"/>
        <v/>
      </c>
      <c r="R234" s="38" t="str">
        <f t="shared" si="267"/>
        <v/>
      </c>
      <c r="S234" s="38" t="str">
        <f t="shared" si="267"/>
        <v/>
      </c>
      <c r="T234" s="38" t="str">
        <f t="shared" si="267"/>
        <v/>
      </c>
      <c r="U234" s="38" t="str">
        <f t="shared" si="267"/>
        <v/>
      </c>
      <c r="V234" s="38" t="str">
        <f t="shared" si="267"/>
        <v/>
      </c>
      <c r="W234" s="38" t="str">
        <f t="shared" si="267"/>
        <v/>
      </c>
      <c r="X234" s="38" t="str">
        <f t="shared" si="267"/>
        <v/>
      </c>
      <c r="Y234" s="38" t="str">
        <f t="shared" si="267"/>
        <v/>
      </c>
      <c r="Z234" s="38" t="str">
        <f t="shared" si="267"/>
        <v/>
      </c>
      <c r="AA234" s="38" t="str">
        <f t="shared" si="267"/>
        <v/>
      </c>
      <c r="AB234" s="38" t="str">
        <f t="shared" si="267"/>
        <v/>
      </c>
      <c r="AC234" s="38" t="str">
        <f t="shared" si="267"/>
        <v/>
      </c>
      <c r="AD234" s="38" t="str">
        <f t="shared" si="267"/>
        <v/>
      </c>
      <c r="AE234" s="38" t="str">
        <f t="shared" si="267"/>
        <v/>
      </c>
      <c r="AF234" s="38" t="str">
        <f t="shared" si="267"/>
        <v/>
      </c>
      <c r="AG234" s="38" t="str">
        <f t="shared" si="267"/>
        <v/>
      </c>
      <c r="AH234" s="38" t="str">
        <f t="shared" si="267"/>
        <v/>
      </c>
      <c r="AI234" s="38" t="str">
        <f t="shared" si="267"/>
        <v/>
      </c>
      <c r="AJ234" s="38" t="str">
        <f t="shared" si="267"/>
        <v/>
      </c>
      <c r="AK234" s="38" t="str">
        <f t="shared" si="267"/>
        <v/>
      </c>
      <c r="AL234" s="38" t="str">
        <f t="shared" si="267"/>
        <v/>
      </c>
      <c r="AM234" s="38" t="str">
        <f t="shared" si="267"/>
        <v/>
      </c>
      <c r="AN234" s="38" t="str">
        <f t="shared" si="267"/>
        <v/>
      </c>
      <c r="AO234" s="38" t="str">
        <f t="shared" si="267"/>
        <v/>
      </c>
      <c r="AP234" s="38" t="str">
        <f t="shared" si="267"/>
        <v/>
      </c>
      <c r="AQ234" s="38" t="str">
        <f t="shared" si="267"/>
        <v/>
      </c>
      <c r="AR234" s="38" t="str">
        <f t="shared" si="267"/>
        <v/>
      </c>
      <c r="AS234" s="38" t="str">
        <f t="shared" si="267"/>
        <v/>
      </c>
      <c r="AT234" s="38" t="str">
        <f t="shared" si="267"/>
        <v/>
      </c>
      <c r="AU234" s="38" t="str">
        <f t="shared" si="267"/>
        <v/>
      </c>
      <c r="AV234" s="38" t="str">
        <f t="shared" si="267"/>
        <v/>
      </c>
      <c r="AW234" s="38" t="str">
        <f t="shared" si="267"/>
        <v/>
      </c>
      <c r="AX234" s="38" t="str">
        <f t="shared" si="267"/>
        <v/>
      </c>
      <c r="AY234" s="38" t="str">
        <f t="shared" si="267"/>
        <v/>
      </c>
      <c r="AZ234" s="38" t="str">
        <f t="shared" si="267"/>
        <v/>
      </c>
      <c r="BA234" s="38" t="str">
        <f t="shared" si="267"/>
        <v/>
      </c>
      <c r="BB234" s="38" t="str">
        <f t="shared" si="267"/>
        <v/>
      </c>
      <c r="BC234" s="38" t="str">
        <f t="shared" si="267"/>
        <v/>
      </c>
      <c r="BD234" s="38" t="str">
        <f t="shared" si="267"/>
        <v/>
      </c>
      <c r="BE234" s="38" t="str">
        <f t="shared" si="267"/>
        <v/>
      </c>
      <c r="BF234" s="38" t="str">
        <f t="shared" si="267"/>
        <v/>
      </c>
      <c r="BG234" s="38" t="str">
        <f t="shared" si="267"/>
        <v/>
      </c>
      <c r="BH234" s="38" t="str">
        <f t="shared" si="267"/>
        <v/>
      </c>
      <c r="BI234" s="38" t="str">
        <f t="shared" si="267"/>
        <v/>
      </c>
      <c r="BJ234" s="38" t="str">
        <f t="shared" si="267"/>
        <v/>
      </c>
      <c r="BK234" s="38" t="str">
        <f t="shared" si="267"/>
        <v/>
      </c>
      <c r="BL234" s="38" t="str">
        <f t="shared" si="267"/>
        <v/>
      </c>
      <c r="BM234" s="38" t="str">
        <f t="shared" si="267"/>
        <v/>
      </c>
      <c r="BN234" s="38" t="str">
        <f t="shared" si="267"/>
        <v/>
      </c>
      <c r="BO234" s="38" t="str">
        <f t="shared" si="267"/>
        <v/>
      </c>
      <c r="BP234" s="38" t="str">
        <f t="shared" si="267"/>
        <v/>
      </c>
      <c r="BQ234" s="38" t="str">
        <f t="shared" si="267"/>
        <v/>
      </c>
      <c r="BR234" s="38" t="str">
        <f t="shared" si="267"/>
        <v/>
      </c>
      <c r="BS234" s="38" t="str">
        <f t="shared" si="267"/>
        <v/>
      </c>
      <c r="BT234" s="38" t="str">
        <f t="shared" si="267"/>
        <v/>
      </c>
      <c r="BU234" s="38" t="str">
        <f t="shared" si="267"/>
        <v/>
      </c>
      <c r="BV234" s="38" t="str">
        <f t="shared" si="267"/>
        <v/>
      </c>
      <c r="BW234" s="38" t="str">
        <f t="shared" si="267"/>
        <v/>
      </c>
      <c r="BX234" s="38" t="str">
        <f t="shared" si="267"/>
        <v/>
      </c>
      <c r="BY234" s="38" t="str">
        <f t="shared" si="267"/>
        <v/>
      </c>
      <c r="BZ234" s="38" t="str">
        <f t="shared" si="267"/>
        <v/>
      </c>
      <c r="CA234" s="38" t="str">
        <f t="shared" si="267"/>
        <v/>
      </c>
      <c r="CB234" s="38" t="str">
        <f t="shared" si="267"/>
        <v/>
      </c>
      <c r="CC234" s="38" t="str">
        <f t="shared" si="265"/>
        <v/>
      </c>
      <c r="CD234" s="38" t="str">
        <f t="shared" si="265"/>
        <v/>
      </c>
      <c r="CE234" s="38" t="str">
        <f t="shared" si="265"/>
        <v/>
      </c>
      <c r="CF234" s="38" t="str">
        <f t="shared" si="265"/>
        <v/>
      </c>
      <c r="CG234" s="38" t="str">
        <f t="shared" si="265"/>
        <v/>
      </c>
      <c r="CH234" s="38" t="str">
        <f t="shared" si="265"/>
        <v/>
      </c>
      <c r="CI234" s="38" t="str">
        <f t="shared" si="265"/>
        <v/>
      </c>
      <c r="CJ234" s="38" t="str">
        <f t="shared" si="265"/>
        <v/>
      </c>
      <c r="CK234" s="38" t="str">
        <f t="shared" si="265"/>
        <v/>
      </c>
      <c r="CL234" s="38" t="str">
        <f t="shared" si="265"/>
        <v/>
      </c>
      <c r="CM234" s="38" t="str">
        <f t="shared" si="265"/>
        <v/>
      </c>
      <c r="CN234" s="38" t="str">
        <f t="shared" si="265"/>
        <v/>
      </c>
      <c r="CO234" s="38" t="str">
        <f t="shared" si="265"/>
        <v/>
      </c>
      <c r="CP234" s="38" t="str">
        <f t="shared" si="265"/>
        <v/>
      </c>
      <c r="CQ234" s="38" t="str">
        <f t="shared" si="265"/>
        <v/>
      </c>
      <c r="CR234" s="38" t="str">
        <f t="shared" si="265"/>
        <v/>
      </c>
      <c r="CS234" s="38" t="str">
        <f t="shared" si="265"/>
        <v/>
      </c>
      <c r="CT234" s="38" t="str">
        <f t="shared" si="265"/>
        <v/>
      </c>
      <c r="CU234" s="38" t="str">
        <f t="shared" si="265"/>
        <v/>
      </c>
      <c r="CV234" s="38" t="str">
        <f t="shared" si="265"/>
        <v/>
      </c>
      <c r="CW234" s="38" t="str">
        <f t="shared" si="265"/>
        <v/>
      </c>
      <c r="CX234" s="38" t="str">
        <f t="shared" si="265"/>
        <v/>
      </c>
      <c r="CY234" s="38" t="str">
        <f t="shared" si="265"/>
        <v/>
      </c>
      <c r="CZ234" s="38" t="str">
        <f t="shared" si="265"/>
        <v/>
      </c>
      <c r="DA234" s="38" t="str">
        <f t="shared" si="261"/>
        <v/>
      </c>
      <c r="DB234" s="38" t="str">
        <f t="shared" si="261"/>
        <v/>
      </c>
      <c r="DC234" s="38" t="str">
        <f t="shared" si="261"/>
        <v/>
      </c>
      <c r="DD234" s="38" t="str">
        <f t="shared" si="261"/>
        <v/>
      </c>
      <c r="DE234" s="38" t="str">
        <f t="shared" si="261"/>
        <v/>
      </c>
      <c r="DF234" s="38" t="str">
        <f t="shared" si="261"/>
        <v/>
      </c>
      <c r="DG234" s="38" t="str">
        <f t="shared" si="261"/>
        <v/>
      </c>
      <c r="DH234" s="38" t="str">
        <f t="shared" si="261"/>
        <v/>
      </c>
      <c r="DI234" s="38" t="str">
        <f t="shared" si="261"/>
        <v/>
      </c>
      <c r="DJ234" s="38" t="str">
        <f t="shared" si="261"/>
        <v/>
      </c>
      <c r="DK234" s="38" t="str">
        <f t="shared" si="261"/>
        <v/>
      </c>
      <c r="DL234" s="38" t="str">
        <f t="shared" si="261"/>
        <v/>
      </c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8"/>
      <c r="HL234" s="39"/>
    </row>
    <row r="235" spans="1:220" x14ac:dyDescent="0.25">
      <c r="A235" s="26"/>
      <c r="B235" s="40"/>
      <c r="C235" s="38">
        <f>C233+$C$83</f>
        <v>462</v>
      </c>
      <c r="D235" s="38">
        <v>0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>
        <f t="shared" si="262"/>
        <v>426</v>
      </c>
      <c r="O235" s="38">
        <f t="shared" si="259"/>
        <v>432</v>
      </c>
      <c r="P235" s="38">
        <f t="shared" si="264"/>
        <v>72</v>
      </c>
      <c r="Q235" s="38" t="str">
        <f t="shared" si="267"/>
        <v/>
      </c>
      <c r="R235" s="38" t="str">
        <f t="shared" si="267"/>
        <v/>
      </c>
      <c r="S235" s="38" t="str">
        <f t="shared" si="267"/>
        <v/>
      </c>
      <c r="T235" s="38" t="str">
        <f t="shared" si="267"/>
        <v/>
      </c>
      <c r="U235" s="38" t="str">
        <f t="shared" si="267"/>
        <v/>
      </c>
      <c r="V235" s="38" t="str">
        <f t="shared" si="267"/>
        <v/>
      </c>
      <c r="W235" s="38" t="str">
        <f t="shared" si="267"/>
        <v/>
      </c>
      <c r="X235" s="38" t="str">
        <f t="shared" si="267"/>
        <v/>
      </c>
      <c r="Y235" s="38" t="str">
        <f t="shared" si="267"/>
        <v/>
      </c>
      <c r="Z235" s="38" t="str">
        <f t="shared" si="267"/>
        <v/>
      </c>
      <c r="AA235" s="38" t="str">
        <f t="shared" si="267"/>
        <v/>
      </c>
      <c r="AB235" s="38" t="str">
        <f t="shared" si="267"/>
        <v/>
      </c>
      <c r="AC235" s="38" t="str">
        <f t="shared" si="267"/>
        <v/>
      </c>
      <c r="AD235" s="38" t="str">
        <f t="shared" si="267"/>
        <v/>
      </c>
      <c r="AE235" s="38" t="str">
        <f t="shared" si="267"/>
        <v/>
      </c>
      <c r="AF235" s="38" t="str">
        <f t="shared" si="267"/>
        <v/>
      </c>
      <c r="AG235" s="38" t="str">
        <f t="shared" si="267"/>
        <v/>
      </c>
      <c r="AH235" s="38" t="str">
        <f t="shared" si="267"/>
        <v/>
      </c>
      <c r="AI235" s="38" t="str">
        <f t="shared" si="267"/>
        <v/>
      </c>
      <c r="AJ235" s="38" t="str">
        <f t="shared" si="267"/>
        <v/>
      </c>
      <c r="AK235" s="38" t="str">
        <f t="shared" si="267"/>
        <v/>
      </c>
      <c r="AL235" s="38" t="str">
        <f t="shared" si="267"/>
        <v/>
      </c>
      <c r="AM235" s="38" t="str">
        <f t="shared" si="267"/>
        <v/>
      </c>
      <c r="AN235" s="38" t="str">
        <f t="shared" si="267"/>
        <v/>
      </c>
      <c r="AO235" s="38" t="str">
        <f t="shared" si="267"/>
        <v/>
      </c>
      <c r="AP235" s="38" t="str">
        <f t="shared" si="267"/>
        <v/>
      </c>
      <c r="AQ235" s="38" t="str">
        <f t="shared" si="267"/>
        <v/>
      </c>
      <c r="AR235" s="38" t="str">
        <f t="shared" si="267"/>
        <v/>
      </c>
      <c r="AS235" s="38" t="str">
        <f t="shared" si="267"/>
        <v/>
      </c>
      <c r="AT235" s="38" t="str">
        <f t="shared" si="267"/>
        <v/>
      </c>
      <c r="AU235" s="38" t="str">
        <f t="shared" si="267"/>
        <v/>
      </c>
      <c r="AV235" s="38" t="str">
        <f t="shared" si="267"/>
        <v/>
      </c>
      <c r="AW235" s="38" t="str">
        <f t="shared" si="267"/>
        <v/>
      </c>
      <c r="AX235" s="38" t="str">
        <f t="shared" si="267"/>
        <v/>
      </c>
      <c r="AY235" s="38" t="str">
        <f t="shared" si="267"/>
        <v/>
      </c>
      <c r="AZ235" s="38" t="str">
        <f t="shared" si="267"/>
        <v/>
      </c>
      <c r="BA235" s="38" t="str">
        <f t="shared" si="267"/>
        <v/>
      </c>
      <c r="BB235" s="38" t="str">
        <f t="shared" si="267"/>
        <v/>
      </c>
      <c r="BC235" s="38" t="str">
        <f t="shared" si="267"/>
        <v/>
      </c>
      <c r="BD235" s="38" t="str">
        <f t="shared" si="267"/>
        <v/>
      </c>
      <c r="BE235" s="38" t="str">
        <f t="shared" si="267"/>
        <v/>
      </c>
      <c r="BF235" s="38" t="str">
        <f t="shared" si="267"/>
        <v/>
      </c>
      <c r="BG235" s="38" t="str">
        <f t="shared" si="267"/>
        <v/>
      </c>
      <c r="BH235" s="38" t="str">
        <f t="shared" si="267"/>
        <v/>
      </c>
      <c r="BI235" s="38" t="str">
        <f t="shared" si="267"/>
        <v/>
      </c>
      <c r="BJ235" s="38" t="str">
        <f t="shared" si="267"/>
        <v/>
      </c>
      <c r="BK235" s="38" t="str">
        <f t="shared" si="267"/>
        <v/>
      </c>
      <c r="BL235" s="38" t="str">
        <f t="shared" si="267"/>
        <v/>
      </c>
      <c r="BM235" s="38" t="str">
        <f t="shared" si="267"/>
        <v/>
      </c>
      <c r="BN235" s="38" t="str">
        <f t="shared" si="267"/>
        <v/>
      </c>
      <c r="BO235" s="38" t="str">
        <f t="shared" si="267"/>
        <v/>
      </c>
      <c r="BP235" s="38" t="str">
        <f t="shared" si="267"/>
        <v/>
      </c>
      <c r="BQ235" s="38" t="str">
        <f t="shared" si="267"/>
        <v/>
      </c>
      <c r="BR235" s="38" t="str">
        <f t="shared" si="267"/>
        <v/>
      </c>
      <c r="BS235" s="38" t="str">
        <f t="shared" si="267"/>
        <v/>
      </c>
      <c r="BT235" s="38" t="str">
        <f t="shared" si="267"/>
        <v/>
      </c>
      <c r="BU235" s="38" t="str">
        <f t="shared" si="267"/>
        <v/>
      </c>
      <c r="BV235" s="38" t="str">
        <f t="shared" si="267"/>
        <v/>
      </c>
      <c r="BW235" s="38" t="str">
        <f t="shared" si="267"/>
        <v/>
      </c>
      <c r="BX235" s="38" t="str">
        <f t="shared" si="267"/>
        <v/>
      </c>
      <c r="BY235" s="38" t="str">
        <f t="shared" si="267"/>
        <v/>
      </c>
      <c r="BZ235" s="38" t="str">
        <f t="shared" si="267"/>
        <v/>
      </c>
      <c r="CA235" s="38" t="str">
        <f t="shared" si="267"/>
        <v/>
      </c>
      <c r="CB235" s="38" t="str">
        <f t="shared" ref="CB235" si="268">IF(CB129&gt;0,1/CB129,"")</f>
        <v/>
      </c>
      <c r="CC235" s="38" t="str">
        <f t="shared" si="265"/>
        <v/>
      </c>
      <c r="CD235" s="38" t="str">
        <f t="shared" si="265"/>
        <v/>
      </c>
      <c r="CE235" s="38" t="str">
        <f t="shared" si="265"/>
        <v/>
      </c>
      <c r="CF235" s="38" t="str">
        <f t="shared" si="265"/>
        <v/>
      </c>
      <c r="CG235" s="38" t="str">
        <f t="shared" si="265"/>
        <v/>
      </c>
      <c r="CH235" s="38" t="str">
        <f t="shared" si="265"/>
        <v/>
      </c>
      <c r="CI235" s="38" t="str">
        <f t="shared" si="265"/>
        <v/>
      </c>
      <c r="CJ235" s="38" t="str">
        <f t="shared" si="265"/>
        <v/>
      </c>
      <c r="CK235" s="38" t="str">
        <f t="shared" si="265"/>
        <v/>
      </c>
      <c r="CL235" s="38" t="str">
        <f t="shared" si="265"/>
        <v/>
      </c>
      <c r="CM235" s="38" t="str">
        <f t="shared" si="265"/>
        <v/>
      </c>
      <c r="CN235" s="38" t="str">
        <f t="shared" si="265"/>
        <v/>
      </c>
      <c r="CO235" s="38" t="str">
        <f t="shared" si="265"/>
        <v/>
      </c>
      <c r="CP235" s="38" t="str">
        <f t="shared" si="265"/>
        <v/>
      </c>
      <c r="CQ235" s="38" t="str">
        <f t="shared" si="265"/>
        <v/>
      </c>
      <c r="CR235" s="38" t="str">
        <f t="shared" si="265"/>
        <v/>
      </c>
      <c r="CS235" s="38" t="str">
        <f t="shared" si="265"/>
        <v/>
      </c>
      <c r="CT235" s="38" t="str">
        <f t="shared" si="265"/>
        <v/>
      </c>
      <c r="CU235" s="38" t="str">
        <f t="shared" si="265"/>
        <v/>
      </c>
      <c r="CV235" s="38" t="str">
        <f t="shared" si="265"/>
        <v/>
      </c>
      <c r="CW235" s="38" t="str">
        <f t="shared" si="265"/>
        <v/>
      </c>
      <c r="CX235" s="38" t="str">
        <f t="shared" si="265"/>
        <v/>
      </c>
      <c r="CY235" s="38" t="str">
        <f t="shared" si="265"/>
        <v/>
      </c>
      <c r="CZ235" s="38" t="str">
        <f t="shared" si="265"/>
        <v/>
      </c>
      <c r="DA235" s="38" t="str">
        <f t="shared" si="261"/>
        <v/>
      </c>
      <c r="DB235" s="38" t="str">
        <f t="shared" si="261"/>
        <v/>
      </c>
      <c r="DC235" s="38" t="str">
        <f t="shared" si="261"/>
        <v/>
      </c>
      <c r="DD235" s="38" t="str">
        <f t="shared" si="261"/>
        <v/>
      </c>
      <c r="DE235" s="38" t="str">
        <f t="shared" si="261"/>
        <v/>
      </c>
      <c r="DF235" s="38" t="str">
        <f t="shared" si="261"/>
        <v/>
      </c>
      <c r="DG235" s="38" t="str">
        <f t="shared" si="261"/>
        <v/>
      </c>
      <c r="DH235" s="38" t="str">
        <f t="shared" si="261"/>
        <v/>
      </c>
      <c r="DI235" s="38" t="str">
        <f t="shared" si="261"/>
        <v/>
      </c>
      <c r="DJ235" s="38" t="str">
        <f t="shared" si="261"/>
        <v/>
      </c>
      <c r="DK235" s="38" t="str">
        <f t="shared" si="261"/>
        <v/>
      </c>
      <c r="DL235" s="38" t="str">
        <f t="shared" si="261"/>
        <v/>
      </c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8"/>
      <c r="HL235" s="39"/>
    </row>
    <row r="236" spans="1:220" x14ac:dyDescent="0.25">
      <c r="A236" s="26"/>
      <c r="B236" s="40"/>
      <c r="C236" s="38">
        <f>C235</f>
        <v>462</v>
      </c>
      <c r="D236" s="38">
        <v>100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>
        <f t="shared" si="262"/>
        <v>432</v>
      </c>
      <c r="O236" s="38">
        <f t="shared" si="259"/>
        <v>438</v>
      </c>
      <c r="P236" s="38">
        <f t="shared" si="264"/>
        <v>73</v>
      </c>
      <c r="Q236" s="38" t="str">
        <f t="shared" ref="Q236:CB239" si="269">IF(Q130&gt;0,1/Q130,"")</f>
        <v/>
      </c>
      <c r="R236" s="38" t="str">
        <f t="shared" si="269"/>
        <v/>
      </c>
      <c r="S236" s="38" t="str">
        <f t="shared" si="269"/>
        <v/>
      </c>
      <c r="T236" s="38" t="str">
        <f t="shared" si="269"/>
        <v/>
      </c>
      <c r="U236" s="38" t="str">
        <f t="shared" si="269"/>
        <v/>
      </c>
      <c r="V236" s="38" t="str">
        <f t="shared" si="269"/>
        <v/>
      </c>
      <c r="W236" s="38" t="str">
        <f t="shared" si="269"/>
        <v/>
      </c>
      <c r="X236" s="38" t="str">
        <f t="shared" si="269"/>
        <v/>
      </c>
      <c r="Y236" s="38" t="str">
        <f t="shared" si="269"/>
        <v/>
      </c>
      <c r="Z236" s="38" t="str">
        <f t="shared" si="269"/>
        <v/>
      </c>
      <c r="AA236" s="38" t="str">
        <f t="shared" si="269"/>
        <v/>
      </c>
      <c r="AB236" s="38" t="str">
        <f t="shared" si="269"/>
        <v/>
      </c>
      <c r="AC236" s="38" t="str">
        <f t="shared" si="269"/>
        <v/>
      </c>
      <c r="AD236" s="38" t="str">
        <f t="shared" si="269"/>
        <v/>
      </c>
      <c r="AE236" s="38" t="str">
        <f t="shared" si="269"/>
        <v/>
      </c>
      <c r="AF236" s="38" t="str">
        <f t="shared" si="269"/>
        <v/>
      </c>
      <c r="AG236" s="38" t="str">
        <f t="shared" si="269"/>
        <v/>
      </c>
      <c r="AH236" s="38" t="str">
        <f t="shared" si="269"/>
        <v/>
      </c>
      <c r="AI236" s="38" t="str">
        <f t="shared" si="269"/>
        <v/>
      </c>
      <c r="AJ236" s="38" t="str">
        <f t="shared" si="269"/>
        <v/>
      </c>
      <c r="AK236" s="38" t="str">
        <f t="shared" si="269"/>
        <v/>
      </c>
      <c r="AL236" s="38" t="str">
        <f t="shared" si="269"/>
        <v/>
      </c>
      <c r="AM236" s="38" t="str">
        <f t="shared" si="269"/>
        <v/>
      </c>
      <c r="AN236" s="38" t="str">
        <f t="shared" si="269"/>
        <v/>
      </c>
      <c r="AO236" s="38" t="str">
        <f t="shared" si="269"/>
        <v/>
      </c>
      <c r="AP236" s="38" t="str">
        <f t="shared" si="269"/>
        <v/>
      </c>
      <c r="AQ236" s="38" t="str">
        <f t="shared" si="269"/>
        <v/>
      </c>
      <c r="AR236" s="38" t="str">
        <f t="shared" si="269"/>
        <v/>
      </c>
      <c r="AS236" s="38" t="str">
        <f t="shared" si="269"/>
        <v/>
      </c>
      <c r="AT236" s="38" t="str">
        <f t="shared" si="269"/>
        <v/>
      </c>
      <c r="AU236" s="38" t="str">
        <f t="shared" si="269"/>
        <v/>
      </c>
      <c r="AV236" s="38" t="str">
        <f t="shared" si="269"/>
        <v/>
      </c>
      <c r="AW236" s="38" t="str">
        <f t="shared" si="269"/>
        <v/>
      </c>
      <c r="AX236" s="38" t="str">
        <f t="shared" si="269"/>
        <v/>
      </c>
      <c r="AY236" s="38" t="str">
        <f t="shared" si="269"/>
        <v/>
      </c>
      <c r="AZ236" s="38" t="str">
        <f t="shared" si="269"/>
        <v/>
      </c>
      <c r="BA236" s="38" t="str">
        <f t="shared" si="269"/>
        <v/>
      </c>
      <c r="BB236" s="38" t="str">
        <f t="shared" si="269"/>
        <v/>
      </c>
      <c r="BC236" s="38" t="str">
        <f t="shared" si="269"/>
        <v/>
      </c>
      <c r="BD236" s="38" t="str">
        <f t="shared" si="269"/>
        <v/>
      </c>
      <c r="BE236" s="38" t="str">
        <f t="shared" si="269"/>
        <v/>
      </c>
      <c r="BF236" s="38" t="str">
        <f t="shared" si="269"/>
        <v/>
      </c>
      <c r="BG236" s="38" t="str">
        <f t="shared" si="269"/>
        <v/>
      </c>
      <c r="BH236" s="38" t="str">
        <f t="shared" si="269"/>
        <v/>
      </c>
      <c r="BI236" s="38" t="str">
        <f t="shared" si="269"/>
        <v/>
      </c>
      <c r="BJ236" s="38" t="str">
        <f t="shared" si="269"/>
        <v/>
      </c>
      <c r="BK236" s="38" t="str">
        <f t="shared" si="269"/>
        <v/>
      </c>
      <c r="BL236" s="38" t="str">
        <f t="shared" si="269"/>
        <v/>
      </c>
      <c r="BM236" s="38" t="str">
        <f t="shared" si="269"/>
        <v/>
      </c>
      <c r="BN236" s="38" t="str">
        <f t="shared" si="269"/>
        <v/>
      </c>
      <c r="BO236" s="38" t="str">
        <f t="shared" si="269"/>
        <v/>
      </c>
      <c r="BP236" s="38" t="str">
        <f t="shared" si="269"/>
        <v/>
      </c>
      <c r="BQ236" s="38" t="str">
        <f t="shared" si="269"/>
        <v/>
      </c>
      <c r="BR236" s="38" t="str">
        <f t="shared" si="269"/>
        <v/>
      </c>
      <c r="BS236" s="38" t="str">
        <f t="shared" si="269"/>
        <v/>
      </c>
      <c r="BT236" s="38" t="str">
        <f t="shared" si="269"/>
        <v/>
      </c>
      <c r="BU236" s="38" t="str">
        <f t="shared" si="269"/>
        <v/>
      </c>
      <c r="BV236" s="38" t="str">
        <f t="shared" si="269"/>
        <v/>
      </c>
      <c r="BW236" s="38" t="str">
        <f t="shared" si="269"/>
        <v/>
      </c>
      <c r="BX236" s="38" t="str">
        <f t="shared" si="269"/>
        <v/>
      </c>
      <c r="BY236" s="38" t="str">
        <f t="shared" si="269"/>
        <v/>
      </c>
      <c r="BZ236" s="38" t="str">
        <f t="shared" si="269"/>
        <v/>
      </c>
      <c r="CA236" s="38" t="str">
        <f t="shared" si="269"/>
        <v/>
      </c>
      <c r="CB236" s="38" t="str">
        <f t="shared" si="269"/>
        <v/>
      </c>
      <c r="CC236" s="38" t="str">
        <f t="shared" si="265"/>
        <v/>
      </c>
      <c r="CD236" s="38" t="str">
        <f t="shared" si="265"/>
        <v/>
      </c>
      <c r="CE236" s="38" t="str">
        <f t="shared" si="265"/>
        <v/>
      </c>
      <c r="CF236" s="38" t="str">
        <f t="shared" si="265"/>
        <v/>
      </c>
      <c r="CG236" s="38" t="str">
        <f t="shared" si="265"/>
        <v/>
      </c>
      <c r="CH236" s="38" t="str">
        <f t="shared" si="265"/>
        <v/>
      </c>
      <c r="CI236" s="38" t="str">
        <f t="shared" si="265"/>
        <v/>
      </c>
      <c r="CJ236" s="38" t="str">
        <f t="shared" si="265"/>
        <v/>
      </c>
      <c r="CK236" s="38" t="str">
        <f t="shared" si="265"/>
        <v/>
      </c>
      <c r="CL236" s="38" t="str">
        <f t="shared" si="265"/>
        <v/>
      </c>
      <c r="CM236" s="38" t="str">
        <f t="shared" si="265"/>
        <v/>
      </c>
      <c r="CN236" s="38" t="str">
        <f t="shared" si="265"/>
        <v/>
      </c>
      <c r="CO236" s="38" t="str">
        <f t="shared" si="265"/>
        <v/>
      </c>
      <c r="CP236" s="38" t="str">
        <f t="shared" si="265"/>
        <v/>
      </c>
      <c r="CQ236" s="38" t="str">
        <f t="shared" si="265"/>
        <v/>
      </c>
      <c r="CR236" s="38" t="str">
        <f t="shared" si="265"/>
        <v/>
      </c>
      <c r="CS236" s="38" t="str">
        <f t="shared" si="265"/>
        <v/>
      </c>
      <c r="CT236" s="38" t="str">
        <f t="shared" si="265"/>
        <v/>
      </c>
      <c r="CU236" s="38" t="str">
        <f t="shared" si="265"/>
        <v/>
      </c>
      <c r="CV236" s="38" t="str">
        <f t="shared" si="265"/>
        <v/>
      </c>
      <c r="CW236" s="38" t="str">
        <f t="shared" si="265"/>
        <v/>
      </c>
      <c r="CX236" s="38" t="str">
        <f t="shared" si="265"/>
        <v/>
      </c>
      <c r="CY236" s="38" t="str">
        <f t="shared" si="265"/>
        <v/>
      </c>
      <c r="CZ236" s="38" t="str">
        <f t="shared" si="265"/>
        <v/>
      </c>
      <c r="DA236" s="38" t="str">
        <f t="shared" si="261"/>
        <v/>
      </c>
      <c r="DB236" s="38" t="str">
        <f t="shared" si="261"/>
        <v/>
      </c>
      <c r="DC236" s="38" t="str">
        <f t="shared" si="261"/>
        <v/>
      </c>
      <c r="DD236" s="38" t="str">
        <f t="shared" si="261"/>
        <v/>
      </c>
      <c r="DE236" s="38" t="str">
        <f t="shared" si="261"/>
        <v/>
      </c>
      <c r="DF236" s="38" t="str">
        <f t="shared" si="261"/>
        <v/>
      </c>
      <c r="DG236" s="38" t="str">
        <f t="shared" si="261"/>
        <v/>
      </c>
      <c r="DH236" s="38" t="str">
        <f t="shared" si="261"/>
        <v/>
      </c>
      <c r="DI236" s="38" t="str">
        <f t="shared" si="261"/>
        <v/>
      </c>
      <c r="DJ236" s="38" t="str">
        <f t="shared" si="261"/>
        <v/>
      </c>
      <c r="DK236" s="38" t="str">
        <f t="shared" si="261"/>
        <v/>
      </c>
      <c r="DL236" s="38" t="str">
        <f t="shared" si="261"/>
        <v/>
      </c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8"/>
      <c r="HL236" s="39"/>
    </row>
    <row r="237" spans="1:220" x14ac:dyDescent="0.25">
      <c r="A237" s="26"/>
      <c r="B237" s="40"/>
      <c r="C237" s="38">
        <f>C235+$C$83</f>
        <v>468</v>
      </c>
      <c r="D237" s="38">
        <v>100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>
        <f t="shared" si="262"/>
        <v>438</v>
      </c>
      <c r="O237" s="38">
        <f t="shared" si="259"/>
        <v>444</v>
      </c>
      <c r="P237" s="38">
        <f t="shared" si="264"/>
        <v>74</v>
      </c>
      <c r="Q237" s="38" t="str">
        <f t="shared" si="269"/>
        <v/>
      </c>
      <c r="R237" s="38" t="str">
        <f t="shared" si="269"/>
        <v/>
      </c>
      <c r="S237" s="38" t="str">
        <f t="shared" si="269"/>
        <v/>
      </c>
      <c r="T237" s="38" t="str">
        <f t="shared" si="269"/>
        <v/>
      </c>
      <c r="U237" s="38" t="str">
        <f t="shared" si="269"/>
        <v/>
      </c>
      <c r="V237" s="38" t="str">
        <f t="shared" si="269"/>
        <v/>
      </c>
      <c r="W237" s="38" t="str">
        <f t="shared" si="269"/>
        <v/>
      </c>
      <c r="X237" s="38" t="str">
        <f t="shared" si="269"/>
        <v/>
      </c>
      <c r="Y237" s="38" t="str">
        <f t="shared" si="269"/>
        <v/>
      </c>
      <c r="Z237" s="38" t="str">
        <f t="shared" si="269"/>
        <v/>
      </c>
      <c r="AA237" s="38" t="str">
        <f t="shared" si="269"/>
        <v/>
      </c>
      <c r="AB237" s="38" t="str">
        <f t="shared" si="269"/>
        <v/>
      </c>
      <c r="AC237" s="38" t="str">
        <f t="shared" si="269"/>
        <v/>
      </c>
      <c r="AD237" s="38" t="str">
        <f t="shared" si="269"/>
        <v/>
      </c>
      <c r="AE237" s="38" t="str">
        <f t="shared" si="269"/>
        <v/>
      </c>
      <c r="AF237" s="38" t="str">
        <f t="shared" si="269"/>
        <v/>
      </c>
      <c r="AG237" s="38" t="str">
        <f t="shared" si="269"/>
        <v/>
      </c>
      <c r="AH237" s="38" t="str">
        <f t="shared" si="269"/>
        <v/>
      </c>
      <c r="AI237" s="38" t="str">
        <f t="shared" si="269"/>
        <v/>
      </c>
      <c r="AJ237" s="38" t="str">
        <f t="shared" si="269"/>
        <v/>
      </c>
      <c r="AK237" s="38" t="str">
        <f t="shared" si="269"/>
        <v/>
      </c>
      <c r="AL237" s="38" t="str">
        <f t="shared" si="269"/>
        <v/>
      </c>
      <c r="AM237" s="38" t="str">
        <f t="shared" si="269"/>
        <v/>
      </c>
      <c r="AN237" s="38" t="str">
        <f t="shared" si="269"/>
        <v/>
      </c>
      <c r="AO237" s="38" t="str">
        <f t="shared" si="269"/>
        <v/>
      </c>
      <c r="AP237" s="38" t="str">
        <f t="shared" si="269"/>
        <v/>
      </c>
      <c r="AQ237" s="38" t="str">
        <f t="shared" si="269"/>
        <v/>
      </c>
      <c r="AR237" s="38" t="str">
        <f t="shared" si="269"/>
        <v/>
      </c>
      <c r="AS237" s="38" t="str">
        <f t="shared" si="269"/>
        <v/>
      </c>
      <c r="AT237" s="38" t="str">
        <f t="shared" si="269"/>
        <v/>
      </c>
      <c r="AU237" s="38" t="str">
        <f t="shared" si="269"/>
        <v/>
      </c>
      <c r="AV237" s="38" t="str">
        <f t="shared" si="269"/>
        <v/>
      </c>
      <c r="AW237" s="38" t="str">
        <f t="shared" si="269"/>
        <v/>
      </c>
      <c r="AX237" s="38" t="str">
        <f t="shared" si="269"/>
        <v/>
      </c>
      <c r="AY237" s="38" t="str">
        <f t="shared" si="269"/>
        <v/>
      </c>
      <c r="AZ237" s="38" t="str">
        <f t="shared" si="269"/>
        <v/>
      </c>
      <c r="BA237" s="38" t="str">
        <f t="shared" si="269"/>
        <v/>
      </c>
      <c r="BB237" s="38" t="str">
        <f t="shared" si="269"/>
        <v/>
      </c>
      <c r="BC237" s="38" t="str">
        <f t="shared" si="269"/>
        <v/>
      </c>
      <c r="BD237" s="38" t="str">
        <f t="shared" si="269"/>
        <v/>
      </c>
      <c r="BE237" s="38" t="str">
        <f t="shared" si="269"/>
        <v/>
      </c>
      <c r="BF237" s="38" t="str">
        <f t="shared" si="269"/>
        <v/>
      </c>
      <c r="BG237" s="38" t="str">
        <f t="shared" si="269"/>
        <v/>
      </c>
      <c r="BH237" s="38" t="str">
        <f t="shared" si="269"/>
        <v/>
      </c>
      <c r="BI237" s="38" t="str">
        <f t="shared" si="269"/>
        <v/>
      </c>
      <c r="BJ237" s="38" t="str">
        <f t="shared" si="269"/>
        <v/>
      </c>
      <c r="BK237" s="38" t="str">
        <f t="shared" si="269"/>
        <v/>
      </c>
      <c r="BL237" s="38" t="str">
        <f t="shared" si="269"/>
        <v/>
      </c>
      <c r="BM237" s="38" t="str">
        <f t="shared" si="269"/>
        <v/>
      </c>
      <c r="BN237" s="38" t="str">
        <f t="shared" si="269"/>
        <v/>
      </c>
      <c r="BO237" s="38" t="str">
        <f t="shared" si="269"/>
        <v/>
      </c>
      <c r="BP237" s="38" t="str">
        <f t="shared" si="269"/>
        <v/>
      </c>
      <c r="BQ237" s="38" t="str">
        <f t="shared" si="269"/>
        <v/>
      </c>
      <c r="BR237" s="38" t="str">
        <f t="shared" si="269"/>
        <v/>
      </c>
      <c r="BS237" s="38" t="str">
        <f t="shared" si="269"/>
        <v/>
      </c>
      <c r="BT237" s="38" t="str">
        <f t="shared" si="269"/>
        <v/>
      </c>
      <c r="BU237" s="38" t="str">
        <f t="shared" si="269"/>
        <v/>
      </c>
      <c r="BV237" s="38" t="str">
        <f t="shared" si="269"/>
        <v/>
      </c>
      <c r="BW237" s="38" t="str">
        <f t="shared" si="269"/>
        <v/>
      </c>
      <c r="BX237" s="38" t="str">
        <f t="shared" si="269"/>
        <v/>
      </c>
      <c r="BY237" s="38" t="str">
        <f t="shared" si="269"/>
        <v/>
      </c>
      <c r="BZ237" s="38" t="str">
        <f t="shared" si="269"/>
        <v/>
      </c>
      <c r="CA237" s="38" t="str">
        <f t="shared" si="269"/>
        <v/>
      </c>
      <c r="CB237" s="38" t="str">
        <f t="shared" si="269"/>
        <v/>
      </c>
      <c r="CC237" s="38" t="str">
        <f t="shared" si="265"/>
        <v/>
      </c>
      <c r="CD237" s="38" t="str">
        <f t="shared" si="265"/>
        <v/>
      </c>
      <c r="CE237" s="38" t="str">
        <f t="shared" si="265"/>
        <v/>
      </c>
      <c r="CF237" s="38" t="str">
        <f t="shared" si="265"/>
        <v/>
      </c>
      <c r="CG237" s="38" t="str">
        <f t="shared" si="265"/>
        <v/>
      </c>
      <c r="CH237" s="38" t="str">
        <f t="shared" si="265"/>
        <v/>
      </c>
      <c r="CI237" s="38" t="str">
        <f t="shared" si="265"/>
        <v/>
      </c>
      <c r="CJ237" s="38" t="str">
        <f t="shared" si="265"/>
        <v/>
      </c>
      <c r="CK237" s="38" t="str">
        <f t="shared" si="265"/>
        <v/>
      </c>
      <c r="CL237" s="38" t="str">
        <f t="shared" si="265"/>
        <v/>
      </c>
      <c r="CM237" s="38" t="str">
        <f t="shared" si="265"/>
        <v/>
      </c>
      <c r="CN237" s="38" t="str">
        <f t="shared" si="265"/>
        <v/>
      </c>
      <c r="CO237" s="38" t="str">
        <f t="shared" si="265"/>
        <v/>
      </c>
      <c r="CP237" s="38" t="str">
        <f t="shared" si="265"/>
        <v/>
      </c>
      <c r="CQ237" s="38" t="str">
        <f t="shared" si="265"/>
        <v/>
      </c>
      <c r="CR237" s="38" t="str">
        <f t="shared" si="265"/>
        <v/>
      </c>
      <c r="CS237" s="38" t="str">
        <f t="shared" si="265"/>
        <v/>
      </c>
      <c r="CT237" s="38" t="str">
        <f t="shared" si="265"/>
        <v/>
      </c>
      <c r="CU237" s="38" t="str">
        <f t="shared" si="265"/>
        <v/>
      </c>
      <c r="CV237" s="38" t="str">
        <f t="shared" si="265"/>
        <v/>
      </c>
      <c r="CW237" s="38" t="str">
        <f t="shared" si="265"/>
        <v/>
      </c>
      <c r="CX237" s="38" t="str">
        <f t="shared" si="265"/>
        <v/>
      </c>
      <c r="CY237" s="38" t="str">
        <f t="shared" si="265"/>
        <v/>
      </c>
      <c r="CZ237" s="38" t="str">
        <f t="shared" si="265"/>
        <v/>
      </c>
      <c r="DA237" s="38" t="str">
        <f t="shared" si="261"/>
        <v/>
      </c>
      <c r="DB237" s="38" t="str">
        <f t="shared" si="261"/>
        <v/>
      </c>
      <c r="DC237" s="38" t="str">
        <f t="shared" si="261"/>
        <v/>
      </c>
      <c r="DD237" s="38" t="str">
        <f t="shared" si="261"/>
        <v/>
      </c>
      <c r="DE237" s="38" t="str">
        <f t="shared" si="261"/>
        <v/>
      </c>
      <c r="DF237" s="38" t="str">
        <f t="shared" si="261"/>
        <v/>
      </c>
      <c r="DG237" s="38" t="str">
        <f t="shared" si="261"/>
        <v/>
      </c>
      <c r="DH237" s="38" t="str">
        <f t="shared" si="261"/>
        <v/>
      </c>
      <c r="DI237" s="38" t="str">
        <f t="shared" si="261"/>
        <v/>
      </c>
      <c r="DJ237" s="38" t="str">
        <f t="shared" si="261"/>
        <v/>
      </c>
      <c r="DK237" s="38" t="str">
        <f t="shared" si="261"/>
        <v/>
      </c>
      <c r="DL237" s="38" t="str">
        <f t="shared" si="261"/>
        <v/>
      </c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8"/>
      <c r="HL237" s="39"/>
    </row>
    <row r="238" spans="1:220" x14ac:dyDescent="0.25">
      <c r="A238" s="26"/>
      <c r="B238" s="40"/>
      <c r="C238" s="38">
        <f>C237</f>
        <v>468</v>
      </c>
      <c r="D238" s="38">
        <v>0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>
        <f t="shared" si="262"/>
        <v>444</v>
      </c>
      <c r="O238" s="38">
        <f t="shared" si="259"/>
        <v>450</v>
      </c>
      <c r="P238" s="38">
        <f t="shared" si="264"/>
        <v>75</v>
      </c>
      <c r="Q238" s="38" t="str">
        <f t="shared" si="269"/>
        <v/>
      </c>
      <c r="R238" s="38" t="str">
        <f t="shared" si="269"/>
        <v/>
      </c>
      <c r="S238" s="38" t="str">
        <f t="shared" si="269"/>
        <v/>
      </c>
      <c r="T238" s="38" t="str">
        <f t="shared" si="269"/>
        <v/>
      </c>
      <c r="U238" s="38" t="str">
        <f t="shared" si="269"/>
        <v/>
      </c>
      <c r="V238" s="38" t="str">
        <f t="shared" si="269"/>
        <v/>
      </c>
      <c r="W238" s="38" t="str">
        <f t="shared" si="269"/>
        <v/>
      </c>
      <c r="X238" s="38" t="str">
        <f t="shared" si="269"/>
        <v/>
      </c>
      <c r="Y238" s="38" t="str">
        <f t="shared" si="269"/>
        <v/>
      </c>
      <c r="Z238" s="38" t="str">
        <f t="shared" si="269"/>
        <v/>
      </c>
      <c r="AA238" s="38" t="str">
        <f t="shared" si="269"/>
        <v/>
      </c>
      <c r="AB238" s="38" t="str">
        <f t="shared" si="269"/>
        <v/>
      </c>
      <c r="AC238" s="38" t="str">
        <f t="shared" si="269"/>
        <v/>
      </c>
      <c r="AD238" s="38" t="str">
        <f t="shared" si="269"/>
        <v/>
      </c>
      <c r="AE238" s="38" t="str">
        <f t="shared" si="269"/>
        <v/>
      </c>
      <c r="AF238" s="38" t="str">
        <f t="shared" si="269"/>
        <v/>
      </c>
      <c r="AG238" s="38" t="str">
        <f t="shared" si="269"/>
        <v/>
      </c>
      <c r="AH238" s="38" t="str">
        <f t="shared" si="269"/>
        <v/>
      </c>
      <c r="AI238" s="38" t="str">
        <f t="shared" si="269"/>
        <v/>
      </c>
      <c r="AJ238" s="38" t="str">
        <f t="shared" si="269"/>
        <v/>
      </c>
      <c r="AK238" s="38" t="str">
        <f t="shared" si="269"/>
        <v/>
      </c>
      <c r="AL238" s="38" t="str">
        <f t="shared" si="269"/>
        <v/>
      </c>
      <c r="AM238" s="38" t="str">
        <f t="shared" si="269"/>
        <v/>
      </c>
      <c r="AN238" s="38" t="str">
        <f t="shared" si="269"/>
        <v/>
      </c>
      <c r="AO238" s="38" t="str">
        <f t="shared" si="269"/>
        <v/>
      </c>
      <c r="AP238" s="38" t="str">
        <f t="shared" si="269"/>
        <v/>
      </c>
      <c r="AQ238" s="38" t="str">
        <f t="shared" si="269"/>
        <v/>
      </c>
      <c r="AR238" s="38" t="str">
        <f t="shared" si="269"/>
        <v/>
      </c>
      <c r="AS238" s="38" t="str">
        <f t="shared" si="269"/>
        <v/>
      </c>
      <c r="AT238" s="38" t="str">
        <f t="shared" si="269"/>
        <v/>
      </c>
      <c r="AU238" s="38" t="str">
        <f t="shared" si="269"/>
        <v/>
      </c>
      <c r="AV238" s="38" t="str">
        <f t="shared" si="269"/>
        <v/>
      </c>
      <c r="AW238" s="38" t="str">
        <f t="shared" si="269"/>
        <v/>
      </c>
      <c r="AX238" s="38" t="str">
        <f t="shared" si="269"/>
        <v/>
      </c>
      <c r="AY238" s="38" t="str">
        <f t="shared" si="269"/>
        <v/>
      </c>
      <c r="AZ238" s="38" t="str">
        <f t="shared" si="269"/>
        <v/>
      </c>
      <c r="BA238" s="38" t="str">
        <f t="shared" si="269"/>
        <v/>
      </c>
      <c r="BB238" s="38" t="str">
        <f t="shared" si="269"/>
        <v/>
      </c>
      <c r="BC238" s="38" t="str">
        <f t="shared" si="269"/>
        <v/>
      </c>
      <c r="BD238" s="38" t="str">
        <f t="shared" si="269"/>
        <v/>
      </c>
      <c r="BE238" s="38" t="str">
        <f t="shared" si="269"/>
        <v/>
      </c>
      <c r="BF238" s="38" t="str">
        <f t="shared" si="269"/>
        <v/>
      </c>
      <c r="BG238" s="38" t="str">
        <f t="shared" si="269"/>
        <v/>
      </c>
      <c r="BH238" s="38" t="str">
        <f t="shared" si="269"/>
        <v/>
      </c>
      <c r="BI238" s="38" t="str">
        <f t="shared" si="269"/>
        <v/>
      </c>
      <c r="BJ238" s="38" t="str">
        <f t="shared" si="269"/>
        <v/>
      </c>
      <c r="BK238" s="38" t="str">
        <f t="shared" si="269"/>
        <v/>
      </c>
      <c r="BL238" s="38" t="str">
        <f t="shared" si="269"/>
        <v/>
      </c>
      <c r="BM238" s="38" t="str">
        <f t="shared" si="269"/>
        <v/>
      </c>
      <c r="BN238" s="38" t="str">
        <f t="shared" si="269"/>
        <v/>
      </c>
      <c r="BO238" s="38" t="str">
        <f t="shared" si="269"/>
        <v/>
      </c>
      <c r="BP238" s="38" t="str">
        <f t="shared" si="269"/>
        <v/>
      </c>
      <c r="BQ238" s="38" t="str">
        <f t="shared" si="269"/>
        <v/>
      </c>
      <c r="BR238" s="38" t="str">
        <f t="shared" si="269"/>
        <v/>
      </c>
      <c r="BS238" s="38" t="str">
        <f t="shared" si="269"/>
        <v/>
      </c>
      <c r="BT238" s="38" t="str">
        <f t="shared" si="269"/>
        <v/>
      </c>
      <c r="BU238" s="38" t="str">
        <f t="shared" si="269"/>
        <v/>
      </c>
      <c r="BV238" s="38" t="str">
        <f t="shared" si="269"/>
        <v/>
      </c>
      <c r="BW238" s="38" t="str">
        <f t="shared" si="269"/>
        <v/>
      </c>
      <c r="BX238" s="38" t="str">
        <f t="shared" si="269"/>
        <v/>
      </c>
      <c r="BY238" s="38" t="str">
        <f t="shared" si="269"/>
        <v/>
      </c>
      <c r="BZ238" s="38" t="str">
        <f t="shared" si="269"/>
        <v/>
      </c>
      <c r="CA238" s="38" t="str">
        <f t="shared" si="269"/>
        <v/>
      </c>
      <c r="CB238" s="38" t="str">
        <f t="shared" si="269"/>
        <v/>
      </c>
      <c r="CC238" s="38" t="str">
        <f t="shared" si="265"/>
        <v/>
      </c>
      <c r="CD238" s="38" t="str">
        <f t="shared" si="265"/>
        <v/>
      </c>
      <c r="CE238" s="38" t="str">
        <f t="shared" si="265"/>
        <v/>
      </c>
      <c r="CF238" s="38" t="str">
        <f t="shared" si="265"/>
        <v/>
      </c>
      <c r="CG238" s="38" t="str">
        <f t="shared" si="265"/>
        <v/>
      </c>
      <c r="CH238" s="38" t="str">
        <f t="shared" si="265"/>
        <v/>
      </c>
      <c r="CI238" s="38" t="str">
        <f t="shared" si="265"/>
        <v/>
      </c>
      <c r="CJ238" s="38" t="str">
        <f t="shared" si="265"/>
        <v/>
      </c>
      <c r="CK238" s="38" t="str">
        <f t="shared" si="265"/>
        <v/>
      </c>
      <c r="CL238" s="38" t="str">
        <f t="shared" si="265"/>
        <v/>
      </c>
      <c r="CM238" s="38" t="str">
        <f t="shared" si="265"/>
        <v/>
      </c>
      <c r="CN238" s="38" t="str">
        <f t="shared" si="265"/>
        <v/>
      </c>
      <c r="CO238" s="38" t="str">
        <f t="shared" si="265"/>
        <v/>
      </c>
      <c r="CP238" s="38" t="str">
        <f t="shared" si="265"/>
        <v/>
      </c>
      <c r="CQ238" s="38" t="str">
        <f t="shared" si="265"/>
        <v/>
      </c>
      <c r="CR238" s="38" t="str">
        <f t="shared" si="265"/>
        <v/>
      </c>
      <c r="CS238" s="38" t="str">
        <f t="shared" si="265"/>
        <v/>
      </c>
      <c r="CT238" s="38" t="str">
        <f t="shared" si="265"/>
        <v/>
      </c>
      <c r="CU238" s="38" t="str">
        <f t="shared" si="265"/>
        <v/>
      </c>
      <c r="CV238" s="38" t="str">
        <f t="shared" si="265"/>
        <v/>
      </c>
      <c r="CW238" s="38" t="str">
        <f t="shared" si="265"/>
        <v/>
      </c>
      <c r="CX238" s="38" t="str">
        <f t="shared" si="265"/>
        <v/>
      </c>
      <c r="CY238" s="38" t="str">
        <f t="shared" si="265"/>
        <v/>
      </c>
      <c r="CZ238" s="38" t="str">
        <f t="shared" si="265"/>
        <v/>
      </c>
      <c r="DA238" s="38" t="str">
        <f t="shared" si="261"/>
        <v/>
      </c>
      <c r="DB238" s="38" t="str">
        <f t="shared" si="261"/>
        <v/>
      </c>
      <c r="DC238" s="38" t="str">
        <f t="shared" si="261"/>
        <v/>
      </c>
      <c r="DD238" s="38" t="str">
        <f t="shared" si="261"/>
        <v/>
      </c>
      <c r="DE238" s="38" t="str">
        <f t="shared" si="261"/>
        <v/>
      </c>
      <c r="DF238" s="38" t="str">
        <f t="shared" si="261"/>
        <v/>
      </c>
      <c r="DG238" s="38" t="str">
        <f t="shared" si="261"/>
        <v/>
      </c>
      <c r="DH238" s="38" t="str">
        <f t="shared" si="261"/>
        <v/>
      </c>
      <c r="DI238" s="38" t="str">
        <f t="shared" si="261"/>
        <v/>
      </c>
      <c r="DJ238" s="38" t="str">
        <f t="shared" si="261"/>
        <v/>
      </c>
      <c r="DK238" s="38" t="str">
        <f t="shared" si="261"/>
        <v/>
      </c>
      <c r="DL238" s="38" t="str">
        <f t="shared" si="261"/>
        <v/>
      </c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8"/>
      <c r="HL238" s="39"/>
    </row>
    <row r="239" spans="1:220" x14ac:dyDescent="0.25">
      <c r="A239" s="26"/>
      <c r="B239" s="40"/>
      <c r="C239" s="38">
        <f>C237+$C$83</f>
        <v>474</v>
      </c>
      <c r="D239" s="38">
        <v>0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>
        <f t="shared" si="262"/>
        <v>450</v>
      </c>
      <c r="O239" s="38">
        <f t="shared" si="259"/>
        <v>456</v>
      </c>
      <c r="P239" s="38">
        <f t="shared" si="264"/>
        <v>76</v>
      </c>
      <c r="Q239" s="38" t="str">
        <f t="shared" si="269"/>
        <v/>
      </c>
      <c r="R239" s="38" t="str">
        <f t="shared" si="269"/>
        <v/>
      </c>
      <c r="S239" s="38" t="str">
        <f t="shared" si="269"/>
        <v/>
      </c>
      <c r="T239" s="38" t="str">
        <f t="shared" si="269"/>
        <v/>
      </c>
      <c r="U239" s="38" t="str">
        <f t="shared" si="269"/>
        <v/>
      </c>
      <c r="V239" s="38" t="str">
        <f t="shared" si="269"/>
        <v/>
      </c>
      <c r="W239" s="38" t="str">
        <f t="shared" si="269"/>
        <v/>
      </c>
      <c r="X239" s="38" t="str">
        <f t="shared" si="269"/>
        <v/>
      </c>
      <c r="Y239" s="38" t="str">
        <f t="shared" si="269"/>
        <v/>
      </c>
      <c r="Z239" s="38" t="str">
        <f t="shared" si="269"/>
        <v/>
      </c>
      <c r="AA239" s="38" t="str">
        <f t="shared" si="269"/>
        <v/>
      </c>
      <c r="AB239" s="38" t="str">
        <f t="shared" si="269"/>
        <v/>
      </c>
      <c r="AC239" s="38" t="str">
        <f t="shared" si="269"/>
        <v/>
      </c>
      <c r="AD239" s="38" t="str">
        <f t="shared" si="269"/>
        <v/>
      </c>
      <c r="AE239" s="38" t="str">
        <f t="shared" si="269"/>
        <v/>
      </c>
      <c r="AF239" s="38" t="str">
        <f t="shared" si="269"/>
        <v/>
      </c>
      <c r="AG239" s="38" t="str">
        <f t="shared" si="269"/>
        <v/>
      </c>
      <c r="AH239" s="38" t="str">
        <f t="shared" si="269"/>
        <v/>
      </c>
      <c r="AI239" s="38" t="str">
        <f t="shared" si="269"/>
        <v/>
      </c>
      <c r="AJ239" s="38" t="str">
        <f t="shared" si="269"/>
        <v/>
      </c>
      <c r="AK239" s="38" t="str">
        <f t="shared" si="269"/>
        <v/>
      </c>
      <c r="AL239" s="38" t="str">
        <f t="shared" si="269"/>
        <v/>
      </c>
      <c r="AM239" s="38" t="str">
        <f t="shared" si="269"/>
        <v/>
      </c>
      <c r="AN239" s="38" t="str">
        <f t="shared" si="269"/>
        <v/>
      </c>
      <c r="AO239" s="38" t="str">
        <f t="shared" si="269"/>
        <v/>
      </c>
      <c r="AP239" s="38" t="str">
        <f t="shared" si="269"/>
        <v/>
      </c>
      <c r="AQ239" s="38" t="str">
        <f t="shared" si="269"/>
        <v/>
      </c>
      <c r="AR239" s="38" t="str">
        <f t="shared" si="269"/>
        <v/>
      </c>
      <c r="AS239" s="38" t="str">
        <f t="shared" si="269"/>
        <v/>
      </c>
      <c r="AT239" s="38" t="str">
        <f t="shared" si="269"/>
        <v/>
      </c>
      <c r="AU239" s="38" t="str">
        <f t="shared" si="269"/>
        <v/>
      </c>
      <c r="AV239" s="38" t="str">
        <f t="shared" si="269"/>
        <v/>
      </c>
      <c r="AW239" s="38" t="str">
        <f t="shared" si="269"/>
        <v/>
      </c>
      <c r="AX239" s="38" t="str">
        <f t="shared" si="269"/>
        <v/>
      </c>
      <c r="AY239" s="38" t="str">
        <f t="shared" si="269"/>
        <v/>
      </c>
      <c r="AZ239" s="38" t="str">
        <f t="shared" si="269"/>
        <v/>
      </c>
      <c r="BA239" s="38" t="str">
        <f t="shared" si="269"/>
        <v/>
      </c>
      <c r="BB239" s="38" t="str">
        <f t="shared" si="269"/>
        <v/>
      </c>
      <c r="BC239" s="38" t="str">
        <f t="shared" si="269"/>
        <v/>
      </c>
      <c r="BD239" s="38" t="str">
        <f t="shared" si="269"/>
        <v/>
      </c>
      <c r="BE239" s="38" t="str">
        <f t="shared" si="269"/>
        <v/>
      </c>
      <c r="BF239" s="38" t="str">
        <f t="shared" si="269"/>
        <v/>
      </c>
      <c r="BG239" s="38" t="str">
        <f t="shared" si="269"/>
        <v/>
      </c>
      <c r="BH239" s="38" t="str">
        <f t="shared" si="269"/>
        <v/>
      </c>
      <c r="BI239" s="38" t="str">
        <f t="shared" si="269"/>
        <v/>
      </c>
      <c r="BJ239" s="38" t="str">
        <f t="shared" si="269"/>
        <v/>
      </c>
      <c r="BK239" s="38" t="str">
        <f t="shared" si="269"/>
        <v/>
      </c>
      <c r="BL239" s="38" t="str">
        <f t="shared" si="269"/>
        <v/>
      </c>
      <c r="BM239" s="38" t="str">
        <f t="shared" si="269"/>
        <v/>
      </c>
      <c r="BN239" s="38" t="str">
        <f t="shared" si="269"/>
        <v/>
      </c>
      <c r="BO239" s="38" t="str">
        <f t="shared" si="269"/>
        <v/>
      </c>
      <c r="BP239" s="38" t="str">
        <f t="shared" si="269"/>
        <v/>
      </c>
      <c r="BQ239" s="38" t="str">
        <f t="shared" si="269"/>
        <v/>
      </c>
      <c r="BR239" s="38" t="str">
        <f t="shared" si="269"/>
        <v/>
      </c>
      <c r="BS239" s="38" t="str">
        <f t="shared" si="269"/>
        <v/>
      </c>
      <c r="BT239" s="38" t="str">
        <f t="shared" si="269"/>
        <v/>
      </c>
      <c r="BU239" s="38" t="str">
        <f t="shared" si="269"/>
        <v/>
      </c>
      <c r="BV239" s="38" t="str">
        <f t="shared" si="269"/>
        <v/>
      </c>
      <c r="BW239" s="38" t="str">
        <f t="shared" si="269"/>
        <v/>
      </c>
      <c r="BX239" s="38" t="str">
        <f t="shared" si="269"/>
        <v/>
      </c>
      <c r="BY239" s="38" t="str">
        <f t="shared" si="269"/>
        <v/>
      </c>
      <c r="BZ239" s="38" t="str">
        <f t="shared" si="269"/>
        <v/>
      </c>
      <c r="CA239" s="38" t="str">
        <f t="shared" si="269"/>
        <v/>
      </c>
      <c r="CB239" s="38" t="str">
        <f t="shared" ref="CB239" si="270">IF(CB133&gt;0,1/CB133,"")</f>
        <v/>
      </c>
      <c r="CC239" s="38" t="str">
        <f t="shared" si="265"/>
        <v/>
      </c>
      <c r="CD239" s="38" t="str">
        <f t="shared" si="265"/>
        <v/>
      </c>
      <c r="CE239" s="38" t="str">
        <f t="shared" si="265"/>
        <v/>
      </c>
      <c r="CF239" s="38" t="str">
        <f t="shared" si="265"/>
        <v/>
      </c>
      <c r="CG239" s="38" t="str">
        <f t="shared" si="265"/>
        <v/>
      </c>
      <c r="CH239" s="38" t="str">
        <f t="shared" si="265"/>
        <v/>
      </c>
      <c r="CI239" s="38" t="str">
        <f t="shared" si="265"/>
        <v/>
      </c>
      <c r="CJ239" s="38" t="str">
        <f t="shared" si="265"/>
        <v/>
      </c>
      <c r="CK239" s="38" t="str">
        <f t="shared" si="265"/>
        <v/>
      </c>
      <c r="CL239" s="38" t="str">
        <f t="shared" si="265"/>
        <v/>
      </c>
      <c r="CM239" s="38" t="str">
        <f t="shared" si="265"/>
        <v/>
      </c>
      <c r="CN239" s="38" t="str">
        <f t="shared" si="265"/>
        <v/>
      </c>
      <c r="CO239" s="38" t="str">
        <f t="shared" si="265"/>
        <v/>
      </c>
      <c r="CP239" s="38" t="str">
        <f t="shared" si="265"/>
        <v/>
      </c>
      <c r="CQ239" s="38" t="str">
        <f t="shared" si="265"/>
        <v/>
      </c>
      <c r="CR239" s="38" t="str">
        <f t="shared" si="265"/>
        <v/>
      </c>
      <c r="CS239" s="38" t="str">
        <f t="shared" si="265"/>
        <v/>
      </c>
      <c r="CT239" s="38" t="str">
        <f t="shared" si="265"/>
        <v/>
      </c>
      <c r="CU239" s="38" t="str">
        <f t="shared" si="265"/>
        <v/>
      </c>
      <c r="CV239" s="38" t="str">
        <f t="shared" si="265"/>
        <v/>
      </c>
      <c r="CW239" s="38" t="str">
        <f t="shared" si="265"/>
        <v/>
      </c>
      <c r="CX239" s="38" t="str">
        <f t="shared" si="265"/>
        <v/>
      </c>
      <c r="CY239" s="38" t="str">
        <f t="shared" si="265"/>
        <v/>
      </c>
      <c r="CZ239" s="38" t="str">
        <f t="shared" si="265"/>
        <v/>
      </c>
      <c r="DA239" s="38" t="str">
        <f t="shared" si="261"/>
        <v/>
      </c>
      <c r="DB239" s="38" t="str">
        <f t="shared" si="261"/>
        <v/>
      </c>
      <c r="DC239" s="38" t="str">
        <f t="shared" si="261"/>
        <v/>
      </c>
      <c r="DD239" s="38" t="str">
        <f t="shared" si="261"/>
        <v/>
      </c>
      <c r="DE239" s="38" t="str">
        <f t="shared" si="261"/>
        <v/>
      </c>
      <c r="DF239" s="38" t="str">
        <f t="shared" si="261"/>
        <v/>
      </c>
      <c r="DG239" s="38" t="str">
        <f t="shared" si="261"/>
        <v/>
      </c>
      <c r="DH239" s="38" t="str">
        <f t="shared" si="261"/>
        <v/>
      </c>
      <c r="DI239" s="38" t="str">
        <f t="shared" si="261"/>
        <v/>
      </c>
      <c r="DJ239" s="38" t="str">
        <f t="shared" si="261"/>
        <v/>
      </c>
      <c r="DK239" s="38" t="str">
        <f t="shared" si="261"/>
        <v/>
      </c>
      <c r="DL239" s="38" t="str">
        <f t="shared" si="261"/>
        <v/>
      </c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8"/>
      <c r="HL239" s="39"/>
    </row>
    <row r="240" spans="1:220" x14ac:dyDescent="0.25">
      <c r="A240" s="26"/>
      <c r="B240" s="40"/>
      <c r="C240" s="38">
        <f>C239</f>
        <v>474</v>
      </c>
      <c r="D240" s="38">
        <v>100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>
        <f t="shared" si="262"/>
        <v>456</v>
      </c>
      <c r="O240" s="38">
        <f t="shared" si="259"/>
        <v>462</v>
      </c>
      <c r="P240" s="38">
        <f t="shared" si="264"/>
        <v>77</v>
      </c>
      <c r="Q240" s="38" t="str">
        <f t="shared" ref="Q240:CB243" si="271">IF(Q134&gt;0,1/Q134,"")</f>
        <v/>
      </c>
      <c r="R240" s="38" t="str">
        <f t="shared" si="271"/>
        <v/>
      </c>
      <c r="S240" s="38" t="str">
        <f t="shared" si="271"/>
        <v/>
      </c>
      <c r="T240" s="38" t="str">
        <f t="shared" si="271"/>
        <v/>
      </c>
      <c r="U240" s="38" t="str">
        <f t="shared" si="271"/>
        <v/>
      </c>
      <c r="V240" s="38" t="str">
        <f t="shared" si="271"/>
        <v/>
      </c>
      <c r="W240" s="38" t="str">
        <f t="shared" si="271"/>
        <v/>
      </c>
      <c r="X240" s="38" t="str">
        <f t="shared" si="271"/>
        <v/>
      </c>
      <c r="Y240" s="38" t="str">
        <f t="shared" si="271"/>
        <v/>
      </c>
      <c r="Z240" s="38" t="str">
        <f t="shared" si="271"/>
        <v/>
      </c>
      <c r="AA240" s="38" t="str">
        <f t="shared" si="271"/>
        <v/>
      </c>
      <c r="AB240" s="38" t="str">
        <f t="shared" si="271"/>
        <v/>
      </c>
      <c r="AC240" s="38" t="str">
        <f t="shared" si="271"/>
        <v/>
      </c>
      <c r="AD240" s="38" t="str">
        <f t="shared" si="271"/>
        <v/>
      </c>
      <c r="AE240" s="38" t="str">
        <f t="shared" si="271"/>
        <v/>
      </c>
      <c r="AF240" s="38" t="str">
        <f t="shared" si="271"/>
        <v/>
      </c>
      <c r="AG240" s="38" t="str">
        <f t="shared" si="271"/>
        <v/>
      </c>
      <c r="AH240" s="38" t="str">
        <f t="shared" si="271"/>
        <v/>
      </c>
      <c r="AI240" s="38" t="str">
        <f t="shared" si="271"/>
        <v/>
      </c>
      <c r="AJ240" s="38" t="str">
        <f t="shared" si="271"/>
        <v/>
      </c>
      <c r="AK240" s="38" t="str">
        <f t="shared" si="271"/>
        <v/>
      </c>
      <c r="AL240" s="38" t="str">
        <f t="shared" si="271"/>
        <v/>
      </c>
      <c r="AM240" s="38" t="str">
        <f t="shared" si="271"/>
        <v/>
      </c>
      <c r="AN240" s="38" t="str">
        <f t="shared" si="271"/>
        <v/>
      </c>
      <c r="AO240" s="38" t="str">
        <f t="shared" si="271"/>
        <v/>
      </c>
      <c r="AP240" s="38" t="str">
        <f t="shared" si="271"/>
        <v/>
      </c>
      <c r="AQ240" s="38" t="str">
        <f t="shared" si="271"/>
        <v/>
      </c>
      <c r="AR240" s="38" t="str">
        <f t="shared" si="271"/>
        <v/>
      </c>
      <c r="AS240" s="38" t="str">
        <f t="shared" si="271"/>
        <v/>
      </c>
      <c r="AT240" s="38" t="str">
        <f t="shared" si="271"/>
        <v/>
      </c>
      <c r="AU240" s="38" t="str">
        <f t="shared" si="271"/>
        <v/>
      </c>
      <c r="AV240" s="38" t="str">
        <f t="shared" si="271"/>
        <v/>
      </c>
      <c r="AW240" s="38" t="str">
        <f t="shared" si="271"/>
        <v/>
      </c>
      <c r="AX240" s="38" t="str">
        <f t="shared" si="271"/>
        <v/>
      </c>
      <c r="AY240" s="38" t="str">
        <f t="shared" si="271"/>
        <v/>
      </c>
      <c r="AZ240" s="38" t="str">
        <f t="shared" si="271"/>
        <v/>
      </c>
      <c r="BA240" s="38" t="str">
        <f t="shared" si="271"/>
        <v/>
      </c>
      <c r="BB240" s="38" t="str">
        <f t="shared" si="271"/>
        <v/>
      </c>
      <c r="BC240" s="38" t="str">
        <f t="shared" si="271"/>
        <v/>
      </c>
      <c r="BD240" s="38" t="str">
        <f t="shared" si="271"/>
        <v/>
      </c>
      <c r="BE240" s="38" t="str">
        <f t="shared" si="271"/>
        <v/>
      </c>
      <c r="BF240" s="38" t="str">
        <f t="shared" si="271"/>
        <v/>
      </c>
      <c r="BG240" s="38" t="str">
        <f t="shared" si="271"/>
        <v/>
      </c>
      <c r="BH240" s="38" t="str">
        <f t="shared" si="271"/>
        <v/>
      </c>
      <c r="BI240" s="38" t="str">
        <f t="shared" si="271"/>
        <v/>
      </c>
      <c r="BJ240" s="38" t="str">
        <f t="shared" si="271"/>
        <v/>
      </c>
      <c r="BK240" s="38" t="str">
        <f t="shared" si="271"/>
        <v/>
      </c>
      <c r="BL240" s="38" t="str">
        <f t="shared" si="271"/>
        <v/>
      </c>
      <c r="BM240" s="38" t="str">
        <f t="shared" si="271"/>
        <v/>
      </c>
      <c r="BN240" s="38" t="str">
        <f t="shared" si="271"/>
        <v/>
      </c>
      <c r="BO240" s="38" t="str">
        <f t="shared" si="271"/>
        <v/>
      </c>
      <c r="BP240" s="38" t="str">
        <f t="shared" si="271"/>
        <v/>
      </c>
      <c r="BQ240" s="38" t="str">
        <f t="shared" si="271"/>
        <v/>
      </c>
      <c r="BR240" s="38" t="str">
        <f t="shared" si="271"/>
        <v/>
      </c>
      <c r="BS240" s="38" t="str">
        <f t="shared" si="271"/>
        <v/>
      </c>
      <c r="BT240" s="38" t="str">
        <f t="shared" si="271"/>
        <v/>
      </c>
      <c r="BU240" s="38" t="str">
        <f t="shared" si="271"/>
        <v/>
      </c>
      <c r="BV240" s="38" t="str">
        <f t="shared" si="271"/>
        <v/>
      </c>
      <c r="BW240" s="38" t="str">
        <f t="shared" si="271"/>
        <v/>
      </c>
      <c r="BX240" s="38" t="str">
        <f t="shared" si="271"/>
        <v/>
      </c>
      <c r="BY240" s="38" t="str">
        <f t="shared" si="271"/>
        <v/>
      </c>
      <c r="BZ240" s="38" t="str">
        <f t="shared" si="271"/>
        <v/>
      </c>
      <c r="CA240" s="38" t="str">
        <f t="shared" si="271"/>
        <v/>
      </c>
      <c r="CB240" s="38" t="str">
        <f t="shared" si="271"/>
        <v/>
      </c>
      <c r="CC240" s="38" t="str">
        <f t="shared" si="265"/>
        <v/>
      </c>
      <c r="CD240" s="38" t="str">
        <f t="shared" si="265"/>
        <v/>
      </c>
      <c r="CE240" s="38" t="str">
        <f t="shared" si="265"/>
        <v/>
      </c>
      <c r="CF240" s="38" t="str">
        <f t="shared" si="265"/>
        <v/>
      </c>
      <c r="CG240" s="38" t="str">
        <f t="shared" si="265"/>
        <v/>
      </c>
      <c r="CH240" s="38" t="str">
        <f t="shared" si="265"/>
        <v/>
      </c>
      <c r="CI240" s="38" t="str">
        <f t="shared" si="265"/>
        <v/>
      </c>
      <c r="CJ240" s="38" t="str">
        <f t="shared" si="265"/>
        <v/>
      </c>
      <c r="CK240" s="38" t="str">
        <f t="shared" si="265"/>
        <v/>
      </c>
      <c r="CL240" s="38" t="str">
        <f t="shared" si="265"/>
        <v/>
      </c>
      <c r="CM240" s="38" t="str">
        <f t="shared" si="265"/>
        <v/>
      </c>
      <c r="CN240" s="38" t="str">
        <f t="shared" si="265"/>
        <v/>
      </c>
      <c r="CO240" s="38" t="str">
        <f t="shared" si="265"/>
        <v/>
      </c>
      <c r="CP240" s="38" t="str">
        <f t="shared" si="265"/>
        <v/>
      </c>
      <c r="CQ240" s="38" t="str">
        <f t="shared" si="265"/>
        <v/>
      </c>
      <c r="CR240" s="38" t="str">
        <f t="shared" ref="CR240:CZ240" si="272">IF(CR134&gt;0,1/CR134,"")</f>
        <v/>
      </c>
      <c r="CS240" s="38" t="str">
        <f t="shared" si="272"/>
        <v/>
      </c>
      <c r="CT240" s="38" t="str">
        <f t="shared" si="272"/>
        <v/>
      </c>
      <c r="CU240" s="38" t="str">
        <f t="shared" si="272"/>
        <v/>
      </c>
      <c r="CV240" s="38" t="str">
        <f t="shared" si="272"/>
        <v/>
      </c>
      <c r="CW240" s="38" t="str">
        <f t="shared" si="272"/>
        <v/>
      </c>
      <c r="CX240" s="38" t="str">
        <f t="shared" si="272"/>
        <v/>
      </c>
      <c r="CY240" s="38" t="str">
        <f t="shared" si="272"/>
        <v/>
      </c>
      <c r="CZ240" s="38" t="str">
        <f t="shared" si="272"/>
        <v/>
      </c>
      <c r="DA240" s="38" t="str">
        <f t="shared" si="261"/>
        <v/>
      </c>
      <c r="DB240" s="38" t="str">
        <f t="shared" si="261"/>
        <v/>
      </c>
      <c r="DC240" s="38" t="str">
        <f t="shared" si="261"/>
        <v/>
      </c>
      <c r="DD240" s="38" t="str">
        <f t="shared" si="261"/>
        <v/>
      </c>
      <c r="DE240" s="38" t="str">
        <f t="shared" si="261"/>
        <v/>
      </c>
      <c r="DF240" s="38" t="str">
        <f t="shared" si="261"/>
        <v/>
      </c>
      <c r="DG240" s="38" t="str">
        <f t="shared" si="261"/>
        <v/>
      </c>
      <c r="DH240" s="38" t="str">
        <f t="shared" si="261"/>
        <v/>
      </c>
      <c r="DI240" s="38" t="str">
        <f t="shared" si="261"/>
        <v/>
      </c>
      <c r="DJ240" s="38" t="str">
        <f t="shared" si="261"/>
        <v/>
      </c>
      <c r="DK240" s="38" t="str">
        <f t="shared" si="261"/>
        <v/>
      </c>
      <c r="DL240" s="38" t="str">
        <f t="shared" si="261"/>
        <v/>
      </c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9"/>
    </row>
    <row r="241" spans="1:220" x14ac:dyDescent="0.25">
      <c r="A241" s="26"/>
      <c r="B241" s="40"/>
      <c r="C241" s="38">
        <f>C239+$C$83</f>
        <v>480</v>
      </c>
      <c r="D241" s="38">
        <v>100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>
        <f t="shared" si="262"/>
        <v>462</v>
      </c>
      <c r="O241" s="38">
        <f t="shared" si="259"/>
        <v>468</v>
      </c>
      <c r="P241" s="38">
        <f t="shared" si="264"/>
        <v>78</v>
      </c>
      <c r="Q241" s="38" t="str">
        <f t="shared" si="271"/>
        <v/>
      </c>
      <c r="R241" s="38" t="str">
        <f t="shared" si="271"/>
        <v/>
      </c>
      <c r="S241" s="38" t="str">
        <f t="shared" si="271"/>
        <v/>
      </c>
      <c r="T241" s="38" t="str">
        <f t="shared" si="271"/>
        <v/>
      </c>
      <c r="U241" s="38" t="str">
        <f t="shared" si="271"/>
        <v/>
      </c>
      <c r="V241" s="38" t="str">
        <f t="shared" si="271"/>
        <v/>
      </c>
      <c r="W241" s="38" t="str">
        <f t="shared" si="271"/>
        <v/>
      </c>
      <c r="X241" s="38" t="str">
        <f t="shared" si="271"/>
        <v/>
      </c>
      <c r="Y241" s="38" t="str">
        <f t="shared" si="271"/>
        <v/>
      </c>
      <c r="Z241" s="38" t="str">
        <f t="shared" si="271"/>
        <v/>
      </c>
      <c r="AA241" s="38" t="str">
        <f t="shared" si="271"/>
        <v/>
      </c>
      <c r="AB241" s="38" t="str">
        <f t="shared" si="271"/>
        <v/>
      </c>
      <c r="AC241" s="38" t="str">
        <f t="shared" si="271"/>
        <v/>
      </c>
      <c r="AD241" s="38" t="str">
        <f t="shared" si="271"/>
        <v/>
      </c>
      <c r="AE241" s="38" t="str">
        <f t="shared" si="271"/>
        <v/>
      </c>
      <c r="AF241" s="38" t="str">
        <f t="shared" si="271"/>
        <v/>
      </c>
      <c r="AG241" s="38" t="str">
        <f t="shared" si="271"/>
        <v/>
      </c>
      <c r="AH241" s="38" t="str">
        <f t="shared" si="271"/>
        <v/>
      </c>
      <c r="AI241" s="38" t="str">
        <f t="shared" si="271"/>
        <v/>
      </c>
      <c r="AJ241" s="38" t="str">
        <f t="shared" si="271"/>
        <v/>
      </c>
      <c r="AK241" s="38" t="str">
        <f t="shared" si="271"/>
        <v/>
      </c>
      <c r="AL241" s="38" t="str">
        <f t="shared" si="271"/>
        <v/>
      </c>
      <c r="AM241" s="38" t="str">
        <f t="shared" si="271"/>
        <v/>
      </c>
      <c r="AN241" s="38" t="str">
        <f t="shared" si="271"/>
        <v/>
      </c>
      <c r="AO241" s="38" t="str">
        <f t="shared" si="271"/>
        <v/>
      </c>
      <c r="AP241" s="38" t="str">
        <f t="shared" si="271"/>
        <v/>
      </c>
      <c r="AQ241" s="38" t="str">
        <f t="shared" si="271"/>
        <v/>
      </c>
      <c r="AR241" s="38" t="str">
        <f t="shared" si="271"/>
        <v/>
      </c>
      <c r="AS241" s="38" t="str">
        <f t="shared" si="271"/>
        <v/>
      </c>
      <c r="AT241" s="38" t="str">
        <f t="shared" si="271"/>
        <v/>
      </c>
      <c r="AU241" s="38" t="str">
        <f t="shared" si="271"/>
        <v/>
      </c>
      <c r="AV241" s="38" t="str">
        <f t="shared" si="271"/>
        <v/>
      </c>
      <c r="AW241" s="38" t="str">
        <f t="shared" si="271"/>
        <v/>
      </c>
      <c r="AX241" s="38" t="str">
        <f t="shared" si="271"/>
        <v/>
      </c>
      <c r="AY241" s="38" t="str">
        <f t="shared" si="271"/>
        <v/>
      </c>
      <c r="AZ241" s="38" t="str">
        <f t="shared" si="271"/>
        <v/>
      </c>
      <c r="BA241" s="38" t="str">
        <f t="shared" si="271"/>
        <v/>
      </c>
      <c r="BB241" s="38" t="str">
        <f t="shared" si="271"/>
        <v/>
      </c>
      <c r="BC241" s="38" t="str">
        <f t="shared" si="271"/>
        <v/>
      </c>
      <c r="BD241" s="38" t="str">
        <f t="shared" si="271"/>
        <v/>
      </c>
      <c r="BE241" s="38" t="str">
        <f t="shared" si="271"/>
        <v/>
      </c>
      <c r="BF241" s="38" t="str">
        <f t="shared" si="271"/>
        <v/>
      </c>
      <c r="BG241" s="38" t="str">
        <f t="shared" si="271"/>
        <v/>
      </c>
      <c r="BH241" s="38" t="str">
        <f t="shared" si="271"/>
        <v/>
      </c>
      <c r="BI241" s="38" t="str">
        <f t="shared" si="271"/>
        <v/>
      </c>
      <c r="BJ241" s="38" t="str">
        <f t="shared" si="271"/>
        <v/>
      </c>
      <c r="BK241" s="38" t="str">
        <f t="shared" si="271"/>
        <v/>
      </c>
      <c r="BL241" s="38" t="str">
        <f t="shared" si="271"/>
        <v/>
      </c>
      <c r="BM241" s="38" t="str">
        <f t="shared" si="271"/>
        <v/>
      </c>
      <c r="BN241" s="38" t="str">
        <f t="shared" si="271"/>
        <v/>
      </c>
      <c r="BO241" s="38" t="str">
        <f t="shared" si="271"/>
        <v/>
      </c>
      <c r="BP241" s="38" t="str">
        <f t="shared" si="271"/>
        <v/>
      </c>
      <c r="BQ241" s="38" t="str">
        <f t="shared" si="271"/>
        <v/>
      </c>
      <c r="BR241" s="38" t="str">
        <f t="shared" si="271"/>
        <v/>
      </c>
      <c r="BS241" s="38" t="str">
        <f t="shared" si="271"/>
        <v/>
      </c>
      <c r="BT241" s="38" t="str">
        <f t="shared" si="271"/>
        <v/>
      </c>
      <c r="BU241" s="38" t="str">
        <f t="shared" si="271"/>
        <v/>
      </c>
      <c r="BV241" s="38" t="str">
        <f t="shared" si="271"/>
        <v/>
      </c>
      <c r="BW241" s="38" t="str">
        <f t="shared" si="271"/>
        <v/>
      </c>
      <c r="BX241" s="38" t="str">
        <f t="shared" si="271"/>
        <v/>
      </c>
      <c r="BY241" s="38" t="str">
        <f t="shared" si="271"/>
        <v/>
      </c>
      <c r="BZ241" s="38" t="str">
        <f t="shared" si="271"/>
        <v/>
      </c>
      <c r="CA241" s="38" t="str">
        <f t="shared" si="271"/>
        <v/>
      </c>
      <c r="CB241" s="38" t="str">
        <f t="shared" si="271"/>
        <v/>
      </c>
      <c r="CC241" s="38" t="str">
        <f t="shared" ref="CC241:CZ251" si="273">IF(CC135&gt;0,1/CC135,"")</f>
        <v/>
      </c>
      <c r="CD241" s="38" t="str">
        <f t="shared" si="273"/>
        <v/>
      </c>
      <c r="CE241" s="38" t="str">
        <f t="shared" si="273"/>
        <v/>
      </c>
      <c r="CF241" s="38" t="str">
        <f t="shared" si="273"/>
        <v/>
      </c>
      <c r="CG241" s="38" t="str">
        <f t="shared" si="273"/>
        <v/>
      </c>
      <c r="CH241" s="38" t="str">
        <f t="shared" si="273"/>
        <v/>
      </c>
      <c r="CI241" s="38" t="str">
        <f t="shared" si="273"/>
        <v/>
      </c>
      <c r="CJ241" s="38" t="str">
        <f t="shared" si="273"/>
        <v/>
      </c>
      <c r="CK241" s="38" t="str">
        <f t="shared" si="273"/>
        <v/>
      </c>
      <c r="CL241" s="38" t="str">
        <f t="shared" si="273"/>
        <v/>
      </c>
      <c r="CM241" s="38" t="str">
        <f t="shared" si="273"/>
        <v/>
      </c>
      <c r="CN241" s="38" t="str">
        <f t="shared" si="273"/>
        <v/>
      </c>
      <c r="CO241" s="38" t="str">
        <f t="shared" si="273"/>
        <v/>
      </c>
      <c r="CP241" s="38" t="str">
        <f t="shared" si="273"/>
        <v/>
      </c>
      <c r="CQ241" s="38" t="str">
        <f t="shared" si="273"/>
        <v/>
      </c>
      <c r="CR241" s="38" t="str">
        <f t="shared" si="273"/>
        <v/>
      </c>
      <c r="CS241" s="38" t="str">
        <f t="shared" si="273"/>
        <v/>
      </c>
      <c r="CT241" s="38" t="str">
        <f t="shared" si="273"/>
        <v/>
      </c>
      <c r="CU241" s="38" t="str">
        <f t="shared" si="273"/>
        <v/>
      </c>
      <c r="CV241" s="38" t="str">
        <f t="shared" si="273"/>
        <v/>
      </c>
      <c r="CW241" s="38" t="str">
        <f t="shared" si="273"/>
        <v/>
      </c>
      <c r="CX241" s="38" t="str">
        <f t="shared" si="273"/>
        <v/>
      </c>
      <c r="CY241" s="38" t="str">
        <f t="shared" si="273"/>
        <v/>
      </c>
      <c r="CZ241" s="38" t="str">
        <f t="shared" si="273"/>
        <v/>
      </c>
      <c r="DA241" s="38" t="str">
        <f t="shared" si="261"/>
        <v/>
      </c>
      <c r="DB241" s="38" t="str">
        <f t="shared" si="261"/>
        <v/>
      </c>
      <c r="DC241" s="38" t="str">
        <f t="shared" si="261"/>
        <v/>
      </c>
      <c r="DD241" s="38" t="str">
        <f t="shared" si="261"/>
        <v/>
      </c>
      <c r="DE241" s="38" t="str">
        <f t="shared" si="261"/>
        <v/>
      </c>
      <c r="DF241" s="38" t="str">
        <f t="shared" si="261"/>
        <v/>
      </c>
      <c r="DG241" s="38" t="str">
        <f t="shared" si="261"/>
        <v/>
      </c>
      <c r="DH241" s="38" t="str">
        <f t="shared" si="261"/>
        <v/>
      </c>
      <c r="DI241" s="38" t="str">
        <f t="shared" si="261"/>
        <v/>
      </c>
      <c r="DJ241" s="38" t="str">
        <f t="shared" si="261"/>
        <v/>
      </c>
      <c r="DK241" s="38" t="str">
        <f t="shared" si="261"/>
        <v/>
      </c>
      <c r="DL241" s="38" t="str">
        <f t="shared" si="261"/>
        <v/>
      </c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9"/>
    </row>
    <row r="242" spans="1:220" x14ac:dyDescent="0.25">
      <c r="A242" s="26"/>
      <c r="B242" s="40"/>
      <c r="C242" s="38">
        <f>C241</f>
        <v>480</v>
      </c>
      <c r="D242" s="38">
        <v>0</v>
      </c>
      <c r="E242" s="38"/>
      <c r="F242" s="38"/>
      <c r="G242" s="38"/>
      <c r="H242" s="38"/>
      <c r="I242" s="38"/>
      <c r="J242" s="38"/>
      <c r="K242" s="38"/>
      <c r="L242" s="38"/>
      <c r="M242" s="38"/>
      <c r="N242" s="38">
        <f t="shared" si="262"/>
        <v>468</v>
      </c>
      <c r="O242" s="38">
        <f t="shared" si="259"/>
        <v>474</v>
      </c>
      <c r="P242" s="38">
        <f t="shared" si="264"/>
        <v>79</v>
      </c>
      <c r="Q242" s="38" t="str">
        <f t="shared" si="271"/>
        <v/>
      </c>
      <c r="R242" s="38" t="str">
        <f t="shared" si="271"/>
        <v/>
      </c>
      <c r="S242" s="38" t="str">
        <f t="shared" si="271"/>
        <v/>
      </c>
      <c r="T242" s="38" t="str">
        <f t="shared" si="271"/>
        <v/>
      </c>
      <c r="U242" s="38" t="str">
        <f t="shared" si="271"/>
        <v/>
      </c>
      <c r="V242" s="38" t="str">
        <f t="shared" si="271"/>
        <v/>
      </c>
      <c r="W242" s="38" t="str">
        <f t="shared" si="271"/>
        <v/>
      </c>
      <c r="X242" s="38" t="str">
        <f t="shared" si="271"/>
        <v/>
      </c>
      <c r="Y242" s="38" t="str">
        <f t="shared" si="271"/>
        <v/>
      </c>
      <c r="Z242" s="38" t="str">
        <f t="shared" si="271"/>
        <v/>
      </c>
      <c r="AA242" s="38" t="str">
        <f t="shared" si="271"/>
        <v/>
      </c>
      <c r="AB242" s="38" t="str">
        <f t="shared" si="271"/>
        <v/>
      </c>
      <c r="AC242" s="38" t="str">
        <f t="shared" si="271"/>
        <v/>
      </c>
      <c r="AD242" s="38" t="str">
        <f t="shared" si="271"/>
        <v/>
      </c>
      <c r="AE242" s="38" t="str">
        <f t="shared" si="271"/>
        <v/>
      </c>
      <c r="AF242" s="38" t="str">
        <f t="shared" si="271"/>
        <v/>
      </c>
      <c r="AG242" s="38" t="str">
        <f t="shared" si="271"/>
        <v/>
      </c>
      <c r="AH242" s="38" t="str">
        <f t="shared" si="271"/>
        <v/>
      </c>
      <c r="AI242" s="38" t="str">
        <f t="shared" si="271"/>
        <v/>
      </c>
      <c r="AJ242" s="38" t="str">
        <f t="shared" si="271"/>
        <v/>
      </c>
      <c r="AK242" s="38" t="str">
        <f t="shared" si="271"/>
        <v/>
      </c>
      <c r="AL242" s="38" t="str">
        <f t="shared" si="271"/>
        <v/>
      </c>
      <c r="AM242" s="38" t="str">
        <f t="shared" si="271"/>
        <v/>
      </c>
      <c r="AN242" s="38" t="str">
        <f t="shared" si="271"/>
        <v/>
      </c>
      <c r="AO242" s="38" t="str">
        <f t="shared" si="271"/>
        <v/>
      </c>
      <c r="AP242" s="38" t="str">
        <f t="shared" si="271"/>
        <v/>
      </c>
      <c r="AQ242" s="38" t="str">
        <f t="shared" si="271"/>
        <v/>
      </c>
      <c r="AR242" s="38" t="str">
        <f t="shared" si="271"/>
        <v/>
      </c>
      <c r="AS242" s="38" t="str">
        <f t="shared" si="271"/>
        <v/>
      </c>
      <c r="AT242" s="38" t="str">
        <f t="shared" si="271"/>
        <v/>
      </c>
      <c r="AU242" s="38" t="str">
        <f t="shared" si="271"/>
        <v/>
      </c>
      <c r="AV242" s="38" t="str">
        <f t="shared" si="271"/>
        <v/>
      </c>
      <c r="AW242" s="38" t="str">
        <f t="shared" si="271"/>
        <v/>
      </c>
      <c r="AX242" s="38" t="str">
        <f t="shared" si="271"/>
        <v/>
      </c>
      <c r="AY242" s="38" t="str">
        <f t="shared" si="271"/>
        <v/>
      </c>
      <c r="AZ242" s="38" t="str">
        <f t="shared" si="271"/>
        <v/>
      </c>
      <c r="BA242" s="38" t="str">
        <f t="shared" si="271"/>
        <v/>
      </c>
      <c r="BB242" s="38" t="str">
        <f t="shared" si="271"/>
        <v/>
      </c>
      <c r="BC242" s="38" t="str">
        <f t="shared" si="271"/>
        <v/>
      </c>
      <c r="BD242" s="38" t="str">
        <f t="shared" si="271"/>
        <v/>
      </c>
      <c r="BE242" s="38" t="str">
        <f t="shared" si="271"/>
        <v/>
      </c>
      <c r="BF242" s="38" t="str">
        <f t="shared" si="271"/>
        <v/>
      </c>
      <c r="BG242" s="38" t="str">
        <f t="shared" si="271"/>
        <v/>
      </c>
      <c r="BH242" s="38" t="str">
        <f t="shared" si="271"/>
        <v/>
      </c>
      <c r="BI242" s="38" t="str">
        <f t="shared" si="271"/>
        <v/>
      </c>
      <c r="BJ242" s="38" t="str">
        <f t="shared" si="271"/>
        <v/>
      </c>
      <c r="BK242" s="38" t="str">
        <f t="shared" si="271"/>
        <v/>
      </c>
      <c r="BL242" s="38" t="str">
        <f t="shared" si="271"/>
        <v/>
      </c>
      <c r="BM242" s="38" t="str">
        <f t="shared" si="271"/>
        <v/>
      </c>
      <c r="BN242" s="38" t="str">
        <f t="shared" si="271"/>
        <v/>
      </c>
      <c r="BO242" s="38" t="str">
        <f t="shared" si="271"/>
        <v/>
      </c>
      <c r="BP242" s="38" t="str">
        <f t="shared" si="271"/>
        <v/>
      </c>
      <c r="BQ242" s="38" t="str">
        <f t="shared" si="271"/>
        <v/>
      </c>
      <c r="BR242" s="38" t="str">
        <f t="shared" si="271"/>
        <v/>
      </c>
      <c r="BS242" s="38" t="str">
        <f t="shared" si="271"/>
        <v/>
      </c>
      <c r="BT242" s="38" t="str">
        <f t="shared" si="271"/>
        <v/>
      </c>
      <c r="BU242" s="38" t="str">
        <f t="shared" si="271"/>
        <v/>
      </c>
      <c r="BV242" s="38" t="str">
        <f t="shared" si="271"/>
        <v/>
      </c>
      <c r="BW242" s="38" t="str">
        <f t="shared" si="271"/>
        <v/>
      </c>
      <c r="BX242" s="38" t="str">
        <f t="shared" si="271"/>
        <v/>
      </c>
      <c r="BY242" s="38" t="str">
        <f t="shared" si="271"/>
        <v/>
      </c>
      <c r="BZ242" s="38" t="str">
        <f t="shared" si="271"/>
        <v/>
      </c>
      <c r="CA242" s="38" t="str">
        <f t="shared" si="271"/>
        <v/>
      </c>
      <c r="CB242" s="38" t="str">
        <f t="shared" si="271"/>
        <v/>
      </c>
      <c r="CC242" s="38" t="str">
        <f t="shared" si="273"/>
        <v/>
      </c>
      <c r="CD242" s="38" t="str">
        <f t="shared" si="273"/>
        <v/>
      </c>
      <c r="CE242" s="38" t="str">
        <f t="shared" si="273"/>
        <v/>
      </c>
      <c r="CF242" s="38" t="str">
        <f t="shared" si="273"/>
        <v/>
      </c>
      <c r="CG242" s="38" t="str">
        <f t="shared" si="273"/>
        <v/>
      </c>
      <c r="CH242" s="38" t="str">
        <f t="shared" si="273"/>
        <v/>
      </c>
      <c r="CI242" s="38" t="str">
        <f t="shared" si="273"/>
        <v/>
      </c>
      <c r="CJ242" s="38" t="str">
        <f t="shared" si="273"/>
        <v/>
      </c>
      <c r="CK242" s="38" t="str">
        <f t="shared" si="273"/>
        <v/>
      </c>
      <c r="CL242" s="38" t="str">
        <f t="shared" si="273"/>
        <v/>
      </c>
      <c r="CM242" s="38" t="str">
        <f t="shared" si="273"/>
        <v/>
      </c>
      <c r="CN242" s="38" t="str">
        <f t="shared" si="273"/>
        <v/>
      </c>
      <c r="CO242" s="38" t="str">
        <f t="shared" si="273"/>
        <v/>
      </c>
      <c r="CP242" s="38" t="str">
        <f t="shared" si="273"/>
        <v/>
      </c>
      <c r="CQ242" s="38" t="str">
        <f t="shared" si="273"/>
        <v/>
      </c>
      <c r="CR242" s="38" t="str">
        <f t="shared" si="273"/>
        <v/>
      </c>
      <c r="CS242" s="38" t="str">
        <f t="shared" si="273"/>
        <v/>
      </c>
      <c r="CT242" s="38" t="str">
        <f t="shared" si="273"/>
        <v/>
      </c>
      <c r="CU242" s="38" t="str">
        <f t="shared" si="273"/>
        <v/>
      </c>
      <c r="CV242" s="38" t="str">
        <f t="shared" si="273"/>
        <v/>
      </c>
      <c r="CW242" s="38" t="str">
        <f t="shared" si="273"/>
        <v/>
      </c>
      <c r="CX242" s="38" t="str">
        <f t="shared" si="273"/>
        <v/>
      </c>
      <c r="CY242" s="38" t="str">
        <f t="shared" si="273"/>
        <v/>
      </c>
      <c r="CZ242" s="38" t="str">
        <f t="shared" si="273"/>
        <v/>
      </c>
      <c r="DA242" s="38" t="str">
        <f t="shared" si="261"/>
        <v/>
      </c>
      <c r="DB242" s="38" t="str">
        <f t="shared" si="261"/>
        <v/>
      </c>
      <c r="DC242" s="38" t="str">
        <f t="shared" si="261"/>
        <v/>
      </c>
      <c r="DD242" s="38" t="str">
        <f t="shared" si="261"/>
        <v/>
      </c>
      <c r="DE242" s="38" t="str">
        <f t="shared" si="261"/>
        <v/>
      </c>
      <c r="DF242" s="38" t="str">
        <f t="shared" si="261"/>
        <v/>
      </c>
      <c r="DG242" s="38" t="str">
        <f t="shared" si="261"/>
        <v/>
      </c>
      <c r="DH242" s="38" t="str">
        <f t="shared" si="261"/>
        <v/>
      </c>
      <c r="DI242" s="38" t="str">
        <f t="shared" si="261"/>
        <v/>
      </c>
      <c r="DJ242" s="38" t="str">
        <f t="shared" si="261"/>
        <v/>
      </c>
      <c r="DK242" s="38" t="str">
        <f t="shared" si="261"/>
        <v/>
      </c>
      <c r="DL242" s="38" t="str">
        <f t="shared" si="261"/>
        <v/>
      </c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9"/>
    </row>
    <row r="243" spans="1:220" x14ac:dyDescent="0.25">
      <c r="A243" s="26"/>
      <c r="B243" s="40"/>
      <c r="C243" s="38">
        <f>C241+$C$83</f>
        <v>486</v>
      </c>
      <c r="D243" s="38">
        <v>0</v>
      </c>
      <c r="E243" s="38"/>
      <c r="F243" s="38"/>
      <c r="G243" s="38"/>
      <c r="H243" s="38"/>
      <c r="I243" s="38"/>
      <c r="J243" s="38"/>
      <c r="K243" s="38"/>
      <c r="L243" s="38"/>
      <c r="M243" s="38"/>
      <c r="N243" s="38">
        <f t="shared" si="262"/>
        <v>474</v>
      </c>
      <c r="O243" s="38">
        <f t="shared" si="259"/>
        <v>480</v>
      </c>
      <c r="P243" s="38">
        <f t="shared" si="264"/>
        <v>80</v>
      </c>
      <c r="Q243" s="38" t="str">
        <f t="shared" si="271"/>
        <v/>
      </c>
      <c r="R243" s="38" t="str">
        <f t="shared" si="271"/>
        <v/>
      </c>
      <c r="S243" s="38" t="str">
        <f t="shared" si="271"/>
        <v/>
      </c>
      <c r="T243" s="38" t="str">
        <f t="shared" si="271"/>
        <v/>
      </c>
      <c r="U243" s="38" t="str">
        <f t="shared" si="271"/>
        <v/>
      </c>
      <c r="V243" s="38" t="str">
        <f t="shared" si="271"/>
        <v/>
      </c>
      <c r="W243" s="38" t="str">
        <f t="shared" si="271"/>
        <v/>
      </c>
      <c r="X243" s="38" t="str">
        <f t="shared" si="271"/>
        <v/>
      </c>
      <c r="Y243" s="38" t="str">
        <f t="shared" si="271"/>
        <v/>
      </c>
      <c r="Z243" s="38" t="str">
        <f t="shared" si="271"/>
        <v/>
      </c>
      <c r="AA243" s="38" t="str">
        <f t="shared" si="271"/>
        <v/>
      </c>
      <c r="AB243" s="38" t="str">
        <f t="shared" si="271"/>
        <v/>
      </c>
      <c r="AC243" s="38" t="str">
        <f t="shared" si="271"/>
        <v/>
      </c>
      <c r="AD243" s="38" t="str">
        <f t="shared" si="271"/>
        <v/>
      </c>
      <c r="AE243" s="38" t="str">
        <f t="shared" si="271"/>
        <v/>
      </c>
      <c r="AF243" s="38" t="str">
        <f t="shared" si="271"/>
        <v/>
      </c>
      <c r="AG243" s="38" t="str">
        <f t="shared" si="271"/>
        <v/>
      </c>
      <c r="AH243" s="38" t="str">
        <f t="shared" si="271"/>
        <v/>
      </c>
      <c r="AI243" s="38" t="str">
        <f t="shared" si="271"/>
        <v/>
      </c>
      <c r="AJ243" s="38" t="str">
        <f t="shared" si="271"/>
        <v/>
      </c>
      <c r="AK243" s="38" t="str">
        <f t="shared" si="271"/>
        <v/>
      </c>
      <c r="AL243" s="38" t="str">
        <f t="shared" si="271"/>
        <v/>
      </c>
      <c r="AM243" s="38" t="str">
        <f t="shared" si="271"/>
        <v/>
      </c>
      <c r="AN243" s="38" t="str">
        <f t="shared" si="271"/>
        <v/>
      </c>
      <c r="AO243" s="38" t="str">
        <f t="shared" si="271"/>
        <v/>
      </c>
      <c r="AP243" s="38" t="str">
        <f t="shared" si="271"/>
        <v/>
      </c>
      <c r="AQ243" s="38" t="str">
        <f t="shared" si="271"/>
        <v/>
      </c>
      <c r="AR243" s="38" t="str">
        <f t="shared" si="271"/>
        <v/>
      </c>
      <c r="AS243" s="38" t="str">
        <f t="shared" si="271"/>
        <v/>
      </c>
      <c r="AT243" s="38" t="str">
        <f t="shared" si="271"/>
        <v/>
      </c>
      <c r="AU243" s="38" t="str">
        <f t="shared" si="271"/>
        <v/>
      </c>
      <c r="AV243" s="38" t="str">
        <f t="shared" si="271"/>
        <v/>
      </c>
      <c r="AW243" s="38" t="str">
        <f t="shared" si="271"/>
        <v/>
      </c>
      <c r="AX243" s="38" t="str">
        <f t="shared" si="271"/>
        <v/>
      </c>
      <c r="AY243" s="38" t="str">
        <f t="shared" si="271"/>
        <v/>
      </c>
      <c r="AZ243" s="38" t="str">
        <f t="shared" si="271"/>
        <v/>
      </c>
      <c r="BA243" s="38" t="str">
        <f t="shared" si="271"/>
        <v/>
      </c>
      <c r="BB243" s="38" t="str">
        <f t="shared" si="271"/>
        <v/>
      </c>
      <c r="BC243" s="38" t="str">
        <f t="shared" si="271"/>
        <v/>
      </c>
      <c r="BD243" s="38" t="str">
        <f t="shared" si="271"/>
        <v/>
      </c>
      <c r="BE243" s="38" t="str">
        <f t="shared" si="271"/>
        <v/>
      </c>
      <c r="BF243" s="38" t="str">
        <f t="shared" si="271"/>
        <v/>
      </c>
      <c r="BG243" s="38" t="str">
        <f t="shared" si="271"/>
        <v/>
      </c>
      <c r="BH243" s="38" t="str">
        <f t="shared" si="271"/>
        <v/>
      </c>
      <c r="BI243" s="38" t="str">
        <f t="shared" si="271"/>
        <v/>
      </c>
      <c r="BJ243" s="38" t="str">
        <f t="shared" si="271"/>
        <v/>
      </c>
      <c r="BK243" s="38" t="str">
        <f t="shared" si="271"/>
        <v/>
      </c>
      <c r="BL243" s="38" t="str">
        <f t="shared" si="271"/>
        <v/>
      </c>
      <c r="BM243" s="38" t="str">
        <f t="shared" si="271"/>
        <v/>
      </c>
      <c r="BN243" s="38" t="str">
        <f t="shared" si="271"/>
        <v/>
      </c>
      <c r="BO243" s="38" t="str">
        <f t="shared" si="271"/>
        <v/>
      </c>
      <c r="BP243" s="38" t="str">
        <f t="shared" si="271"/>
        <v/>
      </c>
      <c r="BQ243" s="38" t="str">
        <f t="shared" si="271"/>
        <v/>
      </c>
      <c r="BR243" s="38" t="str">
        <f t="shared" si="271"/>
        <v/>
      </c>
      <c r="BS243" s="38" t="str">
        <f t="shared" si="271"/>
        <v/>
      </c>
      <c r="BT243" s="38" t="str">
        <f t="shared" si="271"/>
        <v/>
      </c>
      <c r="BU243" s="38" t="str">
        <f t="shared" si="271"/>
        <v/>
      </c>
      <c r="BV243" s="38" t="str">
        <f t="shared" si="271"/>
        <v/>
      </c>
      <c r="BW243" s="38" t="str">
        <f t="shared" si="271"/>
        <v/>
      </c>
      <c r="BX243" s="38" t="str">
        <f t="shared" si="271"/>
        <v/>
      </c>
      <c r="BY243" s="38" t="str">
        <f t="shared" si="271"/>
        <v/>
      </c>
      <c r="BZ243" s="38" t="str">
        <f t="shared" si="271"/>
        <v/>
      </c>
      <c r="CA243" s="38" t="str">
        <f t="shared" si="271"/>
        <v/>
      </c>
      <c r="CB243" s="38" t="str">
        <f t="shared" ref="CB243" si="274">IF(CB137&gt;0,1/CB137,"")</f>
        <v/>
      </c>
      <c r="CC243" s="38" t="str">
        <f t="shared" si="273"/>
        <v/>
      </c>
      <c r="CD243" s="38" t="str">
        <f t="shared" si="273"/>
        <v/>
      </c>
      <c r="CE243" s="38" t="str">
        <f t="shared" si="273"/>
        <v/>
      </c>
      <c r="CF243" s="38" t="str">
        <f t="shared" si="273"/>
        <v/>
      </c>
      <c r="CG243" s="38" t="str">
        <f t="shared" si="273"/>
        <v/>
      </c>
      <c r="CH243" s="38" t="str">
        <f t="shared" si="273"/>
        <v/>
      </c>
      <c r="CI243" s="38" t="str">
        <f t="shared" si="273"/>
        <v/>
      </c>
      <c r="CJ243" s="38" t="str">
        <f t="shared" si="273"/>
        <v/>
      </c>
      <c r="CK243" s="38" t="str">
        <f t="shared" si="273"/>
        <v/>
      </c>
      <c r="CL243" s="38" t="str">
        <f t="shared" si="273"/>
        <v/>
      </c>
      <c r="CM243" s="38" t="str">
        <f t="shared" si="273"/>
        <v/>
      </c>
      <c r="CN243" s="38" t="str">
        <f t="shared" si="273"/>
        <v/>
      </c>
      <c r="CO243" s="38" t="str">
        <f t="shared" si="273"/>
        <v/>
      </c>
      <c r="CP243" s="38" t="str">
        <f t="shared" si="273"/>
        <v/>
      </c>
      <c r="CQ243" s="38" t="str">
        <f t="shared" si="273"/>
        <v/>
      </c>
      <c r="CR243" s="38" t="str">
        <f t="shared" si="273"/>
        <v/>
      </c>
      <c r="CS243" s="38" t="str">
        <f t="shared" si="273"/>
        <v/>
      </c>
      <c r="CT243" s="38" t="str">
        <f t="shared" si="273"/>
        <v/>
      </c>
      <c r="CU243" s="38" t="str">
        <f t="shared" si="273"/>
        <v/>
      </c>
      <c r="CV243" s="38" t="str">
        <f t="shared" si="273"/>
        <v/>
      </c>
      <c r="CW243" s="38" t="str">
        <f t="shared" si="273"/>
        <v/>
      </c>
      <c r="CX243" s="38" t="str">
        <f t="shared" si="273"/>
        <v/>
      </c>
      <c r="CY243" s="38" t="str">
        <f t="shared" si="273"/>
        <v/>
      </c>
      <c r="CZ243" s="38" t="str">
        <f t="shared" si="273"/>
        <v/>
      </c>
      <c r="DA243" s="38" t="str">
        <f t="shared" si="261"/>
        <v/>
      </c>
      <c r="DB243" s="38" t="str">
        <f t="shared" si="261"/>
        <v/>
      </c>
      <c r="DC243" s="38" t="str">
        <f t="shared" si="261"/>
        <v/>
      </c>
      <c r="DD243" s="38" t="str">
        <f t="shared" si="261"/>
        <v/>
      </c>
      <c r="DE243" s="38" t="str">
        <f t="shared" si="261"/>
        <v/>
      </c>
      <c r="DF243" s="38" t="str">
        <f t="shared" si="261"/>
        <v/>
      </c>
      <c r="DG243" s="38" t="str">
        <f t="shared" si="261"/>
        <v/>
      </c>
      <c r="DH243" s="38" t="str">
        <f t="shared" si="261"/>
        <v/>
      </c>
      <c r="DI243" s="38" t="str">
        <f t="shared" si="261"/>
        <v/>
      </c>
      <c r="DJ243" s="38" t="str">
        <f t="shared" si="261"/>
        <v/>
      </c>
      <c r="DK243" s="38" t="str">
        <f t="shared" si="261"/>
        <v/>
      </c>
      <c r="DL243" s="38" t="str">
        <f t="shared" si="261"/>
        <v/>
      </c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9"/>
    </row>
    <row r="244" spans="1:220" x14ac:dyDescent="0.25">
      <c r="A244" s="26"/>
      <c r="B244" s="40"/>
      <c r="C244" s="38">
        <f>C243</f>
        <v>486</v>
      </c>
      <c r="D244" s="38">
        <v>100</v>
      </c>
      <c r="E244" s="38"/>
      <c r="F244" s="38"/>
      <c r="G244" s="38"/>
      <c r="H244" s="38"/>
      <c r="I244" s="38"/>
      <c r="J244" s="38"/>
      <c r="K244" s="38"/>
      <c r="L244" s="38"/>
      <c r="M244" s="38"/>
      <c r="N244" s="38">
        <f t="shared" si="262"/>
        <v>480</v>
      </c>
      <c r="O244" s="38">
        <f t="shared" si="259"/>
        <v>486</v>
      </c>
      <c r="P244" s="38">
        <f t="shared" si="264"/>
        <v>81</v>
      </c>
      <c r="Q244" s="38" t="str">
        <f t="shared" ref="Q244:CB247" si="275">IF(Q138&gt;0,1/Q138,"")</f>
        <v/>
      </c>
      <c r="R244" s="38" t="str">
        <f t="shared" si="275"/>
        <v/>
      </c>
      <c r="S244" s="38" t="str">
        <f t="shared" si="275"/>
        <v/>
      </c>
      <c r="T244" s="38" t="str">
        <f t="shared" si="275"/>
        <v/>
      </c>
      <c r="U244" s="38" t="str">
        <f t="shared" si="275"/>
        <v/>
      </c>
      <c r="V244" s="38" t="str">
        <f t="shared" si="275"/>
        <v/>
      </c>
      <c r="W244" s="38" t="str">
        <f t="shared" si="275"/>
        <v/>
      </c>
      <c r="X244" s="38" t="str">
        <f t="shared" si="275"/>
        <v/>
      </c>
      <c r="Y244" s="38" t="str">
        <f t="shared" si="275"/>
        <v/>
      </c>
      <c r="Z244" s="38" t="str">
        <f t="shared" si="275"/>
        <v/>
      </c>
      <c r="AA244" s="38" t="str">
        <f t="shared" si="275"/>
        <v/>
      </c>
      <c r="AB244" s="38" t="str">
        <f t="shared" si="275"/>
        <v/>
      </c>
      <c r="AC244" s="38" t="str">
        <f t="shared" si="275"/>
        <v/>
      </c>
      <c r="AD244" s="38" t="str">
        <f t="shared" si="275"/>
        <v/>
      </c>
      <c r="AE244" s="38" t="str">
        <f t="shared" si="275"/>
        <v/>
      </c>
      <c r="AF244" s="38" t="str">
        <f t="shared" si="275"/>
        <v/>
      </c>
      <c r="AG244" s="38" t="str">
        <f t="shared" si="275"/>
        <v/>
      </c>
      <c r="AH244" s="38" t="str">
        <f t="shared" si="275"/>
        <v/>
      </c>
      <c r="AI244" s="38" t="str">
        <f t="shared" si="275"/>
        <v/>
      </c>
      <c r="AJ244" s="38" t="str">
        <f t="shared" si="275"/>
        <v/>
      </c>
      <c r="AK244" s="38" t="str">
        <f t="shared" si="275"/>
        <v/>
      </c>
      <c r="AL244" s="38" t="str">
        <f t="shared" si="275"/>
        <v/>
      </c>
      <c r="AM244" s="38" t="str">
        <f t="shared" si="275"/>
        <v/>
      </c>
      <c r="AN244" s="38" t="str">
        <f t="shared" si="275"/>
        <v/>
      </c>
      <c r="AO244" s="38" t="str">
        <f t="shared" si="275"/>
        <v/>
      </c>
      <c r="AP244" s="38" t="str">
        <f t="shared" si="275"/>
        <v/>
      </c>
      <c r="AQ244" s="38" t="str">
        <f t="shared" si="275"/>
        <v/>
      </c>
      <c r="AR244" s="38" t="str">
        <f t="shared" si="275"/>
        <v/>
      </c>
      <c r="AS244" s="38" t="str">
        <f t="shared" si="275"/>
        <v/>
      </c>
      <c r="AT244" s="38" t="str">
        <f t="shared" si="275"/>
        <v/>
      </c>
      <c r="AU244" s="38" t="str">
        <f t="shared" si="275"/>
        <v/>
      </c>
      <c r="AV244" s="38" t="str">
        <f t="shared" si="275"/>
        <v/>
      </c>
      <c r="AW244" s="38" t="str">
        <f t="shared" si="275"/>
        <v/>
      </c>
      <c r="AX244" s="38" t="str">
        <f t="shared" si="275"/>
        <v/>
      </c>
      <c r="AY244" s="38" t="str">
        <f t="shared" si="275"/>
        <v/>
      </c>
      <c r="AZ244" s="38" t="str">
        <f t="shared" si="275"/>
        <v/>
      </c>
      <c r="BA244" s="38" t="str">
        <f t="shared" si="275"/>
        <v/>
      </c>
      <c r="BB244" s="38" t="str">
        <f t="shared" si="275"/>
        <v/>
      </c>
      <c r="BC244" s="38" t="str">
        <f t="shared" si="275"/>
        <v/>
      </c>
      <c r="BD244" s="38" t="str">
        <f t="shared" si="275"/>
        <v/>
      </c>
      <c r="BE244" s="38" t="str">
        <f t="shared" si="275"/>
        <v/>
      </c>
      <c r="BF244" s="38" t="str">
        <f t="shared" si="275"/>
        <v/>
      </c>
      <c r="BG244" s="38" t="str">
        <f t="shared" si="275"/>
        <v/>
      </c>
      <c r="BH244" s="38" t="str">
        <f t="shared" si="275"/>
        <v/>
      </c>
      <c r="BI244" s="38" t="str">
        <f t="shared" si="275"/>
        <v/>
      </c>
      <c r="BJ244" s="38" t="str">
        <f t="shared" si="275"/>
        <v/>
      </c>
      <c r="BK244" s="38" t="str">
        <f t="shared" si="275"/>
        <v/>
      </c>
      <c r="BL244" s="38" t="str">
        <f t="shared" si="275"/>
        <v/>
      </c>
      <c r="BM244" s="38" t="str">
        <f t="shared" si="275"/>
        <v/>
      </c>
      <c r="BN244" s="38" t="str">
        <f t="shared" si="275"/>
        <v/>
      </c>
      <c r="BO244" s="38" t="str">
        <f t="shared" si="275"/>
        <v/>
      </c>
      <c r="BP244" s="38" t="str">
        <f t="shared" si="275"/>
        <v/>
      </c>
      <c r="BQ244" s="38" t="str">
        <f t="shared" si="275"/>
        <v/>
      </c>
      <c r="BR244" s="38" t="str">
        <f t="shared" si="275"/>
        <v/>
      </c>
      <c r="BS244" s="38" t="str">
        <f t="shared" si="275"/>
        <v/>
      </c>
      <c r="BT244" s="38" t="str">
        <f t="shared" si="275"/>
        <v/>
      </c>
      <c r="BU244" s="38" t="str">
        <f t="shared" si="275"/>
        <v/>
      </c>
      <c r="BV244" s="38" t="str">
        <f t="shared" si="275"/>
        <v/>
      </c>
      <c r="BW244" s="38" t="str">
        <f t="shared" si="275"/>
        <v/>
      </c>
      <c r="BX244" s="38" t="str">
        <f t="shared" si="275"/>
        <v/>
      </c>
      <c r="BY244" s="38" t="str">
        <f t="shared" si="275"/>
        <v/>
      </c>
      <c r="BZ244" s="38" t="str">
        <f t="shared" si="275"/>
        <v/>
      </c>
      <c r="CA244" s="38" t="str">
        <f t="shared" si="275"/>
        <v/>
      </c>
      <c r="CB244" s="38" t="str">
        <f t="shared" si="275"/>
        <v/>
      </c>
      <c r="CC244" s="38" t="str">
        <f t="shared" si="273"/>
        <v/>
      </c>
      <c r="CD244" s="38" t="str">
        <f t="shared" si="273"/>
        <v/>
      </c>
      <c r="CE244" s="38" t="str">
        <f t="shared" si="273"/>
        <v/>
      </c>
      <c r="CF244" s="38" t="str">
        <f t="shared" si="273"/>
        <v/>
      </c>
      <c r="CG244" s="38" t="str">
        <f t="shared" si="273"/>
        <v/>
      </c>
      <c r="CH244" s="38" t="str">
        <f t="shared" si="273"/>
        <v/>
      </c>
      <c r="CI244" s="38" t="str">
        <f t="shared" si="273"/>
        <v/>
      </c>
      <c r="CJ244" s="38" t="str">
        <f t="shared" si="273"/>
        <v/>
      </c>
      <c r="CK244" s="38" t="str">
        <f t="shared" si="273"/>
        <v/>
      </c>
      <c r="CL244" s="38" t="str">
        <f t="shared" si="273"/>
        <v/>
      </c>
      <c r="CM244" s="38" t="str">
        <f t="shared" si="273"/>
        <v/>
      </c>
      <c r="CN244" s="38" t="str">
        <f t="shared" si="273"/>
        <v/>
      </c>
      <c r="CO244" s="38" t="str">
        <f t="shared" si="273"/>
        <v/>
      </c>
      <c r="CP244" s="38" t="str">
        <f t="shared" si="273"/>
        <v/>
      </c>
      <c r="CQ244" s="38" t="str">
        <f t="shared" si="273"/>
        <v/>
      </c>
      <c r="CR244" s="38" t="str">
        <f t="shared" si="273"/>
        <v/>
      </c>
      <c r="CS244" s="38" t="str">
        <f t="shared" si="273"/>
        <v/>
      </c>
      <c r="CT244" s="38" t="str">
        <f t="shared" si="273"/>
        <v/>
      </c>
      <c r="CU244" s="38" t="str">
        <f t="shared" si="273"/>
        <v/>
      </c>
      <c r="CV244" s="38" t="str">
        <f t="shared" si="273"/>
        <v/>
      </c>
      <c r="CW244" s="38" t="str">
        <f t="shared" si="273"/>
        <v/>
      </c>
      <c r="CX244" s="38" t="str">
        <f t="shared" si="273"/>
        <v/>
      </c>
      <c r="CY244" s="38" t="str">
        <f t="shared" si="273"/>
        <v/>
      </c>
      <c r="CZ244" s="38" t="str">
        <f t="shared" si="273"/>
        <v/>
      </c>
      <c r="DA244" s="38" t="str">
        <f t="shared" ref="DA244:DL259" si="276">IF(DA139&gt;0,1/DA139,"")</f>
        <v/>
      </c>
      <c r="DB244" s="38" t="str">
        <f t="shared" si="276"/>
        <v/>
      </c>
      <c r="DC244" s="38" t="str">
        <f t="shared" si="276"/>
        <v/>
      </c>
      <c r="DD244" s="38" t="str">
        <f t="shared" si="276"/>
        <v/>
      </c>
      <c r="DE244" s="38" t="str">
        <f t="shared" si="276"/>
        <v/>
      </c>
      <c r="DF244" s="38" t="str">
        <f t="shared" si="276"/>
        <v/>
      </c>
      <c r="DG244" s="38" t="str">
        <f t="shared" si="276"/>
        <v/>
      </c>
      <c r="DH244" s="38" t="str">
        <f t="shared" si="276"/>
        <v/>
      </c>
      <c r="DI244" s="38" t="str">
        <f t="shared" si="276"/>
        <v/>
      </c>
      <c r="DJ244" s="38" t="str">
        <f t="shared" si="276"/>
        <v/>
      </c>
      <c r="DK244" s="38" t="str">
        <f t="shared" si="276"/>
        <v/>
      </c>
      <c r="DL244" s="38" t="str">
        <f t="shared" si="276"/>
        <v/>
      </c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9"/>
    </row>
    <row r="245" spans="1:220" x14ac:dyDescent="0.25">
      <c r="A245" s="26"/>
      <c r="B245" s="40"/>
      <c r="C245" s="38">
        <f>C243+$C$83</f>
        <v>492</v>
      </c>
      <c r="D245" s="38">
        <v>100</v>
      </c>
      <c r="E245" s="38"/>
      <c r="F245" s="38"/>
      <c r="G245" s="38"/>
      <c r="H245" s="38"/>
      <c r="I245" s="38"/>
      <c r="J245" s="38"/>
      <c r="K245" s="38"/>
      <c r="L245" s="38"/>
      <c r="M245" s="38"/>
      <c r="N245" s="38">
        <f t="shared" si="262"/>
        <v>486</v>
      </c>
      <c r="O245" s="38">
        <f t="shared" si="259"/>
        <v>492</v>
      </c>
      <c r="P245" s="38">
        <f t="shared" si="264"/>
        <v>82</v>
      </c>
      <c r="Q245" s="38" t="str">
        <f t="shared" si="275"/>
        <v/>
      </c>
      <c r="R245" s="38" t="str">
        <f t="shared" si="275"/>
        <v/>
      </c>
      <c r="S245" s="38" t="str">
        <f t="shared" si="275"/>
        <v/>
      </c>
      <c r="T245" s="38" t="str">
        <f t="shared" si="275"/>
        <v/>
      </c>
      <c r="U245" s="38" t="str">
        <f t="shared" si="275"/>
        <v/>
      </c>
      <c r="V245" s="38" t="str">
        <f t="shared" si="275"/>
        <v/>
      </c>
      <c r="W245" s="38" t="str">
        <f t="shared" si="275"/>
        <v/>
      </c>
      <c r="X245" s="38" t="str">
        <f t="shared" si="275"/>
        <v/>
      </c>
      <c r="Y245" s="38" t="str">
        <f t="shared" si="275"/>
        <v/>
      </c>
      <c r="Z245" s="38" t="str">
        <f t="shared" si="275"/>
        <v/>
      </c>
      <c r="AA245" s="38" t="str">
        <f t="shared" si="275"/>
        <v/>
      </c>
      <c r="AB245" s="38" t="str">
        <f t="shared" si="275"/>
        <v/>
      </c>
      <c r="AC245" s="38" t="str">
        <f t="shared" si="275"/>
        <v/>
      </c>
      <c r="AD245" s="38" t="str">
        <f t="shared" si="275"/>
        <v/>
      </c>
      <c r="AE245" s="38" t="str">
        <f t="shared" si="275"/>
        <v/>
      </c>
      <c r="AF245" s="38" t="str">
        <f t="shared" si="275"/>
        <v/>
      </c>
      <c r="AG245" s="38" t="str">
        <f t="shared" si="275"/>
        <v/>
      </c>
      <c r="AH245" s="38" t="str">
        <f t="shared" si="275"/>
        <v/>
      </c>
      <c r="AI245" s="38" t="str">
        <f t="shared" si="275"/>
        <v/>
      </c>
      <c r="AJ245" s="38" t="str">
        <f t="shared" si="275"/>
        <v/>
      </c>
      <c r="AK245" s="38" t="str">
        <f t="shared" si="275"/>
        <v/>
      </c>
      <c r="AL245" s="38" t="str">
        <f t="shared" si="275"/>
        <v/>
      </c>
      <c r="AM245" s="38" t="str">
        <f t="shared" si="275"/>
        <v/>
      </c>
      <c r="AN245" s="38" t="str">
        <f t="shared" si="275"/>
        <v/>
      </c>
      <c r="AO245" s="38" t="str">
        <f t="shared" si="275"/>
        <v/>
      </c>
      <c r="AP245" s="38" t="str">
        <f t="shared" si="275"/>
        <v/>
      </c>
      <c r="AQ245" s="38" t="str">
        <f t="shared" si="275"/>
        <v/>
      </c>
      <c r="AR245" s="38" t="str">
        <f t="shared" si="275"/>
        <v/>
      </c>
      <c r="AS245" s="38" t="str">
        <f t="shared" si="275"/>
        <v/>
      </c>
      <c r="AT245" s="38" t="str">
        <f t="shared" si="275"/>
        <v/>
      </c>
      <c r="AU245" s="38" t="str">
        <f t="shared" si="275"/>
        <v/>
      </c>
      <c r="AV245" s="38" t="str">
        <f t="shared" si="275"/>
        <v/>
      </c>
      <c r="AW245" s="38" t="str">
        <f t="shared" si="275"/>
        <v/>
      </c>
      <c r="AX245" s="38" t="str">
        <f t="shared" si="275"/>
        <v/>
      </c>
      <c r="AY245" s="38" t="str">
        <f t="shared" si="275"/>
        <v/>
      </c>
      <c r="AZ245" s="38" t="str">
        <f t="shared" si="275"/>
        <v/>
      </c>
      <c r="BA245" s="38" t="str">
        <f t="shared" si="275"/>
        <v/>
      </c>
      <c r="BB245" s="38" t="str">
        <f t="shared" si="275"/>
        <v/>
      </c>
      <c r="BC245" s="38" t="str">
        <f t="shared" si="275"/>
        <v/>
      </c>
      <c r="BD245" s="38" t="str">
        <f t="shared" si="275"/>
        <v/>
      </c>
      <c r="BE245" s="38" t="str">
        <f t="shared" si="275"/>
        <v/>
      </c>
      <c r="BF245" s="38" t="str">
        <f t="shared" si="275"/>
        <v/>
      </c>
      <c r="BG245" s="38" t="str">
        <f t="shared" si="275"/>
        <v/>
      </c>
      <c r="BH245" s="38" t="str">
        <f t="shared" si="275"/>
        <v/>
      </c>
      <c r="BI245" s="38" t="str">
        <f t="shared" si="275"/>
        <v/>
      </c>
      <c r="BJ245" s="38" t="str">
        <f t="shared" si="275"/>
        <v/>
      </c>
      <c r="BK245" s="38" t="str">
        <f t="shared" si="275"/>
        <v/>
      </c>
      <c r="BL245" s="38" t="str">
        <f t="shared" si="275"/>
        <v/>
      </c>
      <c r="BM245" s="38" t="str">
        <f t="shared" si="275"/>
        <v/>
      </c>
      <c r="BN245" s="38" t="str">
        <f t="shared" si="275"/>
        <v/>
      </c>
      <c r="BO245" s="38" t="str">
        <f t="shared" si="275"/>
        <v/>
      </c>
      <c r="BP245" s="38" t="str">
        <f t="shared" si="275"/>
        <v/>
      </c>
      <c r="BQ245" s="38" t="str">
        <f t="shared" si="275"/>
        <v/>
      </c>
      <c r="BR245" s="38" t="str">
        <f t="shared" si="275"/>
        <v/>
      </c>
      <c r="BS245" s="38" t="str">
        <f t="shared" si="275"/>
        <v/>
      </c>
      <c r="BT245" s="38" t="str">
        <f t="shared" si="275"/>
        <v/>
      </c>
      <c r="BU245" s="38" t="str">
        <f t="shared" si="275"/>
        <v/>
      </c>
      <c r="BV245" s="38" t="str">
        <f t="shared" si="275"/>
        <v/>
      </c>
      <c r="BW245" s="38" t="str">
        <f t="shared" si="275"/>
        <v/>
      </c>
      <c r="BX245" s="38" t="str">
        <f t="shared" si="275"/>
        <v/>
      </c>
      <c r="BY245" s="38" t="str">
        <f t="shared" si="275"/>
        <v/>
      </c>
      <c r="BZ245" s="38" t="str">
        <f t="shared" si="275"/>
        <v/>
      </c>
      <c r="CA245" s="38" t="str">
        <f t="shared" si="275"/>
        <v/>
      </c>
      <c r="CB245" s="38" t="str">
        <f t="shared" si="275"/>
        <v/>
      </c>
      <c r="CC245" s="38" t="str">
        <f t="shared" si="273"/>
        <v/>
      </c>
      <c r="CD245" s="38" t="str">
        <f t="shared" si="273"/>
        <v/>
      </c>
      <c r="CE245" s="38" t="str">
        <f t="shared" si="273"/>
        <v/>
      </c>
      <c r="CF245" s="38" t="str">
        <f t="shared" si="273"/>
        <v/>
      </c>
      <c r="CG245" s="38" t="str">
        <f t="shared" si="273"/>
        <v/>
      </c>
      <c r="CH245" s="38" t="str">
        <f t="shared" si="273"/>
        <v/>
      </c>
      <c r="CI245" s="38" t="str">
        <f t="shared" si="273"/>
        <v/>
      </c>
      <c r="CJ245" s="38" t="str">
        <f t="shared" si="273"/>
        <v/>
      </c>
      <c r="CK245" s="38" t="str">
        <f t="shared" si="273"/>
        <v/>
      </c>
      <c r="CL245" s="38" t="str">
        <f t="shared" si="273"/>
        <v/>
      </c>
      <c r="CM245" s="38" t="str">
        <f t="shared" si="273"/>
        <v/>
      </c>
      <c r="CN245" s="38" t="str">
        <f t="shared" si="273"/>
        <v/>
      </c>
      <c r="CO245" s="38" t="str">
        <f t="shared" si="273"/>
        <v/>
      </c>
      <c r="CP245" s="38" t="str">
        <f t="shared" si="273"/>
        <v/>
      </c>
      <c r="CQ245" s="38" t="str">
        <f t="shared" si="273"/>
        <v/>
      </c>
      <c r="CR245" s="38" t="str">
        <f t="shared" si="273"/>
        <v/>
      </c>
      <c r="CS245" s="38" t="str">
        <f t="shared" si="273"/>
        <v/>
      </c>
      <c r="CT245" s="38" t="str">
        <f t="shared" si="273"/>
        <v/>
      </c>
      <c r="CU245" s="38" t="str">
        <f t="shared" si="273"/>
        <v/>
      </c>
      <c r="CV245" s="38" t="str">
        <f t="shared" si="273"/>
        <v/>
      </c>
      <c r="CW245" s="38" t="str">
        <f t="shared" si="273"/>
        <v/>
      </c>
      <c r="CX245" s="38" t="str">
        <f t="shared" si="273"/>
        <v/>
      </c>
      <c r="CY245" s="38" t="str">
        <f t="shared" si="273"/>
        <v/>
      </c>
      <c r="CZ245" s="38" t="str">
        <f t="shared" si="273"/>
        <v/>
      </c>
      <c r="DA245" s="38" t="str">
        <f t="shared" si="276"/>
        <v/>
      </c>
      <c r="DB245" s="38" t="str">
        <f t="shared" si="276"/>
        <v/>
      </c>
      <c r="DC245" s="38" t="str">
        <f t="shared" si="276"/>
        <v/>
      </c>
      <c r="DD245" s="38" t="str">
        <f t="shared" si="276"/>
        <v/>
      </c>
      <c r="DE245" s="38" t="str">
        <f t="shared" si="276"/>
        <v/>
      </c>
      <c r="DF245" s="38" t="str">
        <f t="shared" si="276"/>
        <v/>
      </c>
      <c r="DG245" s="38" t="str">
        <f t="shared" si="276"/>
        <v/>
      </c>
      <c r="DH245" s="38" t="str">
        <f t="shared" si="276"/>
        <v/>
      </c>
      <c r="DI245" s="38" t="str">
        <f t="shared" si="276"/>
        <v/>
      </c>
      <c r="DJ245" s="38" t="str">
        <f t="shared" si="276"/>
        <v/>
      </c>
      <c r="DK245" s="38" t="str">
        <f t="shared" si="276"/>
        <v/>
      </c>
      <c r="DL245" s="38" t="str">
        <f t="shared" si="276"/>
        <v/>
      </c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9"/>
    </row>
    <row r="246" spans="1:220" x14ac:dyDescent="0.25">
      <c r="A246" s="26"/>
      <c r="B246" s="40"/>
      <c r="C246" s="38">
        <f>C245</f>
        <v>492</v>
      </c>
      <c r="D246" s="38">
        <v>0</v>
      </c>
      <c r="E246" s="38"/>
      <c r="F246" s="38"/>
      <c r="G246" s="38"/>
      <c r="H246" s="38"/>
      <c r="I246" s="38"/>
      <c r="J246" s="38"/>
      <c r="K246" s="38"/>
      <c r="L246" s="38"/>
      <c r="M246" s="38"/>
      <c r="N246" s="38">
        <f t="shared" si="262"/>
        <v>492</v>
      </c>
      <c r="O246" s="38">
        <f t="shared" si="259"/>
        <v>498</v>
      </c>
      <c r="P246" s="38">
        <f t="shared" si="264"/>
        <v>83</v>
      </c>
      <c r="Q246" s="38" t="str">
        <f t="shared" si="275"/>
        <v/>
      </c>
      <c r="R246" s="38" t="str">
        <f t="shared" si="275"/>
        <v/>
      </c>
      <c r="S246" s="38" t="str">
        <f t="shared" si="275"/>
        <v/>
      </c>
      <c r="T246" s="38" t="str">
        <f t="shared" si="275"/>
        <v/>
      </c>
      <c r="U246" s="38" t="str">
        <f t="shared" si="275"/>
        <v/>
      </c>
      <c r="V246" s="38" t="str">
        <f t="shared" si="275"/>
        <v/>
      </c>
      <c r="W246" s="38" t="str">
        <f t="shared" si="275"/>
        <v/>
      </c>
      <c r="X246" s="38" t="str">
        <f t="shared" si="275"/>
        <v/>
      </c>
      <c r="Y246" s="38" t="str">
        <f t="shared" si="275"/>
        <v/>
      </c>
      <c r="Z246" s="38" t="str">
        <f t="shared" si="275"/>
        <v/>
      </c>
      <c r="AA246" s="38" t="str">
        <f t="shared" si="275"/>
        <v/>
      </c>
      <c r="AB246" s="38" t="str">
        <f t="shared" si="275"/>
        <v/>
      </c>
      <c r="AC246" s="38" t="str">
        <f t="shared" si="275"/>
        <v/>
      </c>
      <c r="AD246" s="38" t="str">
        <f t="shared" si="275"/>
        <v/>
      </c>
      <c r="AE246" s="38" t="str">
        <f t="shared" si="275"/>
        <v/>
      </c>
      <c r="AF246" s="38" t="str">
        <f t="shared" si="275"/>
        <v/>
      </c>
      <c r="AG246" s="38" t="str">
        <f t="shared" si="275"/>
        <v/>
      </c>
      <c r="AH246" s="38" t="str">
        <f t="shared" si="275"/>
        <v/>
      </c>
      <c r="AI246" s="38" t="str">
        <f t="shared" si="275"/>
        <v/>
      </c>
      <c r="AJ246" s="38" t="str">
        <f t="shared" si="275"/>
        <v/>
      </c>
      <c r="AK246" s="38" t="str">
        <f t="shared" si="275"/>
        <v/>
      </c>
      <c r="AL246" s="38" t="str">
        <f t="shared" si="275"/>
        <v/>
      </c>
      <c r="AM246" s="38" t="str">
        <f t="shared" si="275"/>
        <v/>
      </c>
      <c r="AN246" s="38" t="str">
        <f t="shared" si="275"/>
        <v/>
      </c>
      <c r="AO246" s="38" t="str">
        <f t="shared" si="275"/>
        <v/>
      </c>
      <c r="AP246" s="38" t="str">
        <f t="shared" si="275"/>
        <v/>
      </c>
      <c r="AQ246" s="38" t="str">
        <f t="shared" si="275"/>
        <v/>
      </c>
      <c r="AR246" s="38" t="str">
        <f t="shared" si="275"/>
        <v/>
      </c>
      <c r="AS246" s="38" t="str">
        <f t="shared" si="275"/>
        <v/>
      </c>
      <c r="AT246" s="38" t="str">
        <f t="shared" si="275"/>
        <v/>
      </c>
      <c r="AU246" s="38" t="str">
        <f t="shared" si="275"/>
        <v/>
      </c>
      <c r="AV246" s="38" t="str">
        <f t="shared" si="275"/>
        <v/>
      </c>
      <c r="AW246" s="38" t="str">
        <f t="shared" si="275"/>
        <v/>
      </c>
      <c r="AX246" s="38" t="str">
        <f t="shared" si="275"/>
        <v/>
      </c>
      <c r="AY246" s="38" t="str">
        <f t="shared" si="275"/>
        <v/>
      </c>
      <c r="AZ246" s="38" t="str">
        <f t="shared" si="275"/>
        <v/>
      </c>
      <c r="BA246" s="38" t="str">
        <f t="shared" si="275"/>
        <v/>
      </c>
      <c r="BB246" s="38" t="str">
        <f t="shared" si="275"/>
        <v/>
      </c>
      <c r="BC246" s="38" t="str">
        <f t="shared" si="275"/>
        <v/>
      </c>
      <c r="BD246" s="38" t="str">
        <f t="shared" si="275"/>
        <v/>
      </c>
      <c r="BE246" s="38" t="str">
        <f t="shared" si="275"/>
        <v/>
      </c>
      <c r="BF246" s="38" t="str">
        <f t="shared" si="275"/>
        <v/>
      </c>
      <c r="BG246" s="38" t="str">
        <f t="shared" si="275"/>
        <v/>
      </c>
      <c r="BH246" s="38" t="str">
        <f t="shared" si="275"/>
        <v/>
      </c>
      <c r="BI246" s="38" t="str">
        <f t="shared" si="275"/>
        <v/>
      </c>
      <c r="BJ246" s="38" t="str">
        <f t="shared" si="275"/>
        <v/>
      </c>
      <c r="BK246" s="38" t="str">
        <f t="shared" si="275"/>
        <v/>
      </c>
      <c r="BL246" s="38" t="str">
        <f t="shared" si="275"/>
        <v/>
      </c>
      <c r="BM246" s="38" t="str">
        <f t="shared" si="275"/>
        <v/>
      </c>
      <c r="BN246" s="38" t="str">
        <f t="shared" si="275"/>
        <v/>
      </c>
      <c r="BO246" s="38" t="str">
        <f t="shared" si="275"/>
        <v/>
      </c>
      <c r="BP246" s="38" t="str">
        <f t="shared" si="275"/>
        <v/>
      </c>
      <c r="BQ246" s="38" t="str">
        <f t="shared" si="275"/>
        <v/>
      </c>
      <c r="BR246" s="38" t="str">
        <f t="shared" si="275"/>
        <v/>
      </c>
      <c r="BS246" s="38" t="str">
        <f t="shared" si="275"/>
        <v/>
      </c>
      <c r="BT246" s="38" t="str">
        <f t="shared" si="275"/>
        <v/>
      </c>
      <c r="BU246" s="38" t="str">
        <f t="shared" si="275"/>
        <v/>
      </c>
      <c r="BV246" s="38" t="str">
        <f t="shared" si="275"/>
        <v/>
      </c>
      <c r="BW246" s="38" t="str">
        <f t="shared" si="275"/>
        <v/>
      </c>
      <c r="BX246" s="38" t="str">
        <f t="shared" si="275"/>
        <v/>
      </c>
      <c r="BY246" s="38" t="str">
        <f t="shared" si="275"/>
        <v/>
      </c>
      <c r="BZ246" s="38" t="str">
        <f t="shared" si="275"/>
        <v/>
      </c>
      <c r="CA246" s="38" t="str">
        <f t="shared" si="275"/>
        <v/>
      </c>
      <c r="CB246" s="38" t="str">
        <f t="shared" si="275"/>
        <v/>
      </c>
      <c r="CC246" s="38" t="str">
        <f t="shared" si="273"/>
        <v/>
      </c>
      <c r="CD246" s="38" t="str">
        <f t="shared" si="273"/>
        <v/>
      </c>
      <c r="CE246" s="38" t="str">
        <f t="shared" si="273"/>
        <v/>
      </c>
      <c r="CF246" s="38" t="str">
        <f t="shared" si="273"/>
        <v/>
      </c>
      <c r="CG246" s="38" t="str">
        <f t="shared" si="273"/>
        <v/>
      </c>
      <c r="CH246" s="38" t="str">
        <f t="shared" si="273"/>
        <v/>
      </c>
      <c r="CI246" s="38" t="str">
        <f t="shared" si="273"/>
        <v/>
      </c>
      <c r="CJ246" s="38" t="str">
        <f t="shared" si="273"/>
        <v/>
      </c>
      <c r="CK246" s="38" t="str">
        <f t="shared" si="273"/>
        <v/>
      </c>
      <c r="CL246" s="38" t="str">
        <f t="shared" si="273"/>
        <v/>
      </c>
      <c r="CM246" s="38" t="str">
        <f t="shared" si="273"/>
        <v/>
      </c>
      <c r="CN246" s="38" t="str">
        <f t="shared" si="273"/>
        <v/>
      </c>
      <c r="CO246" s="38" t="str">
        <f t="shared" si="273"/>
        <v/>
      </c>
      <c r="CP246" s="38" t="str">
        <f t="shared" si="273"/>
        <v/>
      </c>
      <c r="CQ246" s="38" t="str">
        <f t="shared" si="273"/>
        <v/>
      </c>
      <c r="CR246" s="38" t="str">
        <f t="shared" si="273"/>
        <v/>
      </c>
      <c r="CS246" s="38" t="str">
        <f t="shared" si="273"/>
        <v/>
      </c>
      <c r="CT246" s="38" t="str">
        <f t="shared" si="273"/>
        <v/>
      </c>
      <c r="CU246" s="38" t="str">
        <f t="shared" si="273"/>
        <v/>
      </c>
      <c r="CV246" s="38" t="str">
        <f t="shared" si="273"/>
        <v/>
      </c>
      <c r="CW246" s="38" t="str">
        <f t="shared" si="273"/>
        <v/>
      </c>
      <c r="CX246" s="38" t="str">
        <f t="shared" si="273"/>
        <v/>
      </c>
      <c r="CY246" s="38" t="str">
        <f t="shared" si="273"/>
        <v/>
      </c>
      <c r="CZ246" s="38" t="str">
        <f t="shared" si="273"/>
        <v/>
      </c>
      <c r="DA246" s="38" t="str">
        <f t="shared" si="276"/>
        <v/>
      </c>
      <c r="DB246" s="38" t="str">
        <f t="shared" si="276"/>
        <v/>
      </c>
      <c r="DC246" s="38" t="str">
        <f t="shared" si="276"/>
        <v/>
      </c>
      <c r="DD246" s="38" t="str">
        <f t="shared" si="276"/>
        <v/>
      </c>
      <c r="DE246" s="38" t="str">
        <f t="shared" si="276"/>
        <v/>
      </c>
      <c r="DF246" s="38" t="str">
        <f t="shared" si="276"/>
        <v/>
      </c>
      <c r="DG246" s="38" t="str">
        <f t="shared" si="276"/>
        <v/>
      </c>
      <c r="DH246" s="38" t="str">
        <f t="shared" si="276"/>
        <v/>
      </c>
      <c r="DI246" s="38" t="str">
        <f t="shared" si="276"/>
        <v/>
      </c>
      <c r="DJ246" s="38" t="str">
        <f t="shared" si="276"/>
        <v/>
      </c>
      <c r="DK246" s="38" t="str">
        <f t="shared" si="276"/>
        <v/>
      </c>
      <c r="DL246" s="38" t="str">
        <f t="shared" si="276"/>
        <v/>
      </c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9"/>
    </row>
    <row r="247" spans="1:220" x14ac:dyDescent="0.25">
      <c r="A247" s="26"/>
      <c r="B247" s="40"/>
      <c r="C247" s="38">
        <f>C245+$C$83</f>
        <v>498</v>
      </c>
      <c r="D247" s="38">
        <v>0</v>
      </c>
      <c r="E247" s="38"/>
      <c r="F247" s="38"/>
      <c r="G247" s="38"/>
      <c r="H247" s="38"/>
      <c r="I247" s="38"/>
      <c r="J247" s="38"/>
      <c r="K247" s="38"/>
      <c r="L247" s="38"/>
      <c r="M247" s="38"/>
      <c r="N247" s="38">
        <f t="shared" si="262"/>
        <v>498</v>
      </c>
      <c r="O247" s="38">
        <f t="shared" si="259"/>
        <v>504</v>
      </c>
      <c r="P247" s="38">
        <f t="shared" si="264"/>
        <v>84</v>
      </c>
      <c r="Q247" s="38" t="str">
        <f t="shared" si="275"/>
        <v/>
      </c>
      <c r="R247" s="38" t="str">
        <f t="shared" si="275"/>
        <v/>
      </c>
      <c r="S247" s="38" t="str">
        <f t="shared" si="275"/>
        <v/>
      </c>
      <c r="T247" s="38" t="str">
        <f t="shared" si="275"/>
        <v/>
      </c>
      <c r="U247" s="38" t="str">
        <f t="shared" si="275"/>
        <v/>
      </c>
      <c r="V247" s="38" t="str">
        <f t="shared" si="275"/>
        <v/>
      </c>
      <c r="W247" s="38" t="str">
        <f t="shared" si="275"/>
        <v/>
      </c>
      <c r="X247" s="38" t="str">
        <f t="shared" si="275"/>
        <v/>
      </c>
      <c r="Y247" s="38" t="str">
        <f t="shared" si="275"/>
        <v/>
      </c>
      <c r="Z247" s="38" t="str">
        <f t="shared" si="275"/>
        <v/>
      </c>
      <c r="AA247" s="38" t="str">
        <f t="shared" si="275"/>
        <v/>
      </c>
      <c r="AB247" s="38" t="str">
        <f t="shared" si="275"/>
        <v/>
      </c>
      <c r="AC247" s="38" t="str">
        <f t="shared" si="275"/>
        <v/>
      </c>
      <c r="AD247" s="38" t="str">
        <f t="shared" si="275"/>
        <v/>
      </c>
      <c r="AE247" s="38" t="str">
        <f t="shared" si="275"/>
        <v/>
      </c>
      <c r="AF247" s="38" t="str">
        <f t="shared" si="275"/>
        <v/>
      </c>
      <c r="AG247" s="38" t="str">
        <f t="shared" si="275"/>
        <v/>
      </c>
      <c r="AH247" s="38" t="str">
        <f t="shared" si="275"/>
        <v/>
      </c>
      <c r="AI247" s="38" t="str">
        <f t="shared" si="275"/>
        <v/>
      </c>
      <c r="AJ247" s="38" t="str">
        <f t="shared" si="275"/>
        <v/>
      </c>
      <c r="AK247" s="38" t="str">
        <f t="shared" si="275"/>
        <v/>
      </c>
      <c r="AL247" s="38" t="str">
        <f t="shared" si="275"/>
        <v/>
      </c>
      <c r="AM247" s="38" t="str">
        <f t="shared" si="275"/>
        <v/>
      </c>
      <c r="AN247" s="38" t="str">
        <f t="shared" si="275"/>
        <v/>
      </c>
      <c r="AO247" s="38" t="str">
        <f t="shared" si="275"/>
        <v/>
      </c>
      <c r="AP247" s="38" t="str">
        <f t="shared" si="275"/>
        <v/>
      </c>
      <c r="AQ247" s="38" t="str">
        <f t="shared" si="275"/>
        <v/>
      </c>
      <c r="AR247" s="38" t="str">
        <f t="shared" si="275"/>
        <v/>
      </c>
      <c r="AS247" s="38" t="str">
        <f t="shared" si="275"/>
        <v/>
      </c>
      <c r="AT247" s="38" t="str">
        <f t="shared" si="275"/>
        <v/>
      </c>
      <c r="AU247" s="38" t="str">
        <f t="shared" si="275"/>
        <v/>
      </c>
      <c r="AV247" s="38" t="str">
        <f t="shared" si="275"/>
        <v/>
      </c>
      <c r="AW247" s="38" t="str">
        <f t="shared" si="275"/>
        <v/>
      </c>
      <c r="AX247" s="38" t="str">
        <f t="shared" si="275"/>
        <v/>
      </c>
      <c r="AY247" s="38" t="str">
        <f t="shared" si="275"/>
        <v/>
      </c>
      <c r="AZ247" s="38" t="str">
        <f t="shared" si="275"/>
        <v/>
      </c>
      <c r="BA247" s="38" t="str">
        <f t="shared" si="275"/>
        <v/>
      </c>
      <c r="BB247" s="38" t="str">
        <f t="shared" si="275"/>
        <v/>
      </c>
      <c r="BC247" s="38" t="str">
        <f t="shared" si="275"/>
        <v/>
      </c>
      <c r="BD247" s="38" t="str">
        <f t="shared" si="275"/>
        <v/>
      </c>
      <c r="BE247" s="38" t="str">
        <f t="shared" si="275"/>
        <v/>
      </c>
      <c r="BF247" s="38" t="str">
        <f t="shared" si="275"/>
        <v/>
      </c>
      <c r="BG247" s="38" t="str">
        <f t="shared" si="275"/>
        <v/>
      </c>
      <c r="BH247" s="38" t="str">
        <f t="shared" si="275"/>
        <v/>
      </c>
      <c r="BI247" s="38" t="str">
        <f t="shared" si="275"/>
        <v/>
      </c>
      <c r="BJ247" s="38" t="str">
        <f t="shared" si="275"/>
        <v/>
      </c>
      <c r="BK247" s="38" t="str">
        <f t="shared" si="275"/>
        <v/>
      </c>
      <c r="BL247" s="38" t="str">
        <f t="shared" si="275"/>
        <v/>
      </c>
      <c r="BM247" s="38" t="str">
        <f t="shared" si="275"/>
        <v/>
      </c>
      <c r="BN247" s="38" t="str">
        <f t="shared" si="275"/>
        <v/>
      </c>
      <c r="BO247" s="38" t="str">
        <f t="shared" si="275"/>
        <v/>
      </c>
      <c r="BP247" s="38" t="str">
        <f t="shared" si="275"/>
        <v/>
      </c>
      <c r="BQ247" s="38" t="str">
        <f t="shared" si="275"/>
        <v/>
      </c>
      <c r="BR247" s="38" t="str">
        <f t="shared" si="275"/>
        <v/>
      </c>
      <c r="BS247" s="38" t="str">
        <f t="shared" si="275"/>
        <v/>
      </c>
      <c r="BT247" s="38" t="str">
        <f t="shared" si="275"/>
        <v/>
      </c>
      <c r="BU247" s="38" t="str">
        <f t="shared" si="275"/>
        <v/>
      </c>
      <c r="BV247" s="38" t="str">
        <f t="shared" si="275"/>
        <v/>
      </c>
      <c r="BW247" s="38" t="str">
        <f t="shared" si="275"/>
        <v/>
      </c>
      <c r="BX247" s="38" t="str">
        <f t="shared" si="275"/>
        <v/>
      </c>
      <c r="BY247" s="38" t="str">
        <f t="shared" si="275"/>
        <v/>
      </c>
      <c r="BZ247" s="38" t="str">
        <f t="shared" si="275"/>
        <v/>
      </c>
      <c r="CA247" s="38" t="str">
        <f t="shared" si="275"/>
        <v/>
      </c>
      <c r="CB247" s="38" t="str">
        <f t="shared" ref="CB247" si="277">IF(CB141&gt;0,1/CB141,"")</f>
        <v/>
      </c>
      <c r="CC247" s="38" t="str">
        <f t="shared" si="273"/>
        <v/>
      </c>
      <c r="CD247" s="38" t="str">
        <f t="shared" si="273"/>
        <v/>
      </c>
      <c r="CE247" s="38" t="str">
        <f t="shared" si="273"/>
        <v/>
      </c>
      <c r="CF247" s="38" t="str">
        <f t="shared" si="273"/>
        <v/>
      </c>
      <c r="CG247" s="38" t="str">
        <f t="shared" si="273"/>
        <v/>
      </c>
      <c r="CH247" s="38" t="str">
        <f t="shared" si="273"/>
        <v/>
      </c>
      <c r="CI247" s="38" t="str">
        <f t="shared" si="273"/>
        <v/>
      </c>
      <c r="CJ247" s="38" t="str">
        <f t="shared" si="273"/>
        <v/>
      </c>
      <c r="CK247" s="38" t="str">
        <f t="shared" si="273"/>
        <v/>
      </c>
      <c r="CL247" s="38" t="str">
        <f t="shared" si="273"/>
        <v/>
      </c>
      <c r="CM247" s="38" t="str">
        <f t="shared" si="273"/>
        <v/>
      </c>
      <c r="CN247" s="38" t="str">
        <f t="shared" si="273"/>
        <v/>
      </c>
      <c r="CO247" s="38" t="str">
        <f t="shared" si="273"/>
        <v/>
      </c>
      <c r="CP247" s="38" t="str">
        <f t="shared" si="273"/>
        <v/>
      </c>
      <c r="CQ247" s="38" t="str">
        <f t="shared" si="273"/>
        <v/>
      </c>
      <c r="CR247" s="38" t="str">
        <f t="shared" si="273"/>
        <v/>
      </c>
      <c r="CS247" s="38" t="str">
        <f t="shared" si="273"/>
        <v/>
      </c>
      <c r="CT247" s="38" t="str">
        <f t="shared" si="273"/>
        <v/>
      </c>
      <c r="CU247" s="38" t="str">
        <f t="shared" si="273"/>
        <v/>
      </c>
      <c r="CV247" s="38" t="str">
        <f t="shared" si="273"/>
        <v/>
      </c>
      <c r="CW247" s="38" t="str">
        <f t="shared" si="273"/>
        <v/>
      </c>
      <c r="CX247" s="38" t="str">
        <f t="shared" si="273"/>
        <v/>
      </c>
      <c r="CY247" s="38" t="str">
        <f t="shared" si="273"/>
        <v/>
      </c>
      <c r="CZ247" s="38" t="str">
        <f t="shared" si="273"/>
        <v/>
      </c>
      <c r="DA247" s="38" t="str">
        <f t="shared" si="276"/>
        <v/>
      </c>
      <c r="DB247" s="38" t="str">
        <f t="shared" si="276"/>
        <v/>
      </c>
      <c r="DC247" s="38" t="str">
        <f t="shared" si="276"/>
        <v/>
      </c>
      <c r="DD247" s="38" t="str">
        <f t="shared" si="276"/>
        <v/>
      </c>
      <c r="DE247" s="38" t="str">
        <f t="shared" si="276"/>
        <v/>
      </c>
      <c r="DF247" s="38" t="str">
        <f t="shared" si="276"/>
        <v/>
      </c>
      <c r="DG247" s="38" t="str">
        <f t="shared" si="276"/>
        <v/>
      </c>
      <c r="DH247" s="38" t="str">
        <f t="shared" si="276"/>
        <v/>
      </c>
      <c r="DI247" s="38" t="str">
        <f t="shared" si="276"/>
        <v/>
      </c>
      <c r="DJ247" s="38" t="str">
        <f t="shared" si="276"/>
        <v/>
      </c>
      <c r="DK247" s="38" t="str">
        <f t="shared" si="276"/>
        <v/>
      </c>
      <c r="DL247" s="38" t="str">
        <f t="shared" si="276"/>
        <v/>
      </c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9"/>
    </row>
    <row r="248" spans="1:220" x14ac:dyDescent="0.25">
      <c r="A248" s="26"/>
      <c r="B248" s="40"/>
      <c r="C248" s="38">
        <f>C247</f>
        <v>498</v>
      </c>
      <c r="D248" s="38">
        <v>100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>
        <f t="shared" si="262"/>
        <v>504</v>
      </c>
      <c r="O248" s="38">
        <f t="shared" si="259"/>
        <v>510</v>
      </c>
      <c r="P248" s="38">
        <f t="shared" si="264"/>
        <v>85</v>
      </c>
      <c r="Q248" s="38" t="str">
        <f t="shared" ref="Q248:CB251" si="278">IF(Q142&gt;0,1/Q142,"")</f>
        <v/>
      </c>
      <c r="R248" s="38" t="str">
        <f t="shared" si="278"/>
        <v/>
      </c>
      <c r="S248" s="38" t="str">
        <f t="shared" si="278"/>
        <v/>
      </c>
      <c r="T248" s="38" t="str">
        <f t="shared" si="278"/>
        <v/>
      </c>
      <c r="U248" s="38" t="str">
        <f t="shared" si="278"/>
        <v/>
      </c>
      <c r="V248" s="38" t="str">
        <f t="shared" si="278"/>
        <v/>
      </c>
      <c r="W248" s="38" t="str">
        <f t="shared" si="278"/>
        <v/>
      </c>
      <c r="X248" s="38" t="str">
        <f t="shared" si="278"/>
        <v/>
      </c>
      <c r="Y248" s="38" t="str">
        <f t="shared" si="278"/>
        <v/>
      </c>
      <c r="Z248" s="38" t="str">
        <f t="shared" si="278"/>
        <v/>
      </c>
      <c r="AA248" s="38" t="str">
        <f t="shared" si="278"/>
        <v/>
      </c>
      <c r="AB248" s="38" t="str">
        <f t="shared" si="278"/>
        <v/>
      </c>
      <c r="AC248" s="38" t="str">
        <f t="shared" si="278"/>
        <v/>
      </c>
      <c r="AD248" s="38" t="str">
        <f t="shared" si="278"/>
        <v/>
      </c>
      <c r="AE248" s="38" t="str">
        <f t="shared" si="278"/>
        <v/>
      </c>
      <c r="AF248" s="38" t="str">
        <f t="shared" si="278"/>
        <v/>
      </c>
      <c r="AG248" s="38" t="str">
        <f t="shared" si="278"/>
        <v/>
      </c>
      <c r="AH248" s="38" t="str">
        <f t="shared" si="278"/>
        <v/>
      </c>
      <c r="AI248" s="38" t="str">
        <f t="shared" si="278"/>
        <v/>
      </c>
      <c r="AJ248" s="38" t="str">
        <f t="shared" si="278"/>
        <v/>
      </c>
      <c r="AK248" s="38" t="str">
        <f t="shared" si="278"/>
        <v/>
      </c>
      <c r="AL248" s="38" t="str">
        <f t="shared" si="278"/>
        <v/>
      </c>
      <c r="AM248" s="38" t="str">
        <f t="shared" si="278"/>
        <v/>
      </c>
      <c r="AN248" s="38" t="str">
        <f t="shared" si="278"/>
        <v/>
      </c>
      <c r="AO248" s="38" t="str">
        <f t="shared" si="278"/>
        <v/>
      </c>
      <c r="AP248" s="38" t="str">
        <f t="shared" si="278"/>
        <v/>
      </c>
      <c r="AQ248" s="38" t="str">
        <f t="shared" si="278"/>
        <v/>
      </c>
      <c r="AR248" s="38" t="str">
        <f t="shared" si="278"/>
        <v/>
      </c>
      <c r="AS248" s="38" t="str">
        <f t="shared" si="278"/>
        <v/>
      </c>
      <c r="AT248" s="38" t="str">
        <f t="shared" si="278"/>
        <v/>
      </c>
      <c r="AU248" s="38" t="str">
        <f t="shared" si="278"/>
        <v/>
      </c>
      <c r="AV248" s="38" t="str">
        <f t="shared" si="278"/>
        <v/>
      </c>
      <c r="AW248" s="38" t="str">
        <f t="shared" si="278"/>
        <v/>
      </c>
      <c r="AX248" s="38" t="str">
        <f t="shared" si="278"/>
        <v/>
      </c>
      <c r="AY248" s="38" t="str">
        <f t="shared" si="278"/>
        <v/>
      </c>
      <c r="AZ248" s="38" t="str">
        <f t="shared" si="278"/>
        <v/>
      </c>
      <c r="BA248" s="38" t="str">
        <f t="shared" si="278"/>
        <v/>
      </c>
      <c r="BB248" s="38" t="str">
        <f t="shared" si="278"/>
        <v/>
      </c>
      <c r="BC248" s="38" t="str">
        <f t="shared" si="278"/>
        <v/>
      </c>
      <c r="BD248" s="38" t="str">
        <f t="shared" si="278"/>
        <v/>
      </c>
      <c r="BE248" s="38" t="str">
        <f t="shared" si="278"/>
        <v/>
      </c>
      <c r="BF248" s="38" t="str">
        <f t="shared" si="278"/>
        <v/>
      </c>
      <c r="BG248" s="38" t="str">
        <f t="shared" si="278"/>
        <v/>
      </c>
      <c r="BH248" s="38" t="str">
        <f t="shared" si="278"/>
        <v/>
      </c>
      <c r="BI248" s="38" t="str">
        <f t="shared" si="278"/>
        <v/>
      </c>
      <c r="BJ248" s="38" t="str">
        <f t="shared" si="278"/>
        <v/>
      </c>
      <c r="BK248" s="38" t="str">
        <f t="shared" si="278"/>
        <v/>
      </c>
      <c r="BL248" s="38" t="str">
        <f t="shared" si="278"/>
        <v/>
      </c>
      <c r="BM248" s="38" t="str">
        <f t="shared" si="278"/>
        <v/>
      </c>
      <c r="BN248" s="38" t="str">
        <f t="shared" si="278"/>
        <v/>
      </c>
      <c r="BO248" s="38" t="str">
        <f t="shared" si="278"/>
        <v/>
      </c>
      <c r="BP248" s="38" t="str">
        <f t="shared" si="278"/>
        <v/>
      </c>
      <c r="BQ248" s="38" t="str">
        <f t="shared" si="278"/>
        <v/>
      </c>
      <c r="BR248" s="38" t="str">
        <f t="shared" si="278"/>
        <v/>
      </c>
      <c r="BS248" s="38" t="str">
        <f t="shared" si="278"/>
        <v/>
      </c>
      <c r="BT248" s="38" t="str">
        <f t="shared" si="278"/>
        <v/>
      </c>
      <c r="BU248" s="38" t="str">
        <f t="shared" si="278"/>
        <v/>
      </c>
      <c r="BV248" s="38" t="str">
        <f t="shared" si="278"/>
        <v/>
      </c>
      <c r="BW248" s="38" t="str">
        <f t="shared" si="278"/>
        <v/>
      </c>
      <c r="BX248" s="38" t="str">
        <f t="shared" si="278"/>
        <v/>
      </c>
      <c r="BY248" s="38" t="str">
        <f t="shared" si="278"/>
        <v/>
      </c>
      <c r="BZ248" s="38" t="str">
        <f t="shared" si="278"/>
        <v/>
      </c>
      <c r="CA248" s="38" t="str">
        <f t="shared" si="278"/>
        <v/>
      </c>
      <c r="CB248" s="38" t="str">
        <f t="shared" si="278"/>
        <v/>
      </c>
      <c r="CC248" s="38" t="str">
        <f t="shared" si="273"/>
        <v/>
      </c>
      <c r="CD248" s="38" t="str">
        <f t="shared" si="273"/>
        <v/>
      </c>
      <c r="CE248" s="38" t="str">
        <f t="shared" si="273"/>
        <v/>
      </c>
      <c r="CF248" s="38" t="str">
        <f t="shared" si="273"/>
        <v/>
      </c>
      <c r="CG248" s="38" t="str">
        <f t="shared" si="273"/>
        <v/>
      </c>
      <c r="CH248" s="38" t="str">
        <f t="shared" si="273"/>
        <v/>
      </c>
      <c r="CI248" s="38" t="str">
        <f t="shared" si="273"/>
        <v/>
      </c>
      <c r="CJ248" s="38" t="str">
        <f t="shared" si="273"/>
        <v/>
      </c>
      <c r="CK248" s="38" t="str">
        <f t="shared" si="273"/>
        <v/>
      </c>
      <c r="CL248" s="38" t="str">
        <f t="shared" si="273"/>
        <v/>
      </c>
      <c r="CM248" s="38" t="str">
        <f t="shared" si="273"/>
        <v/>
      </c>
      <c r="CN248" s="38" t="str">
        <f t="shared" si="273"/>
        <v/>
      </c>
      <c r="CO248" s="38" t="str">
        <f t="shared" si="273"/>
        <v/>
      </c>
      <c r="CP248" s="38" t="str">
        <f t="shared" si="273"/>
        <v/>
      </c>
      <c r="CQ248" s="38" t="str">
        <f t="shared" si="273"/>
        <v/>
      </c>
      <c r="CR248" s="38" t="str">
        <f t="shared" si="273"/>
        <v/>
      </c>
      <c r="CS248" s="38" t="str">
        <f t="shared" si="273"/>
        <v/>
      </c>
      <c r="CT248" s="38" t="str">
        <f t="shared" si="273"/>
        <v/>
      </c>
      <c r="CU248" s="38" t="str">
        <f t="shared" si="273"/>
        <v/>
      </c>
      <c r="CV248" s="38" t="str">
        <f t="shared" si="273"/>
        <v/>
      </c>
      <c r="CW248" s="38" t="str">
        <f t="shared" si="273"/>
        <v/>
      </c>
      <c r="CX248" s="38" t="str">
        <f t="shared" si="273"/>
        <v/>
      </c>
      <c r="CY248" s="38" t="str">
        <f t="shared" si="273"/>
        <v/>
      </c>
      <c r="CZ248" s="38" t="str">
        <f t="shared" si="273"/>
        <v/>
      </c>
      <c r="DA248" s="38" t="str">
        <f t="shared" si="276"/>
        <v/>
      </c>
      <c r="DB248" s="38" t="str">
        <f t="shared" si="276"/>
        <v/>
      </c>
      <c r="DC248" s="38" t="str">
        <f t="shared" si="276"/>
        <v/>
      </c>
      <c r="DD248" s="38" t="str">
        <f t="shared" si="276"/>
        <v/>
      </c>
      <c r="DE248" s="38" t="str">
        <f t="shared" si="276"/>
        <v/>
      </c>
      <c r="DF248" s="38" t="str">
        <f t="shared" si="276"/>
        <v/>
      </c>
      <c r="DG248" s="38" t="str">
        <f t="shared" si="276"/>
        <v/>
      </c>
      <c r="DH248" s="38" t="str">
        <f t="shared" si="276"/>
        <v/>
      </c>
      <c r="DI248" s="38" t="str">
        <f t="shared" si="276"/>
        <v/>
      </c>
      <c r="DJ248" s="38" t="str">
        <f t="shared" si="276"/>
        <v/>
      </c>
      <c r="DK248" s="38" t="str">
        <f t="shared" si="276"/>
        <v/>
      </c>
      <c r="DL248" s="38" t="str">
        <f t="shared" si="276"/>
        <v/>
      </c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8"/>
      <c r="HL248" s="39"/>
    </row>
    <row r="249" spans="1:220" x14ac:dyDescent="0.25">
      <c r="A249" s="26"/>
      <c r="B249" s="40"/>
      <c r="C249" s="38">
        <f>C247+$C$83</f>
        <v>504</v>
      </c>
      <c r="D249" s="38">
        <v>100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8">
        <f t="shared" si="262"/>
        <v>510</v>
      </c>
      <c r="O249" s="38">
        <f t="shared" si="259"/>
        <v>516</v>
      </c>
      <c r="P249" s="38">
        <f t="shared" si="264"/>
        <v>86</v>
      </c>
      <c r="Q249" s="38" t="str">
        <f t="shared" si="278"/>
        <v/>
      </c>
      <c r="R249" s="38" t="str">
        <f t="shared" si="278"/>
        <v/>
      </c>
      <c r="S249" s="38" t="str">
        <f t="shared" si="278"/>
        <v/>
      </c>
      <c r="T249" s="38" t="str">
        <f t="shared" si="278"/>
        <v/>
      </c>
      <c r="U249" s="38" t="str">
        <f t="shared" si="278"/>
        <v/>
      </c>
      <c r="V249" s="38" t="str">
        <f t="shared" si="278"/>
        <v/>
      </c>
      <c r="W249" s="38" t="str">
        <f t="shared" si="278"/>
        <v/>
      </c>
      <c r="X249" s="38" t="str">
        <f t="shared" si="278"/>
        <v/>
      </c>
      <c r="Y249" s="38" t="str">
        <f t="shared" si="278"/>
        <v/>
      </c>
      <c r="Z249" s="38" t="str">
        <f t="shared" si="278"/>
        <v/>
      </c>
      <c r="AA249" s="38" t="str">
        <f t="shared" si="278"/>
        <v/>
      </c>
      <c r="AB249" s="38" t="str">
        <f t="shared" si="278"/>
        <v/>
      </c>
      <c r="AC249" s="38" t="str">
        <f t="shared" si="278"/>
        <v/>
      </c>
      <c r="AD249" s="38" t="str">
        <f t="shared" si="278"/>
        <v/>
      </c>
      <c r="AE249" s="38" t="str">
        <f t="shared" si="278"/>
        <v/>
      </c>
      <c r="AF249" s="38" t="str">
        <f t="shared" si="278"/>
        <v/>
      </c>
      <c r="AG249" s="38" t="str">
        <f t="shared" si="278"/>
        <v/>
      </c>
      <c r="AH249" s="38" t="str">
        <f t="shared" si="278"/>
        <v/>
      </c>
      <c r="AI249" s="38" t="str">
        <f t="shared" si="278"/>
        <v/>
      </c>
      <c r="AJ249" s="38" t="str">
        <f t="shared" si="278"/>
        <v/>
      </c>
      <c r="AK249" s="38" t="str">
        <f t="shared" si="278"/>
        <v/>
      </c>
      <c r="AL249" s="38" t="str">
        <f t="shared" si="278"/>
        <v/>
      </c>
      <c r="AM249" s="38" t="str">
        <f t="shared" si="278"/>
        <v/>
      </c>
      <c r="AN249" s="38" t="str">
        <f t="shared" si="278"/>
        <v/>
      </c>
      <c r="AO249" s="38" t="str">
        <f t="shared" si="278"/>
        <v/>
      </c>
      <c r="AP249" s="38" t="str">
        <f t="shared" si="278"/>
        <v/>
      </c>
      <c r="AQ249" s="38" t="str">
        <f t="shared" si="278"/>
        <v/>
      </c>
      <c r="AR249" s="38" t="str">
        <f t="shared" si="278"/>
        <v/>
      </c>
      <c r="AS249" s="38" t="str">
        <f t="shared" si="278"/>
        <v/>
      </c>
      <c r="AT249" s="38" t="str">
        <f t="shared" si="278"/>
        <v/>
      </c>
      <c r="AU249" s="38" t="str">
        <f t="shared" si="278"/>
        <v/>
      </c>
      <c r="AV249" s="38" t="str">
        <f t="shared" si="278"/>
        <v/>
      </c>
      <c r="AW249" s="38" t="str">
        <f t="shared" si="278"/>
        <v/>
      </c>
      <c r="AX249" s="38" t="str">
        <f t="shared" si="278"/>
        <v/>
      </c>
      <c r="AY249" s="38" t="str">
        <f t="shared" si="278"/>
        <v/>
      </c>
      <c r="AZ249" s="38" t="str">
        <f t="shared" si="278"/>
        <v/>
      </c>
      <c r="BA249" s="38" t="str">
        <f t="shared" si="278"/>
        <v/>
      </c>
      <c r="BB249" s="38" t="str">
        <f t="shared" si="278"/>
        <v/>
      </c>
      <c r="BC249" s="38" t="str">
        <f t="shared" si="278"/>
        <v/>
      </c>
      <c r="BD249" s="38" t="str">
        <f t="shared" si="278"/>
        <v/>
      </c>
      <c r="BE249" s="38" t="str">
        <f t="shared" si="278"/>
        <v/>
      </c>
      <c r="BF249" s="38" t="str">
        <f t="shared" si="278"/>
        <v/>
      </c>
      <c r="BG249" s="38" t="str">
        <f t="shared" si="278"/>
        <v/>
      </c>
      <c r="BH249" s="38" t="str">
        <f t="shared" si="278"/>
        <v/>
      </c>
      <c r="BI249" s="38" t="str">
        <f t="shared" si="278"/>
        <v/>
      </c>
      <c r="BJ249" s="38" t="str">
        <f t="shared" si="278"/>
        <v/>
      </c>
      <c r="BK249" s="38" t="str">
        <f t="shared" si="278"/>
        <v/>
      </c>
      <c r="BL249" s="38" t="str">
        <f t="shared" si="278"/>
        <v/>
      </c>
      <c r="BM249" s="38" t="str">
        <f t="shared" si="278"/>
        <v/>
      </c>
      <c r="BN249" s="38" t="str">
        <f t="shared" si="278"/>
        <v/>
      </c>
      <c r="BO249" s="38" t="str">
        <f t="shared" si="278"/>
        <v/>
      </c>
      <c r="BP249" s="38" t="str">
        <f t="shared" si="278"/>
        <v/>
      </c>
      <c r="BQ249" s="38" t="str">
        <f t="shared" si="278"/>
        <v/>
      </c>
      <c r="BR249" s="38" t="str">
        <f t="shared" si="278"/>
        <v/>
      </c>
      <c r="BS249" s="38" t="str">
        <f t="shared" si="278"/>
        <v/>
      </c>
      <c r="BT249" s="38" t="str">
        <f t="shared" si="278"/>
        <v/>
      </c>
      <c r="BU249" s="38" t="str">
        <f t="shared" si="278"/>
        <v/>
      </c>
      <c r="BV249" s="38" t="str">
        <f t="shared" si="278"/>
        <v/>
      </c>
      <c r="BW249" s="38" t="str">
        <f t="shared" si="278"/>
        <v/>
      </c>
      <c r="BX249" s="38" t="str">
        <f t="shared" si="278"/>
        <v/>
      </c>
      <c r="BY249" s="38" t="str">
        <f t="shared" si="278"/>
        <v/>
      </c>
      <c r="BZ249" s="38" t="str">
        <f t="shared" si="278"/>
        <v/>
      </c>
      <c r="CA249" s="38" t="str">
        <f t="shared" si="278"/>
        <v/>
      </c>
      <c r="CB249" s="38" t="str">
        <f t="shared" si="278"/>
        <v/>
      </c>
      <c r="CC249" s="38" t="str">
        <f t="shared" si="273"/>
        <v/>
      </c>
      <c r="CD249" s="38" t="str">
        <f t="shared" si="273"/>
        <v/>
      </c>
      <c r="CE249" s="38" t="str">
        <f t="shared" si="273"/>
        <v/>
      </c>
      <c r="CF249" s="38" t="str">
        <f t="shared" si="273"/>
        <v/>
      </c>
      <c r="CG249" s="38" t="str">
        <f t="shared" si="273"/>
        <v/>
      </c>
      <c r="CH249" s="38" t="str">
        <f t="shared" si="273"/>
        <v/>
      </c>
      <c r="CI249" s="38" t="str">
        <f t="shared" si="273"/>
        <v/>
      </c>
      <c r="CJ249" s="38" t="str">
        <f t="shared" si="273"/>
        <v/>
      </c>
      <c r="CK249" s="38" t="str">
        <f t="shared" si="273"/>
        <v/>
      </c>
      <c r="CL249" s="38" t="str">
        <f t="shared" si="273"/>
        <v/>
      </c>
      <c r="CM249" s="38" t="str">
        <f t="shared" si="273"/>
        <v/>
      </c>
      <c r="CN249" s="38" t="str">
        <f t="shared" si="273"/>
        <v/>
      </c>
      <c r="CO249" s="38" t="str">
        <f t="shared" si="273"/>
        <v/>
      </c>
      <c r="CP249" s="38" t="str">
        <f t="shared" si="273"/>
        <v/>
      </c>
      <c r="CQ249" s="38" t="str">
        <f t="shared" si="273"/>
        <v/>
      </c>
      <c r="CR249" s="38" t="str">
        <f t="shared" si="273"/>
        <v/>
      </c>
      <c r="CS249" s="38" t="str">
        <f t="shared" si="273"/>
        <v/>
      </c>
      <c r="CT249" s="38" t="str">
        <f t="shared" si="273"/>
        <v/>
      </c>
      <c r="CU249" s="38" t="str">
        <f t="shared" si="273"/>
        <v/>
      </c>
      <c r="CV249" s="38" t="str">
        <f t="shared" si="273"/>
        <v/>
      </c>
      <c r="CW249" s="38" t="str">
        <f t="shared" si="273"/>
        <v/>
      </c>
      <c r="CX249" s="38" t="str">
        <f t="shared" si="273"/>
        <v/>
      </c>
      <c r="CY249" s="38" t="str">
        <f t="shared" si="273"/>
        <v/>
      </c>
      <c r="CZ249" s="38" t="str">
        <f t="shared" si="273"/>
        <v/>
      </c>
      <c r="DA249" s="38" t="str">
        <f t="shared" si="276"/>
        <v/>
      </c>
      <c r="DB249" s="38" t="str">
        <f t="shared" si="276"/>
        <v/>
      </c>
      <c r="DC249" s="38" t="str">
        <f t="shared" si="276"/>
        <v/>
      </c>
      <c r="DD249" s="38" t="str">
        <f t="shared" si="276"/>
        <v/>
      </c>
      <c r="DE249" s="38" t="str">
        <f t="shared" si="276"/>
        <v/>
      </c>
      <c r="DF249" s="38" t="str">
        <f t="shared" si="276"/>
        <v/>
      </c>
      <c r="DG249" s="38" t="str">
        <f t="shared" si="276"/>
        <v/>
      </c>
      <c r="DH249" s="38" t="str">
        <f t="shared" si="276"/>
        <v/>
      </c>
      <c r="DI249" s="38" t="str">
        <f t="shared" si="276"/>
        <v/>
      </c>
      <c r="DJ249" s="38" t="str">
        <f t="shared" si="276"/>
        <v/>
      </c>
      <c r="DK249" s="38" t="str">
        <f t="shared" si="276"/>
        <v/>
      </c>
      <c r="DL249" s="38" t="str">
        <f t="shared" si="276"/>
        <v/>
      </c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8"/>
      <c r="HL249" s="39"/>
    </row>
    <row r="250" spans="1:220" x14ac:dyDescent="0.25">
      <c r="A250" s="26"/>
      <c r="B250" s="40"/>
      <c r="C250" s="38">
        <f>C249</f>
        <v>504</v>
      </c>
      <c r="D250" s="38">
        <v>0</v>
      </c>
      <c r="E250" s="38"/>
      <c r="F250" s="38"/>
      <c r="G250" s="38"/>
      <c r="H250" s="38"/>
      <c r="I250" s="38"/>
      <c r="J250" s="38"/>
      <c r="K250" s="38"/>
      <c r="L250" s="38"/>
      <c r="M250" s="38"/>
      <c r="N250" s="38">
        <f t="shared" si="262"/>
        <v>516</v>
      </c>
      <c r="O250" s="38">
        <f t="shared" si="259"/>
        <v>522</v>
      </c>
      <c r="P250" s="38">
        <f t="shared" si="264"/>
        <v>87</v>
      </c>
      <c r="Q250" s="38" t="str">
        <f t="shared" si="278"/>
        <v/>
      </c>
      <c r="R250" s="38" t="str">
        <f t="shared" si="278"/>
        <v/>
      </c>
      <c r="S250" s="38" t="str">
        <f t="shared" si="278"/>
        <v/>
      </c>
      <c r="T250" s="38" t="str">
        <f t="shared" si="278"/>
        <v/>
      </c>
      <c r="U250" s="38" t="str">
        <f t="shared" si="278"/>
        <v/>
      </c>
      <c r="V250" s="38" t="str">
        <f t="shared" si="278"/>
        <v/>
      </c>
      <c r="W250" s="38" t="str">
        <f t="shared" si="278"/>
        <v/>
      </c>
      <c r="X250" s="38" t="str">
        <f t="shared" si="278"/>
        <v/>
      </c>
      <c r="Y250" s="38" t="str">
        <f t="shared" si="278"/>
        <v/>
      </c>
      <c r="Z250" s="38" t="str">
        <f t="shared" si="278"/>
        <v/>
      </c>
      <c r="AA250" s="38" t="str">
        <f t="shared" si="278"/>
        <v/>
      </c>
      <c r="AB250" s="38" t="str">
        <f t="shared" si="278"/>
        <v/>
      </c>
      <c r="AC250" s="38" t="str">
        <f t="shared" si="278"/>
        <v/>
      </c>
      <c r="AD250" s="38" t="str">
        <f t="shared" si="278"/>
        <v/>
      </c>
      <c r="AE250" s="38" t="str">
        <f t="shared" si="278"/>
        <v/>
      </c>
      <c r="AF250" s="38" t="str">
        <f t="shared" si="278"/>
        <v/>
      </c>
      <c r="AG250" s="38" t="str">
        <f t="shared" si="278"/>
        <v/>
      </c>
      <c r="AH250" s="38" t="str">
        <f t="shared" si="278"/>
        <v/>
      </c>
      <c r="AI250" s="38" t="str">
        <f t="shared" si="278"/>
        <v/>
      </c>
      <c r="AJ250" s="38" t="str">
        <f t="shared" si="278"/>
        <v/>
      </c>
      <c r="AK250" s="38" t="str">
        <f t="shared" si="278"/>
        <v/>
      </c>
      <c r="AL250" s="38" t="str">
        <f t="shared" si="278"/>
        <v/>
      </c>
      <c r="AM250" s="38" t="str">
        <f t="shared" si="278"/>
        <v/>
      </c>
      <c r="AN250" s="38" t="str">
        <f t="shared" si="278"/>
        <v/>
      </c>
      <c r="AO250" s="38" t="str">
        <f t="shared" si="278"/>
        <v/>
      </c>
      <c r="AP250" s="38" t="str">
        <f t="shared" si="278"/>
        <v/>
      </c>
      <c r="AQ250" s="38" t="str">
        <f t="shared" si="278"/>
        <v/>
      </c>
      <c r="AR250" s="38" t="str">
        <f t="shared" si="278"/>
        <v/>
      </c>
      <c r="AS250" s="38" t="str">
        <f t="shared" si="278"/>
        <v/>
      </c>
      <c r="AT250" s="38" t="str">
        <f t="shared" si="278"/>
        <v/>
      </c>
      <c r="AU250" s="38" t="str">
        <f t="shared" si="278"/>
        <v/>
      </c>
      <c r="AV250" s="38" t="str">
        <f t="shared" si="278"/>
        <v/>
      </c>
      <c r="AW250" s="38" t="str">
        <f t="shared" si="278"/>
        <v/>
      </c>
      <c r="AX250" s="38" t="str">
        <f t="shared" si="278"/>
        <v/>
      </c>
      <c r="AY250" s="38" t="str">
        <f t="shared" si="278"/>
        <v/>
      </c>
      <c r="AZ250" s="38" t="str">
        <f t="shared" si="278"/>
        <v/>
      </c>
      <c r="BA250" s="38" t="str">
        <f t="shared" si="278"/>
        <v/>
      </c>
      <c r="BB250" s="38" t="str">
        <f t="shared" si="278"/>
        <v/>
      </c>
      <c r="BC250" s="38" t="str">
        <f t="shared" si="278"/>
        <v/>
      </c>
      <c r="BD250" s="38" t="str">
        <f t="shared" si="278"/>
        <v/>
      </c>
      <c r="BE250" s="38" t="str">
        <f t="shared" si="278"/>
        <v/>
      </c>
      <c r="BF250" s="38" t="str">
        <f t="shared" si="278"/>
        <v/>
      </c>
      <c r="BG250" s="38" t="str">
        <f t="shared" si="278"/>
        <v/>
      </c>
      <c r="BH250" s="38" t="str">
        <f t="shared" si="278"/>
        <v/>
      </c>
      <c r="BI250" s="38" t="str">
        <f t="shared" si="278"/>
        <v/>
      </c>
      <c r="BJ250" s="38" t="str">
        <f t="shared" si="278"/>
        <v/>
      </c>
      <c r="BK250" s="38" t="str">
        <f t="shared" si="278"/>
        <v/>
      </c>
      <c r="BL250" s="38" t="str">
        <f t="shared" si="278"/>
        <v/>
      </c>
      <c r="BM250" s="38" t="str">
        <f t="shared" si="278"/>
        <v/>
      </c>
      <c r="BN250" s="38" t="str">
        <f t="shared" si="278"/>
        <v/>
      </c>
      <c r="BO250" s="38" t="str">
        <f t="shared" si="278"/>
        <v/>
      </c>
      <c r="BP250" s="38" t="str">
        <f t="shared" si="278"/>
        <v/>
      </c>
      <c r="BQ250" s="38" t="str">
        <f t="shared" si="278"/>
        <v/>
      </c>
      <c r="BR250" s="38" t="str">
        <f t="shared" si="278"/>
        <v/>
      </c>
      <c r="BS250" s="38" t="str">
        <f t="shared" si="278"/>
        <v/>
      </c>
      <c r="BT250" s="38" t="str">
        <f t="shared" si="278"/>
        <v/>
      </c>
      <c r="BU250" s="38" t="str">
        <f t="shared" si="278"/>
        <v/>
      </c>
      <c r="BV250" s="38" t="str">
        <f t="shared" si="278"/>
        <v/>
      </c>
      <c r="BW250" s="38" t="str">
        <f t="shared" si="278"/>
        <v/>
      </c>
      <c r="BX250" s="38" t="str">
        <f t="shared" si="278"/>
        <v/>
      </c>
      <c r="BY250" s="38" t="str">
        <f t="shared" si="278"/>
        <v/>
      </c>
      <c r="BZ250" s="38" t="str">
        <f t="shared" si="278"/>
        <v/>
      </c>
      <c r="CA250" s="38" t="str">
        <f t="shared" si="278"/>
        <v/>
      </c>
      <c r="CB250" s="38" t="str">
        <f t="shared" si="278"/>
        <v/>
      </c>
      <c r="CC250" s="38" t="str">
        <f t="shared" si="273"/>
        <v/>
      </c>
      <c r="CD250" s="38" t="str">
        <f t="shared" si="273"/>
        <v/>
      </c>
      <c r="CE250" s="38" t="str">
        <f t="shared" si="273"/>
        <v/>
      </c>
      <c r="CF250" s="38" t="str">
        <f t="shared" si="273"/>
        <v/>
      </c>
      <c r="CG250" s="38" t="str">
        <f t="shared" si="273"/>
        <v/>
      </c>
      <c r="CH250" s="38" t="str">
        <f t="shared" si="273"/>
        <v/>
      </c>
      <c r="CI250" s="38" t="str">
        <f t="shared" si="273"/>
        <v/>
      </c>
      <c r="CJ250" s="38" t="str">
        <f t="shared" si="273"/>
        <v/>
      </c>
      <c r="CK250" s="38" t="str">
        <f t="shared" si="273"/>
        <v/>
      </c>
      <c r="CL250" s="38" t="str">
        <f t="shared" si="273"/>
        <v/>
      </c>
      <c r="CM250" s="38" t="str">
        <f t="shared" si="273"/>
        <v/>
      </c>
      <c r="CN250" s="38" t="str">
        <f t="shared" si="273"/>
        <v/>
      </c>
      <c r="CO250" s="38" t="str">
        <f t="shared" si="273"/>
        <v/>
      </c>
      <c r="CP250" s="38" t="str">
        <f t="shared" si="273"/>
        <v/>
      </c>
      <c r="CQ250" s="38" t="str">
        <f t="shared" si="273"/>
        <v/>
      </c>
      <c r="CR250" s="38" t="str">
        <f t="shared" si="273"/>
        <v/>
      </c>
      <c r="CS250" s="38" t="str">
        <f t="shared" si="273"/>
        <v/>
      </c>
      <c r="CT250" s="38" t="str">
        <f t="shared" si="273"/>
        <v/>
      </c>
      <c r="CU250" s="38" t="str">
        <f t="shared" si="273"/>
        <v/>
      </c>
      <c r="CV250" s="38" t="str">
        <f t="shared" si="273"/>
        <v/>
      </c>
      <c r="CW250" s="38" t="str">
        <f t="shared" si="273"/>
        <v/>
      </c>
      <c r="CX250" s="38" t="str">
        <f t="shared" si="273"/>
        <v/>
      </c>
      <c r="CY250" s="38" t="str">
        <f t="shared" si="273"/>
        <v/>
      </c>
      <c r="CZ250" s="38" t="str">
        <f t="shared" si="273"/>
        <v/>
      </c>
      <c r="DA250" s="38" t="str">
        <f t="shared" si="276"/>
        <v/>
      </c>
      <c r="DB250" s="38" t="str">
        <f t="shared" si="276"/>
        <v/>
      </c>
      <c r="DC250" s="38" t="str">
        <f t="shared" si="276"/>
        <v/>
      </c>
      <c r="DD250" s="38" t="str">
        <f t="shared" si="276"/>
        <v/>
      </c>
      <c r="DE250" s="38" t="str">
        <f t="shared" si="276"/>
        <v/>
      </c>
      <c r="DF250" s="38" t="str">
        <f t="shared" si="276"/>
        <v/>
      </c>
      <c r="DG250" s="38" t="str">
        <f t="shared" si="276"/>
        <v/>
      </c>
      <c r="DH250" s="38" t="str">
        <f t="shared" si="276"/>
        <v/>
      </c>
      <c r="DI250" s="38" t="str">
        <f t="shared" si="276"/>
        <v/>
      </c>
      <c r="DJ250" s="38" t="str">
        <f t="shared" si="276"/>
        <v/>
      </c>
      <c r="DK250" s="38" t="str">
        <f t="shared" si="276"/>
        <v/>
      </c>
      <c r="DL250" s="38" t="str">
        <f t="shared" si="276"/>
        <v/>
      </c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8"/>
      <c r="HL250" s="39"/>
    </row>
    <row r="251" spans="1:220" x14ac:dyDescent="0.25">
      <c r="A251" s="26"/>
      <c r="B251" s="40"/>
      <c r="C251" s="38">
        <f>C249+$C$83</f>
        <v>510</v>
      </c>
      <c r="D251" s="38">
        <v>0</v>
      </c>
      <c r="E251" s="38"/>
      <c r="F251" s="38"/>
      <c r="G251" s="38"/>
      <c r="H251" s="38"/>
      <c r="I251" s="38"/>
      <c r="J251" s="38"/>
      <c r="K251" s="38"/>
      <c r="L251" s="38"/>
      <c r="M251" s="38"/>
      <c r="N251" s="38">
        <f t="shared" si="262"/>
        <v>522</v>
      </c>
      <c r="O251" s="38">
        <f t="shared" si="259"/>
        <v>528</v>
      </c>
      <c r="P251" s="38">
        <f t="shared" si="264"/>
        <v>88</v>
      </c>
      <c r="Q251" s="38" t="str">
        <f t="shared" si="278"/>
        <v/>
      </c>
      <c r="R251" s="38" t="str">
        <f t="shared" si="278"/>
        <v/>
      </c>
      <c r="S251" s="38" t="str">
        <f t="shared" si="278"/>
        <v/>
      </c>
      <c r="T251" s="38" t="str">
        <f t="shared" si="278"/>
        <v/>
      </c>
      <c r="U251" s="38" t="str">
        <f t="shared" si="278"/>
        <v/>
      </c>
      <c r="V251" s="38" t="str">
        <f t="shared" si="278"/>
        <v/>
      </c>
      <c r="W251" s="38" t="str">
        <f t="shared" si="278"/>
        <v/>
      </c>
      <c r="X251" s="38" t="str">
        <f t="shared" si="278"/>
        <v/>
      </c>
      <c r="Y251" s="38" t="str">
        <f t="shared" si="278"/>
        <v/>
      </c>
      <c r="Z251" s="38" t="str">
        <f t="shared" si="278"/>
        <v/>
      </c>
      <c r="AA251" s="38" t="str">
        <f t="shared" si="278"/>
        <v/>
      </c>
      <c r="AB251" s="38" t="str">
        <f t="shared" si="278"/>
        <v/>
      </c>
      <c r="AC251" s="38" t="str">
        <f t="shared" si="278"/>
        <v/>
      </c>
      <c r="AD251" s="38" t="str">
        <f t="shared" si="278"/>
        <v/>
      </c>
      <c r="AE251" s="38" t="str">
        <f t="shared" si="278"/>
        <v/>
      </c>
      <c r="AF251" s="38" t="str">
        <f t="shared" si="278"/>
        <v/>
      </c>
      <c r="AG251" s="38" t="str">
        <f t="shared" si="278"/>
        <v/>
      </c>
      <c r="AH251" s="38" t="str">
        <f t="shared" si="278"/>
        <v/>
      </c>
      <c r="AI251" s="38" t="str">
        <f t="shared" si="278"/>
        <v/>
      </c>
      <c r="AJ251" s="38" t="str">
        <f t="shared" si="278"/>
        <v/>
      </c>
      <c r="AK251" s="38" t="str">
        <f t="shared" si="278"/>
        <v/>
      </c>
      <c r="AL251" s="38" t="str">
        <f t="shared" si="278"/>
        <v/>
      </c>
      <c r="AM251" s="38" t="str">
        <f t="shared" si="278"/>
        <v/>
      </c>
      <c r="AN251" s="38" t="str">
        <f t="shared" si="278"/>
        <v/>
      </c>
      <c r="AO251" s="38" t="str">
        <f t="shared" si="278"/>
        <v/>
      </c>
      <c r="AP251" s="38" t="str">
        <f t="shared" si="278"/>
        <v/>
      </c>
      <c r="AQ251" s="38" t="str">
        <f t="shared" si="278"/>
        <v/>
      </c>
      <c r="AR251" s="38" t="str">
        <f t="shared" si="278"/>
        <v/>
      </c>
      <c r="AS251" s="38" t="str">
        <f t="shared" si="278"/>
        <v/>
      </c>
      <c r="AT251" s="38" t="str">
        <f t="shared" si="278"/>
        <v/>
      </c>
      <c r="AU251" s="38" t="str">
        <f t="shared" si="278"/>
        <v/>
      </c>
      <c r="AV251" s="38" t="str">
        <f t="shared" si="278"/>
        <v/>
      </c>
      <c r="AW251" s="38" t="str">
        <f t="shared" si="278"/>
        <v/>
      </c>
      <c r="AX251" s="38" t="str">
        <f t="shared" si="278"/>
        <v/>
      </c>
      <c r="AY251" s="38" t="str">
        <f t="shared" si="278"/>
        <v/>
      </c>
      <c r="AZ251" s="38" t="str">
        <f t="shared" si="278"/>
        <v/>
      </c>
      <c r="BA251" s="38" t="str">
        <f t="shared" si="278"/>
        <v/>
      </c>
      <c r="BB251" s="38" t="str">
        <f t="shared" si="278"/>
        <v/>
      </c>
      <c r="BC251" s="38" t="str">
        <f t="shared" si="278"/>
        <v/>
      </c>
      <c r="BD251" s="38" t="str">
        <f t="shared" si="278"/>
        <v/>
      </c>
      <c r="BE251" s="38" t="str">
        <f t="shared" si="278"/>
        <v/>
      </c>
      <c r="BF251" s="38" t="str">
        <f t="shared" si="278"/>
        <v/>
      </c>
      <c r="BG251" s="38" t="str">
        <f t="shared" si="278"/>
        <v/>
      </c>
      <c r="BH251" s="38" t="str">
        <f t="shared" si="278"/>
        <v/>
      </c>
      <c r="BI251" s="38" t="str">
        <f t="shared" si="278"/>
        <v/>
      </c>
      <c r="BJ251" s="38" t="str">
        <f t="shared" si="278"/>
        <v/>
      </c>
      <c r="BK251" s="38" t="str">
        <f t="shared" si="278"/>
        <v/>
      </c>
      <c r="BL251" s="38" t="str">
        <f t="shared" si="278"/>
        <v/>
      </c>
      <c r="BM251" s="38" t="str">
        <f t="shared" si="278"/>
        <v/>
      </c>
      <c r="BN251" s="38" t="str">
        <f t="shared" si="278"/>
        <v/>
      </c>
      <c r="BO251" s="38" t="str">
        <f t="shared" si="278"/>
        <v/>
      </c>
      <c r="BP251" s="38" t="str">
        <f t="shared" si="278"/>
        <v/>
      </c>
      <c r="BQ251" s="38" t="str">
        <f t="shared" si="278"/>
        <v/>
      </c>
      <c r="BR251" s="38" t="str">
        <f t="shared" si="278"/>
        <v/>
      </c>
      <c r="BS251" s="38" t="str">
        <f t="shared" si="278"/>
        <v/>
      </c>
      <c r="BT251" s="38" t="str">
        <f t="shared" si="278"/>
        <v/>
      </c>
      <c r="BU251" s="38" t="str">
        <f t="shared" si="278"/>
        <v/>
      </c>
      <c r="BV251" s="38" t="str">
        <f t="shared" si="278"/>
        <v/>
      </c>
      <c r="BW251" s="38" t="str">
        <f t="shared" si="278"/>
        <v/>
      </c>
      <c r="BX251" s="38" t="str">
        <f t="shared" si="278"/>
        <v/>
      </c>
      <c r="BY251" s="38" t="str">
        <f t="shared" si="278"/>
        <v/>
      </c>
      <c r="BZ251" s="38" t="str">
        <f t="shared" si="278"/>
        <v/>
      </c>
      <c r="CA251" s="38" t="str">
        <f t="shared" si="278"/>
        <v/>
      </c>
      <c r="CB251" s="38" t="str">
        <f t="shared" ref="CB251" si="279">IF(CB145&gt;0,1/CB145,"")</f>
        <v/>
      </c>
      <c r="CC251" s="38" t="str">
        <f t="shared" si="273"/>
        <v/>
      </c>
      <c r="CD251" s="38" t="str">
        <f t="shared" si="273"/>
        <v/>
      </c>
      <c r="CE251" s="38" t="str">
        <f t="shared" si="273"/>
        <v/>
      </c>
      <c r="CF251" s="38" t="str">
        <f t="shared" si="273"/>
        <v/>
      </c>
      <c r="CG251" s="38" t="str">
        <f t="shared" si="273"/>
        <v/>
      </c>
      <c r="CH251" s="38" t="str">
        <f t="shared" si="273"/>
        <v/>
      </c>
      <c r="CI251" s="38" t="str">
        <f t="shared" si="273"/>
        <v/>
      </c>
      <c r="CJ251" s="38" t="str">
        <f t="shared" si="273"/>
        <v/>
      </c>
      <c r="CK251" s="38" t="str">
        <f t="shared" si="273"/>
        <v/>
      </c>
      <c r="CL251" s="38" t="str">
        <f t="shared" si="273"/>
        <v/>
      </c>
      <c r="CM251" s="38" t="str">
        <f t="shared" si="273"/>
        <v/>
      </c>
      <c r="CN251" s="38" t="str">
        <f t="shared" si="273"/>
        <v/>
      </c>
      <c r="CO251" s="38" t="str">
        <f t="shared" si="273"/>
        <v/>
      </c>
      <c r="CP251" s="38" t="str">
        <f t="shared" si="273"/>
        <v/>
      </c>
      <c r="CQ251" s="38" t="str">
        <f t="shared" si="273"/>
        <v/>
      </c>
      <c r="CR251" s="38" t="str">
        <f t="shared" ref="CR251:CZ251" si="280">IF(CR145&gt;0,1/CR145,"")</f>
        <v/>
      </c>
      <c r="CS251" s="38" t="str">
        <f t="shared" si="280"/>
        <v/>
      </c>
      <c r="CT251" s="38" t="str">
        <f t="shared" si="280"/>
        <v/>
      </c>
      <c r="CU251" s="38" t="str">
        <f t="shared" si="280"/>
        <v/>
      </c>
      <c r="CV251" s="38" t="str">
        <f t="shared" si="280"/>
        <v/>
      </c>
      <c r="CW251" s="38" t="str">
        <f t="shared" si="280"/>
        <v/>
      </c>
      <c r="CX251" s="38" t="str">
        <f t="shared" si="280"/>
        <v/>
      </c>
      <c r="CY251" s="38" t="str">
        <f t="shared" si="280"/>
        <v/>
      </c>
      <c r="CZ251" s="38" t="str">
        <f t="shared" si="280"/>
        <v/>
      </c>
      <c r="DA251" s="38" t="str">
        <f t="shared" si="276"/>
        <v/>
      </c>
      <c r="DB251" s="38" t="str">
        <f t="shared" si="276"/>
        <v/>
      </c>
      <c r="DC251" s="38" t="str">
        <f t="shared" si="276"/>
        <v/>
      </c>
      <c r="DD251" s="38" t="str">
        <f t="shared" si="276"/>
        <v/>
      </c>
      <c r="DE251" s="38" t="str">
        <f t="shared" si="276"/>
        <v/>
      </c>
      <c r="DF251" s="38" t="str">
        <f t="shared" si="276"/>
        <v/>
      </c>
      <c r="DG251" s="38" t="str">
        <f t="shared" si="276"/>
        <v/>
      </c>
      <c r="DH251" s="38" t="str">
        <f t="shared" si="276"/>
        <v/>
      </c>
      <c r="DI251" s="38" t="str">
        <f t="shared" si="276"/>
        <v/>
      </c>
      <c r="DJ251" s="38" t="str">
        <f t="shared" si="276"/>
        <v/>
      </c>
      <c r="DK251" s="38" t="str">
        <f t="shared" si="276"/>
        <v/>
      </c>
      <c r="DL251" s="38" t="str">
        <f t="shared" si="276"/>
        <v/>
      </c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8"/>
      <c r="HL251" s="39"/>
    </row>
    <row r="252" spans="1:220" x14ac:dyDescent="0.25">
      <c r="A252" s="26"/>
      <c r="B252" s="40"/>
      <c r="C252" s="38">
        <f>C251</f>
        <v>510</v>
      </c>
      <c r="D252" s="38">
        <v>100</v>
      </c>
      <c r="E252" s="38"/>
      <c r="F252" s="38"/>
      <c r="G252" s="38"/>
      <c r="H252" s="38"/>
      <c r="I252" s="38"/>
      <c r="J252" s="38"/>
      <c r="K252" s="38"/>
      <c r="L252" s="38"/>
      <c r="M252" s="38"/>
      <c r="N252" s="38">
        <f t="shared" si="262"/>
        <v>528</v>
      </c>
      <c r="O252" s="38">
        <f t="shared" si="259"/>
        <v>534</v>
      </c>
      <c r="P252" s="38">
        <f t="shared" si="264"/>
        <v>89</v>
      </c>
      <c r="Q252" s="38" t="str">
        <f t="shared" ref="Q252:CB255" si="281">IF(Q146&gt;0,1/Q146,"")</f>
        <v/>
      </c>
      <c r="R252" s="38" t="str">
        <f t="shared" si="281"/>
        <v/>
      </c>
      <c r="S252" s="38" t="str">
        <f t="shared" si="281"/>
        <v/>
      </c>
      <c r="T252" s="38" t="str">
        <f t="shared" si="281"/>
        <v/>
      </c>
      <c r="U252" s="38" t="str">
        <f t="shared" si="281"/>
        <v/>
      </c>
      <c r="V252" s="38" t="str">
        <f t="shared" si="281"/>
        <v/>
      </c>
      <c r="W252" s="38" t="str">
        <f t="shared" si="281"/>
        <v/>
      </c>
      <c r="X252" s="38" t="str">
        <f t="shared" si="281"/>
        <v/>
      </c>
      <c r="Y252" s="38" t="str">
        <f t="shared" si="281"/>
        <v/>
      </c>
      <c r="Z252" s="38" t="str">
        <f t="shared" si="281"/>
        <v/>
      </c>
      <c r="AA252" s="38" t="str">
        <f t="shared" si="281"/>
        <v/>
      </c>
      <c r="AB252" s="38" t="str">
        <f t="shared" si="281"/>
        <v/>
      </c>
      <c r="AC252" s="38" t="str">
        <f t="shared" si="281"/>
        <v/>
      </c>
      <c r="AD252" s="38" t="str">
        <f t="shared" si="281"/>
        <v/>
      </c>
      <c r="AE252" s="38" t="str">
        <f t="shared" si="281"/>
        <v/>
      </c>
      <c r="AF252" s="38" t="str">
        <f t="shared" si="281"/>
        <v/>
      </c>
      <c r="AG252" s="38" t="str">
        <f t="shared" si="281"/>
        <v/>
      </c>
      <c r="AH252" s="38" t="str">
        <f t="shared" si="281"/>
        <v/>
      </c>
      <c r="AI252" s="38" t="str">
        <f t="shared" si="281"/>
        <v/>
      </c>
      <c r="AJ252" s="38" t="str">
        <f t="shared" si="281"/>
        <v/>
      </c>
      <c r="AK252" s="38" t="str">
        <f t="shared" si="281"/>
        <v/>
      </c>
      <c r="AL252" s="38" t="str">
        <f t="shared" si="281"/>
        <v/>
      </c>
      <c r="AM252" s="38" t="str">
        <f t="shared" si="281"/>
        <v/>
      </c>
      <c r="AN252" s="38" t="str">
        <f t="shared" si="281"/>
        <v/>
      </c>
      <c r="AO252" s="38" t="str">
        <f t="shared" si="281"/>
        <v/>
      </c>
      <c r="AP252" s="38" t="str">
        <f t="shared" si="281"/>
        <v/>
      </c>
      <c r="AQ252" s="38" t="str">
        <f t="shared" si="281"/>
        <v/>
      </c>
      <c r="AR252" s="38" t="str">
        <f t="shared" si="281"/>
        <v/>
      </c>
      <c r="AS252" s="38" t="str">
        <f t="shared" si="281"/>
        <v/>
      </c>
      <c r="AT252" s="38" t="str">
        <f t="shared" si="281"/>
        <v/>
      </c>
      <c r="AU252" s="38" t="str">
        <f t="shared" si="281"/>
        <v/>
      </c>
      <c r="AV252" s="38" t="str">
        <f t="shared" si="281"/>
        <v/>
      </c>
      <c r="AW252" s="38" t="str">
        <f t="shared" si="281"/>
        <v/>
      </c>
      <c r="AX252" s="38" t="str">
        <f t="shared" si="281"/>
        <v/>
      </c>
      <c r="AY252" s="38" t="str">
        <f t="shared" si="281"/>
        <v/>
      </c>
      <c r="AZ252" s="38" t="str">
        <f t="shared" si="281"/>
        <v/>
      </c>
      <c r="BA252" s="38" t="str">
        <f t="shared" si="281"/>
        <v/>
      </c>
      <c r="BB252" s="38" t="str">
        <f t="shared" si="281"/>
        <v/>
      </c>
      <c r="BC252" s="38" t="str">
        <f t="shared" si="281"/>
        <v/>
      </c>
      <c r="BD252" s="38" t="str">
        <f t="shared" si="281"/>
        <v/>
      </c>
      <c r="BE252" s="38" t="str">
        <f t="shared" si="281"/>
        <v/>
      </c>
      <c r="BF252" s="38" t="str">
        <f t="shared" si="281"/>
        <v/>
      </c>
      <c r="BG252" s="38" t="str">
        <f t="shared" si="281"/>
        <v/>
      </c>
      <c r="BH252" s="38" t="str">
        <f t="shared" si="281"/>
        <v/>
      </c>
      <c r="BI252" s="38" t="str">
        <f t="shared" si="281"/>
        <v/>
      </c>
      <c r="BJ252" s="38" t="str">
        <f t="shared" si="281"/>
        <v/>
      </c>
      <c r="BK252" s="38" t="str">
        <f t="shared" si="281"/>
        <v/>
      </c>
      <c r="BL252" s="38" t="str">
        <f t="shared" si="281"/>
        <v/>
      </c>
      <c r="BM252" s="38" t="str">
        <f t="shared" si="281"/>
        <v/>
      </c>
      <c r="BN252" s="38" t="str">
        <f t="shared" si="281"/>
        <v/>
      </c>
      <c r="BO252" s="38" t="str">
        <f t="shared" si="281"/>
        <v/>
      </c>
      <c r="BP252" s="38" t="str">
        <f t="shared" si="281"/>
        <v/>
      </c>
      <c r="BQ252" s="38" t="str">
        <f t="shared" si="281"/>
        <v/>
      </c>
      <c r="BR252" s="38" t="str">
        <f t="shared" si="281"/>
        <v/>
      </c>
      <c r="BS252" s="38" t="str">
        <f t="shared" si="281"/>
        <v/>
      </c>
      <c r="BT252" s="38" t="str">
        <f t="shared" si="281"/>
        <v/>
      </c>
      <c r="BU252" s="38" t="str">
        <f t="shared" si="281"/>
        <v/>
      </c>
      <c r="BV252" s="38" t="str">
        <f t="shared" si="281"/>
        <v/>
      </c>
      <c r="BW252" s="38" t="str">
        <f t="shared" si="281"/>
        <v/>
      </c>
      <c r="BX252" s="38" t="str">
        <f t="shared" si="281"/>
        <v/>
      </c>
      <c r="BY252" s="38" t="str">
        <f t="shared" si="281"/>
        <v/>
      </c>
      <c r="BZ252" s="38" t="str">
        <f t="shared" si="281"/>
        <v/>
      </c>
      <c r="CA252" s="38" t="str">
        <f t="shared" si="281"/>
        <v/>
      </c>
      <c r="CB252" s="38" t="str">
        <f t="shared" si="281"/>
        <v/>
      </c>
      <c r="CC252" s="38" t="str">
        <f t="shared" ref="CC252:CZ262" si="282">IF(CC146&gt;0,1/CC146,"")</f>
        <v/>
      </c>
      <c r="CD252" s="38" t="str">
        <f t="shared" si="282"/>
        <v/>
      </c>
      <c r="CE252" s="38" t="str">
        <f t="shared" si="282"/>
        <v/>
      </c>
      <c r="CF252" s="38" t="str">
        <f t="shared" si="282"/>
        <v/>
      </c>
      <c r="CG252" s="38" t="str">
        <f t="shared" si="282"/>
        <v/>
      </c>
      <c r="CH252" s="38" t="str">
        <f t="shared" si="282"/>
        <v/>
      </c>
      <c r="CI252" s="38" t="str">
        <f t="shared" si="282"/>
        <v/>
      </c>
      <c r="CJ252" s="38" t="str">
        <f t="shared" si="282"/>
        <v/>
      </c>
      <c r="CK252" s="38" t="str">
        <f t="shared" si="282"/>
        <v/>
      </c>
      <c r="CL252" s="38" t="str">
        <f t="shared" si="282"/>
        <v/>
      </c>
      <c r="CM252" s="38" t="str">
        <f t="shared" si="282"/>
        <v/>
      </c>
      <c r="CN252" s="38" t="str">
        <f t="shared" si="282"/>
        <v/>
      </c>
      <c r="CO252" s="38" t="str">
        <f t="shared" si="282"/>
        <v/>
      </c>
      <c r="CP252" s="38" t="str">
        <f t="shared" si="282"/>
        <v/>
      </c>
      <c r="CQ252" s="38" t="str">
        <f t="shared" si="282"/>
        <v/>
      </c>
      <c r="CR252" s="38" t="str">
        <f t="shared" si="282"/>
        <v/>
      </c>
      <c r="CS252" s="38" t="str">
        <f t="shared" si="282"/>
        <v/>
      </c>
      <c r="CT252" s="38" t="str">
        <f t="shared" si="282"/>
        <v/>
      </c>
      <c r="CU252" s="38" t="str">
        <f t="shared" si="282"/>
        <v/>
      </c>
      <c r="CV252" s="38" t="str">
        <f t="shared" si="282"/>
        <v/>
      </c>
      <c r="CW252" s="38" t="str">
        <f t="shared" si="282"/>
        <v/>
      </c>
      <c r="CX252" s="38" t="str">
        <f t="shared" si="282"/>
        <v/>
      </c>
      <c r="CY252" s="38" t="str">
        <f t="shared" si="282"/>
        <v/>
      </c>
      <c r="CZ252" s="38" t="str">
        <f t="shared" si="282"/>
        <v/>
      </c>
      <c r="DA252" s="38" t="str">
        <f t="shared" si="276"/>
        <v/>
      </c>
      <c r="DB252" s="38" t="str">
        <f t="shared" si="276"/>
        <v/>
      </c>
      <c r="DC252" s="38" t="str">
        <f t="shared" si="276"/>
        <v/>
      </c>
      <c r="DD252" s="38" t="str">
        <f t="shared" si="276"/>
        <v/>
      </c>
      <c r="DE252" s="38" t="str">
        <f t="shared" si="276"/>
        <v/>
      </c>
      <c r="DF252" s="38" t="str">
        <f t="shared" si="276"/>
        <v/>
      </c>
      <c r="DG252" s="38" t="str">
        <f t="shared" si="276"/>
        <v/>
      </c>
      <c r="DH252" s="38" t="str">
        <f t="shared" si="276"/>
        <v/>
      </c>
      <c r="DI252" s="38" t="str">
        <f t="shared" si="276"/>
        <v/>
      </c>
      <c r="DJ252" s="38" t="str">
        <f t="shared" si="276"/>
        <v/>
      </c>
      <c r="DK252" s="38" t="str">
        <f t="shared" si="276"/>
        <v/>
      </c>
      <c r="DL252" s="38" t="str">
        <f t="shared" si="276"/>
        <v/>
      </c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8"/>
      <c r="HL252" s="39"/>
    </row>
    <row r="253" spans="1:220" x14ac:dyDescent="0.25">
      <c r="A253" s="26"/>
      <c r="B253" s="40"/>
      <c r="C253" s="38">
        <f>C251+$C$83</f>
        <v>516</v>
      </c>
      <c r="D253" s="38">
        <v>100</v>
      </c>
      <c r="E253" s="38"/>
      <c r="F253" s="38"/>
      <c r="G253" s="38"/>
      <c r="H253" s="38"/>
      <c r="I253" s="38"/>
      <c r="J253" s="38"/>
      <c r="K253" s="38"/>
      <c r="L253" s="38"/>
      <c r="M253" s="38"/>
      <c r="N253" s="38">
        <f t="shared" si="262"/>
        <v>534</v>
      </c>
      <c r="O253" s="38">
        <f t="shared" si="259"/>
        <v>540</v>
      </c>
      <c r="P253" s="38">
        <f t="shared" si="264"/>
        <v>90</v>
      </c>
      <c r="Q253" s="38" t="str">
        <f t="shared" si="281"/>
        <v/>
      </c>
      <c r="R253" s="38" t="str">
        <f t="shared" si="281"/>
        <v/>
      </c>
      <c r="S253" s="38" t="str">
        <f t="shared" si="281"/>
        <v/>
      </c>
      <c r="T253" s="38" t="str">
        <f t="shared" si="281"/>
        <v/>
      </c>
      <c r="U253" s="38" t="str">
        <f t="shared" si="281"/>
        <v/>
      </c>
      <c r="V253" s="38" t="str">
        <f t="shared" si="281"/>
        <v/>
      </c>
      <c r="W253" s="38" t="str">
        <f t="shared" si="281"/>
        <v/>
      </c>
      <c r="X253" s="38" t="str">
        <f t="shared" si="281"/>
        <v/>
      </c>
      <c r="Y253" s="38" t="str">
        <f t="shared" si="281"/>
        <v/>
      </c>
      <c r="Z253" s="38" t="str">
        <f t="shared" si="281"/>
        <v/>
      </c>
      <c r="AA253" s="38" t="str">
        <f t="shared" si="281"/>
        <v/>
      </c>
      <c r="AB253" s="38" t="str">
        <f t="shared" si="281"/>
        <v/>
      </c>
      <c r="AC253" s="38" t="str">
        <f t="shared" si="281"/>
        <v/>
      </c>
      <c r="AD253" s="38" t="str">
        <f t="shared" si="281"/>
        <v/>
      </c>
      <c r="AE253" s="38" t="str">
        <f t="shared" si="281"/>
        <v/>
      </c>
      <c r="AF253" s="38" t="str">
        <f t="shared" si="281"/>
        <v/>
      </c>
      <c r="AG253" s="38" t="str">
        <f t="shared" si="281"/>
        <v/>
      </c>
      <c r="AH253" s="38" t="str">
        <f t="shared" si="281"/>
        <v/>
      </c>
      <c r="AI253" s="38" t="str">
        <f t="shared" si="281"/>
        <v/>
      </c>
      <c r="AJ253" s="38" t="str">
        <f t="shared" si="281"/>
        <v/>
      </c>
      <c r="AK253" s="38" t="str">
        <f t="shared" si="281"/>
        <v/>
      </c>
      <c r="AL253" s="38" t="str">
        <f t="shared" si="281"/>
        <v/>
      </c>
      <c r="AM253" s="38" t="str">
        <f t="shared" si="281"/>
        <v/>
      </c>
      <c r="AN253" s="38" t="str">
        <f t="shared" si="281"/>
        <v/>
      </c>
      <c r="AO253" s="38" t="str">
        <f t="shared" si="281"/>
        <v/>
      </c>
      <c r="AP253" s="38" t="str">
        <f t="shared" si="281"/>
        <v/>
      </c>
      <c r="AQ253" s="38" t="str">
        <f t="shared" si="281"/>
        <v/>
      </c>
      <c r="AR253" s="38" t="str">
        <f t="shared" si="281"/>
        <v/>
      </c>
      <c r="AS253" s="38" t="str">
        <f t="shared" si="281"/>
        <v/>
      </c>
      <c r="AT253" s="38" t="str">
        <f t="shared" si="281"/>
        <v/>
      </c>
      <c r="AU253" s="38" t="str">
        <f t="shared" si="281"/>
        <v/>
      </c>
      <c r="AV253" s="38" t="str">
        <f t="shared" si="281"/>
        <v/>
      </c>
      <c r="AW253" s="38" t="str">
        <f t="shared" si="281"/>
        <v/>
      </c>
      <c r="AX253" s="38" t="str">
        <f t="shared" si="281"/>
        <v/>
      </c>
      <c r="AY253" s="38" t="str">
        <f t="shared" si="281"/>
        <v/>
      </c>
      <c r="AZ253" s="38" t="str">
        <f t="shared" si="281"/>
        <v/>
      </c>
      <c r="BA253" s="38" t="str">
        <f t="shared" si="281"/>
        <v/>
      </c>
      <c r="BB253" s="38" t="str">
        <f t="shared" si="281"/>
        <v/>
      </c>
      <c r="BC253" s="38" t="str">
        <f t="shared" si="281"/>
        <v/>
      </c>
      <c r="BD253" s="38" t="str">
        <f t="shared" si="281"/>
        <v/>
      </c>
      <c r="BE253" s="38" t="str">
        <f t="shared" si="281"/>
        <v/>
      </c>
      <c r="BF253" s="38" t="str">
        <f t="shared" si="281"/>
        <v/>
      </c>
      <c r="BG253" s="38" t="str">
        <f t="shared" si="281"/>
        <v/>
      </c>
      <c r="BH253" s="38" t="str">
        <f t="shared" si="281"/>
        <v/>
      </c>
      <c r="BI253" s="38" t="str">
        <f t="shared" si="281"/>
        <v/>
      </c>
      <c r="BJ253" s="38" t="str">
        <f t="shared" si="281"/>
        <v/>
      </c>
      <c r="BK253" s="38" t="str">
        <f t="shared" si="281"/>
        <v/>
      </c>
      <c r="BL253" s="38" t="str">
        <f t="shared" si="281"/>
        <v/>
      </c>
      <c r="BM253" s="38" t="str">
        <f t="shared" si="281"/>
        <v/>
      </c>
      <c r="BN253" s="38" t="str">
        <f t="shared" si="281"/>
        <v/>
      </c>
      <c r="BO253" s="38" t="str">
        <f t="shared" si="281"/>
        <v/>
      </c>
      <c r="BP253" s="38" t="str">
        <f t="shared" si="281"/>
        <v/>
      </c>
      <c r="BQ253" s="38" t="str">
        <f t="shared" si="281"/>
        <v/>
      </c>
      <c r="BR253" s="38" t="str">
        <f t="shared" si="281"/>
        <v/>
      </c>
      <c r="BS253" s="38" t="str">
        <f t="shared" si="281"/>
        <v/>
      </c>
      <c r="BT253" s="38" t="str">
        <f t="shared" si="281"/>
        <v/>
      </c>
      <c r="BU253" s="38" t="str">
        <f t="shared" si="281"/>
        <v/>
      </c>
      <c r="BV253" s="38" t="str">
        <f t="shared" si="281"/>
        <v/>
      </c>
      <c r="BW253" s="38" t="str">
        <f t="shared" si="281"/>
        <v/>
      </c>
      <c r="BX253" s="38" t="str">
        <f t="shared" si="281"/>
        <v/>
      </c>
      <c r="BY253" s="38" t="str">
        <f t="shared" si="281"/>
        <v/>
      </c>
      <c r="BZ253" s="38" t="str">
        <f t="shared" si="281"/>
        <v/>
      </c>
      <c r="CA253" s="38" t="str">
        <f t="shared" si="281"/>
        <v/>
      </c>
      <c r="CB253" s="38" t="str">
        <f t="shared" si="281"/>
        <v/>
      </c>
      <c r="CC253" s="38" t="str">
        <f t="shared" si="282"/>
        <v/>
      </c>
      <c r="CD253" s="38" t="str">
        <f t="shared" si="282"/>
        <v/>
      </c>
      <c r="CE253" s="38" t="str">
        <f t="shared" si="282"/>
        <v/>
      </c>
      <c r="CF253" s="38" t="str">
        <f t="shared" si="282"/>
        <v/>
      </c>
      <c r="CG253" s="38" t="str">
        <f t="shared" si="282"/>
        <v/>
      </c>
      <c r="CH253" s="38" t="str">
        <f t="shared" si="282"/>
        <v/>
      </c>
      <c r="CI253" s="38" t="str">
        <f t="shared" si="282"/>
        <v/>
      </c>
      <c r="CJ253" s="38" t="str">
        <f t="shared" si="282"/>
        <v/>
      </c>
      <c r="CK253" s="38" t="str">
        <f t="shared" si="282"/>
        <v/>
      </c>
      <c r="CL253" s="38" t="str">
        <f t="shared" si="282"/>
        <v/>
      </c>
      <c r="CM253" s="38" t="str">
        <f t="shared" si="282"/>
        <v/>
      </c>
      <c r="CN253" s="38" t="str">
        <f t="shared" si="282"/>
        <v/>
      </c>
      <c r="CO253" s="38" t="str">
        <f t="shared" si="282"/>
        <v/>
      </c>
      <c r="CP253" s="38" t="str">
        <f t="shared" si="282"/>
        <v/>
      </c>
      <c r="CQ253" s="38" t="str">
        <f t="shared" si="282"/>
        <v/>
      </c>
      <c r="CR253" s="38" t="str">
        <f t="shared" si="282"/>
        <v/>
      </c>
      <c r="CS253" s="38" t="str">
        <f t="shared" si="282"/>
        <v/>
      </c>
      <c r="CT253" s="38" t="str">
        <f t="shared" si="282"/>
        <v/>
      </c>
      <c r="CU253" s="38" t="str">
        <f t="shared" si="282"/>
        <v/>
      </c>
      <c r="CV253" s="38" t="str">
        <f t="shared" si="282"/>
        <v/>
      </c>
      <c r="CW253" s="38" t="str">
        <f t="shared" si="282"/>
        <v/>
      </c>
      <c r="CX253" s="38" t="str">
        <f t="shared" si="282"/>
        <v/>
      </c>
      <c r="CY253" s="38" t="str">
        <f t="shared" si="282"/>
        <v/>
      </c>
      <c r="CZ253" s="38" t="str">
        <f t="shared" si="282"/>
        <v/>
      </c>
      <c r="DA253" s="38" t="str">
        <f t="shared" si="276"/>
        <v/>
      </c>
      <c r="DB253" s="38" t="str">
        <f t="shared" si="276"/>
        <v/>
      </c>
      <c r="DC253" s="38" t="str">
        <f t="shared" si="276"/>
        <v/>
      </c>
      <c r="DD253" s="38" t="str">
        <f t="shared" si="276"/>
        <v/>
      </c>
      <c r="DE253" s="38" t="str">
        <f t="shared" si="276"/>
        <v/>
      </c>
      <c r="DF253" s="38" t="str">
        <f t="shared" si="276"/>
        <v/>
      </c>
      <c r="DG253" s="38" t="str">
        <f t="shared" si="276"/>
        <v/>
      </c>
      <c r="DH253" s="38" t="str">
        <f t="shared" si="276"/>
        <v/>
      </c>
      <c r="DI253" s="38" t="str">
        <f t="shared" si="276"/>
        <v/>
      </c>
      <c r="DJ253" s="38" t="str">
        <f t="shared" si="276"/>
        <v/>
      </c>
      <c r="DK253" s="38" t="str">
        <f t="shared" si="276"/>
        <v/>
      </c>
      <c r="DL253" s="38" t="str">
        <f t="shared" si="276"/>
        <v/>
      </c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8"/>
      <c r="HL253" s="39"/>
    </row>
    <row r="254" spans="1:220" x14ac:dyDescent="0.25">
      <c r="A254" s="26"/>
      <c r="B254" s="40"/>
      <c r="C254" s="38">
        <f>C253</f>
        <v>516</v>
      </c>
      <c r="D254" s="38">
        <v>0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>
        <f t="shared" si="262"/>
        <v>540</v>
      </c>
      <c r="O254" s="38">
        <f t="shared" si="259"/>
        <v>546</v>
      </c>
      <c r="P254" s="38">
        <f t="shared" si="264"/>
        <v>91</v>
      </c>
      <c r="Q254" s="38" t="str">
        <f t="shared" si="281"/>
        <v/>
      </c>
      <c r="R254" s="38" t="str">
        <f t="shared" si="281"/>
        <v/>
      </c>
      <c r="S254" s="38" t="str">
        <f t="shared" si="281"/>
        <v/>
      </c>
      <c r="T254" s="38" t="str">
        <f t="shared" si="281"/>
        <v/>
      </c>
      <c r="U254" s="38" t="str">
        <f t="shared" si="281"/>
        <v/>
      </c>
      <c r="V254" s="38" t="str">
        <f t="shared" si="281"/>
        <v/>
      </c>
      <c r="W254" s="38" t="str">
        <f t="shared" si="281"/>
        <v/>
      </c>
      <c r="X254" s="38" t="str">
        <f t="shared" si="281"/>
        <v/>
      </c>
      <c r="Y254" s="38" t="str">
        <f t="shared" si="281"/>
        <v/>
      </c>
      <c r="Z254" s="38" t="str">
        <f t="shared" si="281"/>
        <v/>
      </c>
      <c r="AA254" s="38" t="str">
        <f t="shared" si="281"/>
        <v/>
      </c>
      <c r="AB254" s="38" t="str">
        <f t="shared" si="281"/>
        <v/>
      </c>
      <c r="AC254" s="38" t="str">
        <f t="shared" si="281"/>
        <v/>
      </c>
      <c r="AD254" s="38" t="str">
        <f t="shared" si="281"/>
        <v/>
      </c>
      <c r="AE254" s="38" t="str">
        <f t="shared" si="281"/>
        <v/>
      </c>
      <c r="AF254" s="38" t="str">
        <f t="shared" si="281"/>
        <v/>
      </c>
      <c r="AG254" s="38" t="str">
        <f t="shared" si="281"/>
        <v/>
      </c>
      <c r="AH254" s="38" t="str">
        <f t="shared" si="281"/>
        <v/>
      </c>
      <c r="AI254" s="38" t="str">
        <f t="shared" si="281"/>
        <v/>
      </c>
      <c r="AJ254" s="38" t="str">
        <f t="shared" si="281"/>
        <v/>
      </c>
      <c r="AK254" s="38" t="str">
        <f t="shared" si="281"/>
        <v/>
      </c>
      <c r="AL254" s="38" t="str">
        <f t="shared" si="281"/>
        <v/>
      </c>
      <c r="AM254" s="38" t="str">
        <f t="shared" si="281"/>
        <v/>
      </c>
      <c r="AN254" s="38" t="str">
        <f t="shared" si="281"/>
        <v/>
      </c>
      <c r="AO254" s="38" t="str">
        <f t="shared" si="281"/>
        <v/>
      </c>
      <c r="AP254" s="38" t="str">
        <f t="shared" si="281"/>
        <v/>
      </c>
      <c r="AQ254" s="38" t="str">
        <f t="shared" si="281"/>
        <v/>
      </c>
      <c r="AR254" s="38" t="str">
        <f t="shared" si="281"/>
        <v/>
      </c>
      <c r="AS254" s="38" t="str">
        <f t="shared" si="281"/>
        <v/>
      </c>
      <c r="AT254" s="38" t="str">
        <f t="shared" si="281"/>
        <v/>
      </c>
      <c r="AU254" s="38" t="str">
        <f t="shared" si="281"/>
        <v/>
      </c>
      <c r="AV254" s="38" t="str">
        <f t="shared" si="281"/>
        <v/>
      </c>
      <c r="AW254" s="38" t="str">
        <f t="shared" si="281"/>
        <v/>
      </c>
      <c r="AX254" s="38" t="str">
        <f t="shared" si="281"/>
        <v/>
      </c>
      <c r="AY254" s="38" t="str">
        <f t="shared" si="281"/>
        <v/>
      </c>
      <c r="AZ254" s="38" t="str">
        <f t="shared" si="281"/>
        <v/>
      </c>
      <c r="BA254" s="38" t="str">
        <f t="shared" si="281"/>
        <v/>
      </c>
      <c r="BB254" s="38" t="str">
        <f t="shared" si="281"/>
        <v/>
      </c>
      <c r="BC254" s="38" t="str">
        <f t="shared" si="281"/>
        <v/>
      </c>
      <c r="BD254" s="38" t="str">
        <f t="shared" si="281"/>
        <v/>
      </c>
      <c r="BE254" s="38" t="str">
        <f t="shared" si="281"/>
        <v/>
      </c>
      <c r="BF254" s="38" t="str">
        <f t="shared" si="281"/>
        <v/>
      </c>
      <c r="BG254" s="38" t="str">
        <f t="shared" si="281"/>
        <v/>
      </c>
      <c r="BH254" s="38" t="str">
        <f t="shared" si="281"/>
        <v/>
      </c>
      <c r="BI254" s="38" t="str">
        <f t="shared" si="281"/>
        <v/>
      </c>
      <c r="BJ254" s="38" t="str">
        <f t="shared" si="281"/>
        <v/>
      </c>
      <c r="BK254" s="38" t="str">
        <f t="shared" si="281"/>
        <v/>
      </c>
      <c r="BL254" s="38" t="str">
        <f t="shared" si="281"/>
        <v/>
      </c>
      <c r="BM254" s="38" t="str">
        <f t="shared" si="281"/>
        <v/>
      </c>
      <c r="BN254" s="38" t="str">
        <f t="shared" si="281"/>
        <v/>
      </c>
      <c r="BO254" s="38" t="str">
        <f t="shared" si="281"/>
        <v/>
      </c>
      <c r="BP254" s="38" t="str">
        <f t="shared" si="281"/>
        <v/>
      </c>
      <c r="BQ254" s="38" t="str">
        <f t="shared" si="281"/>
        <v/>
      </c>
      <c r="BR254" s="38" t="str">
        <f t="shared" si="281"/>
        <v/>
      </c>
      <c r="BS254" s="38" t="str">
        <f t="shared" si="281"/>
        <v/>
      </c>
      <c r="BT254" s="38" t="str">
        <f t="shared" si="281"/>
        <v/>
      </c>
      <c r="BU254" s="38" t="str">
        <f t="shared" si="281"/>
        <v/>
      </c>
      <c r="BV254" s="38" t="str">
        <f t="shared" si="281"/>
        <v/>
      </c>
      <c r="BW254" s="38" t="str">
        <f t="shared" si="281"/>
        <v/>
      </c>
      <c r="BX254" s="38" t="str">
        <f t="shared" si="281"/>
        <v/>
      </c>
      <c r="BY254" s="38" t="str">
        <f t="shared" si="281"/>
        <v/>
      </c>
      <c r="BZ254" s="38" t="str">
        <f t="shared" si="281"/>
        <v/>
      </c>
      <c r="CA254" s="38" t="str">
        <f t="shared" si="281"/>
        <v/>
      </c>
      <c r="CB254" s="38" t="str">
        <f t="shared" si="281"/>
        <v/>
      </c>
      <c r="CC254" s="38" t="str">
        <f t="shared" si="282"/>
        <v/>
      </c>
      <c r="CD254" s="38" t="str">
        <f t="shared" si="282"/>
        <v/>
      </c>
      <c r="CE254" s="38" t="str">
        <f t="shared" si="282"/>
        <v/>
      </c>
      <c r="CF254" s="38" t="str">
        <f t="shared" si="282"/>
        <v/>
      </c>
      <c r="CG254" s="38" t="str">
        <f t="shared" si="282"/>
        <v/>
      </c>
      <c r="CH254" s="38" t="str">
        <f t="shared" si="282"/>
        <v/>
      </c>
      <c r="CI254" s="38" t="str">
        <f t="shared" si="282"/>
        <v/>
      </c>
      <c r="CJ254" s="38" t="str">
        <f t="shared" si="282"/>
        <v/>
      </c>
      <c r="CK254" s="38" t="str">
        <f t="shared" si="282"/>
        <v/>
      </c>
      <c r="CL254" s="38" t="str">
        <f t="shared" si="282"/>
        <v/>
      </c>
      <c r="CM254" s="38" t="str">
        <f t="shared" si="282"/>
        <v/>
      </c>
      <c r="CN254" s="38" t="str">
        <f t="shared" si="282"/>
        <v/>
      </c>
      <c r="CO254" s="38" t="str">
        <f t="shared" si="282"/>
        <v/>
      </c>
      <c r="CP254" s="38" t="str">
        <f t="shared" si="282"/>
        <v/>
      </c>
      <c r="CQ254" s="38" t="str">
        <f t="shared" si="282"/>
        <v/>
      </c>
      <c r="CR254" s="38" t="str">
        <f t="shared" si="282"/>
        <v/>
      </c>
      <c r="CS254" s="38" t="str">
        <f t="shared" si="282"/>
        <v/>
      </c>
      <c r="CT254" s="38" t="str">
        <f t="shared" si="282"/>
        <v/>
      </c>
      <c r="CU254" s="38" t="str">
        <f t="shared" si="282"/>
        <v/>
      </c>
      <c r="CV254" s="38" t="str">
        <f t="shared" si="282"/>
        <v/>
      </c>
      <c r="CW254" s="38" t="str">
        <f t="shared" si="282"/>
        <v/>
      </c>
      <c r="CX254" s="38" t="str">
        <f t="shared" si="282"/>
        <v/>
      </c>
      <c r="CY254" s="38" t="str">
        <f t="shared" si="282"/>
        <v/>
      </c>
      <c r="CZ254" s="38" t="str">
        <f t="shared" si="282"/>
        <v/>
      </c>
      <c r="DA254" s="38" t="str">
        <f t="shared" si="276"/>
        <v/>
      </c>
      <c r="DB254" s="38" t="str">
        <f t="shared" si="276"/>
        <v/>
      </c>
      <c r="DC254" s="38" t="str">
        <f t="shared" si="276"/>
        <v/>
      </c>
      <c r="DD254" s="38" t="str">
        <f t="shared" si="276"/>
        <v/>
      </c>
      <c r="DE254" s="38" t="str">
        <f t="shared" si="276"/>
        <v/>
      </c>
      <c r="DF254" s="38" t="str">
        <f t="shared" si="276"/>
        <v/>
      </c>
      <c r="DG254" s="38" t="str">
        <f t="shared" si="276"/>
        <v/>
      </c>
      <c r="DH254" s="38" t="str">
        <f t="shared" si="276"/>
        <v/>
      </c>
      <c r="DI254" s="38" t="str">
        <f t="shared" si="276"/>
        <v/>
      </c>
      <c r="DJ254" s="38" t="str">
        <f t="shared" si="276"/>
        <v/>
      </c>
      <c r="DK254" s="38" t="str">
        <f t="shared" si="276"/>
        <v/>
      </c>
      <c r="DL254" s="38" t="str">
        <f t="shared" si="276"/>
        <v/>
      </c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8"/>
      <c r="HL254" s="39"/>
    </row>
    <row r="255" spans="1:220" x14ac:dyDescent="0.25">
      <c r="A255" s="26"/>
      <c r="B255" s="40"/>
      <c r="C255" s="38">
        <f>C253+$C$83</f>
        <v>522</v>
      </c>
      <c r="D255" s="38">
        <v>0</v>
      </c>
      <c r="E255" s="38"/>
      <c r="F255" s="38"/>
      <c r="G255" s="38"/>
      <c r="H255" s="38"/>
      <c r="I255" s="38"/>
      <c r="J255" s="38"/>
      <c r="K255" s="38"/>
      <c r="L255" s="38"/>
      <c r="M255" s="38"/>
      <c r="N255" s="38">
        <f t="shared" si="262"/>
        <v>546</v>
      </c>
      <c r="O255" s="38">
        <f t="shared" si="259"/>
        <v>552</v>
      </c>
      <c r="P255" s="38">
        <f t="shared" si="264"/>
        <v>92</v>
      </c>
      <c r="Q255" s="38" t="str">
        <f t="shared" si="281"/>
        <v/>
      </c>
      <c r="R255" s="38" t="str">
        <f t="shared" si="281"/>
        <v/>
      </c>
      <c r="S255" s="38" t="str">
        <f t="shared" si="281"/>
        <v/>
      </c>
      <c r="T255" s="38" t="str">
        <f t="shared" si="281"/>
        <v/>
      </c>
      <c r="U255" s="38" t="str">
        <f t="shared" si="281"/>
        <v/>
      </c>
      <c r="V255" s="38" t="str">
        <f t="shared" si="281"/>
        <v/>
      </c>
      <c r="W255" s="38" t="str">
        <f t="shared" si="281"/>
        <v/>
      </c>
      <c r="X255" s="38" t="str">
        <f t="shared" si="281"/>
        <v/>
      </c>
      <c r="Y255" s="38" t="str">
        <f t="shared" si="281"/>
        <v/>
      </c>
      <c r="Z255" s="38" t="str">
        <f t="shared" si="281"/>
        <v/>
      </c>
      <c r="AA255" s="38" t="str">
        <f t="shared" si="281"/>
        <v/>
      </c>
      <c r="AB255" s="38" t="str">
        <f t="shared" si="281"/>
        <v/>
      </c>
      <c r="AC255" s="38" t="str">
        <f t="shared" si="281"/>
        <v/>
      </c>
      <c r="AD255" s="38" t="str">
        <f t="shared" si="281"/>
        <v/>
      </c>
      <c r="AE255" s="38" t="str">
        <f t="shared" si="281"/>
        <v/>
      </c>
      <c r="AF255" s="38" t="str">
        <f t="shared" si="281"/>
        <v/>
      </c>
      <c r="AG255" s="38" t="str">
        <f t="shared" si="281"/>
        <v/>
      </c>
      <c r="AH255" s="38" t="str">
        <f t="shared" si="281"/>
        <v/>
      </c>
      <c r="AI255" s="38" t="str">
        <f t="shared" si="281"/>
        <v/>
      </c>
      <c r="AJ255" s="38" t="str">
        <f t="shared" si="281"/>
        <v/>
      </c>
      <c r="AK255" s="38" t="str">
        <f t="shared" si="281"/>
        <v/>
      </c>
      <c r="AL255" s="38" t="str">
        <f t="shared" si="281"/>
        <v/>
      </c>
      <c r="AM255" s="38" t="str">
        <f t="shared" si="281"/>
        <v/>
      </c>
      <c r="AN255" s="38" t="str">
        <f t="shared" si="281"/>
        <v/>
      </c>
      <c r="AO255" s="38" t="str">
        <f t="shared" si="281"/>
        <v/>
      </c>
      <c r="AP255" s="38" t="str">
        <f t="shared" si="281"/>
        <v/>
      </c>
      <c r="AQ255" s="38" t="str">
        <f t="shared" si="281"/>
        <v/>
      </c>
      <c r="AR255" s="38" t="str">
        <f t="shared" si="281"/>
        <v/>
      </c>
      <c r="AS255" s="38" t="str">
        <f t="shared" si="281"/>
        <v/>
      </c>
      <c r="AT255" s="38" t="str">
        <f t="shared" si="281"/>
        <v/>
      </c>
      <c r="AU255" s="38" t="str">
        <f t="shared" si="281"/>
        <v/>
      </c>
      <c r="AV255" s="38" t="str">
        <f t="shared" si="281"/>
        <v/>
      </c>
      <c r="AW255" s="38" t="str">
        <f t="shared" si="281"/>
        <v/>
      </c>
      <c r="AX255" s="38" t="str">
        <f t="shared" si="281"/>
        <v/>
      </c>
      <c r="AY255" s="38" t="str">
        <f t="shared" si="281"/>
        <v/>
      </c>
      <c r="AZ255" s="38" t="str">
        <f t="shared" si="281"/>
        <v/>
      </c>
      <c r="BA255" s="38" t="str">
        <f t="shared" si="281"/>
        <v/>
      </c>
      <c r="BB255" s="38" t="str">
        <f t="shared" si="281"/>
        <v/>
      </c>
      <c r="BC255" s="38" t="str">
        <f t="shared" si="281"/>
        <v/>
      </c>
      <c r="BD255" s="38" t="str">
        <f t="shared" si="281"/>
        <v/>
      </c>
      <c r="BE255" s="38" t="str">
        <f t="shared" si="281"/>
        <v/>
      </c>
      <c r="BF255" s="38" t="str">
        <f t="shared" si="281"/>
        <v/>
      </c>
      <c r="BG255" s="38" t="str">
        <f t="shared" si="281"/>
        <v/>
      </c>
      <c r="BH255" s="38" t="str">
        <f t="shared" si="281"/>
        <v/>
      </c>
      <c r="BI255" s="38" t="str">
        <f t="shared" si="281"/>
        <v/>
      </c>
      <c r="BJ255" s="38" t="str">
        <f t="shared" si="281"/>
        <v/>
      </c>
      <c r="BK255" s="38" t="str">
        <f t="shared" si="281"/>
        <v/>
      </c>
      <c r="BL255" s="38" t="str">
        <f t="shared" si="281"/>
        <v/>
      </c>
      <c r="BM255" s="38" t="str">
        <f t="shared" si="281"/>
        <v/>
      </c>
      <c r="BN255" s="38" t="str">
        <f t="shared" si="281"/>
        <v/>
      </c>
      <c r="BO255" s="38" t="str">
        <f t="shared" si="281"/>
        <v/>
      </c>
      <c r="BP255" s="38" t="str">
        <f t="shared" si="281"/>
        <v/>
      </c>
      <c r="BQ255" s="38" t="str">
        <f t="shared" si="281"/>
        <v/>
      </c>
      <c r="BR255" s="38" t="str">
        <f t="shared" si="281"/>
        <v/>
      </c>
      <c r="BS255" s="38" t="str">
        <f t="shared" si="281"/>
        <v/>
      </c>
      <c r="BT255" s="38" t="str">
        <f t="shared" si="281"/>
        <v/>
      </c>
      <c r="BU255" s="38" t="str">
        <f t="shared" si="281"/>
        <v/>
      </c>
      <c r="BV255" s="38" t="str">
        <f t="shared" si="281"/>
        <v/>
      </c>
      <c r="BW255" s="38" t="str">
        <f t="shared" si="281"/>
        <v/>
      </c>
      <c r="BX255" s="38" t="str">
        <f t="shared" si="281"/>
        <v/>
      </c>
      <c r="BY255" s="38" t="str">
        <f t="shared" si="281"/>
        <v/>
      </c>
      <c r="BZ255" s="38" t="str">
        <f t="shared" si="281"/>
        <v/>
      </c>
      <c r="CA255" s="38" t="str">
        <f t="shared" si="281"/>
        <v/>
      </c>
      <c r="CB255" s="38" t="str">
        <f t="shared" ref="CB255" si="283">IF(CB149&gt;0,1/CB149,"")</f>
        <v/>
      </c>
      <c r="CC255" s="38" t="str">
        <f t="shared" si="282"/>
        <v/>
      </c>
      <c r="CD255" s="38" t="str">
        <f t="shared" si="282"/>
        <v/>
      </c>
      <c r="CE255" s="38" t="str">
        <f t="shared" si="282"/>
        <v/>
      </c>
      <c r="CF255" s="38" t="str">
        <f t="shared" si="282"/>
        <v/>
      </c>
      <c r="CG255" s="38" t="str">
        <f t="shared" si="282"/>
        <v/>
      </c>
      <c r="CH255" s="38" t="str">
        <f t="shared" si="282"/>
        <v/>
      </c>
      <c r="CI255" s="38" t="str">
        <f t="shared" si="282"/>
        <v/>
      </c>
      <c r="CJ255" s="38" t="str">
        <f t="shared" si="282"/>
        <v/>
      </c>
      <c r="CK255" s="38" t="str">
        <f t="shared" si="282"/>
        <v/>
      </c>
      <c r="CL255" s="38" t="str">
        <f t="shared" si="282"/>
        <v/>
      </c>
      <c r="CM255" s="38" t="str">
        <f t="shared" si="282"/>
        <v/>
      </c>
      <c r="CN255" s="38" t="str">
        <f t="shared" si="282"/>
        <v/>
      </c>
      <c r="CO255" s="38" t="str">
        <f t="shared" si="282"/>
        <v/>
      </c>
      <c r="CP255" s="38" t="str">
        <f t="shared" si="282"/>
        <v/>
      </c>
      <c r="CQ255" s="38" t="str">
        <f t="shared" si="282"/>
        <v/>
      </c>
      <c r="CR255" s="38" t="str">
        <f t="shared" si="282"/>
        <v/>
      </c>
      <c r="CS255" s="38" t="str">
        <f t="shared" si="282"/>
        <v/>
      </c>
      <c r="CT255" s="38" t="str">
        <f t="shared" si="282"/>
        <v/>
      </c>
      <c r="CU255" s="38" t="str">
        <f t="shared" si="282"/>
        <v/>
      </c>
      <c r="CV255" s="38" t="str">
        <f t="shared" si="282"/>
        <v/>
      </c>
      <c r="CW255" s="38" t="str">
        <f t="shared" si="282"/>
        <v/>
      </c>
      <c r="CX255" s="38" t="str">
        <f t="shared" si="282"/>
        <v/>
      </c>
      <c r="CY255" s="38" t="str">
        <f t="shared" si="282"/>
        <v/>
      </c>
      <c r="CZ255" s="38" t="str">
        <f t="shared" si="282"/>
        <v/>
      </c>
      <c r="DA255" s="38" t="str">
        <f t="shared" si="276"/>
        <v/>
      </c>
      <c r="DB255" s="38" t="str">
        <f t="shared" si="276"/>
        <v/>
      </c>
      <c r="DC255" s="38" t="str">
        <f t="shared" si="276"/>
        <v/>
      </c>
      <c r="DD255" s="38" t="str">
        <f t="shared" si="276"/>
        <v/>
      </c>
      <c r="DE255" s="38" t="str">
        <f t="shared" si="276"/>
        <v/>
      </c>
      <c r="DF255" s="38" t="str">
        <f t="shared" si="276"/>
        <v/>
      </c>
      <c r="DG255" s="38" t="str">
        <f t="shared" si="276"/>
        <v/>
      </c>
      <c r="DH255" s="38" t="str">
        <f t="shared" si="276"/>
        <v/>
      </c>
      <c r="DI255" s="38" t="str">
        <f t="shared" si="276"/>
        <v/>
      </c>
      <c r="DJ255" s="38" t="str">
        <f t="shared" si="276"/>
        <v/>
      </c>
      <c r="DK255" s="38" t="str">
        <f t="shared" si="276"/>
        <v/>
      </c>
      <c r="DL255" s="38" t="str">
        <f t="shared" si="276"/>
        <v/>
      </c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8"/>
      <c r="HL255" s="39"/>
    </row>
    <row r="256" spans="1:220" x14ac:dyDescent="0.25">
      <c r="A256" s="26"/>
      <c r="B256" s="40"/>
      <c r="C256" s="38">
        <f>C255</f>
        <v>522</v>
      </c>
      <c r="D256" s="38">
        <v>100</v>
      </c>
      <c r="E256" s="38"/>
      <c r="F256" s="38"/>
      <c r="G256" s="38"/>
      <c r="H256" s="38"/>
      <c r="I256" s="38"/>
      <c r="J256" s="38"/>
      <c r="K256" s="38"/>
      <c r="L256" s="38"/>
      <c r="M256" s="38"/>
      <c r="N256" s="38">
        <f t="shared" si="262"/>
        <v>552</v>
      </c>
      <c r="O256" s="38">
        <f t="shared" si="259"/>
        <v>558</v>
      </c>
      <c r="P256" s="38">
        <f t="shared" si="264"/>
        <v>93</v>
      </c>
      <c r="Q256" s="38" t="str">
        <f t="shared" ref="Q256:CB259" si="284">IF(Q150&gt;0,1/Q150,"")</f>
        <v/>
      </c>
      <c r="R256" s="38" t="str">
        <f t="shared" si="284"/>
        <v/>
      </c>
      <c r="S256" s="38" t="str">
        <f t="shared" si="284"/>
        <v/>
      </c>
      <c r="T256" s="38" t="str">
        <f t="shared" si="284"/>
        <v/>
      </c>
      <c r="U256" s="38" t="str">
        <f t="shared" si="284"/>
        <v/>
      </c>
      <c r="V256" s="38" t="str">
        <f t="shared" si="284"/>
        <v/>
      </c>
      <c r="W256" s="38" t="str">
        <f t="shared" si="284"/>
        <v/>
      </c>
      <c r="X256" s="38" t="str">
        <f t="shared" si="284"/>
        <v/>
      </c>
      <c r="Y256" s="38" t="str">
        <f t="shared" si="284"/>
        <v/>
      </c>
      <c r="Z256" s="38" t="str">
        <f t="shared" si="284"/>
        <v/>
      </c>
      <c r="AA256" s="38" t="str">
        <f t="shared" si="284"/>
        <v/>
      </c>
      <c r="AB256" s="38" t="str">
        <f t="shared" si="284"/>
        <v/>
      </c>
      <c r="AC256" s="38" t="str">
        <f t="shared" si="284"/>
        <v/>
      </c>
      <c r="AD256" s="38" t="str">
        <f t="shared" si="284"/>
        <v/>
      </c>
      <c r="AE256" s="38" t="str">
        <f t="shared" si="284"/>
        <v/>
      </c>
      <c r="AF256" s="38" t="str">
        <f t="shared" si="284"/>
        <v/>
      </c>
      <c r="AG256" s="38" t="str">
        <f t="shared" si="284"/>
        <v/>
      </c>
      <c r="AH256" s="38" t="str">
        <f t="shared" si="284"/>
        <v/>
      </c>
      <c r="AI256" s="38" t="str">
        <f t="shared" si="284"/>
        <v/>
      </c>
      <c r="AJ256" s="38" t="str">
        <f t="shared" si="284"/>
        <v/>
      </c>
      <c r="AK256" s="38" t="str">
        <f t="shared" si="284"/>
        <v/>
      </c>
      <c r="AL256" s="38" t="str">
        <f t="shared" si="284"/>
        <v/>
      </c>
      <c r="AM256" s="38" t="str">
        <f t="shared" si="284"/>
        <v/>
      </c>
      <c r="AN256" s="38" t="str">
        <f t="shared" si="284"/>
        <v/>
      </c>
      <c r="AO256" s="38" t="str">
        <f t="shared" si="284"/>
        <v/>
      </c>
      <c r="AP256" s="38" t="str">
        <f t="shared" si="284"/>
        <v/>
      </c>
      <c r="AQ256" s="38" t="str">
        <f t="shared" si="284"/>
        <v/>
      </c>
      <c r="AR256" s="38" t="str">
        <f t="shared" si="284"/>
        <v/>
      </c>
      <c r="AS256" s="38" t="str">
        <f t="shared" si="284"/>
        <v/>
      </c>
      <c r="AT256" s="38" t="str">
        <f t="shared" si="284"/>
        <v/>
      </c>
      <c r="AU256" s="38" t="str">
        <f t="shared" si="284"/>
        <v/>
      </c>
      <c r="AV256" s="38" t="str">
        <f t="shared" si="284"/>
        <v/>
      </c>
      <c r="AW256" s="38" t="str">
        <f t="shared" si="284"/>
        <v/>
      </c>
      <c r="AX256" s="38" t="str">
        <f t="shared" si="284"/>
        <v/>
      </c>
      <c r="AY256" s="38" t="str">
        <f t="shared" si="284"/>
        <v/>
      </c>
      <c r="AZ256" s="38" t="str">
        <f t="shared" si="284"/>
        <v/>
      </c>
      <c r="BA256" s="38" t="str">
        <f t="shared" si="284"/>
        <v/>
      </c>
      <c r="BB256" s="38" t="str">
        <f t="shared" si="284"/>
        <v/>
      </c>
      <c r="BC256" s="38" t="str">
        <f t="shared" si="284"/>
        <v/>
      </c>
      <c r="BD256" s="38" t="str">
        <f t="shared" si="284"/>
        <v/>
      </c>
      <c r="BE256" s="38" t="str">
        <f t="shared" si="284"/>
        <v/>
      </c>
      <c r="BF256" s="38" t="str">
        <f t="shared" si="284"/>
        <v/>
      </c>
      <c r="BG256" s="38" t="str">
        <f t="shared" si="284"/>
        <v/>
      </c>
      <c r="BH256" s="38" t="str">
        <f t="shared" si="284"/>
        <v/>
      </c>
      <c r="BI256" s="38" t="str">
        <f t="shared" si="284"/>
        <v/>
      </c>
      <c r="BJ256" s="38" t="str">
        <f t="shared" si="284"/>
        <v/>
      </c>
      <c r="BK256" s="38" t="str">
        <f t="shared" si="284"/>
        <v/>
      </c>
      <c r="BL256" s="38" t="str">
        <f t="shared" si="284"/>
        <v/>
      </c>
      <c r="BM256" s="38" t="str">
        <f t="shared" si="284"/>
        <v/>
      </c>
      <c r="BN256" s="38" t="str">
        <f t="shared" si="284"/>
        <v/>
      </c>
      <c r="BO256" s="38" t="str">
        <f t="shared" si="284"/>
        <v/>
      </c>
      <c r="BP256" s="38" t="str">
        <f t="shared" si="284"/>
        <v/>
      </c>
      <c r="BQ256" s="38" t="str">
        <f t="shared" si="284"/>
        <v/>
      </c>
      <c r="BR256" s="38" t="str">
        <f t="shared" si="284"/>
        <v/>
      </c>
      <c r="BS256" s="38" t="str">
        <f t="shared" si="284"/>
        <v/>
      </c>
      <c r="BT256" s="38" t="str">
        <f t="shared" si="284"/>
        <v/>
      </c>
      <c r="BU256" s="38" t="str">
        <f t="shared" si="284"/>
        <v/>
      </c>
      <c r="BV256" s="38" t="str">
        <f t="shared" si="284"/>
        <v/>
      </c>
      <c r="BW256" s="38" t="str">
        <f t="shared" si="284"/>
        <v/>
      </c>
      <c r="BX256" s="38" t="str">
        <f t="shared" si="284"/>
        <v/>
      </c>
      <c r="BY256" s="38" t="str">
        <f t="shared" si="284"/>
        <v/>
      </c>
      <c r="BZ256" s="38" t="str">
        <f t="shared" si="284"/>
        <v/>
      </c>
      <c r="CA256" s="38" t="str">
        <f t="shared" si="284"/>
        <v/>
      </c>
      <c r="CB256" s="38" t="str">
        <f t="shared" si="284"/>
        <v/>
      </c>
      <c r="CC256" s="38" t="str">
        <f t="shared" si="282"/>
        <v/>
      </c>
      <c r="CD256" s="38" t="str">
        <f t="shared" si="282"/>
        <v/>
      </c>
      <c r="CE256" s="38" t="str">
        <f t="shared" si="282"/>
        <v/>
      </c>
      <c r="CF256" s="38" t="str">
        <f t="shared" si="282"/>
        <v/>
      </c>
      <c r="CG256" s="38" t="str">
        <f t="shared" si="282"/>
        <v/>
      </c>
      <c r="CH256" s="38" t="str">
        <f t="shared" si="282"/>
        <v/>
      </c>
      <c r="CI256" s="38" t="str">
        <f t="shared" si="282"/>
        <v/>
      </c>
      <c r="CJ256" s="38" t="str">
        <f t="shared" si="282"/>
        <v/>
      </c>
      <c r="CK256" s="38" t="str">
        <f t="shared" si="282"/>
        <v/>
      </c>
      <c r="CL256" s="38" t="str">
        <f t="shared" si="282"/>
        <v/>
      </c>
      <c r="CM256" s="38" t="str">
        <f t="shared" si="282"/>
        <v/>
      </c>
      <c r="CN256" s="38" t="str">
        <f t="shared" si="282"/>
        <v/>
      </c>
      <c r="CO256" s="38" t="str">
        <f t="shared" si="282"/>
        <v/>
      </c>
      <c r="CP256" s="38" t="str">
        <f t="shared" si="282"/>
        <v/>
      </c>
      <c r="CQ256" s="38" t="str">
        <f t="shared" si="282"/>
        <v/>
      </c>
      <c r="CR256" s="38" t="str">
        <f t="shared" si="282"/>
        <v/>
      </c>
      <c r="CS256" s="38" t="str">
        <f t="shared" si="282"/>
        <v/>
      </c>
      <c r="CT256" s="38" t="str">
        <f t="shared" si="282"/>
        <v/>
      </c>
      <c r="CU256" s="38" t="str">
        <f t="shared" si="282"/>
        <v/>
      </c>
      <c r="CV256" s="38" t="str">
        <f t="shared" si="282"/>
        <v/>
      </c>
      <c r="CW256" s="38" t="str">
        <f t="shared" si="282"/>
        <v/>
      </c>
      <c r="CX256" s="38" t="str">
        <f t="shared" si="282"/>
        <v/>
      </c>
      <c r="CY256" s="38" t="str">
        <f t="shared" si="282"/>
        <v/>
      </c>
      <c r="CZ256" s="38" t="str">
        <f t="shared" si="282"/>
        <v/>
      </c>
      <c r="DA256" s="38" t="str">
        <f t="shared" si="276"/>
        <v/>
      </c>
      <c r="DB256" s="38" t="str">
        <f t="shared" si="276"/>
        <v/>
      </c>
      <c r="DC256" s="38" t="str">
        <f t="shared" si="276"/>
        <v/>
      </c>
      <c r="DD256" s="38" t="str">
        <f t="shared" si="276"/>
        <v/>
      </c>
      <c r="DE256" s="38" t="str">
        <f t="shared" si="276"/>
        <v/>
      </c>
      <c r="DF256" s="38" t="str">
        <f t="shared" si="276"/>
        <v/>
      </c>
      <c r="DG256" s="38" t="str">
        <f t="shared" si="276"/>
        <v/>
      </c>
      <c r="DH256" s="38" t="str">
        <f t="shared" si="276"/>
        <v/>
      </c>
      <c r="DI256" s="38" t="str">
        <f t="shared" si="276"/>
        <v/>
      </c>
      <c r="DJ256" s="38" t="str">
        <f t="shared" si="276"/>
        <v/>
      </c>
      <c r="DK256" s="38" t="str">
        <f t="shared" si="276"/>
        <v/>
      </c>
      <c r="DL256" s="38" t="str">
        <f t="shared" si="276"/>
        <v/>
      </c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9"/>
    </row>
    <row r="257" spans="1:220" x14ac:dyDescent="0.25">
      <c r="A257" s="26"/>
      <c r="B257" s="40"/>
      <c r="C257" s="38">
        <f>C255+$C$83</f>
        <v>528</v>
      </c>
      <c r="D257" s="38">
        <v>100</v>
      </c>
      <c r="E257" s="38"/>
      <c r="F257" s="38"/>
      <c r="G257" s="38"/>
      <c r="H257" s="38"/>
      <c r="I257" s="38"/>
      <c r="J257" s="38"/>
      <c r="K257" s="38"/>
      <c r="L257" s="38"/>
      <c r="M257" s="38"/>
      <c r="N257" s="38">
        <f t="shared" si="262"/>
        <v>558</v>
      </c>
      <c r="O257" s="38">
        <f t="shared" si="259"/>
        <v>564</v>
      </c>
      <c r="P257" s="38">
        <f t="shared" si="264"/>
        <v>94</v>
      </c>
      <c r="Q257" s="38" t="str">
        <f t="shared" si="284"/>
        <v/>
      </c>
      <c r="R257" s="38" t="str">
        <f t="shared" si="284"/>
        <v/>
      </c>
      <c r="S257" s="38" t="str">
        <f t="shared" si="284"/>
        <v/>
      </c>
      <c r="T257" s="38" t="str">
        <f t="shared" si="284"/>
        <v/>
      </c>
      <c r="U257" s="38" t="str">
        <f t="shared" si="284"/>
        <v/>
      </c>
      <c r="V257" s="38" t="str">
        <f t="shared" si="284"/>
        <v/>
      </c>
      <c r="W257" s="38" t="str">
        <f t="shared" si="284"/>
        <v/>
      </c>
      <c r="X257" s="38" t="str">
        <f t="shared" si="284"/>
        <v/>
      </c>
      <c r="Y257" s="38" t="str">
        <f t="shared" si="284"/>
        <v/>
      </c>
      <c r="Z257" s="38" t="str">
        <f t="shared" si="284"/>
        <v/>
      </c>
      <c r="AA257" s="38" t="str">
        <f t="shared" si="284"/>
        <v/>
      </c>
      <c r="AB257" s="38" t="str">
        <f t="shared" si="284"/>
        <v/>
      </c>
      <c r="AC257" s="38" t="str">
        <f t="shared" si="284"/>
        <v/>
      </c>
      <c r="AD257" s="38" t="str">
        <f t="shared" si="284"/>
        <v/>
      </c>
      <c r="AE257" s="38" t="str">
        <f t="shared" si="284"/>
        <v/>
      </c>
      <c r="AF257" s="38" t="str">
        <f t="shared" si="284"/>
        <v/>
      </c>
      <c r="AG257" s="38" t="str">
        <f t="shared" si="284"/>
        <v/>
      </c>
      <c r="AH257" s="38" t="str">
        <f t="shared" si="284"/>
        <v/>
      </c>
      <c r="AI257" s="38" t="str">
        <f t="shared" si="284"/>
        <v/>
      </c>
      <c r="AJ257" s="38" t="str">
        <f t="shared" si="284"/>
        <v/>
      </c>
      <c r="AK257" s="38" t="str">
        <f t="shared" si="284"/>
        <v/>
      </c>
      <c r="AL257" s="38" t="str">
        <f t="shared" si="284"/>
        <v/>
      </c>
      <c r="AM257" s="38" t="str">
        <f t="shared" si="284"/>
        <v/>
      </c>
      <c r="AN257" s="38" t="str">
        <f t="shared" si="284"/>
        <v/>
      </c>
      <c r="AO257" s="38" t="str">
        <f t="shared" si="284"/>
        <v/>
      </c>
      <c r="AP257" s="38" t="str">
        <f t="shared" si="284"/>
        <v/>
      </c>
      <c r="AQ257" s="38" t="str">
        <f t="shared" si="284"/>
        <v/>
      </c>
      <c r="AR257" s="38" t="str">
        <f t="shared" si="284"/>
        <v/>
      </c>
      <c r="AS257" s="38" t="str">
        <f t="shared" si="284"/>
        <v/>
      </c>
      <c r="AT257" s="38" t="str">
        <f t="shared" si="284"/>
        <v/>
      </c>
      <c r="AU257" s="38" t="str">
        <f t="shared" si="284"/>
        <v/>
      </c>
      <c r="AV257" s="38" t="str">
        <f t="shared" si="284"/>
        <v/>
      </c>
      <c r="AW257" s="38" t="str">
        <f t="shared" si="284"/>
        <v/>
      </c>
      <c r="AX257" s="38" t="str">
        <f t="shared" si="284"/>
        <v/>
      </c>
      <c r="AY257" s="38" t="str">
        <f t="shared" si="284"/>
        <v/>
      </c>
      <c r="AZ257" s="38" t="str">
        <f t="shared" si="284"/>
        <v/>
      </c>
      <c r="BA257" s="38" t="str">
        <f t="shared" si="284"/>
        <v/>
      </c>
      <c r="BB257" s="38" t="str">
        <f t="shared" si="284"/>
        <v/>
      </c>
      <c r="BC257" s="38" t="str">
        <f t="shared" si="284"/>
        <v/>
      </c>
      <c r="BD257" s="38" t="str">
        <f t="shared" si="284"/>
        <v/>
      </c>
      <c r="BE257" s="38" t="str">
        <f t="shared" si="284"/>
        <v/>
      </c>
      <c r="BF257" s="38" t="str">
        <f t="shared" si="284"/>
        <v/>
      </c>
      <c r="BG257" s="38" t="str">
        <f t="shared" si="284"/>
        <v/>
      </c>
      <c r="BH257" s="38" t="str">
        <f t="shared" si="284"/>
        <v/>
      </c>
      <c r="BI257" s="38" t="str">
        <f t="shared" si="284"/>
        <v/>
      </c>
      <c r="BJ257" s="38" t="str">
        <f t="shared" si="284"/>
        <v/>
      </c>
      <c r="BK257" s="38" t="str">
        <f t="shared" si="284"/>
        <v/>
      </c>
      <c r="BL257" s="38" t="str">
        <f t="shared" si="284"/>
        <v/>
      </c>
      <c r="BM257" s="38" t="str">
        <f t="shared" si="284"/>
        <v/>
      </c>
      <c r="BN257" s="38" t="str">
        <f t="shared" si="284"/>
        <v/>
      </c>
      <c r="BO257" s="38" t="str">
        <f t="shared" si="284"/>
        <v/>
      </c>
      <c r="BP257" s="38" t="str">
        <f t="shared" si="284"/>
        <v/>
      </c>
      <c r="BQ257" s="38" t="str">
        <f t="shared" si="284"/>
        <v/>
      </c>
      <c r="BR257" s="38" t="str">
        <f t="shared" si="284"/>
        <v/>
      </c>
      <c r="BS257" s="38" t="str">
        <f t="shared" si="284"/>
        <v/>
      </c>
      <c r="BT257" s="38" t="str">
        <f t="shared" si="284"/>
        <v/>
      </c>
      <c r="BU257" s="38" t="str">
        <f t="shared" si="284"/>
        <v/>
      </c>
      <c r="BV257" s="38" t="str">
        <f t="shared" si="284"/>
        <v/>
      </c>
      <c r="BW257" s="38" t="str">
        <f t="shared" si="284"/>
        <v/>
      </c>
      <c r="BX257" s="38" t="str">
        <f t="shared" si="284"/>
        <v/>
      </c>
      <c r="BY257" s="38" t="str">
        <f t="shared" si="284"/>
        <v/>
      </c>
      <c r="BZ257" s="38" t="str">
        <f t="shared" si="284"/>
        <v/>
      </c>
      <c r="CA257" s="38" t="str">
        <f t="shared" si="284"/>
        <v/>
      </c>
      <c r="CB257" s="38" t="str">
        <f t="shared" si="284"/>
        <v/>
      </c>
      <c r="CC257" s="38" t="str">
        <f t="shared" si="282"/>
        <v/>
      </c>
      <c r="CD257" s="38" t="str">
        <f t="shared" si="282"/>
        <v/>
      </c>
      <c r="CE257" s="38" t="str">
        <f t="shared" si="282"/>
        <v/>
      </c>
      <c r="CF257" s="38" t="str">
        <f t="shared" si="282"/>
        <v/>
      </c>
      <c r="CG257" s="38" t="str">
        <f t="shared" si="282"/>
        <v/>
      </c>
      <c r="CH257" s="38" t="str">
        <f t="shared" si="282"/>
        <v/>
      </c>
      <c r="CI257" s="38" t="str">
        <f t="shared" si="282"/>
        <v/>
      </c>
      <c r="CJ257" s="38" t="str">
        <f t="shared" si="282"/>
        <v/>
      </c>
      <c r="CK257" s="38" t="str">
        <f t="shared" si="282"/>
        <v/>
      </c>
      <c r="CL257" s="38" t="str">
        <f t="shared" si="282"/>
        <v/>
      </c>
      <c r="CM257" s="38" t="str">
        <f t="shared" si="282"/>
        <v/>
      </c>
      <c r="CN257" s="38" t="str">
        <f t="shared" si="282"/>
        <v/>
      </c>
      <c r="CO257" s="38" t="str">
        <f t="shared" si="282"/>
        <v/>
      </c>
      <c r="CP257" s="38" t="str">
        <f t="shared" si="282"/>
        <v/>
      </c>
      <c r="CQ257" s="38" t="str">
        <f t="shared" si="282"/>
        <v/>
      </c>
      <c r="CR257" s="38" t="str">
        <f t="shared" si="282"/>
        <v/>
      </c>
      <c r="CS257" s="38" t="str">
        <f t="shared" si="282"/>
        <v/>
      </c>
      <c r="CT257" s="38" t="str">
        <f t="shared" si="282"/>
        <v/>
      </c>
      <c r="CU257" s="38" t="str">
        <f t="shared" si="282"/>
        <v/>
      </c>
      <c r="CV257" s="38" t="str">
        <f t="shared" si="282"/>
        <v/>
      </c>
      <c r="CW257" s="38" t="str">
        <f t="shared" si="282"/>
        <v/>
      </c>
      <c r="CX257" s="38" t="str">
        <f t="shared" si="282"/>
        <v/>
      </c>
      <c r="CY257" s="38" t="str">
        <f t="shared" si="282"/>
        <v/>
      </c>
      <c r="CZ257" s="38" t="str">
        <f t="shared" si="282"/>
        <v/>
      </c>
      <c r="DA257" s="38" t="str">
        <f t="shared" si="276"/>
        <v/>
      </c>
      <c r="DB257" s="38" t="str">
        <f t="shared" si="276"/>
        <v/>
      </c>
      <c r="DC257" s="38" t="str">
        <f t="shared" si="276"/>
        <v/>
      </c>
      <c r="DD257" s="38" t="str">
        <f t="shared" si="276"/>
        <v/>
      </c>
      <c r="DE257" s="38" t="str">
        <f t="shared" si="276"/>
        <v/>
      </c>
      <c r="DF257" s="38" t="str">
        <f t="shared" si="276"/>
        <v/>
      </c>
      <c r="DG257" s="38" t="str">
        <f t="shared" si="276"/>
        <v/>
      </c>
      <c r="DH257" s="38" t="str">
        <f t="shared" si="276"/>
        <v/>
      </c>
      <c r="DI257" s="38" t="str">
        <f t="shared" si="276"/>
        <v/>
      </c>
      <c r="DJ257" s="38" t="str">
        <f t="shared" si="276"/>
        <v/>
      </c>
      <c r="DK257" s="38" t="str">
        <f t="shared" si="276"/>
        <v/>
      </c>
      <c r="DL257" s="38" t="str">
        <f t="shared" si="276"/>
        <v/>
      </c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9"/>
    </row>
    <row r="258" spans="1:220" x14ac:dyDescent="0.25">
      <c r="A258" s="26"/>
      <c r="B258" s="40"/>
      <c r="C258" s="38">
        <f>C257</f>
        <v>528</v>
      </c>
      <c r="D258" s="38">
        <v>0</v>
      </c>
      <c r="E258" s="38"/>
      <c r="F258" s="38"/>
      <c r="G258" s="38"/>
      <c r="H258" s="38"/>
      <c r="I258" s="38"/>
      <c r="J258" s="38"/>
      <c r="K258" s="38"/>
      <c r="L258" s="38"/>
      <c r="M258" s="38"/>
      <c r="N258" s="38">
        <f t="shared" si="262"/>
        <v>564</v>
      </c>
      <c r="O258" s="38">
        <f t="shared" si="259"/>
        <v>570</v>
      </c>
      <c r="P258" s="38">
        <f t="shared" si="264"/>
        <v>95</v>
      </c>
      <c r="Q258" s="38" t="str">
        <f t="shared" si="284"/>
        <v/>
      </c>
      <c r="R258" s="38" t="str">
        <f t="shared" si="284"/>
        <v/>
      </c>
      <c r="S258" s="38" t="str">
        <f t="shared" si="284"/>
        <v/>
      </c>
      <c r="T258" s="38" t="str">
        <f t="shared" si="284"/>
        <v/>
      </c>
      <c r="U258" s="38" t="str">
        <f t="shared" si="284"/>
        <v/>
      </c>
      <c r="V258" s="38" t="str">
        <f t="shared" si="284"/>
        <v/>
      </c>
      <c r="W258" s="38" t="str">
        <f t="shared" si="284"/>
        <v/>
      </c>
      <c r="X258" s="38" t="str">
        <f t="shared" si="284"/>
        <v/>
      </c>
      <c r="Y258" s="38" t="str">
        <f t="shared" si="284"/>
        <v/>
      </c>
      <c r="Z258" s="38" t="str">
        <f t="shared" si="284"/>
        <v/>
      </c>
      <c r="AA258" s="38" t="str">
        <f t="shared" si="284"/>
        <v/>
      </c>
      <c r="AB258" s="38" t="str">
        <f t="shared" si="284"/>
        <v/>
      </c>
      <c r="AC258" s="38" t="str">
        <f t="shared" si="284"/>
        <v/>
      </c>
      <c r="AD258" s="38" t="str">
        <f t="shared" si="284"/>
        <v/>
      </c>
      <c r="AE258" s="38" t="str">
        <f t="shared" si="284"/>
        <v/>
      </c>
      <c r="AF258" s="38" t="str">
        <f t="shared" si="284"/>
        <v/>
      </c>
      <c r="AG258" s="38" t="str">
        <f t="shared" si="284"/>
        <v/>
      </c>
      <c r="AH258" s="38" t="str">
        <f t="shared" si="284"/>
        <v/>
      </c>
      <c r="AI258" s="38" t="str">
        <f t="shared" si="284"/>
        <v/>
      </c>
      <c r="AJ258" s="38" t="str">
        <f t="shared" si="284"/>
        <v/>
      </c>
      <c r="AK258" s="38" t="str">
        <f t="shared" si="284"/>
        <v/>
      </c>
      <c r="AL258" s="38" t="str">
        <f t="shared" si="284"/>
        <v/>
      </c>
      <c r="AM258" s="38" t="str">
        <f t="shared" si="284"/>
        <v/>
      </c>
      <c r="AN258" s="38" t="str">
        <f t="shared" si="284"/>
        <v/>
      </c>
      <c r="AO258" s="38" t="str">
        <f t="shared" si="284"/>
        <v/>
      </c>
      <c r="AP258" s="38" t="str">
        <f t="shared" si="284"/>
        <v/>
      </c>
      <c r="AQ258" s="38" t="str">
        <f t="shared" si="284"/>
        <v/>
      </c>
      <c r="AR258" s="38" t="str">
        <f t="shared" si="284"/>
        <v/>
      </c>
      <c r="AS258" s="38" t="str">
        <f t="shared" si="284"/>
        <v/>
      </c>
      <c r="AT258" s="38" t="str">
        <f t="shared" si="284"/>
        <v/>
      </c>
      <c r="AU258" s="38" t="str">
        <f t="shared" si="284"/>
        <v/>
      </c>
      <c r="AV258" s="38" t="str">
        <f t="shared" si="284"/>
        <v/>
      </c>
      <c r="AW258" s="38" t="str">
        <f t="shared" si="284"/>
        <v/>
      </c>
      <c r="AX258" s="38" t="str">
        <f t="shared" si="284"/>
        <v/>
      </c>
      <c r="AY258" s="38" t="str">
        <f t="shared" si="284"/>
        <v/>
      </c>
      <c r="AZ258" s="38" t="str">
        <f t="shared" si="284"/>
        <v/>
      </c>
      <c r="BA258" s="38" t="str">
        <f t="shared" si="284"/>
        <v/>
      </c>
      <c r="BB258" s="38" t="str">
        <f t="shared" si="284"/>
        <v/>
      </c>
      <c r="BC258" s="38" t="str">
        <f t="shared" si="284"/>
        <v/>
      </c>
      <c r="BD258" s="38" t="str">
        <f t="shared" si="284"/>
        <v/>
      </c>
      <c r="BE258" s="38" t="str">
        <f t="shared" si="284"/>
        <v/>
      </c>
      <c r="BF258" s="38" t="str">
        <f t="shared" si="284"/>
        <v/>
      </c>
      <c r="BG258" s="38" t="str">
        <f t="shared" si="284"/>
        <v/>
      </c>
      <c r="BH258" s="38" t="str">
        <f t="shared" si="284"/>
        <v/>
      </c>
      <c r="BI258" s="38" t="str">
        <f t="shared" si="284"/>
        <v/>
      </c>
      <c r="BJ258" s="38" t="str">
        <f t="shared" si="284"/>
        <v/>
      </c>
      <c r="BK258" s="38" t="str">
        <f t="shared" si="284"/>
        <v/>
      </c>
      <c r="BL258" s="38" t="str">
        <f t="shared" si="284"/>
        <v/>
      </c>
      <c r="BM258" s="38" t="str">
        <f t="shared" si="284"/>
        <v/>
      </c>
      <c r="BN258" s="38" t="str">
        <f t="shared" si="284"/>
        <v/>
      </c>
      <c r="BO258" s="38" t="str">
        <f t="shared" si="284"/>
        <v/>
      </c>
      <c r="BP258" s="38" t="str">
        <f t="shared" si="284"/>
        <v/>
      </c>
      <c r="BQ258" s="38" t="str">
        <f t="shared" si="284"/>
        <v/>
      </c>
      <c r="BR258" s="38" t="str">
        <f t="shared" si="284"/>
        <v/>
      </c>
      <c r="BS258" s="38" t="str">
        <f t="shared" si="284"/>
        <v/>
      </c>
      <c r="BT258" s="38" t="str">
        <f t="shared" si="284"/>
        <v/>
      </c>
      <c r="BU258" s="38" t="str">
        <f t="shared" si="284"/>
        <v/>
      </c>
      <c r="BV258" s="38" t="str">
        <f t="shared" si="284"/>
        <v/>
      </c>
      <c r="BW258" s="38" t="str">
        <f t="shared" si="284"/>
        <v/>
      </c>
      <c r="BX258" s="38" t="str">
        <f t="shared" si="284"/>
        <v/>
      </c>
      <c r="BY258" s="38" t="str">
        <f t="shared" si="284"/>
        <v/>
      </c>
      <c r="BZ258" s="38" t="str">
        <f t="shared" si="284"/>
        <v/>
      </c>
      <c r="CA258" s="38" t="str">
        <f t="shared" si="284"/>
        <v/>
      </c>
      <c r="CB258" s="38" t="str">
        <f t="shared" si="284"/>
        <v/>
      </c>
      <c r="CC258" s="38" t="str">
        <f t="shared" si="282"/>
        <v/>
      </c>
      <c r="CD258" s="38" t="str">
        <f t="shared" si="282"/>
        <v/>
      </c>
      <c r="CE258" s="38" t="str">
        <f t="shared" si="282"/>
        <v/>
      </c>
      <c r="CF258" s="38" t="str">
        <f t="shared" si="282"/>
        <v/>
      </c>
      <c r="CG258" s="38" t="str">
        <f t="shared" si="282"/>
        <v/>
      </c>
      <c r="CH258" s="38" t="str">
        <f t="shared" si="282"/>
        <v/>
      </c>
      <c r="CI258" s="38" t="str">
        <f t="shared" si="282"/>
        <v/>
      </c>
      <c r="CJ258" s="38" t="str">
        <f t="shared" si="282"/>
        <v/>
      </c>
      <c r="CK258" s="38" t="str">
        <f t="shared" si="282"/>
        <v/>
      </c>
      <c r="CL258" s="38" t="str">
        <f t="shared" si="282"/>
        <v/>
      </c>
      <c r="CM258" s="38" t="str">
        <f t="shared" si="282"/>
        <v/>
      </c>
      <c r="CN258" s="38" t="str">
        <f t="shared" si="282"/>
        <v/>
      </c>
      <c r="CO258" s="38" t="str">
        <f t="shared" si="282"/>
        <v/>
      </c>
      <c r="CP258" s="38" t="str">
        <f t="shared" si="282"/>
        <v/>
      </c>
      <c r="CQ258" s="38" t="str">
        <f t="shared" si="282"/>
        <v/>
      </c>
      <c r="CR258" s="38" t="str">
        <f t="shared" si="282"/>
        <v/>
      </c>
      <c r="CS258" s="38" t="str">
        <f t="shared" si="282"/>
        <v/>
      </c>
      <c r="CT258" s="38" t="str">
        <f t="shared" si="282"/>
        <v/>
      </c>
      <c r="CU258" s="38" t="str">
        <f t="shared" si="282"/>
        <v/>
      </c>
      <c r="CV258" s="38" t="str">
        <f t="shared" si="282"/>
        <v/>
      </c>
      <c r="CW258" s="38" t="str">
        <f t="shared" si="282"/>
        <v/>
      </c>
      <c r="CX258" s="38" t="str">
        <f t="shared" si="282"/>
        <v/>
      </c>
      <c r="CY258" s="38" t="str">
        <f t="shared" si="282"/>
        <v/>
      </c>
      <c r="CZ258" s="38" t="str">
        <f t="shared" si="282"/>
        <v/>
      </c>
      <c r="DA258" s="38" t="str">
        <f t="shared" si="276"/>
        <v/>
      </c>
      <c r="DB258" s="38" t="str">
        <f t="shared" si="276"/>
        <v/>
      </c>
      <c r="DC258" s="38" t="str">
        <f t="shared" si="276"/>
        <v/>
      </c>
      <c r="DD258" s="38" t="str">
        <f t="shared" si="276"/>
        <v/>
      </c>
      <c r="DE258" s="38" t="str">
        <f t="shared" si="276"/>
        <v/>
      </c>
      <c r="DF258" s="38" t="str">
        <f t="shared" si="276"/>
        <v/>
      </c>
      <c r="DG258" s="38" t="str">
        <f t="shared" si="276"/>
        <v/>
      </c>
      <c r="DH258" s="38" t="str">
        <f t="shared" si="276"/>
        <v/>
      </c>
      <c r="DI258" s="38" t="str">
        <f t="shared" si="276"/>
        <v/>
      </c>
      <c r="DJ258" s="38" t="str">
        <f t="shared" si="276"/>
        <v/>
      </c>
      <c r="DK258" s="38" t="str">
        <f t="shared" si="276"/>
        <v/>
      </c>
      <c r="DL258" s="38" t="str">
        <f t="shared" si="276"/>
        <v/>
      </c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9"/>
    </row>
    <row r="259" spans="1:220" x14ac:dyDescent="0.25">
      <c r="A259" s="26"/>
      <c r="B259" s="40"/>
      <c r="C259" s="38">
        <f>C257+$C$83</f>
        <v>534</v>
      </c>
      <c r="D259" s="38">
        <v>0</v>
      </c>
      <c r="E259" s="38"/>
      <c r="F259" s="38"/>
      <c r="G259" s="38"/>
      <c r="H259" s="38"/>
      <c r="I259" s="38"/>
      <c r="J259" s="38"/>
      <c r="K259" s="38"/>
      <c r="L259" s="38"/>
      <c r="M259" s="38"/>
      <c r="N259" s="38">
        <f t="shared" si="262"/>
        <v>570</v>
      </c>
      <c r="O259" s="38">
        <f t="shared" si="259"/>
        <v>576</v>
      </c>
      <c r="P259" s="38">
        <f t="shared" si="264"/>
        <v>96</v>
      </c>
      <c r="Q259" s="38" t="str">
        <f t="shared" si="284"/>
        <v/>
      </c>
      <c r="R259" s="38" t="str">
        <f t="shared" si="284"/>
        <v/>
      </c>
      <c r="S259" s="38" t="str">
        <f t="shared" si="284"/>
        <v/>
      </c>
      <c r="T259" s="38" t="str">
        <f t="shared" si="284"/>
        <v/>
      </c>
      <c r="U259" s="38" t="str">
        <f t="shared" si="284"/>
        <v/>
      </c>
      <c r="V259" s="38" t="str">
        <f t="shared" si="284"/>
        <v/>
      </c>
      <c r="W259" s="38" t="str">
        <f t="shared" si="284"/>
        <v/>
      </c>
      <c r="X259" s="38" t="str">
        <f t="shared" si="284"/>
        <v/>
      </c>
      <c r="Y259" s="38" t="str">
        <f t="shared" si="284"/>
        <v/>
      </c>
      <c r="Z259" s="38" t="str">
        <f t="shared" si="284"/>
        <v/>
      </c>
      <c r="AA259" s="38" t="str">
        <f t="shared" si="284"/>
        <v/>
      </c>
      <c r="AB259" s="38" t="str">
        <f t="shared" si="284"/>
        <v/>
      </c>
      <c r="AC259" s="38" t="str">
        <f t="shared" si="284"/>
        <v/>
      </c>
      <c r="AD259" s="38" t="str">
        <f t="shared" si="284"/>
        <v/>
      </c>
      <c r="AE259" s="38" t="str">
        <f t="shared" si="284"/>
        <v/>
      </c>
      <c r="AF259" s="38" t="str">
        <f t="shared" si="284"/>
        <v/>
      </c>
      <c r="AG259" s="38" t="str">
        <f t="shared" si="284"/>
        <v/>
      </c>
      <c r="AH259" s="38" t="str">
        <f t="shared" si="284"/>
        <v/>
      </c>
      <c r="AI259" s="38" t="str">
        <f t="shared" si="284"/>
        <v/>
      </c>
      <c r="AJ259" s="38" t="str">
        <f t="shared" si="284"/>
        <v/>
      </c>
      <c r="AK259" s="38" t="str">
        <f t="shared" si="284"/>
        <v/>
      </c>
      <c r="AL259" s="38" t="str">
        <f t="shared" si="284"/>
        <v/>
      </c>
      <c r="AM259" s="38" t="str">
        <f t="shared" si="284"/>
        <v/>
      </c>
      <c r="AN259" s="38" t="str">
        <f t="shared" si="284"/>
        <v/>
      </c>
      <c r="AO259" s="38" t="str">
        <f t="shared" si="284"/>
        <v/>
      </c>
      <c r="AP259" s="38" t="str">
        <f t="shared" si="284"/>
        <v/>
      </c>
      <c r="AQ259" s="38" t="str">
        <f t="shared" si="284"/>
        <v/>
      </c>
      <c r="AR259" s="38" t="str">
        <f t="shared" si="284"/>
        <v/>
      </c>
      <c r="AS259" s="38" t="str">
        <f t="shared" si="284"/>
        <v/>
      </c>
      <c r="AT259" s="38" t="str">
        <f t="shared" si="284"/>
        <v/>
      </c>
      <c r="AU259" s="38" t="str">
        <f t="shared" si="284"/>
        <v/>
      </c>
      <c r="AV259" s="38" t="str">
        <f t="shared" si="284"/>
        <v/>
      </c>
      <c r="AW259" s="38" t="str">
        <f t="shared" si="284"/>
        <v/>
      </c>
      <c r="AX259" s="38" t="str">
        <f t="shared" si="284"/>
        <v/>
      </c>
      <c r="AY259" s="38" t="str">
        <f t="shared" si="284"/>
        <v/>
      </c>
      <c r="AZ259" s="38" t="str">
        <f t="shared" si="284"/>
        <v/>
      </c>
      <c r="BA259" s="38" t="str">
        <f t="shared" si="284"/>
        <v/>
      </c>
      <c r="BB259" s="38" t="str">
        <f t="shared" si="284"/>
        <v/>
      </c>
      <c r="BC259" s="38" t="str">
        <f t="shared" si="284"/>
        <v/>
      </c>
      <c r="BD259" s="38" t="str">
        <f t="shared" si="284"/>
        <v/>
      </c>
      <c r="BE259" s="38" t="str">
        <f t="shared" si="284"/>
        <v/>
      </c>
      <c r="BF259" s="38" t="str">
        <f t="shared" si="284"/>
        <v/>
      </c>
      <c r="BG259" s="38" t="str">
        <f t="shared" si="284"/>
        <v/>
      </c>
      <c r="BH259" s="38" t="str">
        <f t="shared" si="284"/>
        <v/>
      </c>
      <c r="BI259" s="38" t="str">
        <f t="shared" si="284"/>
        <v/>
      </c>
      <c r="BJ259" s="38" t="str">
        <f t="shared" si="284"/>
        <v/>
      </c>
      <c r="BK259" s="38" t="str">
        <f t="shared" si="284"/>
        <v/>
      </c>
      <c r="BL259" s="38" t="str">
        <f t="shared" si="284"/>
        <v/>
      </c>
      <c r="BM259" s="38" t="str">
        <f t="shared" si="284"/>
        <v/>
      </c>
      <c r="BN259" s="38" t="str">
        <f t="shared" si="284"/>
        <v/>
      </c>
      <c r="BO259" s="38" t="str">
        <f t="shared" si="284"/>
        <v/>
      </c>
      <c r="BP259" s="38" t="str">
        <f t="shared" si="284"/>
        <v/>
      </c>
      <c r="BQ259" s="38" t="str">
        <f t="shared" si="284"/>
        <v/>
      </c>
      <c r="BR259" s="38" t="str">
        <f t="shared" si="284"/>
        <v/>
      </c>
      <c r="BS259" s="38" t="str">
        <f t="shared" si="284"/>
        <v/>
      </c>
      <c r="BT259" s="38" t="str">
        <f t="shared" si="284"/>
        <v/>
      </c>
      <c r="BU259" s="38" t="str">
        <f t="shared" si="284"/>
        <v/>
      </c>
      <c r="BV259" s="38" t="str">
        <f t="shared" si="284"/>
        <v/>
      </c>
      <c r="BW259" s="38" t="str">
        <f t="shared" si="284"/>
        <v/>
      </c>
      <c r="BX259" s="38" t="str">
        <f t="shared" si="284"/>
        <v/>
      </c>
      <c r="BY259" s="38" t="str">
        <f t="shared" si="284"/>
        <v/>
      </c>
      <c r="BZ259" s="38" t="str">
        <f t="shared" si="284"/>
        <v/>
      </c>
      <c r="CA259" s="38" t="str">
        <f t="shared" si="284"/>
        <v/>
      </c>
      <c r="CB259" s="38" t="str">
        <f t="shared" ref="CB259" si="285">IF(CB153&gt;0,1/CB153,"")</f>
        <v/>
      </c>
      <c r="CC259" s="38" t="str">
        <f t="shared" si="282"/>
        <v/>
      </c>
      <c r="CD259" s="38" t="str">
        <f t="shared" si="282"/>
        <v/>
      </c>
      <c r="CE259" s="38" t="str">
        <f t="shared" si="282"/>
        <v/>
      </c>
      <c r="CF259" s="38" t="str">
        <f t="shared" si="282"/>
        <v/>
      </c>
      <c r="CG259" s="38" t="str">
        <f t="shared" si="282"/>
        <v/>
      </c>
      <c r="CH259" s="38" t="str">
        <f t="shared" si="282"/>
        <v/>
      </c>
      <c r="CI259" s="38" t="str">
        <f t="shared" si="282"/>
        <v/>
      </c>
      <c r="CJ259" s="38" t="str">
        <f t="shared" si="282"/>
        <v/>
      </c>
      <c r="CK259" s="38" t="str">
        <f t="shared" si="282"/>
        <v/>
      </c>
      <c r="CL259" s="38" t="str">
        <f t="shared" si="282"/>
        <v/>
      </c>
      <c r="CM259" s="38" t="str">
        <f t="shared" si="282"/>
        <v/>
      </c>
      <c r="CN259" s="38" t="str">
        <f t="shared" si="282"/>
        <v/>
      </c>
      <c r="CO259" s="38" t="str">
        <f t="shared" si="282"/>
        <v/>
      </c>
      <c r="CP259" s="38" t="str">
        <f t="shared" si="282"/>
        <v/>
      </c>
      <c r="CQ259" s="38" t="str">
        <f t="shared" si="282"/>
        <v/>
      </c>
      <c r="CR259" s="38" t="str">
        <f t="shared" si="282"/>
        <v/>
      </c>
      <c r="CS259" s="38" t="str">
        <f t="shared" si="282"/>
        <v/>
      </c>
      <c r="CT259" s="38" t="str">
        <f t="shared" si="282"/>
        <v/>
      </c>
      <c r="CU259" s="38" t="str">
        <f t="shared" si="282"/>
        <v/>
      </c>
      <c r="CV259" s="38" t="str">
        <f t="shared" si="282"/>
        <v/>
      </c>
      <c r="CW259" s="38" t="str">
        <f t="shared" si="282"/>
        <v/>
      </c>
      <c r="CX259" s="38" t="str">
        <f t="shared" si="282"/>
        <v/>
      </c>
      <c r="CY259" s="38" t="str">
        <f t="shared" si="282"/>
        <v/>
      </c>
      <c r="CZ259" s="38" t="str">
        <f t="shared" si="282"/>
        <v/>
      </c>
      <c r="DA259" s="38" t="str">
        <f t="shared" si="276"/>
        <v/>
      </c>
      <c r="DB259" s="38" t="str">
        <f t="shared" si="276"/>
        <v/>
      </c>
      <c r="DC259" s="38" t="str">
        <f t="shared" si="276"/>
        <v/>
      </c>
      <c r="DD259" s="38" t="str">
        <f t="shared" si="276"/>
        <v/>
      </c>
      <c r="DE259" s="38" t="str">
        <f t="shared" si="276"/>
        <v/>
      </c>
      <c r="DF259" s="38" t="str">
        <f t="shared" si="276"/>
        <v/>
      </c>
      <c r="DG259" s="38" t="str">
        <f t="shared" si="276"/>
        <v/>
      </c>
      <c r="DH259" s="38" t="str">
        <f t="shared" si="276"/>
        <v/>
      </c>
      <c r="DI259" s="38" t="str">
        <f t="shared" si="276"/>
        <v/>
      </c>
      <c r="DJ259" s="38" t="str">
        <f t="shared" si="276"/>
        <v/>
      </c>
      <c r="DK259" s="38" t="str">
        <f t="shared" si="276"/>
        <v/>
      </c>
      <c r="DL259" s="38" t="str">
        <f t="shared" si="276"/>
        <v/>
      </c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9"/>
    </row>
    <row r="260" spans="1:220" x14ac:dyDescent="0.25">
      <c r="A260" s="26"/>
      <c r="B260" s="40"/>
      <c r="C260" s="38">
        <f>C259</f>
        <v>534</v>
      </c>
      <c r="D260" s="38">
        <v>100</v>
      </c>
      <c r="E260" s="38"/>
      <c r="F260" s="38"/>
      <c r="G260" s="38"/>
      <c r="H260" s="38"/>
      <c r="I260" s="38"/>
      <c r="J260" s="38"/>
      <c r="K260" s="38"/>
      <c r="L260" s="38"/>
      <c r="M260" s="38"/>
      <c r="N260" s="38">
        <f t="shared" si="262"/>
        <v>576</v>
      </c>
      <c r="O260" s="38">
        <f t="shared" ref="O260:O263" si="286">$AO$6+N260</f>
        <v>582</v>
      </c>
      <c r="P260" s="38">
        <f t="shared" si="264"/>
        <v>97</v>
      </c>
      <c r="Q260" s="38" t="str">
        <f t="shared" ref="Q260:CB263" si="287">IF(Q154&gt;0,1/Q154,"")</f>
        <v/>
      </c>
      <c r="R260" s="38" t="str">
        <f t="shared" si="287"/>
        <v/>
      </c>
      <c r="S260" s="38" t="str">
        <f t="shared" si="287"/>
        <v/>
      </c>
      <c r="T260" s="38" t="str">
        <f t="shared" si="287"/>
        <v/>
      </c>
      <c r="U260" s="38" t="str">
        <f t="shared" si="287"/>
        <v/>
      </c>
      <c r="V260" s="38" t="str">
        <f t="shared" si="287"/>
        <v/>
      </c>
      <c r="W260" s="38" t="str">
        <f t="shared" si="287"/>
        <v/>
      </c>
      <c r="X260" s="38" t="str">
        <f t="shared" si="287"/>
        <v/>
      </c>
      <c r="Y260" s="38" t="str">
        <f t="shared" si="287"/>
        <v/>
      </c>
      <c r="Z260" s="38" t="str">
        <f t="shared" si="287"/>
        <v/>
      </c>
      <c r="AA260" s="38" t="str">
        <f t="shared" si="287"/>
        <v/>
      </c>
      <c r="AB260" s="38" t="str">
        <f t="shared" si="287"/>
        <v/>
      </c>
      <c r="AC260" s="38" t="str">
        <f t="shared" si="287"/>
        <v/>
      </c>
      <c r="AD260" s="38" t="str">
        <f t="shared" si="287"/>
        <v/>
      </c>
      <c r="AE260" s="38" t="str">
        <f t="shared" si="287"/>
        <v/>
      </c>
      <c r="AF260" s="38" t="str">
        <f t="shared" si="287"/>
        <v/>
      </c>
      <c r="AG260" s="38" t="str">
        <f t="shared" si="287"/>
        <v/>
      </c>
      <c r="AH260" s="38" t="str">
        <f t="shared" si="287"/>
        <v/>
      </c>
      <c r="AI260" s="38" t="str">
        <f t="shared" si="287"/>
        <v/>
      </c>
      <c r="AJ260" s="38" t="str">
        <f t="shared" si="287"/>
        <v/>
      </c>
      <c r="AK260" s="38" t="str">
        <f t="shared" si="287"/>
        <v/>
      </c>
      <c r="AL260" s="38" t="str">
        <f t="shared" si="287"/>
        <v/>
      </c>
      <c r="AM260" s="38" t="str">
        <f t="shared" si="287"/>
        <v/>
      </c>
      <c r="AN260" s="38" t="str">
        <f t="shared" si="287"/>
        <v/>
      </c>
      <c r="AO260" s="38" t="str">
        <f t="shared" si="287"/>
        <v/>
      </c>
      <c r="AP260" s="38" t="str">
        <f t="shared" si="287"/>
        <v/>
      </c>
      <c r="AQ260" s="38" t="str">
        <f t="shared" si="287"/>
        <v/>
      </c>
      <c r="AR260" s="38" t="str">
        <f t="shared" si="287"/>
        <v/>
      </c>
      <c r="AS260" s="38" t="str">
        <f t="shared" si="287"/>
        <v/>
      </c>
      <c r="AT260" s="38" t="str">
        <f t="shared" si="287"/>
        <v/>
      </c>
      <c r="AU260" s="38" t="str">
        <f t="shared" si="287"/>
        <v/>
      </c>
      <c r="AV260" s="38" t="str">
        <f t="shared" si="287"/>
        <v/>
      </c>
      <c r="AW260" s="38" t="str">
        <f t="shared" si="287"/>
        <v/>
      </c>
      <c r="AX260" s="38" t="str">
        <f t="shared" si="287"/>
        <v/>
      </c>
      <c r="AY260" s="38" t="str">
        <f t="shared" si="287"/>
        <v/>
      </c>
      <c r="AZ260" s="38" t="str">
        <f t="shared" si="287"/>
        <v/>
      </c>
      <c r="BA260" s="38" t="str">
        <f t="shared" si="287"/>
        <v/>
      </c>
      <c r="BB260" s="38" t="str">
        <f t="shared" si="287"/>
        <v/>
      </c>
      <c r="BC260" s="38" t="str">
        <f t="shared" si="287"/>
        <v/>
      </c>
      <c r="BD260" s="38" t="str">
        <f t="shared" si="287"/>
        <v/>
      </c>
      <c r="BE260" s="38" t="str">
        <f t="shared" si="287"/>
        <v/>
      </c>
      <c r="BF260" s="38" t="str">
        <f t="shared" si="287"/>
        <v/>
      </c>
      <c r="BG260" s="38" t="str">
        <f t="shared" si="287"/>
        <v/>
      </c>
      <c r="BH260" s="38" t="str">
        <f t="shared" si="287"/>
        <v/>
      </c>
      <c r="BI260" s="38" t="str">
        <f t="shared" si="287"/>
        <v/>
      </c>
      <c r="BJ260" s="38" t="str">
        <f t="shared" si="287"/>
        <v/>
      </c>
      <c r="BK260" s="38" t="str">
        <f t="shared" si="287"/>
        <v/>
      </c>
      <c r="BL260" s="38" t="str">
        <f t="shared" si="287"/>
        <v/>
      </c>
      <c r="BM260" s="38" t="str">
        <f t="shared" si="287"/>
        <v/>
      </c>
      <c r="BN260" s="38" t="str">
        <f t="shared" si="287"/>
        <v/>
      </c>
      <c r="BO260" s="38" t="str">
        <f t="shared" si="287"/>
        <v/>
      </c>
      <c r="BP260" s="38" t="str">
        <f t="shared" si="287"/>
        <v/>
      </c>
      <c r="BQ260" s="38" t="str">
        <f t="shared" si="287"/>
        <v/>
      </c>
      <c r="BR260" s="38" t="str">
        <f t="shared" si="287"/>
        <v/>
      </c>
      <c r="BS260" s="38" t="str">
        <f t="shared" si="287"/>
        <v/>
      </c>
      <c r="BT260" s="38" t="str">
        <f t="shared" si="287"/>
        <v/>
      </c>
      <c r="BU260" s="38" t="str">
        <f t="shared" si="287"/>
        <v/>
      </c>
      <c r="BV260" s="38" t="str">
        <f t="shared" si="287"/>
        <v/>
      </c>
      <c r="BW260" s="38" t="str">
        <f t="shared" si="287"/>
        <v/>
      </c>
      <c r="BX260" s="38" t="str">
        <f t="shared" si="287"/>
        <v/>
      </c>
      <c r="BY260" s="38" t="str">
        <f t="shared" si="287"/>
        <v/>
      </c>
      <c r="BZ260" s="38" t="str">
        <f t="shared" si="287"/>
        <v/>
      </c>
      <c r="CA260" s="38" t="str">
        <f t="shared" si="287"/>
        <v/>
      </c>
      <c r="CB260" s="38" t="str">
        <f t="shared" si="287"/>
        <v/>
      </c>
      <c r="CC260" s="38" t="str">
        <f t="shared" si="282"/>
        <v/>
      </c>
      <c r="CD260" s="38" t="str">
        <f t="shared" si="282"/>
        <v/>
      </c>
      <c r="CE260" s="38" t="str">
        <f t="shared" si="282"/>
        <v/>
      </c>
      <c r="CF260" s="38" t="str">
        <f t="shared" si="282"/>
        <v/>
      </c>
      <c r="CG260" s="38" t="str">
        <f t="shared" si="282"/>
        <v/>
      </c>
      <c r="CH260" s="38" t="str">
        <f t="shared" si="282"/>
        <v/>
      </c>
      <c r="CI260" s="38" t="str">
        <f t="shared" si="282"/>
        <v/>
      </c>
      <c r="CJ260" s="38" t="str">
        <f t="shared" si="282"/>
        <v/>
      </c>
      <c r="CK260" s="38" t="str">
        <f t="shared" si="282"/>
        <v/>
      </c>
      <c r="CL260" s="38" t="str">
        <f t="shared" si="282"/>
        <v/>
      </c>
      <c r="CM260" s="38" t="str">
        <f t="shared" si="282"/>
        <v/>
      </c>
      <c r="CN260" s="38" t="str">
        <f t="shared" si="282"/>
        <v/>
      </c>
      <c r="CO260" s="38" t="str">
        <f t="shared" si="282"/>
        <v/>
      </c>
      <c r="CP260" s="38" t="str">
        <f t="shared" si="282"/>
        <v/>
      </c>
      <c r="CQ260" s="38" t="str">
        <f t="shared" si="282"/>
        <v/>
      </c>
      <c r="CR260" s="38" t="str">
        <f t="shared" si="282"/>
        <v/>
      </c>
      <c r="CS260" s="38" t="str">
        <f t="shared" si="282"/>
        <v/>
      </c>
      <c r="CT260" s="38" t="str">
        <f t="shared" si="282"/>
        <v/>
      </c>
      <c r="CU260" s="38" t="str">
        <f t="shared" si="282"/>
        <v/>
      </c>
      <c r="CV260" s="38" t="str">
        <f t="shared" si="282"/>
        <v/>
      </c>
      <c r="CW260" s="38" t="str">
        <f t="shared" si="282"/>
        <v/>
      </c>
      <c r="CX260" s="38" t="str">
        <f t="shared" si="282"/>
        <v/>
      </c>
      <c r="CY260" s="38" t="str">
        <f t="shared" si="282"/>
        <v/>
      </c>
      <c r="CZ260" s="38" t="str">
        <f t="shared" si="282"/>
        <v/>
      </c>
      <c r="DA260" s="38" t="str">
        <f t="shared" ref="DA260:DL262" si="288">IF(DA155&gt;0,1/DA155,"")</f>
        <v/>
      </c>
      <c r="DB260" s="38" t="str">
        <f t="shared" si="288"/>
        <v/>
      </c>
      <c r="DC260" s="38" t="str">
        <f t="shared" si="288"/>
        <v/>
      </c>
      <c r="DD260" s="38" t="str">
        <f t="shared" si="288"/>
        <v/>
      </c>
      <c r="DE260" s="38" t="str">
        <f t="shared" si="288"/>
        <v/>
      </c>
      <c r="DF260" s="38" t="str">
        <f t="shared" si="288"/>
        <v/>
      </c>
      <c r="DG260" s="38" t="str">
        <f t="shared" si="288"/>
        <v/>
      </c>
      <c r="DH260" s="38" t="str">
        <f t="shared" si="288"/>
        <v/>
      </c>
      <c r="DI260" s="38" t="str">
        <f t="shared" si="288"/>
        <v/>
      </c>
      <c r="DJ260" s="38" t="str">
        <f t="shared" si="288"/>
        <v/>
      </c>
      <c r="DK260" s="38" t="str">
        <f t="shared" si="288"/>
        <v/>
      </c>
      <c r="DL260" s="38" t="str">
        <f t="shared" si="288"/>
        <v/>
      </c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9"/>
    </row>
    <row r="261" spans="1:220" x14ac:dyDescent="0.25">
      <c r="A261" s="26"/>
      <c r="B261" s="40"/>
      <c r="C261" s="38">
        <f>C259+$C$83</f>
        <v>540</v>
      </c>
      <c r="D261" s="38">
        <v>100</v>
      </c>
      <c r="E261" s="38"/>
      <c r="F261" s="38"/>
      <c r="G261" s="38"/>
      <c r="H261" s="38"/>
      <c r="I261" s="38"/>
      <c r="J261" s="38"/>
      <c r="K261" s="38"/>
      <c r="L261" s="38"/>
      <c r="M261" s="38"/>
      <c r="N261" s="38">
        <f t="shared" si="262"/>
        <v>582</v>
      </c>
      <c r="O261" s="38">
        <f t="shared" si="286"/>
        <v>588</v>
      </c>
      <c r="P261" s="38">
        <f t="shared" si="264"/>
        <v>98</v>
      </c>
      <c r="Q261" s="38" t="str">
        <f t="shared" si="287"/>
        <v/>
      </c>
      <c r="R261" s="38" t="str">
        <f t="shared" si="287"/>
        <v/>
      </c>
      <c r="S261" s="38" t="str">
        <f t="shared" si="287"/>
        <v/>
      </c>
      <c r="T261" s="38" t="str">
        <f t="shared" si="287"/>
        <v/>
      </c>
      <c r="U261" s="38" t="str">
        <f t="shared" si="287"/>
        <v/>
      </c>
      <c r="V261" s="38" t="str">
        <f t="shared" si="287"/>
        <v/>
      </c>
      <c r="W261" s="38" t="str">
        <f t="shared" si="287"/>
        <v/>
      </c>
      <c r="X261" s="38" t="str">
        <f t="shared" si="287"/>
        <v/>
      </c>
      <c r="Y261" s="38" t="str">
        <f t="shared" si="287"/>
        <v/>
      </c>
      <c r="Z261" s="38" t="str">
        <f t="shared" si="287"/>
        <v/>
      </c>
      <c r="AA261" s="38" t="str">
        <f t="shared" si="287"/>
        <v/>
      </c>
      <c r="AB261" s="38" t="str">
        <f t="shared" si="287"/>
        <v/>
      </c>
      <c r="AC261" s="38" t="str">
        <f t="shared" si="287"/>
        <v/>
      </c>
      <c r="AD261" s="38" t="str">
        <f t="shared" si="287"/>
        <v/>
      </c>
      <c r="AE261" s="38" t="str">
        <f t="shared" si="287"/>
        <v/>
      </c>
      <c r="AF261" s="38" t="str">
        <f t="shared" si="287"/>
        <v/>
      </c>
      <c r="AG261" s="38" t="str">
        <f t="shared" si="287"/>
        <v/>
      </c>
      <c r="AH261" s="38" t="str">
        <f t="shared" si="287"/>
        <v/>
      </c>
      <c r="AI261" s="38" t="str">
        <f t="shared" si="287"/>
        <v/>
      </c>
      <c r="AJ261" s="38" t="str">
        <f t="shared" si="287"/>
        <v/>
      </c>
      <c r="AK261" s="38" t="str">
        <f t="shared" si="287"/>
        <v/>
      </c>
      <c r="AL261" s="38" t="str">
        <f t="shared" si="287"/>
        <v/>
      </c>
      <c r="AM261" s="38" t="str">
        <f t="shared" si="287"/>
        <v/>
      </c>
      <c r="AN261" s="38" t="str">
        <f t="shared" si="287"/>
        <v/>
      </c>
      <c r="AO261" s="38" t="str">
        <f t="shared" si="287"/>
        <v/>
      </c>
      <c r="AP261" s="38" t="str">
        <f t="shared" si="287"/>
        <v/>
      </c>
      <c r="AQ261" s="38" t="str">
        <f t="shared" si="287"/>
        <v/>
      </c>
      <c r="AR261" s="38" t="str">
        <f t="shared" si="287"/>
        <v/>
      </c>
      <c r="AS261" s="38" t="str">
        <f t="shared" si="287"/>
        <v/>
      </c>
      <c r="AT261" s="38" t="str">
        <f t="shared" si="287"/>
        <v/>
      </c>
      <c r="AU261" s="38" t="str">
        <f t="shared" si="287"/>
        <v/>
      </c>
      <c r="AV261" s="38" t="str">
        <f t="shared" si="287"/>
        <v/>
      </c>
      <c r="AW261" s="38" t="str">
        <f t="shared" si="287"/>
        <v/>
      </c>
      <c r="AX261" s="38" t="str">
        <f t="shared" si="287"/>
        <v/>
      </c>
      <c r="AY261" s="38" t="str">
        <f t="shared" si="287"/>
        <v/>
      </c>
      <c r="AZ261" s="38" t="str">
        <f t="shared" si="287"/>
        <v/>
      </c>
      <c r="BA261" s="38" t="str">
        <f t="shared" si="287"/>
        <v/>
      </c>
      <c r="BB261" s="38" t="str">
        <f t="shared" si="287"/>
        <v/>
      </c>
      <c r="BC261" s="38" t="str">
        <f t="shared" si="287"/>
        <v/>
      </c>
      <c r="BD261" s="38" t="str">
        <f t="shared" si="287"/>
        <v/>
      </c>
      <c r="BE261" s="38" t="str">
        <f t="shared" si="287"/>
        <v/>
      </c>
      <c r="BF261" s="38" t="str">
        <f t="shared" si="287"/>
        <v/>
      </c>
      <c r="BG261" s="38" t="str">
        <f t="shared" si="287"/>
        <v/>
      </c>
      <c r="BH261" s="38" t="str">
        <f t="shared" si="287"/>
        <v/>
      </c>
      <c r="BI261" s="38" t="str">
        <f t="shared" si="287"/>
        <v/>
      </c>
      <c r="BJ261" s="38" t="str">
        <f t="shared" si="287"/>
        <v/>
      </c>
      <c r="BK261" s="38" t="str">
        <f t="shared" si="287"/>
        <v/>
      </c>
      <c r="BL261" s="38" t="str">
        <f t="shared" si="287"/>
        <v/>
      </c>
      <c r="BM261" s="38" t="str">
        <f t="shared" si="287"/>
        <v/>
      </c>
      <c r="BN261" s="38" t="str">
        <f t="shared" si="287"/>
        <v/>
      </c>
      <c r="BO261" s="38" t="str">
        <f t="shared" si="287"/>
        <v/>
      </c>
      <c r="BP261" s="38" t="str">
        <f t="shared" si="287"/>
        <v/>
      </c>
      <c r="BQ261" s="38" t="str">
        <f t="shared" si="287"/>
        <v/>
      </c>
      <c r="BR261" s="38" t="str">
        <f t="shared" si="287"/>
        <v/>
      </c>
      <c r="BS261" s="38" t="str">
        <f t="shared" si="287"/>
        <v/>
      </c>
      <c r="BT261" s="38" t="str">
        <f t="shared" si="287"/>
        <v/>
      </c>
      <c r="BU261" s="38" t="str">
        <f t="shared" si="287"/>
        <v/>
      </c>
      <c r="BV261" s="38" t="str">
        <f t="shared" si="287"/>
        <v/>
      </c>
      <c r="BW261" s="38" t="str">
        <f t="shared" si="287"/>
        <v/>
      </c>
      <c r="BX261" s="38" t="str">
        <f t="shared" si="287"/>
        <v/>
      </c>
      <c r="BY261" s="38" t="str">
        <f t="shared" si="287"/>
        <v/>
      </c>
      <c r="BZ261" s="38" t="str">
        <f t="shared" si="287"/>
        <v/>
      </c>
      <c r="CA261" s="38" t="str">
        <f t="shared" si="287"/>
        <v/>
      </c>
      <c r="CB261" s="38" t="str">
        <f t="shared" si="287"/>
        <v/>
      </c>
      <c r="CC261" s="38" t="str">
        <f t="shared" si="282"/>
        <v/>
      </c>
      <c r="CD261" s="38" t="str">
        <f t="shared" si="282"/>
        <v/>
      </c>
      <c r="CE261" s="38" t="str">
        <f t="shared" si="282"/>
        <v/>
      </c>
      <c r="CF261" s="38" t="str">
        <f t="shared" si="282"/>
        <v/>
      </c>
      <c r="CG261" s="38" t="str">
        <f t="shared" si="282"/>
        <v/>
      </c>
      <c r="CH261" s="38" t="str">
        <f t="shared" si="282"/>
        <v/>
      </c>
      <c r="CI261" s="38" t="str">
        <f t="shared" si="282"/>
        <v/>
      </c>
      <c r="CJ261" s="38" t="str">
        <f t="shared" si="282"/>
        <v/>
      </c>
      <c r="CK261" s="38" t="str">
        <f t="shared" si="282"/>
        <v/>
      </c>
      <c r="CL261" s="38" t="str">
        <f t="shared" si="282"/>
        <v/>
      </c>
      <c r="CM261" s="38" t="str">
        <f t="shared" si="282"/>
        <v/>
      </c>
      <c r="CN261" s="38" t="str">
        <f t="shared" si="282"/>
        <v/>
      </c>
      <c r="CO261" s="38" t="str">
        <f t="shared" si="282"/>
        <v/>
      </c>
      <c r="CP261" s="38" t="str">
        <f t="shared" si="282"/>
        <v/>
      </c>
      <c r="CQ261" s="38" t="str">
        <f t="shared" si="282"/>
        <v/>
      </c>
      <c r="CR261" s="38" t="str">
        <f t="shared" si="282"/>
        <v/>
      </c>
      <c r="CS261" s="38" t="str">
        <f t="shared" si="282"/>
        <v/>
      </c>
      <c r="CT261" s="38" t="str">
        <f t="shared" si="282"/>
        <v/>
      </c>
      <c r="CU261" s="38" t="str">
        <f t="shared" si="282"/>
        <v/>
      </c>
      <c r="CV261" s="38" t="str">
        <f t="shared" si="282"/>
        <v/>
      </c>
      <c r="CW261" s="38" t="str">
        <f t="shared" si="282"/>
        <v/>
      </c>
      <c r="CX261" s="38" t="str">
        <f t="shared" si="282"/>
        <v/>
      </c>
      <c r="CY261" s="38" t="str">
        <f t="shared" si="282"/>
        <v/>
      </c>
      <c r="CZ261" s="38" t="str">
        <f t="shared" si="282"/>
        <v/>
      </c>
      <c r="DA261" s="38" t="str">
        <f t="shared" si="288"/>
        <v/>
      </c>
      <c r="DB261" s="38" t="str">
        <f t="shared" si="288"/>
        <v/>
      </c>
      <c r="DC261" s="38" t="str">
        <f t="shared" si="288"/>
        <v/>
      </c>
      <c r="DD261" s="38" t="str">
        <f t="shared" si="288"/>
        <v/>
      </c>
      <c r="DE261" s="38" t="str">
        <f t="shared" si="288"/>
        <v/>
      </c>
      <c r="DF261" s="38" t="str">
        <f t="shared" si="288"/>
        <v/>
      </c>
      <c r="DG261" s="38" t="str">
        <f t="shared" si="288"/>
        <v/>
      </c>
      <c r="DH261" s="38" t="str">
        <f t="shared" si="288"/>
        <v/>
      </c>
      <c r="DI261" s="38" t="str">
        <f t="shared" si="288"/>
        <v/>
      </c>
      <c r="DJ261" s="38" t="str">
        <f t="shared" si="288"/>
        <v/>
      </c>
      <c r="DK261" s="38" t="str">
        <f t="shared" si="288"/>
        <v/>
      </c>
      <c r="DL261" s="38" t="str">
        <f t="shared" si="288"/>
        <v/>
      </c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9"/>
    </row>
    <row r="262" spans="1:220" x14ac:dyDescent="0.25">
      <c r="A262" s="26"/>
      <c r="B262" s="40"/>
      <c r="C262" s="38">
        <f>C261</f>
        <v>540</v>
      </c>
      <c r="D262" s="38">
        <v>0</v>
      </c>
      <c r="E262" s="38"/>
      <c r="F262" s="38"/>
      <c r="G262" s="38"/>
      <c r="H262" s="38"/>
      <c r="I262" s="38"/>
      <c r="J262" s="38"/>
      <c r="K262" s="38"/>
      <c r="L262" s="38"/>
      <c r="M262" s="38"/>
      <c r="N262" s="38">
        <f t="shared" si="262"/>
        <v>588</v>
      </c>
      <c r="O262" s="38">
        <f t="shared" si="286"/>
        <v>594</v>
      </c>
      <c r="P262" s="38">
        <f t="shared" si="264"/>
        <v>99</v>
      </c>
      <c r="Q262" s="38" t="str">
        <f t="shared" si="287"/>
        <v/>
      </c>
      <c r="R262" s="38" t="str">
        <f t="shared" si="287"/>
        <v/>
      </c>
      <c r="S262" s="38" t="str">
        <f t="shared" si="287"/>
        <v/>
      </c>
      <c r="T262" s="38" t="str">
        <f t="shared" si="287"/>
        <v/>
      </c>
      <c r="U262" s="38" t="str">
        <f t="shared" si="287"/>
        <v/>
      </c>
      <c r="V262" s="38" t="str">
        <f t="shared" si="287"/>
        <v/>
      </c>
      <c r="W262" s="38" t="str">
        <f t="shared" si="287"/>
        <v/>
      </c>
      <c r="X262" s="38" t="str">
        <f t="shared" si="287"/>
        <v/>
      </c>
      <c r="Y262" s="38" t="str">
        <f t="shared" si="287"/>
        <v/>
      </c>
      <c r="Z262" s="38" t="str">
        <f t="shared" si="287"/>
        <v/>
      </c>
      <c r="AA262" s="38" t="str">
        <f t="shared" si="287"/>
        <v/>
      </c>
      <c r="AB262" s="38" t="str">
        <f t="shared" si="287"/>
        <v/>
      </c>
      <c r="AC262" s="38" t="str">
        <f t="shared" si="287"/>
        <v/>
      </c>
      <c r="AD262" s="38" t="str">
        <f t="shared" si="287"/>
        <v/>
      </c>
      <c r="AE262" s="38" t="str">
        <f t="shared" si="287"/>
        <v/>
      </c>
      <c r="AF262" s="38" t="str">
        <f t="shared" si="287"/>
        <v/>
      </c>
      <c r="AG262" s="38" t="str">
        <f t="shared" si="287"/>
        <v/>
      </c>
      <c r="AH262" s="38" t="str">
        <f t="shared" si="287"/>
        <v/>
      </c>
      <c r="AI262" s="38" t="str">
        <f t="shared" si="287"/>
        <v/>
      </c>
      <c r="AJ262" s="38" t="str">
        <f t="shared" si="287"/>
        <v/>
      </c>
      <c r="AK262" s="38" t="str">
        <f t="shared" si="287"/>
        <v/>
      </c>
      <c r="AL262" s="38" t="str">
        <f t="shared" si="287"/>
        <v/>
      </c>
      <c r="AM262" s="38" t="str">
        <f t="shared" si="287"/>
        <v/>
      </c>
      <c r="AN262" s="38" t="str">
        <f t="shared" si="287"/>
        <v/>
      </c>
      <c r="AO262" s="38" t="str">
        <f t="shared" si="287"/>
        <v/>
      </c>
      <c r="AP262" s="38" t="str">
        <f t="shared" si="287"/>
        <v/>
      </c>
      <c r="AQ262" s="38" t="str">
        <f t="shared" si="287"/>
        <v/>
      </c>
      <c r="AR262" s="38" t="str">
        <f t="shared" si="287"/>
        <v/>
      </c>
      <c r="AS262" s="38" t="str">
        <f t="shared" si="287"/>
        <v/>
      </c>
      <c r="AT262" s="38" t="str">
        <f t="shared" si="287"/>
        <v/>
      </c>
      <c r="AU262" s="38" t="str">
        <f t="shared" si="287"/>
        <v/>
      </c>
      <c r="AV262" s="38" t="str">
        <f t="shared" si="287"/>
        <v/>
      </c>
      <c r="AW262" s="38" t="str">
        <f t="shared" si="287"/>
        <v/>
      </c>
      <c r="AX262" s="38" t="str">
        <f t="shared" si="287"/>
        <v/>
      </c>
      <c r="AY262" s="38" t="str">
        <f t="shared" si="287"/>
        <v/>
      </c>
      <c r="AZ262" s="38" t="str">
        <f t="shared" si="287"/>
        <v/>
      </c>
      <c r="BA262" s="38" t="str">
        <f t="shared" si="287"/>
        <v/>
      </c>
      <c r="BB262" s="38" t="str">
        <f t="shared" si="287"/>
        <v/>
      </c>
      <c r="BC262" s="38" t="str">
        <f t="shared" si="287"/>
        <v/>
      </c>
      <c r="BD262" s="38" t="str">
        <f t="shared" si="287"/>
        <v/>
      </c>
      <c r="BE262" s="38" t="str">
        <f t="shared" si="287"/>
        <v/>
      </c>
      <c r="BF262" s="38" t="str">
        <f t="shared" si="287"/>
        <v/>
      </c>
      <c r="BG262" s="38" t="str">
        <f t="shared" si="287"/>
        <v/>
      </c>
      <c r="BH262" s="38" t="str">
        <f t="shared" si="287"/>
        <v/>
      </c>
      <c r="BI262" s="38" t="str">
        <f t="shared" si="287"/>
        <v/>
      </c>
      <c r="BJ262" s="38" t="str">
        <f t="shared" si="287"/>
        <v/>
      </c>
      <c r="BK262" s="38" t="str">
        <f t="shared" si="287"/>
        <v/>
      </c>
      <c r="BL262" s="38" t="str">
        <f t="shared" si="287"/>
        <v/>
      </c>
      <c r="BM262" s="38" t="str">
        <f t="shared" si="287"/>
        <v/>
      </c>
      <c r="BN262" s="38" t="str">
        <f t="shared" si="287"/>
        <v/>
      </c>
      <c r="BO262" s="38" t="str">
        <f t="shared" si="287"/>
        <v/>
      </c>
      <c r="BP262" s="38" t="str">
        <f t="shared" si="287"/>
        <v/>
      </c>
      <c r="BQ262" s="38" t="str">
        <f t="shared" si="287"/>
        <v/>
      </c>
      <c r="BR262" s="38" t="str">
        <f t="shared" si="287"/>
        <v/>
      </c>
      <c r="BS262" s="38" t="str">
        <f t="shared" si="287"/>
        <v/>
      </c>
      <c r="BT262" s="38" t="str">
        <f t="shared" si="287"/>
        <v/>
      </c>
      <c r="BU262" s="38" t="str">
        <f t="shared" si="287"/>
        <v/>
      </c>
      <c r="BV262" s="38" t="str">
        <f t="shared" si="287"/>
        <v/>
      </c>
      <c r="BW262" s="38" t="str">
        <f t="shared" si="287"/>
        <v/>
      </c>
      <c r="BX262" s="38" t="str">
        <f t="shared" si="287"/>
        <v/>
      </c>
      <c r="BY262" s="38" t="str">
        <f t="shared" si="287"/>
        <v/>
      </c>
      <c r="BZ262" s="38" t="str">
        <f t="shared" si="287"/>
        <v/>
      </c>
      <c r="CA262" s="38" t="str">
        <f t="shared" si="287"/>
        <v/>
      </c>
      <c r="CB262" s="38" t="str">
        <f t="shared" si="287"/>
        <v/>
      </c>
      <c r="CC262" s="38" t="str">
        <f t="shared" si="282"/>
        <v/>
      </c>
      <c r="CD262" s="38" t="str">
        <f t="shared" si="282"/>
        <v/>
      </c>
      <c r="CE262" s="38" t="str">
        <f t="shared" si="282"/>
        <v/>
      </c>
      <c r="CF262" s="38" t="str">
        <f t="shared" si="282"/>
        <v/>
      </c>
      <c r="CG262" s="38" t="str">
        <f t="shared" si="282"/>
        <v/>
      </c>
      <c r="CH262" s="38" t="str">
        <f t="shared" si="282"/>
        <v/>
      </c>
      <c r="CI262" s="38" t="str">
        <f t="shared" si="282"/>
        <v/>
      </c>
      <c r="CJ262" s="38" t="str">
        <f t="shared" si="282"/>
        <v/>
      </c>
      <c r="CK262" s="38" t="str">
        <f t="shared" si="282"/>
        <v/>
      </c>
      <c r="CL262" s="38" t="str">
        <f t="shared" si="282"/>
        <v/>
      </c>
      <c r="CM262" s="38" t="str">
        <f t="shared" si="282"/>
        <v/>
      </c>
      <c r="CN262" s="38" t="str">
        <f t="shared" si="282"/>
        <v/>
      </c>
      <c r="CO262" s="38" t="str">
        <f t="shared" si="282"/>
        <v/>
      </c>
      <c r="CP262" s="38" t="str">
        <f t="shared" si="282"/>
        <v/>
      </c>
      <c r="CQ262" s="38" t="str">
        <f t="shared" si="282"/>
        <v/>
      </c>
      <c r="CR262" s="38" t="str">
        <f t="shared" ref="CR262:CZ262" si="289">IF(CR156&gt;0,1/CR156,"")</f>
        <v/>
      </c>
      <c r="CS262" s="38" t="str">
        <f t="shared" si="289"/>
        <v/>
      </c>
      <c r="CT262" s="38" t="str">
        <f t="shared" si="289"/>
        <v/>
      </c>
      <c r="CU262" s="38" t="str">
        <f t="shared" si="289"/>
        <v/>
      </c>
      <c r="CV262" s="38" t="str">
        <f t="shared" si="289"/>
        <v/>
      </c>
      <c r="CW262" s="38" t="str">
        <f t="shared" si="289"/>
        <v/>
      </c>
      <c r="CX262" s="38" t="str">
        <f t="shared" si="289"/>
        <v/>
      </c>
      <c r="CY262" s="38" t="str">
        <f t="shared" si="289"/>
        <v/>
      </c>
      <c r="CZ262" s="38" t="str">
        <f t="shared" si="289"/>
        <v/>
      </c>
      <c r="DA262" s="38" t="str">
        <f t="shared" si="288"/>
        <v/>
      </c>
      <c r="DB262" s="38" t="str">
        <f t="shared" si="288"/>
        <v/>
      </c>
      <c r="DC262" s="38" t="str">
        <f t="shared" si="288"/>
        <v/>
      </c>
      <c r="DD262" s="38" t="str">
        <f t="shared" si="288"/>
        <v/>
      </c>
      <c r="DE262" s="38" t="str">
        <f t="shared" si="288"/>
        <v/>
      </c>
      <c r="DF262" s="38" t="str">
        <f t="shared" si="288"/>
        <v/>
      </c>
      <c r="DG262" s="38" t="str">
        <f t="shared" si="288"/>
        <v/>
      </c>
      <c r="DH262" s="38" t="str">
        <f t="shared" si="288"/>
        <v/>
      </c>
      <c r="DI262" s="38" t="str">
        <f t="shared" si="288"/>
        <v/>
      </c>
      <c r="DJ262" s="38" t="str">
        <f t="shared" si="288"/>
        <v/>
      </c>
      <c r="DK262" s="38" t="str">
        <f t="shared" si="288"/>
        <v/>
      </c>
      <c r="DL262" s="38" t="str">
        <f t="shared" si="288"/>
        <v/>
      </c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9"/>
    </row>
    <row r="263" spans="1:220" x14ac:dyDescent="0.25">
      <c r="A263" s="26"/>
      <c r="B263" s="40"/>
      <c r="C263" s="38">
        <f>C261+$C$83</f>
        <v>546</v>
      </c>
      <c r="D263" s="38">
        <v>0</v>
      </c>
      <c r="E263" s="38"/>
      <c r="F263" s="38"/>
      <c r="G263" s="38"/>
      <c r="H263" s="38"/>
      <c r="I263" s="38"/>
      <c r="J263" s="38"/>
      <c r="K263" s="38"/>
      <c r="L263" s="38"/>
      <c r="M263" s="38"/>
      <c r="N263" s="38">
        <f t="shared" si="262"/>
        <v>594</v>
      </c>
      <c r="O263" s="38">
        <f t="shared" si="286"/>
        <v>600</v>
      </c>
      <c r="P263" s="38">
        <f t="shared" si="264"/>
        <v>100</v>
      </c>
      <c r="Q263" s="38" t="str">
        <f t="shared" si="287"/>
        <v/>
      </c>
      <c r="R263" s="38" t="str">
        <f t="shared" si="287"/>
        <v/>
      </c>
      <c r="S263" s="38" t="str">
        <f t="shared" si="287"/>
        <v/>
      </c>
      <c r="T263" s="38" t="str">
        <f t="shared" si="287"/>
        <v/>
      </c>
      <c r="U263" s="38" t="str">
        <f t="shared" si="287"/>
        <v/>
      </c>
      <c r="V263" s="38" t="str">
        <f t="shared" si="287"/>
        <v/>
      </c>
      <c r="W263" s="38" t="str">
        <f t="shared" si="287"/>
        <v/>
      </c>
      <c r="X263" s="38" t="str">
        <f t="shared" si="287"/>
        <v/>
      </c>
      <c r="Y263" s="38" t="str">
        <f t="shared" si="287"/>
        <v/>
      </c>
      <c r="Z263" s="38" t="str">
        <f t="shared" si="287"/>
        <v/>
      </c>
      <c r="AA263" s="38" t="str">
        <f t="shared" si="287"/>
        <v/>
      </c>
      <c r="AB263" s="38" t="str">
        <f t="shared" si="287"/>
        <v/>
      </c>
      <c r="AC263" s="38" t="str">
        <f t="shared" si="287"/>
        <v/>
      </c>
      <c r="AD263" s="38" t="str">
        <f t="shared" si="287"/>
        <v/>
      </c>
      <c r="AE263" s="38" t="str">
        <f t="shared" si="287"/>
        <v/>
      </c>
      <c r="AF263" s="38" t="str">
        <f t="shared" si="287"/>
        <v/>
      </c>
      <c r="AG263" s="38" t="str">
        <f t="shared" si="287"/>
        <v/>
      </c>
      <c r="AH263" s="38" t="str">
        <f t="shared" si="287"/>
        <v/>
      </c>
      <c r="AI263" s="38" t="str">
        <f t="shared" si="287"/>
        <v/>
      </c>
      <c r="AJ263" s="38" t="str">
        <f t="shared" si="287"/>
        <v/>
      </c>
      <c r="AK263" s="38" t="str">
        <f t="shared" si="287"/>
        <v/>
      </c>
      <c r="AL263" s="38" t="str">
        <f t="shared" si="287"/>
        <v/>
      </c>
      <c r="AM263" s="38" t="str">
        <f t="shared" si="287"/>
        <v/>
      </c>
      <c r="AN263" s="38" t="str">
        <f t="shared" si="287"/>
        <v/>
      </c>
      <c r="AO263" s="38" t="str">
        <f t="shared" si="287"/>
        <v/>
      </c>
      <c r="AP263" s="38" t="str">
        <f t="shared" si="287"/>
        <v/>
      </c>
      <c r="AQ263" s="38" t="str">
        <f t="shared" si="287"/>
        <v/>
      </c>
      <c r="AR263" s="38" t="str">
        <f t="shared" si="287"/>
        <v/>
      </c>
      <c r="AS263" s="38" t="str">
        <f t="shared" si="287"/>
        <v/>
      </c>
      <c r="AT263" s="38" t="str">
        <f t="shared" si="287"/>
        <v/>
      </c>
      <c r="AU263" s="38" t="str">
        <f t="shared" si="287"/>
        <v/>
      </c>
      <c r="AV263" s="38" t="str">
        <f t="shared" si="287"/>
        <v/>
      </c>
      <c r="AW263" s="38" t="str">
        <f t="shared" si="287"/>
        <v/>
      </c>
      <c r="AX263" s="38" t="str">
        <f t="shared" si="287"/>
        <v/>
      </c>
      <c r="AY263" s="38" t="str">
        <f t="shared" si="287"/>
        <v/>
      </c>
      <c r="AZ263" s="38" t="str">
        <f t="shared" si="287"/>
        <v/>
      </c>
      <c r="BA263" s="38" t="str">
        <f t="shared" si="287"/>
        <v/>
      </c>
      <c r="BB263" s="38" t="str">
        <f t="shared" si="287"/>
        <v/>
      </c>
      <c r="BC263" s="38" t="str">
        <f t="shared" si="287"/>
        <v/>
      </c>
      <c r="BD263" s="38" t="str">
        <f t="shared" si="287"/>
        <v/>
      </c>
      <c r="BE263" s="38" t="str">
        <f t="shared" si="287"/>
        <v/>
      </c>
      <c r="BF263" s="38" t="str">
        <f t="shared" si="287"/>
        <v/>
      </c>
      <c r="BG263" s="38" t="str">
        <f t="shared" si="287"/>
        <v/>
      </c>
      <c r="BH263" s="38" t="str">
        <f t="shared" si="287"/>
        <v/>
      </c>
      <c r="BI263" s="38" t="str">
        <f t="shared" si="287"/>
        <v/>
      </c>
      <c r="BJ263" s="38" t="str">
        <f t="shared" si="287"/>
        <v/>
      </c>
      <c r="BK263" s="38" t="str">
        <f t="shared" si="287"/>
        <v/>
      </c>
      <c r="BL263" s="38" t="str">
        <f t="shared" si="287"/>
        <v/>
      </c>
      <c r="BM263" s="38" t="str">
        <f t="shared" si="287"/>
        <v/>
      </c>
      <c r="BN263" s="38" t="str">
        <f t="shared" si="287"/>
        <v/>
      </c>
      <c r="BO263" s="38" t="str">
        <f t="shared" si="287"/>
        <v/>
      </c>
      <c r="BP263" s="38" t="str">
        <f t="shared" si="287"/>
        <v/>
      </c>
      <c r="BQ263" s="38" t="str">
        <f t="shared" si="287"/>
        <v/>
      </c>
      <c r="BR263" s="38" t="str">
        <f t="shared" si="287"/>
        <v/>
      </c>
      <c r="BS263" s="38" t="str">
        <f t="shared" si="287"/>
        <v/>
      </c>
      <c r="BT263" s="38" t="str">
        <f t="shared" si="287"/>
        <v/>
      </c>
      <c r="BU263" s="38" t="str">
        <f t="shared" si="287"/>
        <v/>
      </c>
      <c r="BV263" s="38" t="str">
        <f t="shared" si="287"/>
        <v/>
      </c>
      <c r="BW263" s="38" t="str">
        <f t="shared" si="287"/>
        <v/>
      </c>
      <c r="BX263" s="38" t="str">
        <f t="shared" si="287"/>
        <v/>
      </c>
      <c r="BY263" s="38" t="str">
        <f t="shared" si="287"/>
        <v/>
      </c>
      <c r="BZ263" s="38" t="str">
        <f t="shared" si="287"/>
        <v/>
      </c>
      <c r="CA263" s="38" t="str">
        <f t="shared" si="287"/>
        <v/>
      </c>
      <c r="CB263" s="38" t="str">
        <f t="shared" ref="CB263:CZ263" si="290">IF(CB157&gt;0,1/CB157,"")</f>
        <v/>
      </c>
      <c r="CC263" s="38" t="str">
        <f t="shared" si="290"/>
        <v/>
      </c>
      <c r="CD263" s="38" t="str">
        <f t="shared" si="290"/>
        <v/>
      </c>
      <c r="CE263" s="38" t="str">
        <f t="shared" si="290"/>
        <v/>
      </c>
      <c r="CF263" s="38" t="str">
        <f t="shared" si="290"/>
        <v/>
      </c>
      <c r="CG263" s="38" t="str">
        <f t="shared" si="290"/>
        <v/>
      </c>
      <c r="CH263" s="38" t="str">
        <f t="shared" si="290"/>
        <v/>
      </c>
      <c r="CI263" s="38" t="str">
        <f t="shared" si="290"/>
        <v/>
      </c>
      <c r="CJ263" s="38" t="str">
        <f t="shared" si="290"/>
        <v/>
      </c>
      <c r="CK263" s="38" t="str">
        <f t="shared" si="290"/>
        <v/>
      </c>
      <c r="CL263" s="38" t="str">
        <f t="shared" si="290"/>
        <v/>
      </c>
      <c r="CM263" s="38" t="str">
        <f t="shared" si="290"/>
        <v/>
      </c>
      <c r="CN263" s="38" t="str">
        <f t="shared" si="290"/>
        <v/>
      </c>
      <c r="CO263" s="38" t="str">
        <f t="shared" si="290"/>
        <v/>
      </c>
      <c r="CP263" s="38" t="str">
        <f t="shared" si="290"/>
        <v/>
      </c>
      <c r="CQ263" s="38" t="str">
        <f t="shared" si="290"/>
        <v/>
      </c>
      <c r="CR263" s="38" t="str">
        <f t="shared" si="290"/>
        <v/>
      </c>
      <c r="CS263" s="38" t="str">
        <f t="shared" si="290"/>
        <v/>
      </c>
      <c r="CT263" s="38" t="str">
        <f t="shared" si="290"/>
        <v/>
      </c>
      <c r="CU263" s="38" t="str">
        <f t="shared" si="290"/>
        <v/>
      </c>
      <c r="CV263" s="38" t="str">
        <f t="shared" si="290"/>
        <v/>
      </c>
      <c r="CW263" s="38" t="str">
        <f t="shared" si="290"/>
        <v/>
      </c>
      <c r="CX263" s="38" t="str">
        <f t="shared" si="290"/>
        <v/>
      </c>
      <c r="CY263" s="38" t="str">
        <f t="shared" si="290"/>
        <v/>
      </c>
      <c r="CZ263" s="38" t="str">
        <f t="shared" si="290"/>
        <v/>
      </c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9"/>
    </row>
    <row r="264" spans="1:220" x14ac:dyDescent="0.25">
      <c r="A264" s="26"/>
      <c r="B264" s="40"/>
      <c r="C264" s="38">
        <f>C263</f>
        <v>546</v>
      </c>
      <c r="D264" s="38">
        <v>100</v>
      </c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8"/>
      <c r="HL264" s="39"/>
    </row>
    <row r="265" spans="1:220" x14ac:dyDescent="0.25">
      <c r="A265" s="26"/>
      <c r="B265" s="40"/>
      <c r="C265" s="38">
        <f>C263+$C$83</f>
        <v>552</v>
      </c>
      <c r="D265" s="38">
        <v>100</v>
      </c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8"/>
      <c r="HL265" s="39"/>
    </row>
    <row r="266" spans="1:220" x14ac:dyDescent="0.25">
      <c r="A266" s="26"/>
      <c r="B266" s="40"/>
      <c r="C266" s="38">
        <f>C265</f>
        <v>552</v>
      </c>
      <c r="D266" s="38">
        <v>0</v>
      </c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8"/>
      <c r="HL266" s="39"/>
    </row>
    <row r="267" spans="1:220" x14ac:dyDescent="0.25">
      <c r="A267" s="26"/>
      <c r="B267" s="40"/>
      <c r="C267" s="38">
        <f>C265+$C$83</f>
        <v>558</v>
      </c>
      <c r="D267" s="38">
        <v>0</v>
      </c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8"/>
      <c r="HL267" s="39"/>
    </row>
    <row r="268" spans="1:220" x14ac:dyDescent="0.25">
      <c r="A268" s="26"/>
      <c r="B268" s="40"/>
      <c r="C268" s="38">
        <f>C267</f>
        <v>558</v>
      </c>
      <c r="D268" s="38">
        <v>100</v>
      </c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8"/>
      <c r="HL268" s="39"/>
    </row>
    <row r="269" spans="1:220" x14ac:dyDescent="0.25">
      <c r="A269" s="26"/>
      <c r="B269" s="40"/>
      <c r="C269" s="38">
        <f>C267+$C$83</f>
        <v>564</v>
      </c>
      <c r="D269" s="38">
        <v>100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8"/>
      <c r="HL269" s="39"/>
    </row>
    <row r="270" spans="1:220" x14ac:dyDescent="0.25">
      <c r="A270" s="26"/>
      <c r="B270" s="40"/>
      <c r="C270" s="38">
        <f>C269</f>
        <v>564</v>
      </c>
      <c r="D270" s="38">
        <v>0</v>
      </c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8"/>
      <c r="HL270" s="39"/>
    </row>
    <row r="271" spans="1:220" x14ac:dyDescent="0.25">
      <c r="A271" s="26"/>
      <c r="B271" s="40"/>
      <c r="C271" s="38">
        <f>C269+$C$83</f>
        <v>570</v>
      </c>
      <c r="D271" s="38">
        <v>0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8"/>
      <c r="HL271" s="39"/>
    </row>
    <row r="272" spans="1:220" x14ac:dyDescent="0.25">
      <c r="A272" s="26"/>
      <c r="B272" s="40"/>
      <c r="C272" s="38">
        <f>C271</f>
        <v>570</v>
      </c>
      <c r="D272" s="38">
        <v>100</v>
      </c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8"/>
      <c r="HL272" s="39"/>
    </row>
    <row r="273" spans="1:220" x14ac:dyDescent="0.25">
      <c r="A273" s="26"/>
      <c r="B273" s="40"/>
      <c r="C273" s="38">
        <f>C271+$C$83</f>
        <v>576</v>
      </c>
      <c r="D273" s="38">
        <v>100</v>
      </c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8"/>
      <c r="HL273" s="39"/>
    </row>
    <row r="274" spans="1:220" x14ac:dyDescent="0.25">
      <c r="A274" s="26"/>
      <c r="B274" s="40"/>
      <c r="C274" s="38">
        <f>C273</f>
        <v>576</v>
      </c>
      <c r="D274" s="38">
        <v>0</v>
      </c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8"/>
      <c r="HL274" s="39"/>
    </row>
    <row r="275" spans="1:220" x14ac:dyDescent="0.25">
      <c r="A275" s="26"/>
      <c r="B275" s="40"/>
      <c r="C275" s="38">
        <f>C273+$C$83</f>
        <v>582</v>
      </c>
      <c r="D275" s="38">
        <v>0</v>
      </c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8"/>
      <c r="HL275" s="39"/>
    </row>
    <row r="276" spans="1:220" x14ac:dyDescent="0.25">
      <c r="A276" s="26"/>
      <c r="B276" s="40"/>
      <c r="C276" s="38">
        <f>C275</f>
        <v>582</v>
      </c>
      <c r="D276" s="38">
        <v>100</v>
      </c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  <c r="GL276" s="38"/>
      <c r="GM276" s="38"/>
      <c r="GN276" s="38"/>
      <c r="GO276" s="38"/>
      <c r="GP276" s="38"/>
      <c r="GQ276" s="38"/>
      <c r="GR276" s="38"/>
      <c r="GS276" s="38"/>
      <c r="GT276" s="38"/>
      <c r="GU276" s="38"/>
      <c r="GV276" s="38"/>
      <c r="GW276" s="38"/>
      <c r="GX276" s="38"/>
      <c r="GY276" s="38"/>
      <c r="GZ276" s="38"/>
      <c r="HA276" s="38"/>
      <c r="HB276" s="38"/>
      <c r="HC276" s="38"/>
      <c r="HD276" s="38"/>
      <c r="HE276" s="38"/>
      <c r="HF276" s="38"/>
      <c r="HG276" s="38"/>
      <c r="HH276" s="38"/>
      <c r="HI276" s="38"/>
      <c r="HJ276" s="38"/>
      <c r="HK276" s="38"/>
      <c r="HL276" s="39"/>
    </row>
    <row r="277" spans="1:220" ht="15.75" thickBot="1" x14ac:dyDescent="0.3">
      <c r="A277" s="26"/>
      <c r="B277" s="45"/>
      <c r="C277" s="38">
        <f>C275+$C$83</f>
        <v>588</v>
      </c>
      <c r="D277" s="38">
        <v>100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6"/>
      <c r="CK277" s="46"/>
      <c r="CL277" s="46"/>
      <c r="CM277" s="46"/>
      <c r="CN277" s="46"/>
      <c r="CO277" s="46"/>
      <c r="CP277" s="46"/>
      <c r="CQ277" s="46"/>
      <c r="CR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H277" s="46"/>
      <c r="DI277" s="46"/>
      <c r="DJ277" s="46"/>
      <c r="DK277" s="46"/>
      <c r="DL277" s="46"/>
      <c r="DM277" s="46"/>
      <c r="DN277" s="46"/>
      <c r="DO277" s="46"/>
      <c r="DP277" s="46"/>
      <c r="DQ277" s="46"/>
      <c r="DR277" s="46"/>
      <c r="DS277" s="46"/>
      <c r="DT277" s="46"/>
      <c r="DU277" s="46"/>
      <c r="DV277" s="46"/>
      <c r="DW277" s="46"/>
      <c r="DX277" s="46"/>
      <c r="DY277" s="46"/>
      <c r="DZ277" s="46"/>
      <c r="EA277" s="46"/>
      <c r="EB277" s="46"/>
      <c r="EC277" s="46"/>
      <c r="ED277" s="46"/>
      <c r="EE277" s="46"/>
      <c r="EF277" s="46"/>
      <c r="EG277" s="46"/>
      <c r="EH277" s="46"/>
      <c r="EI277" s="46"/>
      <c r="EJ277" s="46"/>
      <c r="EK277" s="46"/>
      <c r="EL277" s="46"/>
      <c r="EM277" s="46"/>
      <c r="EN277" s="46"/>
      <c r="EO277" s="46"/>
      <c r="EP277" s="46"/>
      <c r="EQ277" s="46"/>
      <c r="ER277" s="46"/>
      <c r="ES277" s="46"/>
      <c r="ET277" s="46"/>
      <c r="EU277" s="46"/>
      <c r="EV277" s="46"/>
      <c r="EW277" s="46"/>
      <c r="EX277" s="46"/>
      <c r="EY277" s="46"/>
      <c r="EZ277" s="46"/>
      <c r="FA277" s="46"/>
      <c r="FB277" s="46"/>
      <c r="FC277" s="46"/>
      <c r="FD277" s="46"/>
      <c r="FE277" s="46"/>
      <c r="FF277" s="46"/>
      <c r="FG277" s="46"/>
      <c r="FH277" s="46"/>
      <c r="FI277" s="46"/>
      <c r="FJ277" s="46"/>
      <c r="FK277" s="46"/>
      <c r="FL277" s="46"/>
      <c r="FM277" s="46"/>
      <c r="FN277" s="46"/>
      <c r="FO277" s="46"/>
      <c r="FP277" s="46"/>
      <c r="FQ277" s="46"/>
      <c r="FR277" s="46"/>
      <c r="FS277" s="46"/>
      <c r="FT277" s="46"/>
      <c r="FU277" s="46"/>
      <c r="FV277" s="46"/>
      <c r="FW277" s="46"/>
      <c r="FX277" s="46"/>
      <c r="FY277" s="46"/>
      <c r="FZ277" s="46"/>
      <c r="GA277" s="46"/>
      <c r="GB277" s="46"/>
      <c r="GC277" s="46"/>
      <c r="GD277" s="46"/>
      <c r="GE277" s="46"/>
      <c r="GF277" s="46"/>
      <c r="GG277" s="46"/>
      <c r="GH277" s="46"/>
      <c r="GI277" s="46"/>
      <c r="GJ277" s="46"/>
      <c r="GK277" s="46"/>
      <c r="GL277" s="46"/>
      <c r="GM277" s="46"/>
      <c r="GN277" s="46"/>
      <c r="GO277" s="46"/>
      <c r="GP277" s="46"/>
      <c r="GQ277" s="46"/>
      <c r="GR277" s="46"/>
      <c r="GS277" s="46"/>
      <c r="GT277" s="46"/>
      <c r="GU277" s="46"/>
      <c r="GV277" s="46"/>
      <c r="GW277" s="46"/>
      <c r="GX277" s="46"/>
      <c r="GY277" s="46"/>
      <c r="GZ277" s="46"/>
      <c r="HA277" s="46"/>
      <c r="HB277" s="46"/>
      <c r="HC277" s="46"/>
      <c r="HD277" s="46"/>
      <c r="HE277" s="46"/>
      <c r="HF277" s="46"/>
      <c r="HG277" s="46"/>
      <c r="HH277" s="46"/>
      <c r="HI277" s="46"/>
      <c r="HJ277" s="46"/>
      <c r="HK277" s="46"/>
      <c r="HL277" s="47"/>
    </row>
    <row r="278" spans="1:220" x14ac:dyDescent="0.25">
      <c r="A278" s="26"/>
      <c r="B278" s="26"/>
      <c r="C278" s="38">
        <f>C277</f>
        <v>588</v>
      </c>
      <c r="D278" s="38">
        <v>0</v>
      </c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</row>
    <row r="279" spans="1:220" x14ac:dyDescent="0.25">
      <c r="A279" s="26"/>
      <c r="B279" s="26"/>
      <c r="C279" s="38">
        <f>C277+$C$83</f>
        <v>594</v>
      </c>
      <c r="D279" s="38">
        <v>0</v>
      </c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</row>
    <row r="280" spans="1:220" x14ac:dyDescent="0.25">
      <c r="A280" s="26"/>
      <c r="B280" s="26"/>
      <c r="C280" s="38">
        <f>C279</f>
        <v>594</v>
      </c>
      <c r="D280" s="38">
        <v>100</v>
      </c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</row>
    <row r="281" spans="1:220" x14ac:dyDescent="0.25">
      <c r="A281" s="26"/>
      <c r="B281" s="26"/>
      <c r="C281" s="38">
        <f>C279+$C$83</f>
        <v>600</v>
      </c>
      <c r="D281" s="38">
        <v>100</v>
      </c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</row>
    <row r="282" spans="1:220" x14ac:dyDescent="0.25">
      <c r="A282" s="26"/>
      <c r="B282" s="26"/>
      <c r="C282" s="38">
        <f>C281</f>
        <v>600</v>
      </c>
      <c r="D282" s="38">
        <v>0</v>
      </c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</row>
    <row r="283" spans="1:220" x14ac:dyDescent="0.25">
      <c r="A283" s="26"/>
      <c r="B283" s="26"/>
      <c r="C283" s="38"/>
      <c r="D283" s="38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</row>
    <row r="284" spans="1:220" x14ac:dyDescent="0.25">
      <c r="A284" s="26"/>
      <c r="B284" s="26"/>
      <c r="C284" s="38"/>
      <c r="D284" s="38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</row>
    <row r="285" spans="1:220" x14ac:dyDescent="0.25">
      <c r="A285" s="26"/>
      <c r="B285" s="26"/>
      <c r="C285" s="38"/>
      <c r="D285" s="38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</row>
    <row r="286" spans="1:220" x14ac:dyDescent="0.25">
      <c r="A286" s="26"/>
      <c r="B286" s="26"/>
      <c r="C286" s="38"/>
      <c r="D286" s="38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</row>
    <row r="287" spans="1:220" x14ac:dyDescent="0.25">
      <c r="A287" s="26"/>
      <c r="B287" s="26"/>
      <c r="C287" s="38"/>
      <c r="D287" s="38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</row>
    <row r="288" spans="1:220" x14ac:dyDescent="0.25">
      <c r="A288" s="26"/>
      <c r="B288" s="26"/>
      <c r="C288" s="38"/>
      <c r="D288" s="38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</row>
    <row r="289" spans="1:220" x14ac:dyDescent="0.25">
      <c r="A289" s="26"/>
      <c r="B289" s="26"/>
      <c r="C289" s="38"/>
      <c r="D289" s="38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</row>
    <row r="290" spans="1:220" x14ac:dyDescent="0.25">
      <c r="A290" s="26"/>
      <c r="B290" s="26"/>
      <c r="C290" s="38"/>
      <c r="D290" s="38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</row>
    <row r="291" spans="1:220" x14ac:dyDescent="0.25">
      <c r="A291" s="26"/>
      <c r="B291" s="26"/>
      <c r="C291" s="38"/>
      <c r="D291" s="38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</row>
    <row r="292" spans="1:220" x14ac:dyDescent="0.25">
      <c r="A292" s="26"/>
      <c r="B292" s="26"/>
      <c r="C292" s="38"/>
      <c r="D292" s="38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</row>
    <row r="293" spans="1:220" x14ac:dyDescent="0.25">
      <c r="A293" s="26"/>
      <c r="B293" s="26"/>
      <c r="C293" s="38"/>
      <c r="D293" s="38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</row>
    <row r="294" spans="1:220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</row>
    <row r="295" spans="1:220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</row>
    <row r="296" spans="1:220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</row>
    <row r="297" spans="1:220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</row>
    <row r="298" spans="1:220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</row>
    <row r="299" spans="1:220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</row>
    <row r="300" spans="1:220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</row>
    <row r="301" spans="1:220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</row>
    <row r="302" spans="1:220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</row>
    <row r="303" spans="1:220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</row>
    <row r="304" spans="1:220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</row>
    <row r="305" spans="1:220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</row>
    <row r="306" spans="1:220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</row>
    <row r="307" spans="1:220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</row>
    <row r="308" spans="1:220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</row>
    <row r="309" spans="1:220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</row>
    <row r="310" spans="1:220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</row>
    <row r="311" spans="1:220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</row>
    <row r="312" spans="1:220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</row>
    <row r="313" spans="1:220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</row>
    <row r="314" spans="1:220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</row>
    <row r="315" spans="1:220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</row>
    <row r="316" spans="1:220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</row>
    <row r="317" spans="1:220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</row>
    <row r="318" spans="1:220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</row>
    <row r="319" spans="1:220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</row>
    <row r="320" spans="1:220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</row>
    <row r="321" spans="1:220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</row>
    <row r="322" spans="1:220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</row>
    <row r="323" spans="1:220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</row>
    <row r="324" spans="1:220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</row>
    <row r="325" spans="1:220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</row>
    <row r="326" spans="1:220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</row>
    <row r="327" spans="1:220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</row>
    <row r="328" spans="1:220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</row>
    <row r="329" spans="1:220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</row>
    <row r="330" spans="1:220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</row>
    <row r="331" spans="1:220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</row>
    <row r="332" spans="1:220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</row>
    <row r="333" spans="1:220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</row>
    <row r="334" spans="1:220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</row>
    <row r="335" spans="1:220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</row>
    <row r="336" spans="1:220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</row>
    <row r="337" spans="1:220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</row>
    <row r="338" spans="1:220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</row>
    <row r="339" spans="1:220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</row>
    <row r="340" spans="1:220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</row>
    <row r="341" spans="1:220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</row>
    <row r="342" spans="1:220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</row>
    <row r="343" spans="1:220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</row>
    <row r="344" spans="1:220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</row>
    <row r="345" spans="1:220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</row>
    <row r="346" spans="1:220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</row>
    <row r="347" spans="1:220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</row>
    <row r="348" spans="1:220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</row>
    <row r="349" spans="1:220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</row>
    <row r="350" spans="1:220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</row>
    <row r="351" spans="1:220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</row>
    <row r="352" spans="1:220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</row>
    <row r="353" spans="1:220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</row>
    <row r="354" spans="1:220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</row>
    <row r="355" spans="1:220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</row>
    <row r="356" spans="1:220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</row>
    <row r="357" spans="1:220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</row>
    <row r="358" spans="1:220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</row>
    <row r="359" spans="1:220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</row>
    <row r="360" spans="1:220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</row>
    <row r="361" spans="1:220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</row>
    <row r="362" spans="1:220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</row>
    <row r="363" spans="1:220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</row>
    <row r="364" spans="1:220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</row>
    <row r="365" spans="1:220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</row>
    <row r="366" spans="1:220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</row>
    <row r="367" spans="1:220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</row>
    <row r="368" spans="1:220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</row>
    <row r="369" spans="1:220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</row>
    <row r="370" spans="1:220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</row>
    <row r="371" spans="1:220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</row>
    <row r="372" spans="1:220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</row>
    <row r="373" spans="1:220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</row>
    <row r="374" spans="1:220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</row>
    <row r="375" spans="1:220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</row>
    <row r="376" spans="1:220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</row>
    <row r="377" spans="1:220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</row>
    <row r="378" spans="1:220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</row>
    <row r="379" spans="1:220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</row>
    <row r="380" spans="1:220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</row>
    <row r="381" spans="1:220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</row>
    <row r="382" spans="1:220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</row>
    <row r="383" spans="1:220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</row>
    <row r="384" spans="1:220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</row>
    <row r="385" spans="1:220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</row>
    <row r="386" spans="1:220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</row>
    <row r="387" spans="1:220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</row>
    <row r="388" spans="1:220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</row>
    <row r="389" spans="1:220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</row>
    <row r="390" spans="1:220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</row>
    <row r="391" spans="1:220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</row>
    <row r="392" spans="1:220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</row>
    <row r="393" spans="1:220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</row>
    <row r="394" spans="1:220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</row>
    <row r="395" spans="1:220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</row>
    <row r="396" spans="1:220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</row>
    <row r="397" spans="1:220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</row>
    <row r="398" spans="1:220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</row>
    <row r="399" spans="1:220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</row>
    <row r="400" spans="1:220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</row>
    <row r="401" spans="1:220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</row>
    <row r="402" spans="1:220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</row>
    <row r="403" spans="1:220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</row>
    <row r="404" spans="1:220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</row>
    <row r="405" spans="1:220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</row>
    <row r="406" spans="1:220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</row>
    <row r="407" spans="1:220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</row>
    <row r="408" spans="1:220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</row>
    <row r="409" spans="1:220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</row>
    <row r="410" spans="1:220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</row>
    <row r="411" spans="1:220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</row>
    <row r="412" spans="1:220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</row>
    <row r="413" spans="1:220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</row>
    <row r="414" spans="1:220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</row>
    <row r="415" spans="1:220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</row>
    <row r="416" spans="1:220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</row>
    <row r="417" spans="1:220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</row>
    <row r="418" spans="1:220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</row>
    <row r="419" spans="1:220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</row>
    <row r="420" spans="1:220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</row>
    <row r="421" spans="1:220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</row>
    <row r="422" spans="1:220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</row>
    <row r="423" spans="1:220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</row>
    <row r="424" spans="1:220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</row>
    <row r="425" spans="1:220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</row>
    <row r="426" spans="1:220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</row>
    <row r="427" spans="1:220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</row>
    <row r="428" spans="1:220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</row>
    <row r="429" spans="1:220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</row>
    <row r="430" spans="1:220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</row>
    <row r="431" spans="1:220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</row>
    <row r="432" spans="1:220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</row>
    <row r="433" spans="1:220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</row>
    <row r="434" spans="1:220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</row>
    <row r="435" spans="1:220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</row>
    <row r="436" spans="1:220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</row>
    <row r="437" spans="1:220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</row>
    <row r="438" spans="1:220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</row>
    <row r="439" spans="1:220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</row>
    <row r="440" spans="1:220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</row>
    <row r="441" spans="1:220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</row>
    <row r="442" spans="1:220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</row>
    <row r="443" spans="1:220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</row>
    <row r="444" spans="1:220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</row>
    <row r="445" spans="1:220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</row>
    <row r="446" spans="1:220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</row>
    <row r="447" spans="1:220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</row>
    <row r="448" spans="1:220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</row>
    <row r="449" spans="1:220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</row>
    <row r="450" spans="1:220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</row>
    <row r="451" spans="1:220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</row>
    <row r="452" spans="1:220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</row>
    <row r="453" spans="1:220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</row>
    <row r="454" spans="1:220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</row>
    <row r="455" spans="1:220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</row>
    <row r="456" spans="1:220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</row>
    <row r="457" spans="1:220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</row>
    <row r="458" spans="1:220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</row>
    <row r="459" spans="1:220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</row>
    <row r="460" spans="1:220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</row>
    <row r="461" spans="1:220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</row>
    <row r="462" spans="1:220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</row>
    <row r="463" spans="1:220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</row>
    <row r="464" spans="1:220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</row>
    <row r="465" spans="1:220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</row>
    <row r="466" spans="1:220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</row>
    <row r="467" spans="1:220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</row>
    <row r="468" spans="1:220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</row>
    <row r="469" spans="1:220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</row>
    <row r="470" spans="1:220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</row>
    <row r="471" spans="1:220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</row>
    <row r="472" spans="1:220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</row>
    <row r="473" spans="1:220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</row>
    <row r="474" spans="1:220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</row>
    <row r="475" spans="1:220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</row>
    <row r="476" spans="1:220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</row>
    <row r="477" spans="1:220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</row>
    <row r="478" spans="1:220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</row>
    <row r="479" spans="1:220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</row>
    <row r="480" spans="1:220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</row>
    <row r="481" spans="1:220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</row>
    <row r="482" spans="1:220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</row>
    <row r="483" spans="1:220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</row>
    <row r="484" spans="1:220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</row>
    <row r="485" spans="1:220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</row>
    <row r="486" spans="1:220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</row>
    <row r="487" spans="1:220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</row>
    <row r="488" spans="1:220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</row>
    <row r="489" spans="1:220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</row>
    <row r="490" spans="1:220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</row>
    <row r="491" spans="1:220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</row>
    <row r="492" spans="1:220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</row>
    <row r="493" spans="1:220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</row>
    <row r="494" spans="1:220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</row>
    <row r="495" spans="1:220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</row>
    <row r="496" spans="1:220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</row>
    <row r="497" spans="1:220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</row>
    <row r="498" spans="1:220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</row>
    <row r="499" spans="1:220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</row>
    <row r="500" spans="1:220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</row>
    <row r="501" spans="1:220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</row>
    <row r="502" spans="1:220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</row>
    <row r="503" spans="1:220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</row>
    <row r="504" spans="1:220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</row>
    <row r="505" spans="1:220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</row>
    <row r="506" spans="1:220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</row>
    <row r="507" spans="1:220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</row>
    <row r="508" spans="1:220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</row>
    <row r="509" spans="1:220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</row>
    <row r="510" spans="1:220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</row>
    <row r="511" spans="1:220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</row>
    <row r="512" spans="1:220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</row>
    <row r="513" spans="1:220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</row>
    <row r="514" spans="1:220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</row>
    <row r="515" spans="1:220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</row>
    <row r="516" spans="1:220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</row>
    <row r="517" spans="1:220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</row>
    <row r="518" spans="1:220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</row>
    <row r="519" spans="1:220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</row>
    <row r="520" spans="1:220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</row>
    <row r="521" spans="1:220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</row>
    <row r="522" spans="1:220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</row>
    <row r="523" spans="1:220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</row>
    <row r="524" spans="1:220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</row>
    <row r="525" spans="1:220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</row>
    <row r="526" spans="1:220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</row>
    <row r="527" spans="1:220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</row>
    <row r="528" spans="1:220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</row>
    <row r="529" spans="1:220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</row>
    <row r="530" spans="1:220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</row>
    <row r="531" spans="1:220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</row>
    <row r="532" spans="1:220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</row>
    <row r="533" spans="1:220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</row>
    <row r="534" spans="1:220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</row>
    <row r="535" spans="1:220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</row>
    <row r="536" spans="1:220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</row>
    <row r="537" spans="1:220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</row>
    <row r="538" spans="1:220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</row>
    <row r="539" spans="1:220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</row>
    <row r="540" spans="1:220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</row>
    <row r="541" spans="1:220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</row>
    <row r="542" spans="1:220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</row>
    <row r="543" spans="1:220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</row>
    <row r="544" spans="1:220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</row>
    <row r="545" spans="1:220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</row>
    <row r="546" spans="1:220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</row>
    <row r="547" spans="1:220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</row>
    <row r="548" spans="1:220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</row>
    <row r="549" spans="1:220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</row>
    <row r="550" spans="1:220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</row>
    <row r="551" spans="1:220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</row>
    <row r="552" spans="1:220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</row>
    <row r="553" spans="1:220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</row>
    <row r="554" spans="1:220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</row>
    <row r="555" spans="1:220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</row>
    <row r="556" spans="1:220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</row>
    <row r="557" spans="1:220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</row>
    <row r="558" spans="1:220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</row>
    <row r="559" spans="1:220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</row>
    <row r="560" spans="1:220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</row>
    <row r="561" spans="1:220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</row>
    <row r="562" spans="1:220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</row>
    <row r="563" spans="1:220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</row>
    <row r="564" spans="1:220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</row>
    <row r="565" spans="1:220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</row>
    <row r="566" spans="1:220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</row>
    <row r="567" spans="1:220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</row>
    <row r="568" spans="1:220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</row>
    <row r="569" spans="1:220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</row>
    <row r="570" spans="1:220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</row>
    <row r="571" spans="1:220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</row>
    <row r="572" spans="1:220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</row>
    <row r="573" spans="1:220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</row>
    <row r="574" spans="1:220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</row>
    <row r="575" spans="1:220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</row>
    <row r="576" spans="1:220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</row>
    <row r="577" spans="1:220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</row>
    <row r="578" spans="1:220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</row>
    <row r="579" spans="1:220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</row>
    <row r="580" spans="1:220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</row>
    <row r="581" spans="1:220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</row>
    <row r="582" spans="1:220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</row>
    <row r="583" spans="1:220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</row>
    <row r="584" spans="1:220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</row>
    <row r="585" spans="1:220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</row>
    <row r="586" spans="1:220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</row>
    <row r="587" spans="1:220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</row>
    <row r="588" spans="1:220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</row>
    <row r="589" spans="1:220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</row>
    <row r="590" spans="1:220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</row>
    <row r="591" spans="1:220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</row>
    <row r="592" spans="1:220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</row>
    <row r="593" spans="1:220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</row>
    <row r="594" spans="1:220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</row>
    <row r="595" spans="1:220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</row>
    <row r="596" spans="1:220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</row>
    <row r="597" spans="1:220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</row>
    <row r="598" spans="1:220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</row>
    <row r="599" spans="1:220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</row>
    <row r="600" spans="1:220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</row>
    <row r="601" spans="1:220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</row>
    <row r="602" spans="1:220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</row>
    <row r="603" spans="1:220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</row>
    <row r="604" spans="1:220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</row>
    <row r="605" spans="1:220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</row>
    <row r="606" spans="1:220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</row>
  </sheetData>
  <sortState xmlns:xlrd2="http://schemas.microsoft.com/office/spreadsheetml/2017/richdata2" ref="C15:K44">
    <sortCondition ref="G15:G44"/>
  </sortState>
  <conditionalFormatting sqref="DP15:HK11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Z605"/>
  <sheetViews>
    <sheetView topLeftCell="A4" zoomScale="70" zoomScaleNormal="70" workbookViewId="0">
      <selection activeCell="Q9" sqref="Q9"/>
    </sheetView>
  </sheetViews>
  <sheetFormatPr defaultRowHeight="15" x14ac:dyDescent="0.25"/>
  <cols>
    <col min="13" max="115" width="4.7109375" customWidth="1"/>
    <col min="117" max="218" width="4.7109375" customWidth="1"/>
    <col min="220" max="286" width="9.140625" style="26"/>
  </cols>
  <sheetData>
    <row r="1" spans="1:219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</row>
    <row r="2" spans="1:219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6"/>
    </row>
    <row r="3" spans="1:219" ht="28.5" x14ac:dyDescent="0.4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9"/>
    </row>
    <row r="4" spans="1:219" ht="15.75" x14ac:dyDescent="0.25">
      <c r="A4" s="26"/>
      <c r="B4" s="40"/>
      <c r="C4" s="115" t="s">
        <v>18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9"/>
    </row>
    <row r="5" spans="1:219" ht="15.75" x14ac:dyDescent="0.25">
      <c r="A5" s="26"/>
      <c r="B5" s="40"/>
      <c r="C5" s="115" t="s">
        <v>59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9"/>
    </row>
    <row r="6" spans="1:219" ht="15.75" x14ac:dyDescent="0.25">
      <c r="A6" s="26"/>
      <c r="B6" s="40"/>
      <c r="C6" s="115" t="s">
        <v>32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9"/>
    </row>
    <row r="7" spans="1:219" x14ac:dyDescent="0.25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9"/>
    </row>
    <row r="8" spans="1:219" ht="15.75" thickBot="1" x14ac:dyDescent="0.3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9"/>
    </row>
    <row r="9" spans="1:219" ht="15.75" thickBot="1" x14ac:dyDescent="0.3">
      <c r="A9" s="26"/>
      <c r="B9" s="40"/>
      <c r="C9" s="19"/>
      <c r="D9" s="82"/>
      <c r="E9" s="38"/>
      <c r="F9" s="19" t="s">
        <v>4</v>
      </c>
      <c r="G9" s="3">
        <v>20</v>
      </c>
      <c r="H9" s="82"/>
      <c r="I9" s="82"/>
      <c r="J9" s="19" t="s">
        <v>16</v>
      </c>
      <c r="K9" s="6">
        <f ca="1">AVERAGE(G14:G43)</f>
        <v>64.878035562672125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9"/>
    </row>
    <row r="10" spans="1:219" ht="15.75" thickBot="1" x14ac:dyDescent="0.3">
      <c r="A10" s="26"/>
      <c r="B10" s="40"/>
      <c r="C10" s="19"/>
      <c r="D10" s="82"/>
      <c r="E10" s="38"/>
      <c r="F10" s="19" t="s">
        <v>8</v>
      </c>
      <c r="G10" s="4">
        <f ca="1">COUNTIF(P57:DK156,"&gt;0")</f>
        <v>19</v>
      </c>
      <c r="H10" s="82"/>
      <c r="I10" s="82"/>
      <c r="J10" s="19" t="s">
        <v>12</v>
      </c>
      <c r="K10" s="110">
        <f ca="1">SUM(K14:K43)/J45</f>
        <v>64.055354366794873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9"/>
    </row>
    <row r="11" spans="1:219" ht="17.25" customHeight="1" thickBot="1" x14ac:dyDescent="0.4">
      <c r="A11" s="26"/>
      <c r="B11" s="40"/>
      <c r="C11" s="38"/>
      <c r="D11" s="38"/>
      <c r="E11" s="38"/>
      <c r="F11" s="38"/>
      <c r="G11" s="38"/>
      <c r="H11" s="38"/>
      <c r="I11" s="38"/>
      <c r="J11" s="19" t="s">
        <v>13</v>
      </c>
      <c r="K11" s="111">
        <f>AVERAGE(DO14:HJ113)</f>
        <v>61.73729915904913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8" t="s">
        <v>19</v>
      </c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10"/>
      <c r="HK11" s="41"/>
    </row>
    <row r="12" spans="1:219" ht="15.75" thickBot="1" x14ac:dyDescent="0.3">
      <c r="A12" s="26"/>
      <c r="B12" s="40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>
        <v>0</v>
      </c>
      <c r="DP12" s="38">
        <f>DO13</f>
        <v>1</v>
      </c>
      <c r="DQ12" s="38">
        <f t="shared" ref="DQ12:GB12" si="0">DP13</f>
        <v>2</v>
      </c>
      <c r="DR12" s="38">
        <f t="shared" si="0"/>
        <v>3</v>
      </c>
      <c r="DS12" s="38">
        <f t="shared" si="0"/>
        <v>4</v>
      </c>
      <c r="DT12" s="38">
        <f t="shared" si="0"/>
        <v>5</v>
      </c>
      <c r="DU12" s="38">
        <f t="shared" si="0"/>
        <v>6</v>
      </c>
      <c r="DV12" s="38">
        <f t="shared" si="0"/>
        <v>7</v>
      </c>
      <c r="DW12" s="38">
        <f t="shared" si="0"/>
        <v>8</v>
      </c>
      <c r="DX12" s="38">
        <f t="shared" si="0"/>
        <v>9</v>
      </c>
      <c r="DY12" s="38">
        <f t="shared" si="0"/>
        <v>10</v>
      </c>
      <c r="DZ12" s="38">
        <f t="shared" si="0"/>
        <v>11</v>
      </c>
      <c r="EA12" s="38">
        <f t="shared" si="0"/>
        <v>12</v>
      </c>
      <c r="EB12" s="38">
        <f t="shared" si="0"/>
        <v>13</v>
      </c>
      <c r="EC12" s="38">
        <f t="shared" si="0"/>
        <v>14</v>
      </c>
      <c r="ED12" s="38">
        <f t="shared" si="0"/>
        <v>15</v>
      </c>
      <c r="EE12" s="38">
        <f t="shared" si="0"/>
        <v>16</v>
      </c>
      <c r="EF12" s="38">
        <f t="shared" si="0"/>
        <v>17</v>
      </c>
      <c r="EG12" s="38">
        <f t="shared" si="0"/>
        <v>18</v>
      </c>
      <c r="EH12" s="38">
        <f t="shared" si="0"/>
        <v>19</v>
      </c>
      <c r="EI12" s="38">
        <f t="shared" si="0"/>
        <v>20</v>
      </c>
      <c r="EJ12" s="38">
        <f t="shared" si="0"/>
        <v>21</v>
      </c>
      <c r="EK12" s="38">
        <f t="shared" si="0"/>
        <v>22</v>
      </c>
      <c r="EL12" s="38">
        <f t="shared" si="0"/>
        <v>23</v>
      </c>
      <c r="EM12" s="38">
        <f t="shared" si="0"/>
        <v>24</v>
      </c>
      <c r="EN12" s="38">
        <f t="shared" si="0"/>
        <v>25</v>
      </c>
      <c r="EO12" s="38">
        <f t="shared" si="0"/>
        <v>26</v>
      </c>
      <c r="EP12" s="38">
        <f t="shared" si="0"/>
        <v>27</v>
      </c>
      <c r="EQ12" s="38">
        <f t="shared" si="0"/>
        <v>28</v>
      </c>
      <c r="ER12" s="38">
        <f t="shared" si="0"/>
        <v>29</v>
      </c>
      <c r="ES12" s="38">
        <f t="shared" si="0"/>
        <v>30</v>
      </c>
      <c r="ET12" s="38">
        <f t="shared" si="0"/>
        <v>31</v>
      </c>
      <c r="EU12" s="38">
        <f t="shared" si="0"/>
        <v>32</v>
      </c>
      <c r="EV12" s="38">
        <f t="shared" si="0"/>
        <v>33</v>
      </c>
      <c r="EW12" s="38">
        <f t="shared" si="0"/>
        <v>34</v>
      </c>
      <c r="EX12" s="38">
        <f t="shared" si="0"/>
        <v>35</v>
      </c>
      <c r="EY12" s="38">
        <f t="shared" si="0"/>
        <v>36</v>
      </c>
      <c r="EZ12" s="38">
        <f t="shared" si="0"/>
        <v>37</v>
      </c>
      <c r="FA12" s="38">
        <f t="shared" si="0"/>
        <v>38</v>
      </c>
      <c r="FB12" s="38">
        <f t="shared" si="0"/>
        <v>39</v>
      </c>
      <c r="FC12" s="38">
        <f t="shared" si="0"/>
        <v>40</v>
      </c>
      <c r="FD12" s="38">
        <f t="shared" si="0"/>
        <v>41</v>
      </c>
      <c r="FE12" s="38">
        <f t="shared" si="0"/>
        <v>42</v>
      </c>
      <c r="FF12" s="38">
        <f t="shared" si="0"/>
        <v>43</v>
      </c>
      <c r="FG12" s="38">
        <f t="shared" si="0"/>
        <v>44</v>
      </c>
      <c r="FH12" s="38">
        <f t="shared" si="0"/>
        <v>45</v>
      </c>
      <c r="FI12" s="38">
        <f t="shared" si="0"/>
        <v>46</v>
      </c>
      <c r="FJ12" s="38">
        <f t="shared" si="0"/>
        <v>47</v>
      </c>
      <c r="FK12" s="38">
        <f t="shared" si="0"/>
        <v>48</v>
      </c>
      <c r="FL12" s="38">
        <f t="shared" si="0"/>
        <v>49</v>
      </c>
      <c r="FM12" s="38">
        <f t="shared" si="0"/>
        <v>50</v>
      </c>
      <c r="FN12" s="38">
        <f t="shared" si="0"/>
        <v>51</v>
      </c>
      <c r="FO12" s="38">
        <f t="shared" si="0"/>
        <v>52</v>
      </c>
      <c r="FP12" s="38">
        <f t="shared" si="0"/>
        <v>53</v>
      </c>
      <c r="FQ12" s="38">
        <f t="shared" si="0"/>
        <v>54</v>
      </c>
      <c r="FR12" s="38">
        <f t="shared" si="0"/>
        <v>55</v>
      </c>
      <c r="FS12" s="38">
        <f t="shared" si="0"/>
        <v>56</v>
      </c>
      <c r="FT12" s="38">
        <f t="shared" si="0"/>
        <v>57</v>
      </c>
      <c r="FU12" s="38">
        <f t="shared" si="0"/>
        <v>58</v>
      </c>
      <c r="FV12" s="38">
        <f t="shared" si="0"/>
        <v>59</v>
      </c>
      <c r="FW12" s="38">
        <f t="shared" si="0"/>
        <v>60</v>
      </c>
      <c r="FX12" s="38">
        <f t="shared" si="0"/>
        <v>61</v>
      </c>
      <c r="FY12" s="38">
        <f t="shared" si="0"/>
        <v>62</v>
      </c>
      <c r="FZ12" s="38">
        <f t="shared" si="0"/>
        <v>63</v>
      </c>
      <c r="GA12" s="38">
        <f t="shared" si="0"/>
        <v>64</v>
      </c>
      <c r="GB12" s="38">
        <f t="shared" si="0"/>
        <v>65</v>
      </c>
      <c r="GC12" s="38">
        <f t="shared" ref="GC12:HJ12" si="1">GB13</f>
        <v>66</v>
      </c>
      <c r="GD12" s="38">
        <f t="shared" si="1"/>
        <v>67</v>
      </c>
      <c r="GE12" s="38">
        <f t="shared" si="1"/>
        <v>68</v>
      </c>
      <c r="GF12" s="38">
        <f t="shared" si="1"/>
        <v>69</v>
      </c>
      <c r="GG12" s="38">
        <f t="shared" si="1"/>
        <v>70</v>
      </c>
      <c r="GH12" s="38">
        <f t="shared" si="1"/>
        <v>71</v>
      </c>
      <c r="GI12" s="38">
        <f t="shared" si="1"/>
        <v>72</v>
      </c>
      <c r="GJ12" s="38">
        <f t="shared" si="1"/>
        <v>73</v>
      </c>
      <c r="GK12" s="38">
        <f t="shared" si="1"/>
        <v>74</v>
      </c>
      <c r="GL12" s="38">
        <f t="shared" si="1"/>
        <v>75</v>
      </c>
      <c r="GM12" s="38">
        <f t="shared" si="1"/>
        <v>76</v>
      </c>
      <c r="GN12" s="38">
        <f t="shared" si="1"/>
        <v>77</v>
      </c>
      <c r="GO12" s="38">
        <f t="shared" si="1"/>
        <v>78</v>
      </c>
      <c r="GP12" s="38">
        <f t="shared" si="1"/>
        <v>79</v>
      </c>
      <c r="GQ12" s="38">
        <f t="shared" si="1"/>
        <v>80</v>
      </c>
      <c r="GR12" s="38">
        <f t="shared" si="1"/>
        <v>81</v>
      </c>
      <c r="GS12" s="38">
        <f t="shared" si="1"/>
        <v>82</v>
      </c>
      <c r="GT12" s="38">
        <f t="shared" si="1"/>
        <v>83</v>
      </c>
      <c r="GU12" s="38">
        <f t="shared" si="1"/>
        <v>84</v>
      </c>
      <c r="GV12" s="38">
        <f t="shared" si="1"/>
        <v>85</v>
      </c>
      <c r="GW12" s="38">
        <f t="shared" si="1"/>
        <v>86</v>
      </c>
      <c r="GX12" s="38">
        <f t="shared" si="1"/>
        <v>87</v>
      </c>
      <c r="GY12" s="38">
        <f t="shared" si="1"/>
        <v>88</v>
      </c>
      <c r="GZ12" s="38">
        <f t="shared" si="1"/>
        <v>89</v>
      </c>
      <c r="HA12" s="38">
        <f t="shared" si="1"/>
        <v>90</v>
      </c>
      <c r="HB12" s="38">
        <f t="shared" si="1"/>
        <v>91</v>
      </c>
      <c r="HC12" s="38">
        <f t="shared" si="1"/>
        <v>92</v>
      </c>
      <c r="HD12" s="38">
        <f t="shared" si="1"/>
        <v>93</v>
      </c>
      <c r="HE12" s="38">
        <f t="shared" si="1"/>
        <v>94</v>
      </c>
      <c r="HF12" s="38">
        <f t="shared" si="1"/>
        <v>95</v>
      </c>
      <c r="HG12" s="38">
        <f t="shared" si="1"/>
        <v>96</v>
      </c>
      <c r="HH12" s="38">
        <f t="shared" si="1"/>
        <v>97</v>
      </c>
      <c r="HI12" s="38">
        <f t="shared" si="1"/>
        <v>98</v>
      </c>
      <c r="HJ12" s="38">
        <f t="shared" si="1"/>
        <v>99</v>
      </c>
      <c r="HK12" s="39"/>
    </row>
    <row r="13" spans="1:219" ht="15.75" thickBot="1" x14ac:dyDescent="0.3">
      <c r="A13" s="26"/>
      <c r="B13" s="40"/>
      <c r="C13" s="32" t="s">
        <v>0</v>
      </c>
      <c r="D13" s="33" t="s">
        <v>1</v>
      </c>
      <c r="E13" s="33" t="s">
        <v>5</v>
      </c>
      <c r="F13" s="33" t="s">
        <v>6</v>
      </c>
      <c r="G13" s="33" t="s">
        <v>10</v>
      </c>
      <c r="H13" s="33" t="s">
        <v>14</v>
      </c>
      <c r="I13" s="33" t="s">
        <v>15</v>
      </c>
      <c r="J13" s="33" t="s">
        <v>7</v>
      </c>
      <c r="K13" s="34" t="s">
        <v>11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>
        <f>DO12+1</f>
        <v>1</v>
      </c>
      <c r="DP13" s="38">
        <f>DP12+1</f>
        <v>2</v>
      </c>
      <c r="DQ13" s="38">
        <f t="shared" ref="DQ13:GB13" si="2">DQ12+1</f>
        <v>3</v>
      </c>
      <c r="DR13" s="38">
        <f t="shared" si="2"/>
        <v>4</v>
      </c>
      <c r="DS13" s="38">
        <f t="shared" si="2"/>
        <v>5</v>
      </c>
      <c r="DT13" s="38">
        <f t="shared" si="2"/>
        <v>6</v>
      </c>
      <c r="DU13" s="38">
        <f t="shared" si="2"/>
        <v>7</v>
      </c>
      <c r="DV13" s="38">
        <f t="shared" si="2"/>
        <v>8</v>
      </c>
      <c r="DW13" s="38">
        <f t="shared" si="2"/>
        <v>9</v>
      </c>
      <c r="DX13" s="38">
        <f t="shared" si="2"/>
        <v>10</v>
      </c>
      <c r="DY13" s="38">
        <f t="shared" si="2"/>
        <v>11</v>
      </c>
      <c r="DZ13" s="38">
        <f t="shared" si="2"/>
        <v>12</v>
      </c>
      <c r="EA13" s="38">
        <f t="shared" si="2"/>
        <v>13</v>
      </c>
      <c r="EB13" s="38">
        <f t="shared" si="2"/>
        <v>14</v>
      </c>
      <c r="EC13" s="38">
        <f t="shared" si="2"/>
        <v>15</v>
      </c>
      <c r="ED13" s="38">
        <f t="shared" si="2"/>
        <v>16</v>
      </c>
      <c r="EE13" s="38">
        <f t="shared" si="2"/>
        <v>17</v>
      </c>
      <c r="EF13" s="38">
        <f t="shared" si="2"/>
        <v>18</v>
      </c>
      <c r="EG13" s="38">
        <f t="shared" si="2"/>
        <v>19</v>
      </c>
      <c r="EH13" s="38">
        <f t="shared" si="2"/>
        <v>20</v>
      </c>
      <c r="EI13" s="38">
        <f t="shared" si="2"/>
        <v>21</v>
      </c>
      <c r="EJ13" s="38">
        <f t="shared" si="2"/>
        <v>22</v>
      </c>
      <c r="EK13" s="38">
        <f t="shared" si="2"/>
        <v>23</v>
      </c>
      <c r="EL13" s="38">
        <f t="shared" si="2"/>
        <v>24</v>
      </c>
      <c r="EM13" s="38">
        <f t="shared" si="2"/>
        <v>25</v>
      </c>
      <c r="EN13" s="38">
        <f t="shared" si="2"/>
        <v>26</v>
      </c>
      <c r="EO13" s="38">
        <f t="shared" si="2"/>
        <v>27</v>
      </c>
      <c r="EP13" s="38">
        <f t="shared" si="2"/>
        <v>28</v>
      </c>
      <c r="EQ13" s="38">
        <f t="shared" si="2"/>
        <v>29</v>
      </c>
      <c r="ER13" s="38">
        <f t="shared" si="2"/>
        <v>30</v>
      </c>
      <c r="ES13" s="38">
        <f t="shared" si="2"/>
        <v>31</v>
      </c>
      <c r="ET13" s="38">
        <f t="shared" si="2"/>
        <v>32</v>
      </c>
      <c r="EU13" s="38">
        <f t="shared" si="2"/>
        <v>33</v>
      </c>
      <c r="EV13" s="38">
        <f t="shared" si="2"/>
        <v>34</v>
      </c>
      <c r="EW13" s="38">
        <f t="shared" si="2"/>
        <v>35</v>
      </c>
      <c r="EX13" s="38">
        <f t="shared" si="2"/>
        <v>36</v>
      </c>
      <c r="EY13" s="38">
        <f t="shared" si="2"/>
        <v>37</v>
      </c>
      <c r="EZ13" s="38">
        <f t="shared" si="2"/>
        <v>38</v>
      </c>
      <c r="FA13" s="38">
        <f t="shared" si="2"/>
        <v>39</v>
      </c>
      <c r="FB13" s="38">
        <f t="shared" si="2"/>
        <v>40</v>
      </c>
      <c r="FC13" s="38">
        <f t="shared" si="2"/>
        <v>41</v>
      </c>
      <c r="FD13" s="38">
        <f t="shared" si="2"/>
        <v>42</v>
      </c>
      <c r="FE13" s="38">
        <f t="shared" si="2"/>
        <v>43</v>
      </c>
      <c r="FF13" s="38">
        <f t="shared" si="2"/>
        <v>44</v>
      </c>
      <c r="FG13" s="38">
        <f t="shared" si="2"/>
        <v>45</v>
      </c>
      <c r="FH13" s="38">
        <f t="shared" si="2"/>
        <v>46</v>
      </c>
      <c r="FI13" s="38">
        <f t="shared" si="2"/>
        <v>47</v>
      </c>
      <c r="FJ13" s="38">
        <f t="shared" si="2"/>
        <v>48</v>
      </c>
      <c r="FK13" s="38">
        <f t="shared" si="2"/>
        <v>49</v>
      </c>
      <c r="FL13" s="38">
        <f t="shared" si="2"/>
        <v>50</v>
      </c>
      <c r="FM13" s="38">
        <f t="shared" si="2"/>
        <v>51</v>
      </c>
      <c r="FN13" s="38">
        <f t="shared" si="2"/>
        <v>52</v>
      </c>
      <c r="FO13" s="38">
        <f t="shared" si="2"/>
        <v>53</v>
      </c>
      <c r="FP13" s="38">
        <f t="shared" si="2"/>
        <v>54</v>
      </c>
      <c r="FQ13" s="38">
        <f t="shared" si="2"/>
        <v>55</v>
      </c>
      <c r="FR13" s="38">
        <f t="shared" si="2"/>
        <v>56</v>
      </c>
      <c r="FS13" s="38">
        <f t="shared" si="2"/>
        <v>57</v>
      </c>
      <c r="FT13" s="38">
        <f t="shared" si="2"/>
        <v>58</v>
      </c>
      <c r="FU13" s="38">
        <f t="shared" si="2"/>
        <v>59</v>
      </c>
      <c r="FV13" s="38">
        <f t="shared" si="2"/>
        <v>60</v>
      </c>
      <c r="FW13" s="38">
        <f t="shared" si="2"/>
        <v>61</v>
      </c>
      <c r="FX13" s="38">
        <f t="shared" si="2"/>
        <v>62</v>
      </c>
      <c r="FY13" s="38">
        <f t="shared" si="2"/>
        <v>63</v>
      </c>
      <c r="FZ13" s="38">
        <f t="shared" si="2"/>
        <v>64</v>
      </c>
      <c r="GA13" s="38">
        <f t="shared" si="2"/>
        <v>65</v>
      </c>
      <c r="GB13" s="38">
        <f t="shared" si="2"/>
        <v>66</v>
      </c>
      <c r="GC13" s="38">
        <f t="shared" ref="GC13:HJ13" si="3">GC12+1</f>
        <v>67</v>
      </c>
      <c r="GD13" s="38">
        <f t="shared" si="3"/>
        <v>68</v>
      </c>
      <c r="GE13" s="38">
        <f t="shared" si="3"/>
        <v>69</v>
      </c>
      <c r="GF13" s="38">
        <f t="shared" si="3"/>
        <v>70</v>
      </c>
      <c r="GG13" s="38">
        <f t="shared" si="3"/>
        <v>71</v>
      </c>
      <c r="GH13" s="38">
        <f t="shared" si="3"/>
        <v>72</v>
      </c>
      <c r="GI13" s="38">
        <f t="shared" si="3"/>
        <v>73</v>
      </c>
      <c r="GJ13" s="38">
        <f t="shared" si="3"/>
        <v>74</v>
      </c>
      <c r="GK13" s="38">
        <f t="shared" si="3"/>
        <v>75</v>
      </c>
      <c r="GL13" s="38">
        <f t="shared" si="3"/>
        <v>76</v>
      </c>
      <c r="GM13" s="38">
        <f t="shared" si="3"/>
        <v>77</v>
      </c>
      <c r="GN13" s="38">
        <f t="shared" si="3"/>
        <v>78</v>
      </c>
      <c r="GO13" s="38">
        <f t="shared" si="3"/>
        <v>79</v>
      </c>
      <c r="GP13" s="38">
        <f t="shared" si="3"/>
        <v>80</v>
      </c>
      <c r="GQ13" s="38">
        <f t="shared" si="3"/>
        <v>81</v>
      </c>
      <c r="GR13" s="38">
        <f t="shared" si="3"/>
        <v>82</v>
      </c>
      <c r="GS13" s="38">
        <f t="shared" si="3"/>
        <v>83</v>
      </c>
      <c r="GT13" s="38">
        <f t="shared" si="3"/>
        <v>84</v>
      </c>
      <c r="GU13" s="38">
        <f t="shared" si="3"/>
        <v>85</v>
      </c>
      <c r="GV13" s="38">
        <f t="shared" si="3"/>
        <v>86</v>
      </c>
      <c r="GW13" s="38">
        <f t="shared" si="3"/>
        <v>87</v>
      </c>
      <c r="GX13" s="38">
        <f t="shared" si="3"/>
        <v>88</v>
      </c>
      <c r="GY13" s="38">
        <f t="shared" si="3"/>
        <v>89</v>
      </c>
      <c r="GZ13" s="38">
        <f t="shared" si="3"/>
        <v>90</v>
      </c>
      <c r="HA13" s="38">
        <f t="shared" si="3"/>
        <v>91</v>
      </c>
      <c r="HB13" s="38">
        <f t="shared" si="3"/>
        <v>92</v>
      </c>
      <c r="HC13" s="38">
        <f t="shared" si="3"/>
        <v>93</v>
      </c>
      <c r="HD13" s="38">
        <f t="shared" si="3"/>
        <v>94</v>
      </c>
      <c r="HE13" s="38">
        <f t="shared" si="3"/>
        <v>95</v>
      </c>
      <c r="HF13" s="38">
        <f t="shared" si="3"/>
        <v>96</v>
      </c>
      <c r="HG13" s="38">
        <f t="shared" si="3"/>
        <v>97</v>
      </c>
      <c r="HH13" s="38">
        <f t="shared" si="3"/>
        <v>98</v>
      </c>
      <c r="HI13" s="38">
        <f t="shared" si="3"/>
        <v>99</v>
      </c>
      <c r="HJ13" s="38">
        <f t="shared" si="3"/>
        <v>100</v>
      </c>
      <c r="HK13" s="39"/>
    </row>
    <row r="14" spans="1:219" x14ac:dyDescent="0.25">
      <c r="A14" s="26"/>
      <c r="B14" s="42">
        <v>1</v>
      </c>
      <c r="C14" s="28">
        <f ca="1">RAND()*100</f>
        <v>51.003481749572032</v>
      </c>
      <c r="D14" s="29">
        <f ca="1">RAND()*100</f>
        <v>24.143839325306228</v>
      </c>
      <c r="E14" s="102">
        <f ca="1">ROUND(C14+0.5,0)</f>
        <v>52</v>
      </c>
      <c r="F14" s="103">
        <f ca="1">ROUND(D14+0.5,0)</f>
        <v>25</v>
      </c>
      <c r="G14" s="112">
        <f t="shared" ref="G14:G43" ca="1" si="4">VLOOKUP(F14,truth,E14+1,FALSE)</f>
        <v>74.920127592031093</v>
      </c>
      <c r="H14" s="104">
        <f t="shared" ref="H14:H43" ca="1" si="5">ROUND(C14/$G$9+0.5,0)</f>
        <v>3</v>
      </c>
      <c r="I14" s="104">
        <f t="shared" ref="I14:I43" ca="1" si="6">ROUND(D14/$G$9+0.5,0)</f>
        <v>2</v>
      </c>
      <c r="J14" s="107">
        <f t="shared" ref="J14:J43" ca="1" si="7">VLOOKUP(H14,weight_table,I14+1,FALSE)*MAX($B$14:$B$208)/$G$10</f>
        <v>0.78947368421052633</v>
      </c>
      <c r="K14" s="27">
        <f ca="1">J14*G14</f>
        <v>59.147469151603495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>
        <v>0</v>
      </c>
      <c r="DN14" s="38">
        <v>1</v>
      </c>
      <c r="DO14" s="7">
        <f>100-SQRT((DO$13-50)^2+($DN14-50)^2)</f>
        <v>30.703535443718337</v>
      </c>
      <c r="DP14" s="7">
        <f t="shared" ref="DP14:EE29" si="8">100-SQRT((DP$13-50)^2+($DN14-50)^2)</f>
        <v>31.406997441429937</v>
      </c>
      <c r="DQ14" s="7">
        <f t="shared" si="8"/>
        <v>32.103019212928174</v>
      </c>
      <c r="DR14" s="7">
        <f t="shared" si="8"/>
        <v>32.791369601813784</v>
      </c>
      <c r="DS14" s="7">
        <f t="shared" si="8"/>
        <v>33.471810486080415</v>
      </c>
      <c r="DT14" s="7">
        <f t="shared" si="8"/>
        <v>34.144096695892173</v>
      </c>
      <c r="DU14" s="7">
        <f t="shared" si="8"/>
        <v>34.807975947973517</v>
      </c>
      <c r="DV14" s="7">
        <f t="shared" si="8"/>
        <v>35.463188798949787</v>
      </c>
      <c r="DW14" s="7">
        <f t="shared" si="8"/>
        <v>36.109468620146849</v>
      </c>
      <c r="DX14" s="7">
        <f t="shared" si="8"/>
        <v>36.746541596526122</v>
      </c>
      <c r="DY14" s="7">
        <f t="shared" si="8"/>
        <v>37.374126752595295</v>
      </c>
      <c r="DZ14" s="7">
        <f t="shared" si="8"/>
        <v>37.991936008290018</v>
      </c>
      <c r="EA14" s="7">
        <f t="shared" si="8"/>
        <v>38.599674267964993</v>
      </c>
      <c r="EB14" s="7">
        <f t="shared" si="8"/>
        <v>39.197039545758955</v>
      </c>
      <c r="EC14" s="7">
        <f t="shared" si="8"/>
        <v>39.78372313070161</v>
      </c>
      <c r="ED14" s="7">
        <f t="shared" si="8"/>
        <v>40.359409795006222</v>
      </c>
      <c r="EE14" s="7">
        <f t="shared" si="8"/>
        <v>40.923778049032279</v>
      </c>
      <c r="EF14" s="7">
        <f t="shared" ref="EF14:EU29" si="9">100-SQRT((EF$13-50)^2+($DN14-50)^2)</f>
        <v>41.476500446401872</v>
      </c>
      <c r="EG14" s="7">
        <f t="shared" si="9"/>
        <v>42.017243942703104</v>
      </c>
      <c r="EH14" s="7">
        <f t="shared" si="9"/>
        <v>42.545670311107102</v>
      </c>
      <c r="EI14" s="7">
        <f t="shared" si="9"/>
        <v>43.061436618052966</v>
      </c>
      <c r="EJ14" s="7">
        <f t="shared" si="9"/>
        <v>43.564195761910149</v>
      </c>
      <c r="EK14" s="7">
        <f t="shared" si="9"/>
        <v>44.053597077202539</v>
      </c>
      <c r="EL14" s="7">
        <f t="shared" si="9"/>
        <v>44.529287006565347</v>
      </c>
      <c r="EM14" s="7">
        <f t="shared" si="9"/>
        <v>44.990909842099732</v>
      </c>
      <c r="EN14" s="7">
        <f t="shared" si="9"/>
        <v>45.438108537185038</v>
      </c>
      <c r="EO14" s="7">
        <f t="shared" si="9"/>
        <v>45.87052558910257</v>
      </c>
      <c r="EP14" s="7">
        <f t="shared" si="9"/>
        <v>46.287803992016862</v>
      </c>
      <c r="EQ14" s="7">
        <f t="shared" si="9"/>
        <v>46.689588258952639</v>
      </c>
      <c r="ER14" s="7">
        <f t="shared" si="9"/>
        <v>47.075525510403033</v>
      </c>
      <c r="ES14" s="7">
        <f t="shared" si="9"/>
        <v>47.44526662611635</v>
      </c>
      <c r="ET14" s="7">
        <f t="shared" si="9"/>
        <v>47.798467455447252</v>
      </c>
      <c r="EU14" s="7">
        <f t="shared" si="9"/>
        <v>48.13479008044024</v>
      </c>
      <c r="EV14" s="7">
        <f t="shared" ref="EV14:FK29" si="10">100-SQRT((EV$13-50)^2+($DN14-50)^2)</f>
        <v>48.453904124560509</v>
      </c>
      <c r="EW14" s="7">
        <f t="shared" si="10"/>
        <v>48.755488098724172</v>
      </c>
      <c r="EX14" s="7">
        <f t="shared" si="10"/>
        <v>49.039230775036373</v>
      </c>
      <c r="EY14" s="7">
        <f t="shared" si="10"/>
        <v>49.304832577453695</v>
      </c>
      <c r="EZ14" s="7">
        <f t="shared" si="10"/>
        <v>49.552006977482243</v>
      </c>
      <c r="FA14" s="7">
        <f t="shared" si="10"/>
        <v>49.780481882041123</v>
      </c>
      <c r="FB14" s="7">
        <f t="shared" si="10"/>
        <v>49.990000999800053</v>
      </c>
      <c r="FC14" s="7">
        <f t="shared" si="10"/>
        <v>50.180325171675399</v>
      </c>
      <c r="FD14" s="7">
        <f t="shared" si="10"/>
        <v>50.351233650774361</v>
      </c>
      <c r="FE14" s="7">
        <f t="shared" si="10"/>
        <v>50.502525316941671</v>
      </c>
      <c r="FF14" s="7">
        <f t="shared" si="10"/>
        <v>50.634019811210067</v>
      </c>
      <c r="FG14" s="7">
        <f t="shared" si="10"/>
        <v>50.745558575900994</v>
      </c>
      <c r="FH14" s="7">
        <f t="shared" si="10"/>
        <v>50.837005786872581</v>
      </c>
      <c r="FI14" s="7">
        <f t="shared" si="10"/>
        <v>50.908249165465691</v>
      </c>
      <c r="FJ14" s="7">
        <f t="shared" si="10"/>
        <v>50.959200659043084</v>
      </c>
      <c r="FK14" s="7">
        <f t="shared" si="10"/>
        <v>50.989796980628618</v>
      </c>
      <c r="FL14" s="7">
        <f t="shared" ref="FL14:GA29" si="11">100-SQRT((FL$13-50)^2+($DN14-50)^2)</f>
        <v>51</v>
      </c>
      <c r="FM14" s="7">
        <f t="shared" si="11"/>
        <v>50.989796980628618</v>
      </c>
      <c r="FN14" s="7">
        <f t="shared" si="11"/>
        <v>50.959200659043084</v>
      </c>
      <c r="FO14" s="7">
        <f t="shared" si="11"/>
        <v>50.908249165465691</v>
      </c>
      <c r="FP14" s="7">
        <f t="shared" si="11"/>
        <v>50.837005786872581</v>
      </c>
      <c r="FQ14" s="7">
        <f t="shared" si="11"/>
        <v>50.745558575900994</v>
      </c>
      <c r="FR14" s="7">
        <f t="shared" si="11"/>
        <v>50.634019811210067</v>
      </c>
      <c r="FS14" s="7">
        <f t="shared" si="11"/>
        <v>50.502525316941671</v>
      </c>
      <c r="FT14" s="7">
        <f t="shared" si="11"/>
        <v>50.351233650774361</v>
      </c>
      <c r="FU14" s="7">
        <f t="shared" si="11"/>
        <v>50.180325171675399</v>
      </c>
      <c r="FV14" s="7">
        <f t="shared" si="11"/>
        <v>49.990000999800053</v>
      </c>
      <c r="FW14" s="7">
        <f t="shared" si="11"/>
        <v>49.780481882041123</v>
      </c>
      <c r="FX14" s="7">
        <f t="shared" si="11"/>
        <v>49.552006977482243</v>
      </c>
      <c r="FY14" s="7">
        <f t="shared" si="11"/>
        <v>49.304832577453695</v>
      </c>
      <c r="FZ14" s="7">
        <f t="shared" si="11"/>
        <v>49.039230775036373</v>
      </c>
      <c r="GA14" s="7">
        <f t="shared" si="11"/>
        <v>48.755488098724172</v>
      </c>
      <c r="GB14" s="7">
        <f t="shared" ref="GB14:GQ29" si="12">100-SQRT((GB$13-50)^2+($DN14-50)^2)</f>
        <v>48.453904124560509</v>
      </c>
      <c r="GC14" s="7">
        <f t="shared" si="12"/>
        <v>48.13479008044024</v>
      </c>
      <c r="GD14" s="7">
        <f t="shared" si="12"/>
        <v>47.798467455447252</v>
      </c>
      <c r="GE14" s="7">
        <f t="shared" si="12"/>
        <v>47.44526662611635</v>
      </c>
      <c r="GF14" s="7">
        <f t="shared" si="12"/>
        <v>47.075525510403033</v>
      </c>
      <c r="GG14" s="7">
        <f t="shared" si="12"/>
        <v>46.689588258952639</v>
      </c>
      <c r="GH14" s="7">
        <f t="shared" si="12"/>
        <v>46.287803992016862</v>
      </c>
      <c r="GI14" s="7">
        <f t="shared" si="12"/>
        <v>45.87052558910257</v>
      </c>
      <c r="GJ14" s="7">
        <f t="shared" si="12"/>
        <v>45.438108537185038</v>
      </c>
      <c r="GK14" s="7">
        <f t="shared" si="12"/>
        <v>44.990909842099732</v>
      </c>
      <c r="GL14" s="7">
        <f t="shared" si="12"/>
        <v>44.529287006565347</v>
      </c>
      <c r="GM14" s="7">
        <f t="shared" si="12"/>
        <v>44.053597077202539</v>
      </c>
      <c r="GN14" s="7">
        <f t="shared" si="12"/>
        <v>43.564195761910149</v>
      </c>
      <c r="GO14" s="7">
        <f t="shared" si="12"/>
        <v>43.061436618052966</v>
      </c>
      <c r="GP14" s="7">
        <f t="shared" si="12"/>
        <v>42.545670311107102</v>
      </c>
      <c r="GQ14" s="7">
        <f t="shared" si="12"/>
        <v>42.017243942703104</v>
      </c>
      <c r="GR14" s="7">
        <f t="shared" ref="GR14:HG29" si="13">100-SQRT((GR$13-50)^2+($DN14-50)^2)</f>
        <v>41.476500446401872</v>
      </c>
      <c r="GS14" s="7">
        <f t="shared" si="13"/>
        <v>40.923778049032279</v>
      </c>
      <c r="GT14" s="7">
        <f t="shared" si="13"/>
        <v>40.359409795006222</v>
      </c>
      <c r="GU14" s="7">
        <f t="shared" si="13"/>
        <v>39.78372313070161</v>
      </c>
      <c r="GV14" s="7">
        <f t="shared" si="13"/>
        <v>39.197039545758955</v>
      </c>
      <c r="GW14" s="7">
        <f t="shared" si="13"/>
        <v>38.599674267964993</v>
      </c>
      <c r="GX14" s="7">
        <f t="shared" si="13"/>
        <v>37.991936008290018</v>
      </c>
      <c r="GY14" s="7">
        <f t="shared" si="13"/>
        <v>37.374126752595295</v>
      </c>
      <c r="GZ14" s="7">
        <f t="shared" si="13"/>
        <v>36.746541596526122</v>
      </c>
      <c r="HA14" s="7">
        <f t="shared" si="13"/>
        <v>36.109468620146849</v>
      </c>
      <c r="HB14" s="7">
        <f t="shared" si="13"/>
        <v>35.463188798949787</v>
      </c>
      <c r="HC14" s="7">
        <f t="shared" si="13"/>
        <v>34.807975947973517</v>
      </c>
      <c r="HD14" s="7">
        <f t="shared" si="13"/>
        <v>34.144096695892173</v>
      </c>
      <c r="HE14" s="7">
        <f t="shared" si="13"/>
        <v>33.471810486080415</v>
      </c>
      <c r="HF14" s="7">
        <f t="shared" si="13"/>
        <v>32.791369601813784</v>
      </c>
      <c r="HG14" s="7">
        <f t="shared" si="13"/>
        <v>32.103019212928174</v>
      </c>
      <c r="HH14" s="7">
        <f t="shared" ref="HH14:HJ33" si="14">100-SQRT((HH$13-50)^2+($DN14-50)^2)</f>
        <v>31.406997441429937</v>
      </c>
      <c r="HI14" s="7">
        <f t="shared" si="14"/>
        <v>30.703535443718337</v>
      </c>
      <c r="HJ14" s="7">
        <f t="shared" si="14"/>
        <v>29.992857507251443</v>
      </c>
      <c r="HK14" s="41"/>
    </row>
    <row r="15" spans="1:219" x14ac:dyDescent="0.25">
      <c r="A15" s="26"/>
      <c r="B15" s="42">
        <f>B14+1</f>
        <v>2</v>
      </c>
      <c r="C15" s="28">
        <f t="shared" ref="C15:D30" ca="1" si="15">RAND()*100</f>
        <v>50.959587989014246</v>
      </c>
      <c r="D15" s="29">
        <f t="shared" ca="1" si="15"/>
        <v>68.482422781304066</v>
      </c>
      <c r="E15" s="105">
        <f t="shared" ref="E15:E43" ca="1" si="16">ROUND(C15+0.5,0)</f>
        <v>51</v>
      </c>
      <c r="F15" s="20">
        <f t="shared" ref="F15:F43" ca="1" si="17">ROUND(D15+0.5,0)</f>
        <v>69</v>
      </c>
      <c r="G15" s="113">
        <f t="shared" ca="1" si="4"/>
        <v>80.97370240955955</v>
      </c>
      <c r="H15" s="82">
        <f t="shared" ca="1" si="5"/>
        <v>3</v>
      </c>
      <c r="I15" s="82">
        <f t="shared" ca="1" si="6"/>
        <v>4</v>
      </c>
      <c r="J15" s="108">
        <f t="shared" ca="1" si="7"/>
        <v>0.52631578947368418</v>
      </c>
      <c r="K15" s="22">
        <f t="shared" ref="K15:K43" ca="1" si="18">J15*G15</f>
        <v>42.617738110294496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>
        <f>DN14</f>
        <v>1</v>
      </c>
      <c r="DN15" s="38">
        <f>DN14+1</f>
        <v>2</v>
      </c>
      <c r="DO15" s="7">
        <f t="shared" ref="DO15:ED30" si="19">100-SQRT((DO$13-50)^2+($DN15-50)^2)</f>
        <v>31.406997441429937</v>
      </c>
      <c r="DP15" s="7">
        <f t="shared" si="8"/>
        <v>32.117749006091444</v>
      </c>
      <c r="DQ15" s="7">
        <f t="shared" si="8"/>
        <v>32.821134275726266</v>
      </c>
      <c r="DR15" s="7">
        <f t="shared" si="8"/>
        <v>33.516919445621355</v>
      </c>
      <c r="DS15" s="7">
        <f t="shared" si="8"/>
        <v>34.20486340161608</v>
      </c>
      <c r="DT15" s="7">
        <f t="shared" si="8"/>
        <v>34.884717615601176</v>
      </c>
      <c r="DU15" s="7">
        <f t="shared" si="8"/>
        <v>35.556226057127901</v>
      </c>
      <c r="DV15" s="7">
        <f t="shared" si="8"/>
        <v>36.2191251235921</v>
      </c>
      <c r="DW15" s="7">
        <f t="shared" si="8"/>
        <v>36.873143591653481</v>
      </c>
      <c r="DX15" s="7">
        <f t="shared" si="8"/>
        <v>37.518002592746768</v>
      </c>
      <c r="DY15" s="7">
        <f t="shared" si="8"/>
        <v>38.153415615735092</v>
      </c>
      <c r="DZ15" s="7">
        <f t="shared" si="8"/>
        <v>38.779088539944134</v>
      </c>
      <c r="EA15" s="7">
        <f t="shared" si="8"/>
        <v>39.394719701992962</v>
      </c>
      <c r="EB15" s="7">
        <f t="shared" si="8"/>
        <v>40</v>
      </c>
      <c r="EC15" s="7">
        <f t="shared" si="8"/>
        <v>40.594613038883416</v>
      </c>
      <c r="ED15" s="7">
        <f t="shared" si="8"/>
        <v>41.178235320589032</v>
      </c>
      <c r="EE15" s="7">
        <f t="shared" si="8"/>
        <v>41.750536483157205</v>
      </c>
      <c r="EF15" s="7">
        <f t="shared" si="9"/>
        <v>42.311179592576174</v>
      </c>
      <c r="EG15" s="7">
        <f t="shared" si="9"/>
        <v>42.859821491353387</v>
      </c>
      <c r="EH15" s="7">
        <f t="shared" si="9"/>
        <v>43.396113207660377</v>
      </c>
      <c r="EI15" s="7">
        <f t="shared" si="9"/>
        <v>43.919700428760187</v>
      </c>
      <c r="EJ15" s="7">
        <f t="shared" si="9"/>
        <v>44.430224042200784</v>
      </c>
      <c r="EK15" s="7">
        <f t="shared" si="9"/>
        <v>44.927320747942545</v>
      </c>
      <c r="EL15" s="7">
        <f t="shared" si="9"/>
        <v>45.410623744175275</v>
      </c>
      <c r="EM15" s="7">
        <f t="shared" si="9"/>
        <v>45.879763489060764</v>
      </c>
      <c r="EN15" s="7">
        <f t="shared" si="9"/>
        <v>46.334368540005045</v>
      </c>
      <c r="EO15" s="7">
        <f t="shared" si="9"/>
        <v>46.774066471314946</v>
      </c>
      <c r="EP15" s="7">
        <f t="shared" si="9"/>
        <v>47.198484870223659</v>
      </c>
      <c r="EQ15" s="7">
        <f t="shared" si="9"/>
        <v>47.607252410281056</v>
      </c>
      <c r="ER15" s="7">
        <f t="shared" si="9"/>
        <v>48</v>
      </c>
      <c r="ES15" s="7">
        <f t="shared" si="9"/>
        <v>48.376362003438771</v>
      </c>
      <c r="ET15" s="7">
        <f t="shared" si="9"/>
        <v>48.735977528094814</v>
      </c>
      <c r="EU15" s="7">
        <f t="shared" si="9"/>
        <v>49.078491774103938</v>
      </c>
      <c r="EV15" s="7">
        <f t="shared" si="10"/>
        <v>49.403557437305928</v>
      </c>
      <c r="EW15" s="7">
        <f t="shared" si="10"/>
        <v>49.710836157279367</v>
      </c>
      <c r="EX15" s="7">
        <f t="shared" si="10"/>
        <v>50</v>
      </c>
      <c r="EY15" s="7">
        <f t="shared" si="10"/>
        <v>50.270732963374577</v>
      </c>
      <c r="EZ15" s="7">
        <f t="shared" si="10"/>
        <v>50.522732492588077</v>
      </c>
      <c r="FA15" s="7">
        <f t="shared" si="10"/>
        <v>50.755710991019477</v>
      </c>
      <c r="FB15" s="7">
        <f t="shared" si="10"/>
        <v>50.96939731147495</v>
      </c>
      <c r="FC15" s="7">
        <f t="shared" si="10"/>
        <v>51.163538211700882</v>
      </c>
      <c r="FD15" s="7">
        <f t="shared" si="10"/>
        <v>51.337899757614245</v>
      </c>
      <c r="FE15" s="7">
        <f t="shared" si="10"/>
        <v>51.492268657460386</v>
      </c>
      <c r="FF15" s="7">
        <f t="shared" si="10"/>
        <v>51.626453510208705</v>
      </c>
      <c r="FG15" s="7">
        <f t="shared" si="10"/>
        <v>51.740285951945381</v>
      </c>
      <c r="FH15" s="7">
        <f t="shared" si="10"/>
        <v>51.833621684830817</v>
      </c>
      <c r="FI15" s="7">
        <f t="shared" si="10"/>
        <v>51.906341374355804</v>
      </c>
      <c r="FJ15" s="7">
        <f t="shared" si="10"/>
        <v>51.958351402142746</v>
      </c>
      <c r="FK15" s="7">
        <f t="shared" si="10"/>
        <v>51.989584463368786</v>
      </c>
      <c r="FL15" s="7">
        <f t="shared" si="11"/>
        <v>52</v>
      </c>
      <c r="FM15" s="7">
        <f t="shared" si="11"/>
        <v>51.989584463368786</v>
      </c>
      <c r="FN15" s="7">
        <f t="shared" si="11"/>
        <v>51.958351402142746</v>
      </c>
      <c r="FO15" s="7">
        <f t="shared" si="11"/>
        <v>51.906341374355804</v>
      </c>
      <c r="FP15" s="7">
        <f t="shared" si="11"/>
        <v>51.833621684830817</v>
      </c>
      <c r="FQ15" s="7">
        <f t="shared" si="11"/>
        <v>51.740285951945381</v>
      </c>
      <c r="FR15" s="7">
        <f t="shared" si="11"/>
        <v>51.626453510208705</v>
      </c>
      <c r="FS15" s="7">
        <f t="shared" si="11"/>
        <v>51.492268657460386</v>
      </c>
      <c r="FT15" s="7">
        <f t="shared" si="11"/>
        <v>51.337899757614245</v>
      </c>
      <c r="FU15" s="7">
        <f t="shared" si="11"/>
        <v>51.163538211700882</v>
      </c>
      <c r="FV15" s="7">
        <f t="shared" si="11"/>
        <v>50.96939731147495</v>
      </c>
      <c r="FW15" s="7">
        <f t="shared" si="11"/>
        <v>50.755710991019477</v>
      </c>
      <c r="FX15" s="7">
        <f t="shared" si="11"/>
        <v>50.522732492588077</v>
      </c>
      <c r="FY15" s="7">
        <f t="shared" si="11"/>
        <v>50.270732963374577</v>
      </c>
      <c r="FZ15" s="7">
        <f t="shared" si="11"/>
        <v>50</v>
      </c>
      <c r="GA15" s="7">
        <f t="shared" si="11"/>
        <v>49.710836157279367</v>
      </c>
      <c r="GB15" s="7">
        <f t="shared" si="12"/>
        <v>49.403557437305928</v>
      </c>
      <c r="GC15" s="7">
        <f t="shared" si="12"/>
        <v>49.078491774103938</v>
      </c>
      <c r="GD15" s="7">
        <f t="shared" si="12"/>
        <v>48.735977528094814</v>
      </c>
      <c r="GE15" s="7">
        <f t="shared" si="12"/>
        <v>48.376362003438771</v>
      </c>
      <c r="GF15" s="7">
        <f t="shared" si="12"/>
        <v>48</v>
      </c>
      <c r="GG15" s="7">
        <f t="shared" si="12"/>
        <v>47.607252410281056</v>
      </c>
      <c r="GH15" s="7">
        <f t="shared" si="12"/>
        <v>47.198484870223659</v>
      </c>
      <c r="GI15" s="7">
        <f t="shared" si="12"/>
        <v>46.774066471314946</v>
      </c>
      <c r="GJ15" s="7">
        <f t="shared" si="12"/>
        <v>46.334368540005045</v>
      </c>
      <c r="GK15" s="7">
        <f t="shared" si="12"/>
        <v>45.879763489060764</v>
      </c>
      <c r="GL15" s="7">
        <f t="shared" si="12"/>
        <v>45.410623744175275</v>
      </c>
      <c r="GM15" s="7">
        <f t="shared" si="12"/>
        <v>44.927320747942545</v>
      </c>
      <c r="GN15" s="7">
        <f t="shared" si="12"/>
        <v>44.430224042200784</v>
      </c>
      <c r="GO15" s="7">
        <f t="shared" si="12"/>
        <v>43.919700428760187</v>
      </c>
      <c r="GP15" s="7">
        <f t="shared" si="12"/>
        <v>43.396113207660377</v>
      </c>
      <c r="GQ15" s="7">
        <f t="shared" si="12"/>
        <v>42.859821491353387</v>
      </c>
      <c r="GR15" s="7">
        <f t="shared" si="13"/>
        <v>42.311179592576174</v>
      </c>
      <c r="GS15" s="7">
        <f t="shared" si="13"/>
        <v>41.750536483157205</v>
      </c>
      <c r="GT15" s="7">
        <f t="shared" si="13"/>
        <v>41.178235320589032</v>
      </c>
      <c r="GU15" s="7">
        <f t="shared" si="13"/>
        <v>40.594613038883416</v>
      </c>
      <c r="GV15" s="7">
        <f t="shared" si="13"/>
        <v>40</v>
      </c>
      <c r="GW15" s="7">
        <f t="shared" si="13"/>
        <v>39.394719701992962</v>
      </c>
      <c r="GX15" s="7">
        <f t="shared" si="13"/>
        <v>38.779088539944134</v>
      </c>
      <c r="GY15" s="7">
        <f t="shared" si="13"/>
        <v>38.153415615735092</v>
      </c>
      <c r="GZ15" s="7">
        <f t="shared" si="13"/>
        <v>37.518002592746768</v>
      </c>
      <c r="HA15" s="7">
        <f t="shared" si="13"/>
        <v>36.873143591653481</v>
      </c>
      <c r="HB15" s="7">
        <f t="shared" si="13"/>
        <v>36.2191251235921</v>
      </c>
      <c r="HC15" s="7">
        <f t="shared" si="13"/>
        <v>35.556226057127901</v>
      </c>
      <c r="HD15" s="7">
        <f t="shared" si="13"/>
        <v>34.884717615601176</v>
      </c>
      <c r="HE15" s="7">
        <f t="shared" si="13"/>
        <v>34.20486340161608</v>
      </c>
      <c r="HF15" s="7">
        <f t="shared" si="13"/>
        <v>33.516919445621355</v>
      </c>
      <c r="HG15" s="7">
        <f t="shared" si="13"/>
        <v>32.821134275726266</v>
      </c>
      <c r="HH15" s="7">
        <f t="shared" si="14"/>
        <v>32.117749006091444</v>
      </c>
      <c r="HI15" s="7">
        <f t="shared" si="14"/>
        <v>31.406997441429937</v>
      </c>
      <c r="HJ15" s="7">
        <f t="shared" si="14"/>
        <v>30.68910619534617</v>
      </c>
      <c r="HK15" s="39"/>
    </row>
    <row r="16" spans="1:219" x14ac:dyDescent="0.25">
      <c r="A16" s="26"/>
      <c r="B16" s="42">
        <f t="shared" ref="B16:B43" si="20">B15+1</f>
        <v>3</v>
      </c>
      <c r="C16" s="28">
        <f t="shared" ca="1" si="15"/>
        <v>80.284374881383485</v>
      </c>
      <c r="D16" s="29">
        <f t="shared" ca="1" si="15"/>
        <v>68.378725779440131</v>
      </c>
      <c r="E16" s="105">
        <f t="shared" ca="1" si="16"/>
        <v>81</v>
      </c>
      <c r="F16" s="20">
        <f t="shared" ca="1" si="17"/>
        <v>69</v>
      </c>
      <c r="G16" s="113">
        <f t="shared" ca="1" si="4"/>
        <v>63.640682074604314</v>
      </c>
      <c r="H16" s="82">
        <f t="shared" ca="1" si="5"/>
        <v>5</v>
      </c>
      <c r="I16" s="82">
        <f t="shared" ca="1" si="6"/>
        <v>4</v>
      </c>
      <c r="J16" s="108">
        <f t="shared" ca="1" si="7"/>
        <v>0.52631578947368418</v>
      </c>
      <c r="K16" s="22">
        <f t="shared" ca="1" si="18"/>
        <v>33.49509582873911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>
        <f t="shared" ref="DM16:DM79" si="21">DN15</f>
        <v>2</v>
      </c>
      <c r="DN16" s="38">
        <f t="shared" ref="DN16:DN79" si="22">DN15+1</f>
        <v>3</v>
      </c>
      <c r="DO16" s="7">
        <f t="shared" si="19"/>
        <v>32.103019212928174</v>
      </c>
      <c r="DP16" s="7">
        <f t="shared" si="8"/>
        <v>32.821134275726266</v>
      </c>
      <c r="DQ16" s="7">
        <f t="shared" si="8"/>
        <v>33.531962568464536</v>
      </c>
      <c r="DR16" s="7">
        <f t="shared" si="8"/>
        <v>34.23526781017047</v>
      </c>
      <c r="DS16" s="7">
        <f t="shared" si="8"/>
        <v>34.930806060010241</v>
      </c>
      <c r="DT16" s="7">
        <f t="shared" si="8"/>
        <v>35.618325588720509</v>
      </c>
      <c r="DU16" s="7">
        <f t="shared" si="8"/>
        <v>36.297566765468055</v>
      </c>
      <c r="DV16" s="7">
        <f t="shared" si="8"/>
        <v>36.968261962722302</v>
      </c>
      <c r="DW16" s="7">
        <f t="shared" si="8"/>
        <v>37.630135481949296</v>
      </c>
      <c r="DX16" s="7">
        <f t="shared" si="8"/>
        <v>38.28290350316211</v>
      </c>
      <c r="DY16" s="7">
        <f t="shared" si="8"/>
        <v>38.926274061590121</v>
      </c>
      <c r="DZ16" s="7">
        <f t="shared" si="8"/>
        <v>39.559947054953696</v>
      </c>
      <c r="EA16" s="7">
        <f t="shared" si="8"/>
        <v>40.183614285047277</v>
      </c>
      <c r="EB16" s="7">
        <f t="shared" si="8"/>
        <v>40.796959537537262</v>
      </c>
      <c r="EC16" s="7">
        <f t="shared" si="8"/>
        <v>41.399658704065551</v>
      </c>
      <c r="ED16" s="7">
        <f t="shared" si="8"/>
        <v>41.991379950907294</v>
      </c>
      <c r="EE16" s="7">
        <f t="shared" si="8"/>
        <v>42.571783938555079</v>
      </c>
      <c r="EF16" s="7">
        <f t="shared" si="9"/>
        <v>43.140524096682</v>
      </c>
      <c r="EG16" s="7">
        <f t="shared" si="9"/>
        <v>43.697246958963014</v>
      </c>
      <c r="EH16" s="7">
        <f t="shared" si="9"/>
        <v>44.241592562197404</v>
      </c>
      <c r="EI16" s="7">
        <f t="shared" si="9"/>
        <v>44.773194914063694</v>
      </c>
      <c r="EJ16" s="7">
        <f t="shared" si="9"/>
        <v>45.291682533640277</v>
      </c>
      <c r="EK16" s="7">
        <f t="shared" si="9"/>
        <v>45.796679068529393</v>
      </c>
      <c r="EL16" s="7">
        <f t="shared" si="9"/>
        <v>46.287803992016862</v>
      </c>
      <c r="EM16" s="7">
        <f t="shared" si="9"/>
        <v>46.764673383175342</v>
      </c>
      <c r="EN16" s="7">
        <f t="shared" si="9"/>
        <v>47.226900792164955</v>
      </c>
      <c r="EO16" s="7">
        <f t="shared" si="9"/>
        <v>47.67409819219548</v>
      </c>
      <c r="EP16" s="7">
        <f t="shared" si="9"/>
        <v>48.105877018683515</v>
      </c>
      <c r="EQ16" s="7">
        <f t="shared" si="9"/>
        <v>48.521849295064996</v>
      </c>
      <c r="ER16" s="7">
        <f t="shared" si="9"/>
        <v>48.921628843511463</v>
      </c>
      <c r="ES16" s="7">
        <f t="shared" si="9"/>
        <v>49.304832577453695</v>
      </c>
      <c r="ET16" s="7">
        <f t="shared" si="9"/>
        <v>49.671081871353522</v>
      </c>
      <c r="EU16" s="7">
        <f t="shared" si="9"/>
        <v>50.020004001600803</v>
      </c>
      <c r="EV16" s="7">
        <f t="shared" si="10"/>
        <v>50.351233650774361</v>
      </c>
      <c r="EW16" s="7">
        <f t="shared" si="10"/>
        <v>50.66441446582396</v>
      </c>
      <c r="EX16" s="7">
        <f t="shared" si="10"/>
        <v>50.959200659043084</v>
      </c>
      <c r="EY16" s="7">
        <f t="shared" si="10"/>
        <v>51.235258639053562</v>
      </c>
      <c r="EZ16" s="7">
        <f t="shared" si="10"/>
        <v>51.492268657460386</v>
      </c>
      <c r="FA16" s="7">
        <f t="shared" si="10"/>
        <v>51.729926455411317</v>
      </c>
      <c r="FB16" s="7">
        <f t="shared" si="10"/>
        <v>51.947944893064147</v>
      </c>
      <c r="FC16" s="7">
        <f t="shared" si="10"/>
        <v>52.146055543978406</v>
      </c>
      <c r="FD16" s="7">
        <f t="shared" si="10"/>
        <v>52.324010235759133</v>
      </c>
      <c r="FE16" s="7">
        <f t="shared" si="10"/>
        <v>52.481582517933113</v>
      </c>
      <c r="FF16" s="7">
        <f t="shared" si="10"/>
        <v>52.618569038071463</v>
      </c>
      <c r="FG16" s="7">
        <f t="shared" si="10"/>
        <v>52.734790807614104</v>
      </c>
      <c r="FH16" s="7">
        <f t="shared" si="10"/>
        <v>52.830094339716979</v>
      </c>
      <c r="FI16" s="7">
        <f t="shared" si="10"/>
        <v>52.904352642733535</v>
      </c>
      <c r="FJ16" s="7">
        <f t="shared" si="10"/>
        <v>52.957466054643696</v>
      </c>
      <c r="FK16" s="7">
        <f t="shared" si="10"/>
        <v>52.989362905827363</v>
      </c>
      <c r="FL16" s="7">
        <f t="shared" si="11"/>
        <v>53</v>
      </c>
      <c r="FM16" s="7">
        <f t="shared" si="11"/>
        <v>52.989362905827363</v>
      </c>
      <c r="FN16" s="7">
        <f t="shared" si="11"/>
        <v>52.957466054643696</v>
      </c>
      <c r="FO16" s="7">
        <f t="shared" si="11"/>
        <v>52.904352642733535</v>
      </c>
      <c r="FP16" s="7">
        <f t="shared" si="11"/>
        <v>52.830094339716979</v>
      </c>
      <c r="FQ16" s="7">
        <f t="shared" si="11"/>
        <v>52.734790807614104</v>
      </c>
      <c r="FR16" s="7">
        <f t="shared" si="11"/>
        <v>52.618569038071463</v>
      </c>
      <c r="FS16" s="7">
        <f t="shared" si="11"/>
        <v>52.481582517933113</v>
      </c>
      <c r="FT16" s="7">
        <f t="shared" si="11"/>
        <v>52.324010235759133</v>
      </c>
      <c r="FU16" s="7">
        <f t="shared" si="11"/>
        <v>52.146055543978406</v>
      </c>
      <c r="FV16" s="7">
        <f t="shared" si="11"/>
        <v>51.947944893064147</v>
      </c>
      <c r="FW16" s="7">
        <f t="shared" si="11"/>
        <v>51.729926455411317</v>
      </c>
      <c r="FX16" s="7">
        <f t="shared" si="11"/>
        <v>51.492268657460386</v>
      </c>
      <c r="FY16" s="7">
        <f t="shared" si="11"/>
        <v>51.235258639053562</v>
      </c>
      <c r="FZ16" s="7">
        <f t="shared" si="11"/>
        <v>50.959200659043084</v>
      </c>
      <c r="GA16" s="7">
        <f t="shared" si="11"/>
        <v>50.66441446582396</v>
      </c>
      <c r="GB16" s="7">
        <f t="shared" si="12"/>
        <v>50.351233650774361</v>
      </c>
      <c r="GC16" s="7">
        <f t="shared" si="12"/>
        <v>50.020004001600803</v>
      </c>
      <c r="GD16" s="7">
        <f t="shared" si="12"/>
        <v>49.671081871353522</v>
      </c>
      <c r="GE16" s="7">
        <f t="shared" si="12"/>
        <v>49.304832577453695</v>
      </c>
      <c r="GF16" s="7">
        <f t="shared" si="12"/>
        <v>48.921628843511463</v>
      </c>
      <c r="GG16" s="7">
        <f t="shared" si="12"/>
        <v>48.521849295064996</v>
      </c>
      <c r="GH16" s="7">
        <f t="shared" si="12"/>
        <v>48.105877018683515</v>
      </c>
      <c r="GI16" s="7">
        <f t="shared" si="12"/>
        <v>47.67409819219548</v>
      </c>
      <c r="GJ16" s="7">
        <f t="shared" si="12"/>
        <v>47.226900792164955</v>
      </c>
      <c r="GK16" s="7">
        <f t="shared" si="12"/>
        <v>46.764673383175342</v>
      </c>
      <c r="GL16" s="7">
        <f t="shared" si="12"/>
        <v>46.287803992016862</v>
      </c>
      <c r="GM16" s="7">
        <f t="shared" si="12"/>
        <v>45.796679068529393</v>
      </c>
      <c r="GN16" s="7">
        <f t="shared" si="12"/>
        <v>45.291682533640277</v>
      </c>
      <c r="GO16" s="7">
        <f t="shared" si="12"/>
        <v>44.773194914063694</v>
      </c>
      <c r="GP16" s="7">
        <f t="shared" si="12"/>
        <v>44.241592562197404</v>
      </c>
      <c r="GQ16" s="7">
        <f t="shared" si="12"/>
        <v>43.697246958963014</v>
      </c>
      <c r="GR16" s="7">
        <f t="shared" si="13"/>
        <v>43.140524096682</v>
      </c>
      <c r="GS16" s="7">
        <f t="shared" si="13"/>
        <v>42.571783938555079</v>
      </c>
      <c r="GT16" s="7">
        <f t="shared" si="13"/>
        <v>41.991379950907294</v>
      </c>
      <c r="GU16" s="7">
        <f t="shared" si="13"/>
        <v>41.399658704065551</v>
      </c>
      <c r="GV16" s="7">
        <f t="shared" si="13"/>
        <v>40.796959537537262</v>
      </c>
      <c r="GW16" s="7">
        <f t="shared" si="13"/>
        <v>40.183614285047277</v>
      </c>
      <c r="GX16" s="7">
        <f t="shared" si="13"/>
        <v>39.559947054953696</v>
      </c>
      <c r="GY16" s="7">
        <f t="shared" si="13"/>
        <v>38.926274061590121</v>
      </c>
      <c r="GZ16" s="7">
        <f t="shared" si="13"/>
        <v>38.28290350316211</v>
      </c>
      <c r="HA16" s="7">
        <f t="shared" si="13"/>
        <v>37.630135481949296</v>
      </c>
      <c r="HB16" s="7">
        <f t="shared" si="13"/>
        <v>36.968261962722302</v>
      </c>
      <c r="HC16" s="7">
        <f t="shared" si="13"/>
        <v>36.297566765468055</v>
      </c>
      <c r="HD16" s="7">
        <f t="shared" si="13"/>
        <v>35.618325588720509</v>
      </c>
      <c r="HE16" s="7">
        <f t="shared" si="13"/>
        <v>34.930806060010241</v>
      </c>
      <c r="HF16" s="7">
        <f t="shared" si="13"/>
        <v>34.23526781017047</v>
      </c>
      <c r="HG16" s="7">
        <f t="shared" si="13"/>
        <v>33.531962568464536</v>
      </c>
      <c r="HH16" s="7">
        <f t="shared" si="14"/>
        <v>32.821134275726266</v>
      </c>
      <c r="HI16" s="7">
        <f t="shared" si="14"/>
        <v>32.103019212928174</v>
      </c>
      <c r="HJ16" s="7">
        <f t="shared" si="14"/>
        <v>31.377846142808949</v>
      </c>
      <c r="HK16" s="39"/>
    </row>
    <row r="17" spans="1:219" x14ac:dyDescent="0.25">
      <c r="A17" s="26"/>
      <c r="B17" s="42">
        <f t="shared" si="20"/>
        <v>4</v>
      </c>
      <c r="C17" s="28">
        <f t="shared" ca="1" si="15"/>
        <v>32.307650537216013</v>
      </c>
      <c r="D17" s="29">
        <f t="shared" ca="1" si="15"/>
        <v>52.572627748162738</v>
      </c>
      <c r="E17" s="105">
        <f t="shared" ca="1" si="16"/>
        <v>33</v>
      </c>
      <c r="F17" s="20">
        <f t="shared" ca="1" si="17"/>
        <v>53</v>
      </c>
      <c r="G17" s="113">
        <f t="shared" ca="1" si="4"/>
        <v>82.737323498367928</v>
      </c>
      <c r="H17" s="82">
        <f t="shared" ca="1" si="5"/>
        <v>2</v>
      </c>
      <c r="I17" s="82">
        <f t="shared" ca="1" si="6"/>
        <v>3</v>
      </c>
      <c r="J17" s="108">
        <f t="shared" ca="1" si="7"/>
        <v>1.5789473684210527</v>
      </c>
      <c r="K17" s="22">
        <f t="shared" ca="1" si="18"/>
        <v>130.63787920794937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>
        <f t="shared" si="21"/>
        <v>3</v>
      </c>
      <c r="DN17" s="38">
        <f t="shared" si="22"/>
        <v>4</v>
      </c>
      <c r="DO17" s="7">
        <f t="shared" si="19"/>
        <v>32.791369601813784</v>
      </c>
      <c r="DP17" s="7">
        <f t="shared" si="8"/>
        <v>33.516919445621355</v>
      </c>
      <c r="DQ17" s="7">
        <f t="shared" si="8"/>
        <v>34.23526781017047</v>
      </c>
      <c r="DR17" s="7">
        <f t="shared" si="8"/>
        <v>34.946176130837628</v>
      </c>
      <c r="DS17" s="7">
        <f t="shared" si="8"/>
        <v>35.649397827215324</v>
      </c>
      <c r="DT17" s="7">
        <f t="shared" si="8"/>
        <v>36.344678148641805</v>
      </c>
      <c r="DU17" s="7">
        <f t="shared" si="8"/>
        <v>37.031754034275338</v>
      </c>
      <c r="DV17" s="7">
        <f t="shared" si="8"/>
        <v>37.710353990410255</v>
      </c>
      <c r="DW17" s="7">
        <f t="shared" si="8"/>
        <v>38.380197987984417</v>
      </c>
      <c r="DX17" s="7">
        <f t="shared" si="8"/>
        <v>39.040997383487316</v>
      </c>
      <c r="DY17" s="7">
        <f t="shared" si="8"/>
        <v>39.692454866741592</v>
      </c>
      <c r="DZ17" s="7">
        <f t="shared" si="8"/>
        <v>40.334264439294806</v>
      </c>
      <c r="EA17" s="7">
        <f t="shared" si="8"/>
        <v>40.966111427418234</v>
      </c>
      <c r="EB17" s="7">
        <f t="shared" si="8"/>
        <v>41.587672533959065</v>
      </c>
      <c r="EC17" s="7">
        <f t="shared" si="8"/>
        <v>42.198615933526298</v>
      </c>
      <c r="ED17" s="7">
        <f t="shared" si="8"/>
        <v>42.798601415699636</v>
      </c>
      <c r="EE17" s="7">
        <f t="shared" si="8"/>
        <v>43.387280581127357</v>
      </c>
      <c r="EF17" s="7">
        <f t="shared" si="9"/>
        <v>43.9642970955124</v>
      </c>
      <c r="EG17" s="7">
        <f t="shared" si="9"/>
        <v>44.529287006565347</v>
      </c>
      <c r="EH17" s="7">
        <f t="shared" si="9"/>
        <v>45.081879129016073</v>
      </c>
      <c r="EI17" s="7">
        <f t="shared" si="9"/>
        <v>45.621695502709905</v>
      </c>
      <c r="EJ17" s="7">
        <f t="shared" si="9"/>
        <v>46.148351928654961</v>
      </c>
      <c r="EK17" s="7">
        <f t="shared" si="9"/>
        <v>46.661458587621652</v>
      </c>
      <c r="EL17" s="7">
        <f t="shared" si="9"/>
        <v>47.160620745508375</v>
      </c>
      <c r="EM17" s="7">
        <f t="shared" si="9"/>
        <v>47.645439549166305</v>
      </c>
      <c r="EN17" s="7">
        <f t="shared" si="9"/>
        <v>48.115512915708614</v>
      </c>
      <c r="EO17" s="7">
        <f t="shared" si="9"/>
        <v>48.570436517504838</v>
      </c>
      <c r="EP17" s="7">
        <f t="shared" si="9"/>
        <v>49.009804864072152</v>
      </c>
      <c r="EQ17" s="7">
        <f t="shared" si="9"/>
        <v>49.433212480917874</v>
      </c>
      <c r="ER17" s="7">
        <f t="shared" si="9"/>
        <v>49.840255184062187</v>
      </c>
      <c r="ES17" s="7">
        <f t="shared" si="9"/>
        <v>50.230531447482782</v>
      </c>
      <c r="ET17" s="7">
        <f t="shared" si="9"/>
        <v>50.603643859086127</v>
      </c>
      <c r="EU17" s="7">
        <f t="shared" si="9"/>
        <v>50.959200659043084</v>
      </c>
      <c r="EV17" s="7">
        <f t="shared" si="10"/>
        <v>51.296817352456316</v>
      </c>
      <c r="EW17" s="7">
        <f t="shared" si="10"/>
        <v>51.616118386388223</v>
      </c>
      <c r="EX17" s="7">
        <f t="shared" si="10"/>
        <v>51.916738879314771</v>
      </c>
      <c r="EY17" s="7">
        <f t="shared" si="10"/>
        <v>52.198326389131523</v>
      </c>
      <c r="EZ17" s="7">
        <f t="shared" si="10"/>
        <v>52.460542703981147</v>
      </c>
      <c r="FA17" s="7">
        <f t="shared" si="10"/>
        <v>52.703065638458128</v>
      </c>
      <c r="FB17" s="7">
        <f t="shared" si="10"/>
        <v>52.925590816240721</v>
      </c>
      <c r="FC17" s="7">
        <f t="shared" si="10"/>
        <v>53.127833418968137</v>
      </c>
      <c r="FD17" s="7">
        <f t="shared" si="10"/>
        <v>53.309529880284991</v>
      </c>
      <c r="FE17" s="7">
        <f t="shared" si="10"/>
        <v>53.470439503472633</v>
      </c>
      <c r="FF17" s="7">
        <f t="shared" si="10"/>
        <v>53.610345981027194</v>
      </c>
      <c r="FG17" s="7">
        <f t="shared" si="10"/>
        <v>53.729058794962903</v>
      </c>
      <c r="FH17" s="7">
        <f t="shared" si="10"/>
        <v>53.826414477539217</v>
      </c>
      <c r="FI17" s="7">
        <f t="shared" si="10"/>
        <v>53.902277713535561</v>
      </c>
      <c r="FJ17" s="7">
        <f t="shared" si="10"/>
        <v>53.956542267114649</v>
      </c>
      <c r="FK17" s="7">
        <f t="shared" si="10"/>
        <v>53.989131718690636</v>
      </c>
      <c r="FL17" s="7">
        <f t="shared" si="11"/>
        <v>54</v>
      </c>
      <c r="FM17" s="7">
        <f t="shared" si="11"/>
        <v>53.989131718690636</v>
      </c>
      <c r="FN17" s="7">
        <f t="shared" si="11"/>
        <v>53.956542267114649</v>
      </c>
      <c r="FO17" s="7">
        <f t="shared" si="11"/>
        <v>53.902277713535561</v>
      </c>
      <c r="FP17" s="7">
        <f t="shared" si="11"/>
        <v>53.826414477539217</v>
      </c>
      <c r="FQ17" s="7">
        <f t="shared" si="11"/>
        <v>53.729058794962903</v>
      </c>
      <c r="FR17" s="7">
        <f t="shared" si="11"/>
        <v>53.610345981027194</v>
      </c>
      <c r="FS17" s="7">
        <f t="shared" si="11"/>
        <v>53.470439503472633</v>
      </c>
      <c r="FT17" s="7">
        <f t="shared" si="11"/>
        <v>53.309529880284991</v>
      </c>
      <c r="FU17" s="7">
        <f t="shared" si="11"/>
        <v>53.127833418968137</v>
      </c>
      <c r="FV17" s="7">
        <f t="shared" si="11"/>
        <v>52.925590816240721</v>
      </c>
      <c r="FW17" s="7">
        <f t="shared" si="11"/>
        <v>52.703065638458128</v>
      </c>
      <c r="FX17" s="7">
        <f t="shared" si="11"/>
        <v>52.460542703981147</v>
      </c>
      <c r="FY17" s="7">
        <f t="shared" si="11"/>
        <v>52.198326389131523</v>
      </c>
      <c r="FZ17" s="7">
        <f t="shared" si="11"/>
        <v>51.916738879314771</v>
      </c>
      <c r="GA17" s="7">
        <f t="shared" si="11"/>
        <v>51.616118386388223</v>
      </c>
      <c r="GB17" s="7">
        <f t="shared" si="12"/>
        <v>51.296817352456316</v>
      </c>
      <c r="GC17" s="7">
        <f t="shared" si="12"/>
        <v>50.959200659043084</v>
      </c>
      <c r="GD17" s="7">
        <f t="shared" si="12"/>
        <v>50.603643859086127</v>
      </c>
      <c r="GE17" s="7">
        <f t="shared" si="12"/>
        <v>50.230531447482782</v>
      </c>
      <c r="GF17" s="7">
        <f t="shared" si="12"/>
        <v>49.840255184062187</v>
      </c>
      <c r="GG17" s="7">
        <f t="shared" si="12"/>
        <v>49.433212480917874</v>
      </c>
      <c r="GH17" s="7">
        <f t="shared" si="12"/>
        <v>49.009804864072152</v>
      </c>
      <c r="GI17" s="7">
        <f t="shared" si="12"/>
        <v>48.570436517504838</v>
      </c>
      <c r="GJ17" s="7">
        <f t="shared" si="12"/>
        <v>48.115512915708614</v>
      </c>
      <c r="GK17" s="7">
        <f t="shared" si="12"/>
        <v>47.645439549166305</v>
      </c>
      <c r="GL17" s="7">
        <f t="shared" si="12"/>
        <v>47.160620745508375</v>
      </c>
      <c r="GM17" s="7">
        <f t="shared" si="12"/>
        <v>46.661458587621652</v>
      </c>
      <c r="GN17" s="7">
        <f t="shared" si="12"/>
        <v>46.148351928654961</v>
      </c>
      <c r="GO17" s="7">
        <f t="shared" si="12"/>
        <v>45.621695502709905</v>
      </c>
      <c r="GP17" s="7">
        <f t="shared" si="12"/>
        <v>45.081879129016073</v>
      </c>
      <c r="GQ17" s="7">
        <f t="shared" si="12"/>
        <v>44.529287006565347</v>
      </c>
      <c r="GR17" s="7">
        <f t="shared" si="13"/>
        <v>43.9642970955124</v>
      </c>
      <c r="GS17" s="7">
        <f t="shared" si="13"/>
        <v>43.387280581127357</v>
      </c>
      <c r="GT17" s="7">
        <f t="shared" si="13"/>
        <v>42.798601415699636</v>
      </c>
      <c r="GU17" s="7">
        <f t="shared" si="13"/>
        <v>42.198615933526298</v>
      </c>
      <c r="GV17" s="7">
        <f t="shared" si="13"/>
        <v>41.587672533959065</v>
      </c>
      <c r="GW17" s="7">
        <f t="shared" si="13"/>
        <v>40.966111427418234</v>
      </c>
      <c r="GX17" s="7">
        <f t="shared" si="13"/>
        <v>40.334264439294806</v>
      </c>
      <c r="GY17" s="7">
        <f t="shared" si="13"/>
        <v>39.692454866741592</v>
      </c>
      <c r="GZ17" s="7">
        <f t="shared" si="13"/>
        <v>39.040997383487316</v>
      </c>
      <c r="HA17" s="7">
        <f t="shared" si="13"/>
        <v>38.380197987984417</v>
      </c>
      <c r="HB17" s="7">
        <f t="shared" si="13"/>
        <v>37.710353990410255</v>
      </c>
      <c r="HC17" s="7">
        <f t="shared" si="13"/>
        <v>37.031754034275338</v>
      </c>
      <c r="HD17" s="7">
        <f t="shared" si="13"/>
        <v>36.344678148641805</v>
      </c>
      <c r="HE17" s="7">
        <f t="shared" si="13"/>
        <v>35.649397827215324</v>
      </c>
      <c r="HF17" s="7">
        <f t="shared" si="13"/>
        <v>34.946176130837628</v>
      </c>
      <c r="HG17" s="7">
        <f t="shared" si="13"/>
        <v>34.23526781017047</v>
      </c>
      <c r="HH17" s="7">
        <f t="shared" si="14"/>
        <v>33.516919445621355</v>
      </c>
      <c r="HI17" s="7">
        <f t="shared" si="14"/>
        <v>32.791369601813784</v>
      </c>
      <c r="HJ17" s="7">
        <f t="shared" si="14"/>
        <v>32.05884899414788</v>
      </c>
      <c r="HK17" s="39"/>
    </row>
    <row r="18" spans="1:219" x14ac:dyDescent="0.25">
      <c r="A18" s="26"/>
      <c r="B18" s="42">
        <f t="shared" si="20"/>
        <v>5</v>
      </c>
      <c r="C18" s="28">
        <f t="shared" ca="1" si="15"/>
        <v>56.306398571579876</v>
      </c>
      <c r="D18" s="29">
        <f t="shared" ca="1" si="15"/>
        <v>17.362006150176047</v>
      </c>
      <c r="E18" s="105">
        <f t="shared" ca="1" si="16"/>
        <v>57</v>
      </c>
      <c r="F18" s="20">
        <f t="shared" ca="1" si="17"/>
        <v>18</v>
      </c>
      <c r="G18" s="113">
        <f t="shared" ca="1" si="4"/>
        <v>67.24332129168161</v>
      </c>
      <c r="H18" s="82">
        <f t="shared" ca="1" si="5"/>
        <v>3</v>
      </c>
      <c r="I18" s="82">
        <f t="shared" ca="1" si="6"/>
        <v>1</v>
      </c>
      <c r="J18" s="108">
        <f t="shared" ca="1" si="7"/>
        <v>0.78947368421052633</v>
      </c>
      <c r="K18" s="22">
        <f t="shared" ca="1" si="18"/>
        <v>53.086832598696006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>
        <f t="shared" si="21"/>
        <v>4</v>
      </c>
      <c r="DN18" s="38">
        <f t="shared" si="22"/>
        <v>5</v>
      </c>
      <c r="DO18" s="7">
        <f t="shared" si="19"/>
        <v>33.471810486080415</v>
      </c>
      <c r="DP18" s="7">
        <f t="shared" si="8"/>
        <v>34.20486340161608</v>
      </c>
      <c r="DQ18" s="7">
        <f t="shared" si="8"/>
        <v>34.930806060010241</v>
      </c>
      <c r="DR18" s="7">
        <f t="shared" si="8"/>
        <v>35.649397827215324</v>
      </c>
      <c r="DS18" s="7">
        <f t="shared" si="8"/>
        <v>36.36038969321072</v>
      </c>
      <c r="DT18" s="7">
        <f t="shared" si="8"/>
        <v>37.063524089761749</v>
      </c>
      <c r="DU18" s="7">
        <f t="shared" si="8"/>
        <v>37.758534721618261</v>
      </c>
      <c r="DV18" s="7">
        <f t="shared" si="8"/>
        <v>38.445146413950425</v>
      </c>
      <c r="DW18" s="7">
        <f t="shared" si="8"/>
        <v>39.123074979102306</v>
      </c>
      <c r="DX18" s="7">
        <f t="shared" si="8"/>
        <v>39.792027106038525</v>
      </c>
      <c r="DY18" s="7">
        <f t="shared" si="8"/>
        <v>40.451700276162377</v>
      </c>
      <c r="DZ18" s="7">
        <f t="shared" si="8"/>
        <v>41.101782709491111</v>
      </c>
      <c r="EA18" s="7">
        <f t="shared" si="8"/>
        <v>41.741953345481967</v>
      </c>
      <c r="EB18" s="7">
        <f t="shared" si="8"/>
        <v>42.371881863104363</v>
      </c>
      <c r="EC18" s="7">
        <f t="shared" si="8"/>
        <v>42.991228745043102</v>
      </c>
      <c r="ED18" s="7">
        <f t="shared" si="8"/>
        <v>43.599645391185703</v>
      </c>
      <c r="EE18" s="7">
        <f t="shared" si="8"/>
        <v>44.196774286785178</v>
      </c>
      <c r="EF18" s="7">
        <f t="shared" si="9"/>
        <v>44.78224923088591</v>
      </c>
      <c r="EG18" s="7">
        <f t="shared" si="9"/>
        <v>45.355695630743</v>
      </c>
      <c r="EH18" s="7">
        <f t="shared" si="9"/>
        <v>45.916730868040162</v>
      </c>
      <c r="EI18" s="7">
        <f t="shared" si="9"/>
        <v>46.464964742703309</v>
      </c>
      <c r="EJ18" s="7">
        <f t="shared" si="9"/>
        <v>47</v>
      </c>
      <c r="EK18" s="7">
        <f t="shared" si="9"/>
        <v>47.521432946392295</v>
      </c>
      <c r="EL18" s="7">
        <f t="shared" si="9"/>
        <v>48.02885415925487</v>
      </c>
      <c r="EM18" s="7">
        <f t="shared" si="9"/>
        <v>48.521849295064996</v>
      </c>
      <c r="EN18" s="7">
        <f t="shared" si="9"/>
        <v>49</v>
      </c>
      <c r="EO18" s="7">
        <f t="shared" si="9"/>
        <v>49.462884926026888</v>
      </c>
      <c r="EP18" s="7">
        <f t="shared" si="9"/>
        <v>49.910080854527223</v>
      </c>
      <c r="EQ18" s="7">
        <f t="shared" si="9"/>
        <v>50.341163928259455</v>
      </c>
      <c r="ER18" s="7">
        <f t="shared" si="9"/>
        <v>50.755710991019477</v>
      </c>
      <c r="ES18" s="7">
        <f t="shared" si="9"/>
        <v>51.153301032720748</v>
      </c>
      <c r="ET18" s="7">
        <f t="shared" si="9"/>
        <v>51.533516735789462</v>
      </c>
      <c r="EU18" s="7">
        <f t="shared" si="9"/>
        <v>51.895946116777225</v>
      </c>
      <c r="EV18" s="7">
        <f t="shared" si="10"/>
        <v>52.24018425496179</v>
      </c>
      <c r="EW18" s="7">
        <f t="shared" si="10"/>
        <v>52.565835097474313</v>
      </c>
      <c r="EX18" s="7">
        <f t="shared" si="10"/>
        <v>52.872513328207283</v>
      </c>
      <c r="EY18" s="7">
        <f t="shared" si="10"/>
        <v>53.159846285478523</v>
      </c>
      <c r="EZ18" s="7">
        <f t="shared" si="10"/>
        <v>53.427475911219929</v>
      </c>
      <c r="FA18" s="7">
        <f t="shared" si="10"/>
        <v>53.675060712398121</v>
      </c>
      <c r="FB18" s="7">
        <f t="shared" si="10"/>
        <v>53.902277713535561</v>
      </c>
      <c r="FC18" s="7">
        <f t="shared" si="10"/>
        <v>54.108824377664938</v>
      </c>
      <c r="FD18" s="7">
        <f t="shared" si="10"/>
        <v>54.294420471894242</v>
      </c>
      <c r="FE18" s="7">
        <f t="shared" si="10"/>
        <v>54.458809853057197</v>
      </c>
      <c r="FF18" s="7">
        <f t="shared" si="10"/>
        <v>54.601762148735332</v>
      </c>
      <c r="FG18" s="7">
        <f t="shared" si="10"/>
        <v>54.723074309312913</v>
      </c>
      <c r="FH18" s="7">
        <f t="shared" si="10"/>
        <v>54.822572007693928</v>
      </c>
      <c r="FI18" s="7">
        <f t="shared" si="10"/>
        <v>54.900110864881277</v>
      </c>
      <c r="FJ18" s="7">
        <f t="shared" si="10"/>
        <v>54.955577481779166</v>
      </c>
      <c r="FK18" s="7">
        <f t="shared" si="10"/>
        <v>54.988890260292401</v>
      </c>
      <c r="FL18" s="7">
        <f t="shared" si="11"/>
        <v>55</v>
      </c>
      <c r="FM18" s="7">
        <f t="shared" si="11"/>
        <v>54.988890260292401</v>
      </c>
      <c r="FN18" s="7">
        <f t="shared" si="11"/>
        <v>54.955577481779166</v>
      </c>
      <c r="FO18" s="7">
        <f t="shared" si="11"/>
        <v>54.900110864881277</v>
      </c>
      <c r="FP18" s="7">
        <f t="shared" si="11"/>
        <v>54.822572007693928</v>
      </c>
      <c r="FQ18" s="7">
        <f t="shared" si="11"/>
        <v>54.723074309312913</v>
      </c>
      <c r="FR18" s="7">
        <f t="shared" si="11"/>
        <v>54.601762148735332</v>
      </c>
      <c r="FS18" s="7">
        <f t="shared" si="11"/>
        <v>54.458809853057197</v>
      </c>
      <c r="FT18" s="7">
        <f t="shared" si="11"/>
        <v>54.294420471894242</v>
      </c>
      <c r="FU18" s="7">
        <f t="shared" si="11"/>
        <v>54.108824377664938</v>
      </c>
      <c r="FV18" s="7">
        <f t="shared" si="11"/>
        <v>53.902277713535561</v>
      </c>
      <c r="FW18" s="7">
        <f t="shared" si="11"/>
        <v>53.675060712398121</v>
      </c>
      <c r="FX18" s="7">
        <f t="shared" si="11"/>
        <v>53.427475911219929</v>
      </c>
      <c r="FY18" s="7">
        <f t="shared" si="11"/>
        <v>53.159846285478523</v>
      </c>
      <c r="FZ18" s="7">
        <f t="shared" si="11"/>
        <v>52.872513328207283</v>
      </c>
      <c r="GA18" s="7">
        <f t="shared" si="11"/>
        <v>52.565835097474313</v>
      </c>
      <c r="GB18" s="7">
        <f t="shared" si="12"/>
        <v>52.24018425496179</v>
      </c>
      <c r="GC18" s="7">
        <f t="shared" si="12"/>
        <v>51.895946116777225</v>
      </c>
      <c r="GD18" s="7">
        <f t="shared" si="12"/>
        <v>51.533516735789462</v>
      </c>
      <c r="GE18" s="7">
        <f t="shared" si="12"/>
        <v>51.153301032720748</v>
      </c>
      <c r="GF18" s="7">
        <f t="shared" si="12"/>
        <v>50.755710991019477</v>
      </c>
      <c r="GG18" s="7">
        <f t="shared" si="12"/>
        <v>50.341163928259455</v>
      </c>
      <c r="GH18" s="7">
        <f t="shared" si="12"/>
        <v>49.910080854527223</v>
      </c>
      <c r="GI18" s="7">
        <f t="shared" si="12"/>
        <v>49.462884926026888</v>
      </c>
      <c r="GJ18" s="7">
        <f t="shared" si="12"/>
        <v>49</v>
      </c>
      <c r="GK18" s="7">
        <f t="shared" si="12"/>
        <v>48.521849295064996</v>
      </c>
      <c r="GL18" s="7">
        <f t="shared" si="12"/>
        <v>48.02885415925487</v>
      </c>
      <c r="GM18" s="7">
        <f t="shared" si="12"/>
        <v>47.521432946392295</v>
      </c>
      <c r="GN18" s="7">
        <f t="shared" si="12"/>
        <v>47</v>
      </c>
      <c r="GO18" s="7">
        <f t="shared" si="12"/>
        <v>46.464964742703309</v>
      </c>
      <c r="GP18" s="7">
        <f t="shared" si="12"/>
        <v>45.916730868040162</v>
      </c>
      <c r="GQ18" s="7">
        <f t="shared" si="12"/>
        <v>45.355695630743</v>
      </c>
      <c r="GR18" s="7">
        <f t="shared" si="13"/>
        <v>44.78224923088591</v>
      </c>
      <c r="GS18" s="7">
        <f t="shared" si="13"/>
        <v>44.196774286785178</v>
      </c>
      <c r="GT18" s="7">
        <f t="shared" si="13"/>
        <v>43.599645391185703</v>
      </c>
      <c r="GU18" s="7">
        <f t="shared" si="13"/>
        <v>42.991228745043102</v>
      </c>
      <c r="GV18" s="7">
        <f t="shared" si="13"/>
        <v>42.371881863104363</v>
      </c>
      <c r="GW18" s="7">
        <f t="shared" si="13"/>
        <v>41.741953345481967</v>
      </c>
      <c r="GX18" s="7">
        <f t="shared" si="13"/>
        <v>41.101782709491111</v>
      </c>
      <c r="GY18" s="7">
        <f t="shared" si="13"/>
        <v>40.451700276162377</v>
      </c>
      <c r="GZ18" s="7">
        <f t="shared" si="13"/>
        <v>39.792027106038525</v>
      </c>
      <c r="HA18" s="7">
        <f t="shared" si="13"/>
        <v>39.123074979102306</v>
      </c>
      <c r="HB18" s="7">
        <f t="shared" si="13"/>
        <v>38.445146413950425</v>
      </c>
      <c r="HC18" s="7">
        <f t="shared" si="13"/>
        <v>37.758534721618261</v>
      </c>
      <c r="HD18" s="7">
        <f t="shared" si="13"/>
        <v>37.063524089761749</v>
      </c>
      <c r="HE18" s="7">
        <f t="shared" si="13"/>
        <v>36.36038969321072</v>
      </c>
      <c r="HF18" s="7">
        <f t="shared" si="13"/>
        <v>35.649397827215324</v>
      </c>
      <c r="HG18" s="7">
        <f t="shared" si="13"/>
        <v>34.930806060010241</v>
      </c>
      <c r="HH18" s="7">
        <f t="shared" si="14"/>
        <v>34.20486340161608</v>
      </c>
      <c r="HI18" s="7">
        <f t="shared" si="14"/>
        <v>33.471810486080415</v>
      </c>
      <c r="HJ18" s="7">
        <f t="shared" si="14"/>
        <v>32.731879764631444</v>
      </c>
      <c r="HK18" s="39"/>
    </row>
    <row r="19" spans="1:219" x14ac:dyDescent="0.25">
      <c r="A19" s="26"/>
      <c r="B19" s="42">
        <f t="shared" si="20"/>
        <v>6</v>
      </c>
      <c r="C19" s="28">
        <f t="shared" ca="1" si="15"/>
        <v>95.225163331803287</v>
      </c>
      <c r="D19" s="29">
        <f t="shared" ca="1" si="15"/>
        <v>55.915538233971098</v>
      </c>
      <c r="E19" s="105">
        <f t="shared" ca="1" si="16"/>
        <v>96</v>
      </c>
      <c r="F19" s="20">
        <f t="shared" ca="1" si="17"/>
        <v>56</v>
      </c>
      <c r="G19" s="113">
        <f t="shared" ca="1" si="4"/>
        <v>53.610345981027194</v>
      </c>
      <c r="H19" s="82">
        <f t="shared" ca="1" si="5"/>
        <v>5</v>
      </c>
      <c r="I19" s="82">
        <f t="shared" ca="1" si="6"/>
        <v>3</v>
      </c>
      <c r="J19" s="108">
        <f t="shared" ca="1" si="7"/>
        <v>1.5789473684210527</v>
      </c>
      <c r="K19" s="22">
        <f t="shared" ca="1" si="18"/>
        <v>84.647914706885047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>
        <f t="shared" si="21"/>
        <v>5</v>
      </c>
      <c r="DN19" s="38">
        <f t="shared" si="22"/>
        <v>6</v>
      </c>
      <c r="DO19" s="7">
        <f t="shared" si="19"/>
        <v>34.144096695892173</v>
      </c>
      <c r="DP19" s="7">
        <f t="shared" si="8"/>
        <v>34.884717615601176</v>
      </c>
      <c r="DQ19" s="7">
        <f t="shared" si="8"/>
        <v>35.618325588720509</v>
      </c>
      <c r="DR19" s="7">
        <f t="shared" si="8"/>
        <v>36.344678148641805</v>
      </c>
      <c r="DS19" s="7">
        <f t="shared" si="8"/>
        <v>37.063524089761749</v>
      </c>
      <c r="DT19" s="7">
        <f t="shared" si="8"/>
        <v>37.77460325558382</v>
      </c>
      <c r="DU19" s="7">
        <f t="shared" si="8"/>
        <v>38.477646338911903</v>
      </c>
      <c r="DV19" s="7">
        <f t="shared" si="8"/>
        <v>39.172374697017801</v>
      </c>
      <c r="DW19" s="7">
        <f t="shared" si="8"/>
        <v>39.858500184980421</v>
      </c>
      <c r="DX19" s="7">
        <f t="shared" si="8"/>
        <v>40.535725010725976</v>
      </c>
      <c r="DY19" s="7">
        <f t="shared" si="8"/>
        <v>41.203741615643601</v>
      </c>
      <c r="DZ19" s="7">
        <f t="shared" si="8"/>
        <v>41.862232585005465</v>
      </c>
      <c r="EA19" s="7">
        <f t="shared" si="8"/>
        <v>42.510870592780762</v>
      </c>
      <c r="EB19" s="7">
        <f t="shared" si="8"/>
        <v>43.149318385792419</v>
      </c>
      <c r="EC19" s="7">
        <f t="shared" si="8"/>
        <v>43.777228812517613</v>
      </c>
      <c r="ED19" s="7">
        <f t="shared" si="8"/>
        <v>44.394244902168623</v>
      </c>
      <c r="EE19" s="7">
        <f t="shared" si="8"/>
        <v>45</v>
      </c>
      <c r="EF19" s="7">
        <f t="shared" si="9"/>
        <v>45.594117965058224</v>
      </c>
      <c r="EG19" s="7">
        <f t="shared" si="9"/>
        <v>46.176213436808446</v>
      </c>
      <c r="EH19" s="7">
        <f t="shared" si="9"/>
        <v>46.745892177222608</v>
      </c>
      <c r="EI19" s="7">
        <f t="shared" si="9"/>
        <v>47.302751494978409</v>
      </c>
      <c r="EJ19" s="7">
        <f t="shared" si="9"/>
        <v>47.846380758378807</v>
      </c>
      <c r="EK19" s="7">
        <f t="shared" si="9"/>
        <v>48.376362003438771</v>
      </c>
      <c r="EL19" s="7">
        <f t="shared" si="9"/>
        <v>48.892270643277449</v>
      </c>
      <c r="EM19" s="7">
        <f t="shared" si="9"/>
        <v>49.393676284480023</v>
      </c>
      <c r="EN19" s="7">
        <f t="shared" si="9"/>
        <v>49.880143655433329</v>
      </c>
      <c r="EO19" s="7">
        <f t="shared" si="9"/>
        <v>50.351233650774361</v>
      </c>
      <c r="EP19" s="7">
        <f t="shared" si="9"/>
        <v>50.806504495004624</v>
      </c>
      <c r="EQ19" s="7">
        <f t="shared" si="9"/>
        <v>51.245513027004378</v>
      </c>
      <c r="ER19" s="7">
        <f t="shared" si="9"/>
        <v>51.667816105621711</v>
      </c>
      <c r="ES19" s="7">
        <f t="shared" si="9"/>
        <v>52.072972134712963</v>
      </c>
      <c r="ET19" s="7">
        <f t="shared" si="9"/>
        <v>52.460542703981147</v>
      </c>
      <c r="EU19" s="7">
        <f t="shared" si="9"/>
        <v>52.830094339716979</v>
      </c>
      <c r="EV19" s="7">
        <f t="shared" si="10"/>
        <v>53.181200357121497</v>
      </c>
      <c r="EW19" s="7">
        <f t="shared" si="10"/>
        <v>53.513442803322164</v>
      </c>
      <c r="EX19" s="7">
        <f t="shared" si="10"/>
        <v>53.826414477539217</v>
      </c>
      <c r="EY19" s="7">
        <f t="shared" si="10"/>
        <v>54.119721012182154</v>
      </c>
      <c r="EZ19" s="7">
        <f t="shared" si="10"/>
        <v>54.392982996034483</v>
      </c>
      <c r="FA19" s="7">
        <f t="shared" si="10"/>
        <v>54.645838118205731</v>
      </c>
      <c r="FB19" s="7">
        <f t="shared" si="10"/>
        <v>54.877943309286088</v>
      </c>
      <c r="FC19" s="7">
        <f t="shared" si="10"/>
        <v>55.088976854228761</v>
      </c>
      <c r="FD19" s="7">
        <f t="shared" si="10"/>
        <v>55.278640450004204</v>
      </c>
      <c r="FE19" s="7">
        <f t="shared" si="10"/>
        <v>55.446661180109075</v>
      </c>
      <c r="FF19" s="7">
        <f t="shared" si="10"/>
        <v>55.592793377650963</v>
      </c>
      <c r="FG19" s="7">
        <f t="shared" si="10"/>
        <v>55.716820349030939</v>
      </c>
      <c r="FH19" s="7">
        <f t="shared" si="10"/>
        <v>55.818555931250955</v>
      </c>
      <c r="FI19" s="7">
        <f t="shared" si="10"/>
        <v>55.89784585760011</v>
      </c>
      <c r="FJ19" s="7">
        <f t="shared" si="10"/>
        <v>55.954568908909522</v>
      </c>
      <c r="FK19" s="7">
        <f t="shared" si="10"/>
        <v>55.988637830669227</v>
      </c>
      <c r="FL19" s="7">
        <f t="shared" si="11"/>
        <v>56</v>
      </c>
      <c r="FM19" s="7">
        <f t="shared" si="11"/>
        <v>55.988637830669227</v>
      </c>
      <c r="FN19" s="7">
        <f t="shared" si="11"/>
        <v>55.954568908909522</v>
      </c>
      <c r="FO19" s="7">
        <f t="shared" si="11"/>
        <v>55.89784585760011</v>
      </c>
      <c r="FP19" s="7">
        <f t="shared" si="11"/>
        <v>55.818555931250955</v>
      </c>
      <c r="FQ19" s="7">
        <f t="shared" si="11"/>
        <v>55.716820349030939</v>
      </c>
      <c r="FR19" s="7">
        <f t="shared" si="11"/>
        <v>55.592793377650963</v>
      </c>
      <c r="FS19" s="7">
        <f t="shared" si="11"/>
        <v>55.446661180109075</v>
      </c>
      <c r="FT19" s="7">
        <f t="shared" si="11"/>
        <v>55.278640450004204</v>
      </c>
      <c r="FU19" s="7">
        <f t="shared" si="11"/>
        <v>55.088976854228761</v>
      </c>
      <c r="FV19" s="7">
        <f t="shared" si="11"/>
        <v>54.877943309286088</v>
      </c>
      <c r="FW19" s="7">
        <f t="shared" si="11"/>
        <v>54.645838118205731</v>
      </c>
      <c r="FX19" s="7">
        <f t="shared" si="11"/>
        <v>54.392982996034483</v>
      </c>
      <c r="FY19" s="7">
        <f t="shared" si="11"/>
        <v>54.119721012182154</v>
      </c>
      <c r="FZ19" s="7">
        <f t="shared" si="11"/>
        <v>53.826414477539217</v>
      </c>
      <c r="GA19" s="7">
        <f t="shared" si="11"/>
        <v>53.513442803322164</v>
      </c>
      <c r="GB19" s="7">
        <f t="shared" si="12"/>
        <v>53.181200357121497</v>
      </c>
      <c r="GC19" s="7">
        <f t="shared" si="12"/>
        <v>52.830094339716979</v>
      </c>
      <c r="GD19" s="7">
        <f t="shared" si="12"/>
        <v>52.460542703981147</v>
      </c>
      <c r="GE19" s="7">
        <f t="shared" si="12"/>
        <v>52.072972134712963</v>
      </c>
      <c r="GF19" s="7">
        <f t="shared" si="12"/>
        <v>51.667816105621711</v>
      </c>
      <c r="GG19" s="7">
        <f t="shared" si="12"/>
        <v>51.245513027004378</v>
      </c>
      <c r="GH19" s="7">
        <f t="shared" si="12"/>
        <v>50.806504495004624</v>
      </c>
      <c r="GI19" s="7">
        <f t="shared" si="12"/>
        <v>50.351233650774361</v>
      </c>
      <c r="GJ19" s="7">
        <f t="shared" si="12"/>
        <v>49.880143655433329</v>
      </c>
      <c r="GK19" s="7">
        <f t="shared" si="12"/>
        <v>49.393676284480023</v>
      </c>
      <c r="GL19" s="7">
        <f t="shared" si="12"/>
        <v>48.892270643277449</v>
      </c>
      <c r="GM19" s="7">
        <f t="shared" si="12"/>
        <v>48.376362003438771</v>
      </c>
      <c r="GN19" s="7">
        <f t="shared" si="12"/>
        <v>47.846380758378807</v>
      </c>
      <c r="GO19" s="7">
        <f t="shared" si="12"/>
        <v>47.302751494978409</v>
      </c>
      <c r="GP19" s="7">
        <f t="shared" si="12"/>
        <v>46.745892177222608</v>
      </c>
      <c r="GQ19" s="7">
        <f t="shared" si="12"/>
        <v>46.176213436808446</v>
      </c>
      <c r="GR19" s="7">
        <f t="shared" si="13"/>
        <v>45.594117965058224</v>
      </c>
      <c r="GS19" s="7">
        <f t="shared" si="13"/>
        <v>45</v>
      </c>
      <c r="GT19" s="7">
        <f t="shared" si="13"/>
        <v>44.394244902168623</v>
      </c>
      <c r="GU19" s="7">
        <f t="shared" si="13"/>
        <v>43.777228812517613</v>
      </c>
      <c r="GV19" s="7">
        <f t="shared" si="13"/>
        <v>43.149318385792419</v>
      </c>
      <c r="GW19" s="7">
        <f t="shared" si="13"/>
        <v>42.510870592780762</v>
      </c>
      <c r="GX19" s="7">
        <f t="shared" si="13"/>
        <v>41.862232585005465</v>
      </c>
      <c r="GY19" s="7">
        <f t="shared" si="13"/>
        <v>41.203741615643601</v>
      </c>
      <c r="GZ19" s="7">
        <f t="shared" si="13"/>
        <v>40.535725010725976</v>
      </c>
      <c r="HA19" s="7">
        <f t="shared" si="13"/>
        <v>39.858500184980421</v>
      </c>
      <c r="HB19" s="7">
        <f t="shared" si="13"/>
        <v>39.172374697017801</v>
      </c>
      <c r="HC19" s="7">
        <f t="shared" si="13"/>
        <v>38.477646338911903</v>
      </c>
      <c r="HD19" s="7">
        <f t="shared" si="13"/>
        <v>37.77460325558382</v>
      </c>
      <c r="HE19" s="7">
        <f t="shared" si="13"/>
        <v>37.063524089761749</v>
      </c>
      <c r="HF19" s="7">
        <f t="shared" si="13"/>
        <v>36.344678148641805</v>
      </c>
      <c r="HG19" s="7">
        <f t="shared" si="13"/>
        <v>35.618325588720509</v>
      </c>
      <c r="HH19" s="7">
        <f t="shared" si="14"/>
        <v>34.884717615601176</v>
      </c>
      <c r="HI19" s="7">
        <f t="shared" si="14"/>
        <v>34.144096695892173</v>
      </c>
      <c r="HJ19" s="7">
        <f t="shared" si="14"/>
        <v>33.396696778613148</v>
      </c>
      <c r="HK19" s="39"/>
    </row>
    <row r="20" spans="1:219" x14ac:dyDescent="0.25">
      <c r="A20" s="26"/>
      <c r="B20" s="42">
        <f t="shared" si="20"/>
        <v>7</v>
      </c>
      <c r="C20" s="28">
        <f t="shared" ca="1" si="15"/>
        <v>75.68812156636433</v>
      </c>
      <c r="D20" s="29">
        <f t="shared" ca="1" si="15"/>
        <v>57.041049109847123</v>
      </c>
      <c r="E20" s="105">
        <f t="shared" ca="1" si="16"/>
        <v>76</v>
      </c>
      <c r="F20" s="20">
        <f t="shared" ca="1" si="17"/>
        <v>58</v>
      </c>
      <c r="G20" s="113">
        <f t="shared" ca="1" si="4"/>
        <v>72.797058982529109</v>
      </c>
      <c r="H20" s="82">
        <f t="shared" ca="1" si="5"/>
        <v>4</v>
      </c>
      <c r="I20" s="82">
        <f t="shared" ca="1" si="6"/>
        <v>3</v>
      </c>
      <c r="J20" s="108">
        <f t="shared" ca="1" si="7"/>
        <v>0.78947368421052633</v>
      </c>
      <c r="K20" s="22">
        <f t="shared" ca="1" si="18"/>
        <v>57.471362354628248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>
        <f t="shared" si="21"/>
        <v>6</v>
      </c>
      <c r="DN20" s="38">
        <f t="shared" si="22"/>
        <v>7</v>
      </c>
      <c r="DO20" s="7">
        <f t="shared" si="19"/>
        <v>34.807975947973517</v>
      </c>
      <c r="DP20" s="7">
        <f t="shared" si="8"/>
        <v>35.556226057127901</v>
      </c>
      <c r="DQ20" s="7">
        <f t="shared" si="8"/>
        <v>36.297566765468055</v>
      </c>
      <c r="DR20" s="7">
        <f t="shared" si="8"/>
        <v>37.031754034275338</v>
      </c>
      <c r="DS20" s="7">
        <f t="shared" si="8"/>
        <v>37.758534721618261</v>
      </c>
      <c r="DT20" s="7">
        <f t="shared" si="8"/>
        <v>38.477646338911903</v>
      </c>
      <c r="DU20" s="7">
        <f t="shared" si="8"/>
        <v>39.188816817956912</v>
      </c>
      <c r="DV20" s="7">
        <f t="shared" si="8"/>
        <v>39.891764291405124</v>
      </c>
      <c r="DW20" s="7">
        <f t="shared" si="8"/>
        <v>40.586196889948205</v>
      </c>
      <c r="DX20" s="7">
        <f t="shared" si="8"/>
        <v>41.271812559895906</v>
      </c>
      <c r="DY20" s="7">
        <f t="shared" si="8"/>
        <v>41.948298905200033</v>
      </c>
      <c r="DZ20" s="7">
        <f t="shared" si="8"/>
        <v>42.615333058385708</v>
      </c>
      <c r="EA20" s="7">
        <f t="shared" si="8"/>
        <v>43.272581585268661</v>
      </c>
      <c r="EB20" s="7">
        <f t="shared" si="8"/>
        <v>43.919700428760187</v>
      </c>
      <c r="EC20" s="7">
        <f t="shared" si="8"/>
        <v>44.556334897483552</v>
      </c>
      <c r="ED20" s="7">
        <f t="shared" si="8"/>
        <v>45.182119705337016</v>
      </c>
      <c r="EE20" s="7">
        <f t="shared" si="8"/>
        <v>45.796679068529393</v>
      </c>
      <c r="EF20" s="7">
        <f t="shared" si="9"/>
        <v>46.399626866970415</v>
      </c>
      <c r="EG20" s="7">
        <f t="shared" si="9"/>
        <v>46.990566877205715</v>
      </c>
      <c r="EH20" s="7">
        <f t="shared" si="9"/>
        <v>47.569093084326681</v>
      </c>
      <c r="EI20" s="7">
        <f t="shared" si="9"/>
        <v>48.13479008044024</v>
      </c>
      <c r="EJ20" s="7">
        <f t="shared" si="9"/>
        <v>48.687233557330003</v>
      </c>
      <c r="EK20" s="7">
        <f t="shared" si="9"/>
        <v>49.225990900855585</v>
      </c>
      <c r="EL20" s="7">
        <f t="shared" si="9"/>
        <v>49.75062189439555</v>
      </c>
      <c r="EM20" s="7">
        <f t="shared" si="9"/>
        <v>50.260679538216451</v>
      </c>
      <c r="EN20" s="7">
        <f t="shared" si="9"/>
        <v>50.755710991019477</v>
      </c>
      <c r="EO20" s="7">
        <f t="shared" si="9"/>
        <v>51.235258639053562</v>
      </c>
      <c r="EP20" s="7">
        <f t="shared" si="9"/>
        <v>51.698861297066713</v>
      </c>
      <c r="EQ20" s="7">
        <f t="shared" si="9"/>
        <v>52.146055543978406</v>
      </c>
      <c r="ER20" s="7">
        <f t="shared" si="9"/>
        <v>52.576377194482497</v>
      </c>
      <c r="ES20" s="7">
        <f t="shared" si="9"/>
        <v>52.989362905827363</v>
      </c>
      <c r="ET20" s="7">
        <f t="shared" si="9"/>
        <v>53.38455191677334</v>
      </c>
      <c r="EU20" s="7">
        <f t="shared" si="9"/>
        <v>53.761487913212434</v>
      </c>
      <c r="EV20" s="7">
        <f t="shared" si="10"/>
        <v>54.119721012182154</v>
      </c>
      <c r="EW20" s="7">
        <f t="shared" si="10"/>
        <v>54.458809853057197</v>
      </c>
      <c r="EX20" s="7">
        <f t="shared" si="10"/>
        <v>54.778323781619946</v>
      </c>
      <c r="EY20" s="7">
        <f t="shared" si="10"/>
        <v>55.077845109567598</v>
      </c>
      <c r="EZ20" s="7">
        <f t="shared" si="10"/>
        <v>55.356971428900572</v>
      </c>
      <c r="FA20" s="7">
        <f t="shared" si="10"/>
        <v>55.615317957655705</v>
      </c>
      <c r="FB20" s="7">
        <f t="shared" si="10"/>
        <v>55.852519890711768</v>
      </c>
      <c r="FC20" s="7">
        <f t="shared" si="10"/>
        <v>56.068234727022407</v>
      </c>
      <c r="FD20" s="7">
        <f t="shared" si="10"/>
        <v>56.262144542741922</v>
      </c>
      <c r="FE20" s="7">
        <f t="shared" si="10"/>
        <v>56.43395817841607</v>
      </c>
      <c r="FF20" s="7">
        <f t="shared" si="10"/>
        <v>56.583413307815178</v>
      </c>
      <c r="FG20" s="7">
        <f t="shared" si="10"/>
        <v>56.710278356173276</v>
      </c>
      <c r="FH20" s="7">
        <f t="shared" si="10"/>
        <v>56.814354236621632</v>
      </c>
      <c r="FI20" s="7">
        <f t="shared" si="10"/>
        <v>56.895475875495386</v>
      </c>
      <c r="FJ20" s="7">
        <f t="shared" si="10"/>
        <v>56.953513499938232</v>
      </c>
      <c r="FK20" s="7">
        <f t="shared" si="10"/>
        <v>56.988373664786863</v>
      </c>
      <c r="FL20" s="7">
        <f t="shared" si="11"/>
        <v>57</v>
      </c>
      <c r="FM20" s="7">
        <f t="shared" si="11"/>
        <v>56.988373664786863</v>
      </c>
      <c r="FN20" s="7">
        <f t="shared" si="11"/>
        <v>56.953513499938232</v>
      </c>
      <c r="FO20" s="7">
        <f t="shared" si="11"/>
        <v>56.895475875495386</v>
      </c>
      <c r="FP20" s="7">
        <f t="shared" si="11"/>
        <v>56.814354236621632</v>
      </c>
      <c r="FQ20" s="7">
        <f t="shared" si="11"/>
        <v>56.710278356173276</v>
      </c>
      <c r="FR20" s="7">
        <f t="shared" si="11"/>
        <v>56.583413307815178</v>
      </c>
      <c r="FS20" s="7">
        <f t="shared" si="11"/>
        <v>56.43395817841607</v>
      </c>
      <c r="FT20" s="7">
        <f t="shared" si="11"/>
        <v>56.262144542741922</v>
      </c>
      <c r="FU20" s="7">
        <f t="shared" si="11"/>
        <v>56.068234727022407</v>
      </c>
      <c r="FV20" s="7">
        <f t="shared" si="11"/>
        <v>55.852519890711768</v>
      </c>
      <c r="FW20" s="7">
        <f t="shared" si="11"/>
        <v>55.615317957655705</v>
      </c>
      <c r="FX20" s="7">
        <f t="shared" si="11"/>
        <v>55.356971428900572</v>
      </c>
      <c r="FY20" s="7">
        <f t="shared" si="11"/>
        <v>55.077845109567598</v>
      </c>
      <c r="FZ20" s="7">
        <f t="shared" si="11"/>
        <v>54.778323781619946</v>
      </c>
      <c r="GA20" s="7">
        <f t="shared" si="11"/>
        <v>54.458809853057197</v>
      </c>
      <c r="GB20" s="7">
        <f t="shared" si="12"/>
        <v>54.119721012182154</v>
      </c>
      <c r="GC20" s="7">
        <f t="shared" si="12"/>
        <v>53.761487913212434</v>
      </c>
      <c r="GD20" s="7">
        <f t="shared" si="12"/>
        <v>53.38455191677334</v>
      </c>
      <c r="GE20" s="7">
        <f t="shared" si="12"/>
        <v>52.989362905827363</v>
      </c>
      <c r="GF20" s="7">
        <f t="shared" si="12"/>
        <v>52.576377194482497</v>
      </c>
      <c r="GG20" s="7">
        <f t="shared" si="12"/>
        <v>52.146055543978406</v>
      </c>
      <c r="GH20" s="7">
        <f t="shared" si="12"/>
        <v>51.698861297066713</v>
      </c>
      <c r="GI20" s="7">
        <f t="shared" si="12"/>
        <v>51.235258639053562</v>
      </c>
      <c r="GJ20" s="7">
        <f t="shared" si="12"/>
        <v>50.755710991019477</v>
      </c>
      <c r="GK20" s="7">
        <f t="shared" si="12"/>
        <v>50.260679538216451</v>
      </c>
      <c r="GL20" s="7">
        <f t="shared" si="12"/>
        <v>49.75062189439555</v>
      </c>
      <c r="GM20" s="7">
        <f t="shared" si="12"/>
        <v>49.225990900855585</v>
      </c>
      <c r="GN20" s="7">
        <f t="shared" si="12"/>
        <v>48.687233557330003</v>
      </c>
      <c r="GO20" s="7">
        <f t="shared" si="12"/>
        <v>48.13479008044024</v>
      </c>
      <c r="GP20" s="7">
        <f t="shared" si="12"/>
        <v>47.569093084326681</v>
      </c>
      <c r="GQ20" s="7">
        <f t="shared" si="12"/>
        <v>46.990566877205715</v>
      </c>
      <c r="GR20" s="7">
        <f t="shared" si="13"/>
        <v>46.399626866970415</v>
      </c>
      <c r="GS20" s="7">
        <f t="shared" si="13"/>
        <v>45.796679068529393</v>
      </c>
      <c r="GT20" s="7">
        <f t="shared" si="13"/>
        <v>45.182119705337016</v>
      </c>
      <c r="GU20" s="7">
        <f t="shared" si="13"/>
        <v>44.556334897483552</v>
      </c>
      <c r="GV20" s="7">
        <f t="shared" si="13"/>
        <v>43.919700428760187</v>
      </c>
      <c r="GW20" s="7">
        <f t="shared" si="13"/>
        <v>43.272581585268661</v>
      </c>
      <c r="GX20" s="7">
        <f t="shared" si="13"/>
        <v>42.615333058385708</v>
      </c>
      <c r="GY20" s="7">
        <f t="shared" si="13"/>
        <v>41.948298905200033</v>
      </c>
      <c r="GZ20" s="7">
        <f t="shared" si="13"/>
        <v>41.271812559895906</v>
      </c>
      <c r="HA20" s="7">
        <f t="shared" si="13"/>
        <v>40.586196889948205</v>
      </c>
      <c r="HB20" s="7">
        <f t="shared" si="13"/>
        <v>39.891764291405124</v>
      </c>
      <c r="HC20" s="7">
        <f t="shared" si="13"/>
        <v>39.188816817956912</v>
      </c>
      <c r="HD20" s="7">
        <f t="shared" si="13"/>
        <v>38.477646338911903</v>
      </c>
      <c r="HE20" s="7">
        <f t="shared" si="13"/>
        <v>37.758534721618261</v>
      </c>
      <c r="HF20" s="7">
        <f t="shared" si="13"/>
        <v>37.031754034275338</v>
      </c>
      <c r="HG20" s="7">
        <f t="shared" si="13"/>
        <v>36.297566765468055</v>
      </c>
      <c r="HH20" s="7">
        <f t="shared" si="14"/>
        <v>35.556226057127901</v>
      </c>
      <c r="HI20" s="7">
        <f t="shared" si="14"/>
        <v>34.807975947973517</v>
      </c>
      <c r="HJ20" s="7">
        <f t="shared" si="14"/>
        <v>34.053051624809811</v>
      </c>
      <c r="HK20" s="39"/>
    </row>
    <row r="21" spans="1:219" x14ac:dyDescent="0.25">
      <c r="A21" s="26"/>
      <c r="B21" s="42">
        <f t="shared" si="20"/>
        <v>8</v>
      </c>
      <c r="C21" s="28">
        <f t="shared" ca="1" si="15"/>
        <v>13.645723089333096</v>
      </c>
      <c r="D21" s="29">
        <f t="shared" ca="1" si="15"/>
        <v>39.649921821897827</v>
      </c>
      <c r="E21" s="105">
        <f t="shared" ca="1" si="16"/>
        <v>14</v>
      </c>
      <c r="F21" s="20">
        <f t="shared" ca="1" si="17"/>
        <v>40</v>
      </c>
      <c r="G21" s="113">
        <f t="shared" ca="1" si="4"/>
        <v>62.636916615461189</v>
      </c>
      <c r="H21" s="82">
        <f t="shared" ca="1" si="5"/>
        <v>1</v>
      </c>
      <c r="I21" s="82">
        <f t="shared" ca="1" si="6"/>
        <v>2</v>
      </c>
      <c r="J21" s="108">
        <f t="shared" ca="1" si="7"/>
        <v>0.78947368421052633</v>
      </c>
      <c r="K21" s="22">
        <f t="shared" ca="1" si="18"/>
        <v>49.450197327995674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>
        <f t="shared" si="21"/>
        <v>7</v>
      </c>
      <c r="DN21" s="38">
        <f t="shared" si="22"/>
        <v>8</v>
      </c>
      <c r="DO21" s="7">
        <f t="shared" si="19"/>
        <v>35.463188798949787</v>
      </c>
      <c r="DP21" s="7">
        <f t="shared" si="8"/>
        <v>36.2191251235921</v>
      </c>
      <c r="DQ21" s="7">
        <f t="shared" si="8"/>
        <v>36.968261962722302</v>
      </c>
      <c r="DR21" s="7">
        <f t="shared" si="8"/>
        <v>37.710353990410255</v>
      </c>
      <c r="DS21" s="7">
        <f t="shared" si="8"/>
        <v>38.445146413950425</v>
      </c>
      <c r="DT21" s="7">
        <f t="shared" si="8"/>
        <v>39.172374697017801</v>
      </c>
      <c r="DU21" s="7">
        <f t="shared" si="8"/>
        <v>39.891764291405124</v>
      </c>
      <c r="DV21" s="7">
        <f t="shared" si="8"/>
        <v>40.603030380330011</v>
      </c>
      <c r="DW21" s="7">
        <f t="shared" si="8"/>
        <v>41.305877636683242</v>
      </c>
      <c r="DX21" s="7">
        <f t="shared" si="8"/>
        <v>42</v>
      </c>
      <c r="DY21" s="7">
        <f t="shared" si="8"/>
        <v>42.685080476371603</v>
      </c>
      <c r="DZ21" s="7">
        <f t="shared" si="8"/>
        <v>43.360790965974815</v>
      </c>
      <c r="EA21" s="7">
        <f t="shared" si="8"/>
        <v>44.02679212337388</v>
      </c>
      <c r="EB21" s="7">
        <f t="shared" si="8"/>
        <v>44.682733256242678</v>
      </c>
      <c r="EC21" s="7">
        <f t="shared" si="8"/>
        <v>45.328252268653422</v>
      </c>
      <c r="ED21" s="7">
        <f t="shared" si="8"/>
        <v>45.962975655574816</v>
      </c>
      <c r="EE21" s="7">
        <f t="shared" si="8"/>
        <v>46.586518555705432</v>
      </c>
      <c r="EF21" s="7">
        <f t="shared" si="9"/>
        <v>47.198484870223659</v>
      </c>
      <c r="EG21" s="7">
        <f t="shared" si="9"/>
        <v>47.798467455447252</v>
      </c>
      <c r="EH21" s="7">
        <f t="shared" si="9"/>
        <v>48.38604839774424</v>
      </c>
      <c r="EI21" s="7">
        <f t="shared" si="9"/>
        <v>48.960799379300617</v>
      </c>
      <c r="EJ21" s="7">
        <f t="shared" si="9"/>
        <v>49.52228214350415</v>
      </c>
      <c r="EK21" s="7">
        <f t="shared" si="9"/>
        <v>50.070049068720287</v>
      </c>
      <c r="EL21" s="7">
        <f t="shared" si="9"/>
        <v>50.603643859086127</v>
      </c>
      <c r="EM21" s="7">
        <f t="shared" si="9"/>
        <v>51.122602360600254</v>
      </c>
      <c r="EN21" s="7">
        <f t="shared" si="9"/>
        <v>51.626453510208705</v>
      </c>
      <c r="EO21" s="7">
        <f t="shared" si="9"/>
        <v>52.114720424748484</v>
      </c>
      <c r="EP21" s="7">
        <f t="shared" si="9"/>
        <v>52.586921635481211</v>
      </c>
      <c r="EQ21" s="7">
        <f t="shared" si="9"/>
        <v>53.042572472504418</v>
      </c>
      <c r="ER21" s="7">
        <f t="shared" si="9"/>
        <v>53.481186601547968</v>
      </c>
      <c r="ES21" s="7">
        <f t="shared" si="9"/>
        <v>53.902277713535561</v>
      </c>
      <c r="ET21" s="7">
        <f t="shared" si="9"/>
        <v>54.305361364816548</v>
      </c>
      <c r="EU21" s="7">
        <f t="shared" si="9"/>
        <v>54.689956963163233</v>
      </c>
      <c r="EV21" s="7">
        <f t="shared" si="10"/>
        <v>55.055589891511538</v>
      </c>
      <c r="EW21" s="7">
        <f t="shared" si="10"/>
        <v>55.401793758044484</v>
      </c>
      <c r="EX21" s="7">
        <f t="shared" si="10"/>
        <v>55.728112757642691</v>
      </c>
      <c r="EY21" s="7">
        <f t="shared" si="10"/>
        <v>56.034104126038784</v>
      </c>
      <c r="EZ21" s="7">
        <f t="shared" si="10"/>
        <v>56.31934066431689</v>
      </c>
      <c r="FA21" s="7">
        <f t="shared" si="10"/>
        <v>56.583413307815178</v>
      </c>
      <c r="FB21" s="7">
        <f t="shared" si="10"/>
        <v>56.825933710154196</v>
      </c>
      <c r="FC21" s="7">
        <f t="shared" si="10"/>
        <v>57.046536810170942</v>
      </c>
      <c r="FD21" s="7">
        <f t="shared" si="10"/>
        <v>57.244883347136103</v>
      </c>
      <c r="FE21" s="7">
        <f t="shared" si="10"/>
        <v>57.420662287912464</v>
      </c>
      <c r="FF21" s="7">
        <f t="shared" si="10"/>
        <v>57.573593128807147</v>
      </c>
      <c r="FG21" s="7">
        <f t="shared" si="10"/>
        <v>57.703428034886798</v>
      </c>
      <c r="FH21" s="7">
        <f t="shared" si="10"/>
        <v>57.809953780542024</v>
      </c>
      <c r="FI21" s="7">
        <f t="shared" si="10"/>
        <v>57.892993457145401</v>
      </c>
      <c r="FJ21" s="7">
        <f t="shared" si="10"/>
        <v>57.952407916742722</v>
      </c>
      <c r="FK21" s="7">
        <f t="shared" si="10"/>
        <v>57.98809692479999</v>
      </c>
      <c r="FL21" s="7">
        <f t="shared" si="11"/>
        <v>58</v>
      </c>
      <c r="FM21" s="7">
        <f t="shared" si="11"/>
        <v>57.98809692479999</v>
      </c>
      <c r="FN21" s="7">
        <f t="shared" si="11"/>
        <v>57.952407916742722</v>
      </c>
      <c r="FO21" s="7">
        <f t="shared" si="11"/>
        <v>57.892993457145401</v>
      </c>
      <c r="FP21" s="7">
        <f t="shared" si="11"/>
        <v>57.809953780542024</v>
      </c>
      <c r="FQ21" s="7">
        <f t="shared" si="11"/>
        <v>57.703428034886798</v>
      </c>
      <c r="FR21" s="7">
        <f t="shared" si="11"/>
        <v>57.573593128807147</v>
      </c>
      <c r="FS21" s="7">
        <f t="shared" si="11"/>
        <v>57.420662287912464</v>
      </c>
      <c r="FT21" s="7">
        <f t="shared" si="11"/>
        <v>57.244883347136103</v>
      </c>
      <c r="FU21" s="7">
        <f t="shared" si="11"/>
        <v>57.046536810170942</v>
      </c>
      <c r="FV21" s="7">
        <f t="shared" si="11"/>
        <v>56.825933710154196</v>
      </c>
      <c r="FW21" s="7">
        <f t="shared" si="11"/>
        <v>56.583413307815178</v>
      </c>
      <c r="FX21" s="7">
        <f t="shared" si="11"/>
        <v>56.31934066431689</v>
      </c>
      <c r="FY21" s="7">
        <f t="shared" si="11"/>
        <v>56.034104126038784</v>
      </c>
      <c r="FZ21" s="7">
        <f t="shared" si="11"/>
        <v>55.728112757642691</v>
      </c>
      <c r="GA21" s="7">
        <f t="shared" si="11"/>
        <v>55.401793758044484</v>
      </c>
      <c r="GB21" s="7">
        <f t="shared" si="12"/>
        <v>55.055589891511538</v>
      </c>
      <c r="GC21" s="7">
        <f t="shared" si="12"/>
        <v>54.689956963163233</v>
      </c>
      <c r="GD21" s="7">
        <f t="shared" si="12"/>
        <v>54.305361364816548</v>
      </c>
      <c r="GE21" s="7">
        <f t="shared" si="12"/>
        <v>53.902277713535561</v>
      </c>
      <c r="GF21" s="7">
        <f t="shared" si="12"/>
        <v>53.481186601547968</v>
      </c>
      <c r="GG21" s="7">
        <f t="shared" si="12"/>
        <v>53.042572472504418</v>
      </c>
      <c r="GH21" s="7">
        <f t="shared" si="12"/>
        <v>52.586921635481211</v>
      </c>
      <c r="GI21" s="7">
        <f t="shared" si="12"/>
        <v>52.114720424748484</v>
      </c>
      <c r="GJ21" s="7">
        <f t="shared" si="12"/>
        <v>51.626453510208705</v>
      </c>
      <c r="GK21" s="7">
        <f t="shared" si="12"/>
        <v>51.122602360600254</v>
      </c>
      <c r="GL21" s="7">
        <f t="shared" si="12"/>
        <v>50.603643859086127</v>
      </c>
      <c r="GM21" s="7">
        <f t="shared" si="12"/>
        <v>50.070049068720287</v>
      </c>
      <c r="GN21" s="7">
        <f t="shared" si="12"/>
        <v>49.52228214350415</v>
      </c>
      <c r="GO21" s="7">
        <f t="shared" si="12"/>
        <v>48.960799379300617</v>
      </c>
      <c r="GP21" s="7">
        <f t="shared" si="12"/>
        <v>48.38604839774424</v>
      </c>
      <c r="GQ21" s="7">
        <f t="shared" si="12"/>
        <v>47.798467455447252</v>
      </c>
      <c r="GR21" s="7">
        <f t="shared" si="13"/>
        <v>47.198484870223659</v>
      </c>
      <c r="GS21" s="7">
        <f t="shared" si="13"/>
        <v>46.586518555705432</v>
      </c>
      <c r="GT21" s="7">
        <f t="shared" si="13"/>
        <v>45.962975655574816</v>
      </c>
      <c r="GU21" s="7">
        <f t="shared" si="13"/>
        <v>45.328252268653422</v>
      </c>
      <c r="GV21" s="7">
        <f t="shared" si="13"/>
        <v>44.682733256242678</v>
      </c>
      <c r="GW21" s="7">
        <f t="shared" si="13"/>
        <v>44.02679212337388</v>
      </c>
      <c r="GX21" s="7">
        <f t="shared" si="13"/>
        <v>43.360790965974815</v>
      </c>
      <c r="GY21" s="7">
        <f t="shared" si="13"/>
        <v>42.685080476371603</v>
      </c>
      <c r="GZ21" s="7">
        <f t="shared" si="13"/>
        <v>42</v>
      </c>
      <c r="HA21" s="7">
        <f t="shared" si="13"/>
        <v>41.305877636683242</v>
      </c>
      <c r="HB21" s="7">
        <f t="shared" si="13"/>
        <v>40.603030380330011</v>
      </c>
      <c r="HC21" s="7">
        <f t="shared" si="13"/>
        <v>39.891764291405124</v>
      </c>
      <c r="HD21" s="7">
        <f t="shared" si="13"/>
        <v>39.172374697017801</v>
      </c>
      <c r="HE21" s="7">
        <f t="shared" si="13"/>
        <v>38.445146413950425</v>
      </c>
      <c r="HF21" s="7">
        <f t="shared" si="13"/>
        <v>37.710353990410255</v>
      </c>
      <c r="HG21" s="7">
        <f t="shared" si="13"/>
        <v>36.968261962722302</v>
      </c>
      <c r="HH21" s="7">
        <f t="shared" si="14"/>
        <v>36.2191251235921</v>
      </c>
      <c r="HI21" s="7">
        <f t="shared" si="14"/>
        <v>35.463188798949787</v>
      </c>
      <c r="HJ21" s="7">
        <f t="shared" si="14"/>
        <v>34.700689130741964</v>
      </c>
      <c r="HK21" s="39"/>
    </row>
    <row r="22" spans="1:219" x14ac:dyDescent="0.25">
      <c r="A22" s="26"/>
      <c r="B22" s="42">
        <f t="shared" si="20"/>
        <v>9</v>
      </c>
      <c r="C22" s="28">
        <f t="shared" ca="1" si="15"/>
        <v>44.544652515341213</v>
      </c>
      <c r="D22" s="29">
        <f t="shared" ca="1" si="15"/>
        <v>56.497736304665715</v>
      </c>
      <c r="E22" s="105">
        <f t="shared" ca="1" si="16"/>
        <v>45</v>
      </c>
      <c r="F22" s="20">
        <f t="shared" ca="1" si="17"/>
        <v>57</v>
      </c>
      <c r="G22" s="113">
        <f t="shared" ca="1" si="4"/>
        <v>91.39767473295737</v>
      </c>
      <c r="H22" s="82">
        <f t="shared" ca="1" si="5"/>
        <v>3</v>
      </c>
      <c r="I22" s="82">
        <f t="shared" ca="1" si="6"/>
        <v>3</v>
      </c>
      <c r="J22" s="108">
        <f t="shared" ca="1" si="7"/>
        <v>1.5789473684210527</v>
      </c>
      <c r="K22" s="22">
        <f t="shared" ca="1" si="18"/>
        <v>144.31211799940638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>
        <f t="shared" si="21"/>
        <v>8</v>
      </c>
      <c r="DN22" s="38">
        <f t="shared" si="22"/>
        <v>9</v>
      </c>
      <c r="DO22" s="7">
        <f t="shared" si="19"/>
        <v>36.109468620146849</v>
      </c>
      <c r="DP22" s="7">
        <f t="shared" si="8"/>
        <v>36.873143591653481</v>
      </c>
      <c r="DQ22" s="7">
        <f t="shared" si="8"/>
        <v>37.630135481949296</v>
      </c>
      <c r="DR22" s="7">
        <f t="shared" si="8"/>
        <v>38.380197987984417</v>
      </c>
      <c r="DS22" s="7">
        <f t="shared" si="8"/>
        <v>39.123074979102306</v>
      </c>
      <c r="DT22" s="7">
        <f t="shared" si="8"/>
        <v>39.858500184980421</v>
      </c>
      <c r="DU22" s="7">
        <f t="shared" si="8"/>
        <v>40.586196889948205</v>
      </c>
      <c r="DV22" s="7">
        <f t="shared" si="8"/>
        <v>41.305877636683242</v>
      </c>
      <c r="DW22" s="7">
        <f t="shared" si="8"/>
        <v>42.017243942703104</v>
      </c>
      <c r="DX22" s="7">
        <f t="shared" si="8"/>
        <v>42.719986033521259</v>
      </c>
      <c r="DY22" s="7">
        <f t="shared" si="8"/>
        <v>43.413782596819566</v>
      </c>
      <c r="DZ22" s="7">
        <f t="shared" si="8"/>
        <v>44.098300562505258</v>
      </c>
      <c r="EA22" s="7">
        <f t="shared" si="8"/>
        <v>44.773194914063694</v>
      </c>
      <c r="EB22" s="7">
        <f t="shared" si="8"/>
        <v>45.438108537185038</v>
      </c>
      <c r="EC22" s="7">
        <f t="shared" si="8"/>
        <v>46.092672112225785</v>
      </c>
      <c r="ED22" s="7">
        <f t="shared" si="8"/>
        <v>46.736504057656902</v>
      </c>
      <c r="EE22" s="7">
        <f t="shared" si="8"/>
        <v>47.369210532236934</v>
      </c>
      <c r="EF22" s="7">
        <f t="shared" si="9"/>
        <v>47.990385504216626</v>
      </c>
      <c r="EG22" s="7">
        <f t="shared" si="9"/>
        <v>48.599610896414411</v>
      </c>
      <c r="EH22" s="7">
        <f t="shared" si="9"/>
        <v>49.196456816477848</v>
      </c>
      <c r="EI22" s="7">
        <f t="shared" si="9"/>
        <v>49.780481882041123</v>
      </c>
      <c r="EJ22" s="7">
        <f t="shared" si="9"/>
        <v>50.351233650774361</v>
      </c>
      <c r="EK22" s="7">
        <f t="shared" si="9"/>
        <v>50.908249165465691</v>
      </c>
      <c r="EL22" s="7">
        <f t="shared" si="9"/>
        <v>51.451055624246578</v>
      </c>
      <c r="EM22" s="7">
        <f t="shared" si="9"/>
        <v>51.979171185828122</v>
      </c>
      <c r="EN22" s="7">
        <f t="shared" si="9"/>
        <v>52.492105919121187</v>
      </c>
      <c r="EO22" s="7">
        <f t="shared" si="9"/>
        <v>52.989362905827363</v>
      </c>
      <c r="EP22" s="7">
        <f t="shared" si="9"/>
        <v>53.470439503472633</v>
      </c>
      <c r="EQ22" s="7">
        <f t="shared" si="9"/>
        <v>53.934828774875918</v>
      </c>
      <c r="ER22" s="7">
        <f t="shared" si="9"/>
        <v>54.382021088171825</v>
      </c>
      <c r="ES22" s="7">
        <f t="shared" si="9"/>
        <v>54.811505889219987</v>
      </c>
      <c r="ET22" s="7">
        <f t="shared" si="9"/>
        <v>55.22277364552378</v>
      </c>
      <c r="EU22" s="7">
        <f t="shared" si="9"/>
        <v>55.615317957655705</v>
      </c>
      <c r="EV22" s="7">
        <f t="shared" si="10"/>
        <v>55.988637830669227</v>
      </c>
      <c r="EW22" s="7">
        <f t="shared" si="10"/>
        <v>56.342240094113855</v>
      </c>
      <c r="EX22" s="7">
        <f t="shared" si="10"/>
        <v>56.675641955131063</v>
      </c>
      <c r="EY22" s="7">
        <f t="shared" si="10"/>
        <v>56.988373664786863</v>
      </c>
      <c r="EZ22" s="7">
        <f t="shared" si="10"/>
        <v>57.279981273412346</v>
      </c>
      <c r="FA22" s="7">
        <f t="shared" si="10"/>
        <v>57.550029446417753</v>
      </c>
      <c r="FB22" s="7">
        <f t="shared" si="10"/>
        <v>57.798104307981617</v>
      </c>
      <c r="FC22" s="7">
        <f t="shared" si="10"/>
        <v>58.023816276369288</v>
      </c>
      <c r="FD22" s="7">
        <f t="shared" si="10"/>
        <v>58.226802851589156</v>
      </c>
      <c r="FE22" s="7">
        <f t="shared" si="10"/>
        <v>58.406731313829155</v>
      </c>
      <c r="FF22" s="7">
        <f t="shared" si="10"/>
        <v>58.56330128979868</v>
      </c>
      <c r="FG22" s="7">
        <f t="shared" si="10"/>
        <v>58.696247143873236</v>
      </c>
      <c r="FH22" s="7">
        <f t="shared" si="10"/>
        <v>58.805340151908041</v>
      </c>
      <c r="FI22" s="7">
        <f t="shared" si="10"/>
        <v>58.890390417811069</v>
      </c>
      <c r="FJ22" s="7">
        <f t="shared" si="10"/>
        <v>58.951248496452415</v>
      </c>
      <c r="FK22" s="7">
        <f t="shared" si="10"/>
        <v>58.987806691180246</v>
      </c>
      <c r="FL22" s="7">
        <f t="shared" si="11"/>
        <v>59</v>
      </c>
      <c r="FM22" s="7">
        <f t="shared" si="11"/>
        <v>58.987806691180246</v>
      </c>
      <c r="FN22" s="7">
        <f t="shared" si="11"/>
        <v>58.951248496452415</v>
      </c>
      <c r="FO22" s="7">
        <f t="shared" si="11"/>
        <v>58.890390417811069</v>
      </c>
      <c r="FP22" s="7">
        <f t="shared" si="11"/>
        <v>58.805340151908041</v>
      </c>
      <c r="FQ22" s="7">
        <f t="shared" si="11"/>
        <v>58.696247143873236</v>
      </c>
      <c r="FR22" s="7">
        <f t="shared" si="11"/>
        <v>58.56330128979868</v>
      </c>
      <c r="FS22" s="7">
        <f t="shared" si="11"/>
        <v>58.406731313829155</v>
      </c>
      <c r="FT22" s="7">
        <f t="shared" si="11"/>
        <v>58.226802851589156</v>
      </c>
      <c r="FU22" s="7">
        <f t="shared" si="11"/>
        <v>58.023816276369288</v>
      </c>
      <c r="FV22" s="7">
        <f t="shared" si="11"/>
        <v>57.798104307981617</v>
      </c>
      <c r="FW22" s="7">
        <f t="shared" si="11"/>
        <v>57.550029446417753</v>
      </c>
      <c r="FX22" s="7">
        <f t="shared" si="11"/>
        <v>57.279981273412346</v>
      </c>
      <c r="FY22" s="7">
        <f t="shared" si="11"/>
        <v>56.988373664786863</v>
      </c>
      <c r="FZ22" s="7">
        <f t="shared" si="11"/>
        <v>56.675641955131063</v>
      </c>
      <c r="GA22" s="7">
        <f t="shared" si="11"/>
        <v>56.342240094113855</v>
      </c>
      <c r="GB22" s="7">
        <f t="shared" si="12"/>
        <v>55.988637830669227</v>
      </c>
      <c r="GC22" s="7">
        <f t="shared" si="12"/>
        <v>55.615317957655705</v>
      </c>
      <c r="GD22" s="7">
        <f t="shared" si="12"/>
        <v>55.22277364552378</v>
      </c>
      <c r="GE22" s="7">
        <f t="shared" si="12"/>
        <v>54.811505889219987</v>
      </c>
      <c r="GF22" s="7">
        <f t="shared" si="12"/>
        <v>54.382021088171825</v>
      </c>
      <c r="GG22" s="7">
        <f t="shared" si="12"/>
        <v>53.934828774875918</v>
      </c>
      <c r="GH22" s="7">
        <f t="shared" si="12"/>
        <v>53.470439503472633</v>
      </c>
      <c r="GI22" s="7">
        <f t="shared" si="12"/>
        <v>52.989362905827363</v>
      </c>
      <c r="GJ22" s="7">
        <f t="shared" si="12"/>
        <v>52.492105919121187</v>
      </c>
      <c r="GK22" s="7">
        <f t="shared" si="12"/>
        <v>51.979171185828122</v>
      </c>
      <c r="GL22" s="7">
        <f t="shared" si="12"/>
        <v>51.451055624246578</v>
      </c>
      <c r="GM22" s="7">
        <f t="shared" si="12"/>
        <v>50.908249165465691</v>
      </c>
      <c r="GN22" s="7">
        <f t="shared" si="12"/>
        <v>50.351233650774361</v>
      </c>
      <c r="GO22" s="7">
        <f t="shared" si="12"/>
        <v>49.780481882041123</v>
      </c>
      <c r="GP22" s="7">
        <f t="shared" si="12"/>
        <v>49.196456816477848</v>
      </c>
      <c r="GQ22" s="7">
        <f t="shared" si="12"/>
        <v>48.599610896414411</v>
      </c>
      <c r="GR22" s="7">
        <f t="shared" si="13"/>
        <v>47.990385504216626</v>
      </c>
      <c r="GS22" s="7">
        <f t="shared" si="13"/>
        <v>47.369210532236934</v>
      </c>
      <c r="GT22" s="7">
        <f t="shared" si="13"/>
        <v>46.736504057656902</v>
      </c>
      <c r="GU22" s="7">
        <f t="shared" si="13"/>
        <v>46.092672112225785</v>
      </c>
      <c r="GV22" s="7">
        <f t="shared" si="13"/>
        <v>45.438108537185038</v>
      </c>
      <c r="GW22" s="7">
        <f t="shared" si="13"/>
        <v>44.773194914063694</v>
      </c>
      <c r="GX22" s="7">
        <f t="shared" si="13"/>
        <v>44.098300562505258</v>
      </c>
      <c r="GY22" s="7">
        <f t="shared" si="13"/>
        <v>43.413782596819566</v>
      </c>
      <c r="GZ22" s="7">
        <f t="shared" si="13"/>
        <v>42.719986033521259</v>
      </c>
      <c r="HA22" s="7">
        <f t="shared" si="13"/>
        <v>42.017243942703104</v>
      </c>
      <c r="HB22" s="7">
        <f t="shared" si="13"/>
        <v>41.305877636683242</v>
      </c>
      <c r="HC22" s="7">
        <f t="shared" si="13"/>
        <v>40.586196889948205</v>
      </c>
      <c r="HD22" s="7">
        <f t="shared" si="13"/>
        <v>39.858500184980421</v>
      </c>
      <c r="HE22" s="7">
        <f t="shared" si="13"/>
        <v>39.123074979102306</v>
      </c>
      <c r="HF22" s="7">
        <f t="shared" si="13"/>
        <v>38.380197987984417</v>
      </c>
      <c r="HG22" s="7">
        <f t="shared" si="13"/>
        <v>37.630135481949296</v>
      </c>
      <c r="HH22" s="7">
        <f t="shared" si="14"/>
        <v>36.873143591653481</v>
      </c>
      <c r="HI22" s="7">
        <f t="shared" si="14"/>
        <v>36.109468620146849</v>
      </c>
      <c r="HJ22" s="7">
        <f t="shared" si="14"/>
        <v>35.339347358691157</v>
      </c>
      <c r="HK22" s="39"/>
    </row>
    <row r="23" spans="1:219" x14ac:dyDescent="0.25">
      <c r="A23" s="26"/>
      <c r="B23" s="42">
        <f t="shared" si="20"/>
        <v>10</v>
      </c>
      <c r="C23" s="28">
        <f t="shared" ca="1" si="15"/>
        <v>2.5955065021061707</v>
      </c>
      <c r="D23" s="29">
        <f t="shared" ca="1" si="15"/>
        <v>84.77617394464697</v>
      </c>
      <c r="E23" s="105">
        <f t="shared" ca="1" si="16"/>
        <v>3</v>
      </c>
      <c r="F23" s="20">
        <f t="shared" ca="1" si="17"/>
        <v>85</v>
      </c>
      <c r="G23" s="113">
        <f t="shared" ca="1" si="4"/>
        <v>41.399658704065551</v>
      </c>
      <c r="H23" s="82">
        <f t="shared" ca="1" si="5"/>
        <v>1</v>
      </c>
      <c r="I23" s="82">
        <f t="shared" ca="1" si="6"/>
        <v>5</v>
      </c>
      <c r="J23" s="108">
        <f t="shared" ca="1" si="7"/>
        <v>1.5789473684210527</v>
      </c>
      <c r="K23" s="22">
        <f t="shared" ca="1" si="18"/>
        <v>65.367882164314025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>
        <f t="shared" si="21"/>
        <v>9</v>
      </c>
      <c r="DN23" s="38">
        <f t="shared" si="22"/>
        <v>10</v>
      </c>
      <c r="DO23" s="7">
        <f t="shared" si="19"/>
        <v>36.746541596526122</v>
      </c>
      <c r="DP23" s="7">
        <f t="shared" si="8"/>
        <v>37.518002592746768</v>
      </c>
      <c r="DQ23" s="7">
        <f t="shared" si="8"/>
        <v>38.28290350316211</v>
      </c>
      <c r="DR23" s="7">
        <f t="shared" si="8"/>
        <v>39.040997383487316</v>
      </c>
      <c r="DS23" s="7">
        <f t="shared" si="8"/>
        <v>39.792027106038525</v>
      </c>
      <c r="DT23" s="7">
        <f t="shared" si="8"/>
        <v>40.535725010725976</v>
      </c>
      <c r="DU23" s="7">
        <f t="shared" si="8"/>
        <v>41.271812559895906</v>
      </c>
      <c r="DV23" s="7">
        <f t="shared" si="8"/>
        <v>42</v>
      </c>
      <c r="DW23" s="7">
        <f t="shared" si="8"/>
        <v>42.719986033521259</v>
      </c>
      <c r="DX23" s="7">
        <f t="shared" si="8"/>
        <v>43.431457505076196</v>
      </c>
      <c r="DY23" s="7">
        <f t="shared" si="8"/>
        <v>44.134089106146313</v>
      </c>
      <c r="DZ23" s="7">
        <f t="shared" si="8"/>
        <v>44.827543103465111</v>
      </c>
      <c r="EA23" s="7">
        <f t="shared" si="8"/>
        <v>45.511469096698889</v>
      </c>
      <c r="EB23" s="7">
        <f t="shared" si="8"/>
        <v>46.185503811705161</v>
      </c>
      <c r="EC23" s="7">
        <f t="shared" si="8"/>
        <v>46.849270936326754</v>
      </c>
      <c r="ED23" s="7">
        <f t="shared" si="8"/>
        <v>47.502381006373248</v>
      </c>
      <c r="EE23" s="7">
        <f t="shared" si="8"/>
        <v>48.144431350143307</v>
      </c>
      <c r="EF23" s="7">
        <f t="shared" si="9"/>
        <v>48.775006100537212</v>
      </c>
      <c r="EG23" s="7">
        <f t="shared" si="9"/>
        <v>49.393676284480023</v>
      </c>
      <c r="EH23" s="7">
        <f t="shared" si="9"/>
        <v>50</v>
      </c>
      <c r="EI23" s="7">
        <f t="shared" si="9"/>
        <v>50.593522691857501</v>
      </c>
      <c r="EJ23" s="7">
        <f t="shared" si="9"/>
        <v>51.173777537065192</v>
      </c>
      <c r="EK23" s="7">
        <f t="shared" si="9"/>
        <v>51.740285951945381</v>
      </c>
      <c r="EL23" s="7">
        <f t="shared" si="9"/>
        <v>52.292558232493747</v>
      </c>
      <c r="EM23" s="7">
        <f t="shared" si="9"/>
        <v>52.830094339716979</v>
      </c>
      <c r="EN23" s="7">
        <f t="shared" si="9"/>
        <v>53.352384841237594</v>
      </c>
      <c r="EO23" s="7">
        <f t="shared" si="9"/>
        <v>53.858912019762691</v>
      </c>
      <c r="EP23" s="7">
        <f t="shared" si="9"/>
        <v>54.349151157946693</v>
      </c>
      <c r="EQ23" s="7">
        <f t="shared" si="9"/>
        <v>54.822572007693928</v>
      </c>
      <c r="ER23" s="7">
        <f t="shared" si="9"/>
        <v>55.278640450004204</v>
      </c>
      <c r="ES23" s="7">
        <f t="shared" si="9"/>
        <v>55.716820349030939</v>
      </c>
      <c r="ET23" s="7">
        <f t="shared" si="9"/>
        <v>56.136575601077382</v>
      </c>
      <c r="EU23" s="7">
        <f t="shared" si="9"/>
        <v>56.53737237579854</v>
      </c>
      <c r="EV23" s="7">
        <f t="shared" si="10"/>
        <v>56.91868154292397</v>
      </c>
      <c r="EW23" s="7">
        <f t="shared" si="10"/>
        <v>57.279981273412346</v>
      </c>
      <c r="EX23" s="7">
        <f t="shared" si="10"/>
        <v>57.620759799165818</v>
      </c>
      <c r="EY23" s="7">
        <f t="shared" si="10"/>
        <v>57.940518310373818</v>
      </c>
      <c r="EZ23" s="7">
        <f t="shared" si="10"/>
        <v>58.238773964357797</v>
      </c>
      <c r="FA23" s="7">
        <f t="shared" si="10"/>
        <v>58.515062974616917</v>
      </c>
      <c r="FB23" s="7">
        <f t="shared" si="10"/>
        <v>58.768943743823392</v>
      </c>
      <c r="FC23" s="7">
        <f t="shared" si="10"/>
        <v>59</v>
      </c>
      <c r="FD23" s="7">
        <f t="shared" si="10"/>
        <v>59.207843891257724</v>
      </c>
      <c r="FE23" s="7">
        <f t="shared" si="10"/>
        <v>59.392118991506095</v>
      </c>
      <c r="FF23" s="7">
        <f t="shared" si="10"/>
        <v>59.552503167686631</v>
      </c>
      <c r="FG23" s="7">
        <f t="shared" si="10"/>
        <v>59.688711258507254</v>
      </c>
      <c r="FH23" s="7">
        <f t="shared" si="10"/>
        <v>59.80049751551644</v>
      </c>
      <c r="FI23" s="7">
        <f t="shared" si="10"/>
        <v>59.88765775973684</v>
      </c>
      <c r="FJ23" s="7">
        <f t="shared" si="10"/>
        <v>59.950031210998425</v>
      </c>
      <c r="FK23" s="7">
        <f t="shared" si="10"/>
        <v>59.98750195251489</v>
      </c>
      <c r="FL23" s="7">
        <f t="shared" si="11"/>
        <v>60</v>
      </c>
      <c r="FM23" s="7">
        <f t="shared" si="11"/>
        <v>59.98750195251489</v>
      </c>
      <c r="FN23" s="7">
        <f t="shared" si="11"/>
        <v>59.950031210998425</v>
      </c>
      <c r="FO23" s="7">
        <f t="shared" si="11"/>
        <v>59.88765775973684</v>
      </c>
      <c r="FP23" s="7">
        <f t="shared" si="11"/>
        <v>59.80049751551644</v>
      </c>
      <c r="FQ23" s="7">
        <f t="shared" si="11"/>
        <v>59.688711258507254</v>
      </c>
      <c r="FR23" s="7">
        <f t="shared" si="11"/>
        <v>59.552503167686631</v>
      </c>
      <c r="FS23" s="7">
        <f t="shared" si="11"/>
        <v>59.392118991506095</v>
      </c>
      <c r="FT23" s="7">
        <f t="shared" si="11"/>
        <v>59.207843891257724</v>
      </c>
      <c r="FU23" s="7">
        <f t="shared" si="11"/>
        <v>59</v>
      </c>
      <c r="FV23" s="7">
        <f t="shared" si="11"/>
        <v>58.768943743823392</v>
      </c>
      <c r="FW23" s="7">
        <f t="shared" si="11"/>
        <v>58.515062974616917</v>
      </c>
      <c r="FX23" s="7">
        <f t="shared" si="11"/>
        <v>58.238773964357797</v>
      </c>
      <c r="FY23" s="7">
        <f t="shared" si="11"/>
        <v>57.940518310373818</v>
      </c>
      <c r="FZ23" s="7">
        <f t="shared" si="11"/>
        <v>57.620759799165818</v>
      </c>
      <c r="GA23" s="7">
        <f t="shared" si="11"/>
        <v>57.279981273412346</v>
      </c>
      <c r="GB23" s="7">
        <f t="shared" si="12"/>
        <v>56.91868154292397</v>
      </c>
      <c r="GC23" s="7">
        <f t="shared" si="12"/>
        <v>56.53737237579854</v>
      </c>
      <c r="GD23" s="7">
        <f t="shared" si="12"/>
        <v>56.136575601077382</v>
      </c>
      <c r="GE23" s="7">
        <f t="shared" si="12"/>
        <v>55.716820349030939</v>
      </c>
      <c r="GF23" s="7">
        <f t="shared" si="12"/>
        <v>55.278640450004204</v>
      </c>
      <c r="GG23" s="7">
        <f t="shared" si="12"/>
        <v>54.822572007693928</v>
      </c>
      <c r="GH23" s="7">
        <f t="shared" si="12"/>
        <v>54.349151157946693</v>
      </c>
      <c r="GI23" s="7">
        <f t="shared" si="12"/>
        <v>53.858912019762691</v>
      </c>
      <c r="GJ23" s="7">
        <f t="shared" si="12"/>
        <v>53.352384841237594</v>
      </c>
      <c r="GK23" s="7">
        <f t="shared" si="12"/>
        <v>52.830094339716979</v>
      </c>
      <c r="GL23" s="7">
        <f t="shared" si="12"/>
        <v>52.292558232493747</v>
      </c>
      <c r="GM23" s="7">
        <f t="shared" si="12"/>
        <v>51.740285951945381</v>
      </c>
      <c r="GN23" s="7">
        <f t="shared" si="12"/>
        <v>51.173777537065192</v>
      </c>
      <c r="GO23" s="7">
        <f t="shared" si="12"/>
        <v>50.593522691857501</v>
      </c>
      <c r="GP23" s="7">
        <f t="shared" si="12"/>
        <v>50</v>
      </c>
      <c r="GQ23" s="7">
        <f t="shared" si="12"/>
        <v>49.393676284480023</v>
      </c>
      <c r="GR23" s="7">
        <f t="shared" si="13"/>
        <v>48.775006100537212</v>
      </c>
      <c r="GS23" s="7">
        <f t="shared" si="13"/>
        <v>48.144431350143307</v>
      </c>
      <c r="GT23" s="7">
        <f t="shared" si="13"/>
        <v>47.502381006373248</v>
      </c>
      <c r="GU23" s="7">
        <f t="shared" si="13"/>
        <v>46.849270936326754</v>
      </c>
      <c r="GV23" s="7">
        <f t="shared" si="13"/>
        <v>46.185503811705161</v>
      </c>
      <c r="GW23" s="7">
        <f t="shared" si="13"/>
        <v>45.511469096698889</v>
      </c>
      <c r="GX23" s="7">
        <f t="shared" si="13"/>
        <v>44.827543103465111</v>
      </c>
      <c r="GY23" s="7">
        <f t="shared" si="13"/>
        <v>44.134089106146313</v>
      </c>
      <c r="GZ23" s="7">
        <f t="shared" si="13"/>
        <v>43.431457505076196</v>
      </c>
      <c r="HA23" s="7">
        <f t="shared" si="13"/>
        <v>42.719986033521259</v>
      </c>
      <c r="HB23" s="7">
        <f t="shared" si="13"/>
        <v>42</v>
      </c>
      <c r="HC23" s="7">
        <f t="shared" si="13"/>
        <v>41.271812559895906</v>
      </c>
      <c r="HD23" s="7">
        <f t="shared" si="13"/>
        <v>40.535725010725976</v>
      </c>
      <c r="HE23" s="7">
        <f t="shared" si="13"/>
        <v>39.792027106038525</v>
      </c>
      <c r="HF23" s="7">
        <f t="shared" si="13"/>
        <v>39.040997383487316</v>
      </c>
      <c r="HG23" s="7">
        <f t="shared" si="13"/>
        <v>38.28290350316211</v>
      </c>
      <c r="HH23" s="7">
        <f t="shared" si="14"/>
        <v>37.518002592746768</v>
      </c>
      <c r="HI23" s="7">
        <f t="shared" si="14"/>
        <v>36.746541596526122</v>
      </c>
      <c r="HJ23" s="7">
        <f t="shared" si="14"/>
        <v>35.968757625671515</v>
      </c>
      <c r="HK23" s="39"/>
    </row>
    <row r="24" spans="1:219" x14ac:dyDescent="0.25">
      <c r="A24" s="26"/>
      <c r="B24" s="42">
        <f t="shared" si="20"/>
        <v>11</v>
      </c>
      <c r="C24" s="28">
        <f t="shared" ca="1" si="15"/>
        <v>63.669232228188598</v>
      </c>
      <c r="D24" s="29">
        <f t="shared" ca="1" si="15"/>
        <v>57.286727460535673</v>
      </c>
      <c r="E24" s="105">
        <f t="shared" ca="1" si="16"/>
        <v>64</v>
      </c>
      <c r="F24" s="20">
        <f t="shared" ca="1" si="17"/>
        <v>58</v>
      </c>
      <c r="G24" s="113">
        <f t="shared" ca="1" si="4"/>
        <v>83.875484503402902</v>
      </c>
      <c r="H24" s="82">
        <f t="shared" ca="1" si="5"/>
        <v>4</v>
      </c>
      <c r="I24" s="82">
        <f t="shared" ca="1" si="6"/>
        <v>3</v>
      </c>
      <c r="J24" s="108">
        <f t="shared" ca="1" si="7"/>
        <v>0.78947368421052633</v>
      </c>
      <c r="K24" s="22">
        <f t="shared" ca="1" si="18"/>
        <v>66.217487765844396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>
        <f t="shared" si="21"/>
        <v>10</v>
      </c>
      <c r="DN24" s="38">
        <f t="shared" si="22"/>
        <v>11</v>
      </c>
      <c r="DO24" s="7">
        <f t="shared" si="19"/>
        <v>37.374126752595295</v>
      </c>
      <c r="DP24" s="7">
        <f t="shared" si="8"/>
        <v>38.153415615735092</v>
      </c>
      <c r="DQ24" s="7">
        <f t="shared" si="8"/>
        <v>38.926274061590121</v>
      </c>
      <c r="DR24" s="7">
        <f t="shared" si="8"/>
        <v>39.692454866741592</v>
      </c>
      <c r="DS24" s="7">
        <f t="shared" si="8"/>
        <v>40.451700276162377</v>
      </c>
      <c r="DT24" s="7">
        <f t="shared" si="8"/>
        <v>41.203741615643601</v>
      </c>
      <c r="DU24" s="7">
        <f t="shared" si="8"/>
        <v>41.948298905200033</v>
      </c>
      <c r="DV24" s="7">
        <f t="shared" si="8"/>
        <v>42.685080476371603</v>
      </c>
      <c r="DW24" s="7">
        <f t="shared" si="8"/>
        <v>43.413782596819566</v>
      </c>
      <c r="DX24" s="7">
        <f t="shared" si="8"/>
        <v>44.134089106146313</v>
      </c>
      <c r="DY24" s="7">
        <f t="shared" si="8"/>
        <v>44.845671067449295</v>
      </c>
      <c r="DZ24" s="7">
        <f t="shared" si="8"/>
        <v>45.548186439752072</v>
      </c>
      <c r="EA24" s="7">
        <f t="shared" si="8"/>
        <v>46.241279777137549</v>
      </c>
      <c r="EB24" s="7">
        <f t="shared" si="8"/>
        <v>46.924581961137605</v>
      </c>
      <c r="EC24" s="7">
        <f t="shared" si="8"/>
        <v>47.59770997370439</v>
      </c>
      <c r="ED24" s="7">
        <f t="shared" si="8"/>
        <v>48.260266718893881</v>
      </c>
      <c r="EE24" s="7">
        <f t="shared" si="8"/>
        <v>48.911840902220796</v>
      </c>
      <c r="EF24" s="7">
        <f t="shared" si="9"/>
        <v>49.552006977482243</v>
      </c>
      <c r="EG24" s="7">
        <f t="shared" si="9"/>
        <v>50.180325171675399</v>
      </c>
      <c r="EH24" s="7">
        <f t="shared" si="9"/>
        <v>50.796341599429823</v>
      </c>
      <c r="EI24" s="7">
        <f t="shared" si="9"/>
        <v>51.39958847910853</v>
      </c>
      <c r="EJ24" s="7">
        <f t="shared" si="9"/>
        <v>51.989584463368786</v>
      </c>
      <c r="EK24" s="7">
        <f t="shared" si="9"/>
        <v>52.565835097474313</v>
      </c>
      <c r="EL24" s="7">
        <f t="shared" si="9"/>
        <v>53.127833418968137</v>
      </c>
      <c r="EM24" s="7">
        <f t="shared" si="9"/>
        <v>53.675060712398121</v>
      </c>
      <c r="EN24" s="7">
        <f t="shared" si="9"/>
        <v>54.206987432578757</v>
      </c>
      <c r="EO24" s="7">
        <f t="shared" si="9"/>
        <v>54.723074309312913</v>
      </c>
      <c r="EP24" s="7">
        <f t="shared" si="9"/>
        <v>55.22277364552378</v>
      </c>
      <c r="EQ24" s="7">
        <f t="shared" si="9"/>
        <v>55.705530819299796</v>
      </c>
      <c r="ER24" s="7">
        <f t="shared" si="9"/>
        <v>56.170785998377745</v>
      </c>
      <c r="ES24" s="7">
        <f t="shared" si="9"/>
        <v>56.617976073032274</v>
      </c>
      <c r="ET24" s="7">
        <f t="shared" si="9"/>
        <v>57.046536810170942</v>
      </c>
      <c r="EU24" s="7">
        <f t="shared" si="9"/>
        <v>57.455905227634702</v>
      </c>
      <c r="EV24" s="7">
        <f t="shared" si="10"/>
        <v>57.845522183284018</v>
      </c>
      <c r="EW24" s="7">
        <f t="shared" si="10"/>
        <v>58.214835168447642</v>
      </c>
      <c r="EX24" s="7">
        <f t="shared" si="10"/>
        <v>58.56330128979868</v>
      </c>
      <c r="EY24" s="7">
        <f t="shared" si="10"/>
        <v>58.890390417811069</v>
      </c>
      <c r="EZ24" s="7">
        <f t="shared" si="10"/>
        <v>59.19558847379367</v>
      </c>
      <c r="FA24" s="7">
        <f t="shared" si="10"/>
        <v>59.478400821290379</v>
      </c>
      <c r="FB24" s="7">
        <f t="shared" si="10"/>
        <v>59.73835572160521</v>
      </c>
      <c r="FC24" s="7">
        <f t="shared" si="10"/>
        <v>59.975007807620997</v>
      </c>
      <c r="FD24" s="7">
        <f t="shared" si="10"/>
        <v>60.187941525211237</v>
      </c>
      <c r="FE24" s="7">
        <f t="shared" si="10"/>
        <v>60.376774487682098</v>
      </c>
      <c r="FF24" s="7">
        <f t="shared" si="10"/>
        <v>60.54116068610228</v>
      </c>
      <c r="FG24" s="7">
        <f t="shared" si="10"/>
        <v>60.680793497324998</v>
      </c>
      <c r="FH24" s="7">
        <f t="shared" si="10"/>
        <v>60.795408432174682</v>
      </c>
      <c r="FI24" s="7">
        <f t="shared" si="10"/>
        <v>60.88478556878411</v>
      </c>
      <c r="FJ24" s="7">
        <f t="shared" si="10"/>
        <v>60.94875162046673</v>
      </c>
      <c r="FK24" s="7">
        <f t="shared" si="10"/>
        <v>60.987181593737681</v>
      </c>
      <c r="FL24" s="7">
        <f t="shared" si="11"/>
        <v>61</v>
      </c>
      <c r="FM24" s="7">
        <f t="shared" si="11"/>
        <v>60.987181593737681</v>
      </c>
      <c r="FN24" s="7">
        <f t="shared" si="11"/>
        <v>60.94875162046673</v>
      </c>
      <c r="FO24" s="7">
        <f t="shared" si="11"/>
        <v>60.88478556878411</v>
      </c>
      <c r="FP24" s="7">
        <f t="shared" si="11"/>
        <v>60.795408432174682</v>
      </c>
      <c r="FQ24" s="7">
        <f t="shared" si="11"/>
        <v>60.680793497324998</v>
      </c>
      <c r="FR24" s="7">
        <f t="shared" si="11"/>
        <v>60.54116068610228</v>
      </c>
      <c r="FS24" s="7">
        <f t="shared" si="11"/>
        <v>60.376774487682098</v>
      </c>
      <c r="FT24" s="7">
        <f t="shared" si="11"/>
        <v>60.187941525211237</v>
      </c>
      <c r="FU24" s="7">
        <f t="shared" si="11"/>
        <v>59.975007807620997</v>
      </c>
      <c r="FV24" s="7">
        <f t="shared" si="11"/>
        <v>59.73835572160521</v>
      </c>
      <c r="FW24" s="7">
        <f t="shared" si="11"/>
        <v>59.478400821290379</v>
      </c>
      <c r="FX24" s="7">
        <f t="shared" si="11"/>
        <v>59.19558847379367</v>
      </c>
      <c r="FY24" s="7">
        <f t="shared" si="11"/>
        <v>58.890390417811069</v>
      </c>
      <c r="FZ24" s="7">
        <f t="shared" si="11"/>
        <v>58.56330128979868</v>
      </c>
      <c r="GA24" s="7">
        <f t="shared" si="11"/>
        <v>58.214835168447642</v>
      </c>
      <c r="GB24" s="7">
        <f t="shared" si="12"/>
        <v>57.845522183284018</v>
      </c>
      <c r="GC24" s="7">
        <f t="shared" si="12"/>
        <v>57.455905227634702</v>
      </c>
      <c r="GD24" s="7">
        <f t="shared" si="12"/>
        <v>57.046536810170942</v>
      </c>
      <c r="GE24" s="7">
        <f t="shared" si="12"/>
        <v>56.617976073032274</v>
      </c>
      <c r="GF24" s="7">
        <f t="shared" si="12"/>
        <v>56.170785998377745</v>
      </c>
      <c r="GG24" s="7">
        <f t="shared" si="12"/>
        <v>55.705530819299796</v>
      </c>
      <c r="GH24" s="7">
        <f t="shared" si="12"/>
        <v>55.22277364552378</v>
      </c>
      <c r="GI24" s="7">
        <f t="shared" si="12"/>
        <v>54.723074309312913</v>
      </c>
      <c r="GJ24" s="7">
        <f t="shared" si="12"/>
        <v>54.206987432578757</v>
      </c>
      <c r="GK24" s="7">
        <f t="shared" si="12"/>
        <v>53.675060712398121</v>
      </c>
      <c r="GL24" s="7">
        <f t="shared" si="12"/>
        <v>53.127833418968137</v>
      </c>
      <c r="GM24" s="7">
        <f t="shared" si="12"/>
        <v>52.565835097474313</v>
      </c>
      <c r="GN24" s="7">
        <f t="shared" si="12"/>
        <v>51.989584463368786</v>
      </c>
      <c r="GO24" s="7">
        <f t="shared" si="12"/>
        <v>51.39958847910853</v>
      </c>
      <c r="GP24" s="7">
        <f t="shared" si="12"/>
        <v>50.796341599429823</v>
      </c>
      <c r="GQ24" s="7">
        <f t="shared" si="12"/>
        <v>50.180325171675399</v>
      </c>
      <c r="GR24" s="7">
        <f t="shared" si="13"/>
        <v>49.552006977482243</v>
      </c>
      <c r="GS24" s="7">
        <f t="shared" si="13"/>
        <v>48.911840902220796</v>
      </c>
      <c r="GT24" s="7">
        <f t="shared" si="13"/>
        <v>48.260266718893881</v>
      </c>
      <c r="GU24" s="7">
        <f t="shared" si="13"/>
        <v>47.59770997370439</v>
      </c>
      <c r="GV24" s="7">
        <f t="shared" si="13"/>
        <v>46.924581961137605</v>
      </c>
      <c r="GW24" s="7">
        <f t="shared" si="13"/>
        <v>46.241279777137549</v>
      </c>
      <c r="GX24" s="7">
        <f t="shared" si="13"/>
        <v>45.548186439752072</v>
      </c>
      <c r="GY24" s="7">
        <f t="shared" si="13"/>
        <v>44.845671067449295</v>
      </c>
      <c r="GZ24" s="7">
        <f t="shared" si="13"/>
        <v>44.134089106146313</v>
      </c>
      <c r="HA24" s="7">
        <f t="shared" si="13"/>
        <v>43.413782596819566</v>
      </c>
      <c r="HB24" s="7">
        <f t="shared" si="13"/>
        <v>42.685080476371603</v>
      </c>
      <c r="HC24" s="7">
        <f t="shared" si="13"/>
        <v>41.948298905200033</v>
      </c>
      <c r="HD24" s="7">
        <f t="shared" si="13"/>
        <v>41.203741615643601</v>
      </c>
      <c r="HE24" s="7">
        <f t="shared" si="13"/>
        <v>40.451700276162377</v>
      </c>
      <c r="HF24" s="7">
        <f t="shared" si="13"/>
        <v>39.692454866741592</v>
      </c>
      <c r="HG24" s="7">
        <f t="shared" si="13"/>
        <v>38.926274061590121</v>
      </c>
      <c r="HH24" s="7">
        <f t="shared" si="14"/>
        <v>38.153415615735092</v>
      </c>
      <c r="HI24" s="7">
        <f t="shared" si="14"/>
        <v>37.374126752595295</v>
      </c>
      <c r="HJ24" s="7">
        <f t="shared" si="14"/>
        <v>36.588644550049239</v>
      </c>
      <c r="HK24" s="39"/>
    </row>
    <row r="25" spans="1:219" x14ac:dyDescent="0.25">
      <c r="A25" s="26"/>
      <c r="B25" s="42">
        <f t="shared" si="20"/>
        <v>12</v>
      </c>
      <c r="C25" s="28">
        <f t="shared" ca="1" si="15"/>
        <v>14.414184405070618</v>
      </c>
      <c r="D25" s="29">
        <f t="shared" ca="1" si="15"/>
        <v>30.402638565753882</v>
      </c>
      <c r="E25" s="105">
        <f t="shared" ca="1" si="16"/>
        <v>15</v>
      </c>
      <c r="F25" s="20">
        <f t="shared" ca="1" si="17"/>
        <v>31</v>
      </c>
      <c r="G25" s="113">
        <f t="shared" ca="1" si="4"/>
        <v>60.175384496520245</v>
      </c>
      <c r="H25" s="82">
        <f t="shared" ca="1" si="5"/>
        <v>1</v>
      </c>
      <c r="I25" s="82">
        <f t="shared" ca="1" si="6"/>
        <v>2</v>
      </c>
      <c r="J25" s="108">
        <f t="shared" ca="1" si="7"/>
        <v>0.78947368421052633</v>
      </c>
      <c r="K25" s="22">
        <f t="shared" ca="1" si="18"/>
        <v>47.506882497252825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>
        <f t="shared" si="21"/>
        <v>11</v>
      </c>
      <c r="DN25" s="38">
        <f t="shared" si="22"/>
        <v>12</v>
      </c>
      <c r="DO25" s="7">
        <f t="shared" si="19"/>
        <v>37.991936008290018</v>
      </c>
      <c r="DP25" s="7">
        <f t="shared" si="8"/>
        <v>38.779088539944134</v>
      </c>
      <c r="DQ25" s="7">
        <f t="shared" si="8"/>
        <v>39.559947054953696</v>
      </c>
      <c r="DR25" s="7">
        <f t="shared" si="8"/>
        <v>40.334264439294806</v>
      </c>
      <c r="DS25" s="7">
        <f t="shared" si="8"/>
        <v>41.101782709491111</v>
      </c>
      <c r="DT25" s="7">
        <f t="shared" si="8"/>
        <v>41.862232585005465</v>
      </c>
      <c r="DU25" s="7">
        <f t="shared" si="8"/>
        <v>42.615333058385708</v>
      </c>
      <c r="DV25" s="7">
        <f t="shared" si="8"/>
        <v>43.360790965974815</v>
      </c>
      <c r="DW25" s="7">
        <f t="shared" si="8"/>
        <v>44.098300562505258</v>
      </c>
      <c r="DX25" s="7">
        <f t="shared" si="8"/>
        <v>44.827543103465111</v>
      </c>
      <c r="DY25" s="7">
        <f t="shared" si="8"/>
        <v>45.548186439752072</v>
      </c>
      <c r="DZ25" s="7">
        <f t="shared" si="8"/>
        <v>46.259884629822388</v>
      </c>
      <c r="EA25" s="7">
        <f t="shared" si="8"/>
        <v>46.962277575295523</v>
      </c>
      <c r="EB25" s="7">
        <f t="shared" si="8"/>
        <v>47.654990686790399</v>
      </c>
      <c r="EC25" s="7">
        <f t="shared" si="8"/>
        <v>48.337634587642043</v>
      </c>
      <c r="ED25" s="7">
        <f t="shared" si="8"/>
        <v>49.009804864072152</v>
      </c>
      <c r="EE25" s="7">
        <f t="shared" si="8"/>
        <v>49.671081871353522</v>
      </c>
      <c r="EF25" s="7">
        <f t="shared" si="9"/>
        <v>50.321030606503115</v>
      </c>
      <c r="EG25" s="7">
        <f t="shared" si="9"/>
        <v>50.959200659043084</v>
      </c>
      <c r="EH25" s="7">
        <f t="shared" si="9"/>
        <v>51.585126252359181</v>
      </c>
      <c r="EI25" s="7">
        <f t="shared" si="9"/>
        <v>52.198326389131523</v>
      </c>
      <c r="EJ25" s="7">
        <f t="shared" si="9"/>
        <v>52.798305115176213</v>
      </c>
      <c r="EK25" s="7">
        <f t="shared" si="9"/>
        <v>53.38455191677334</v>
      </c>
      <c r="EL25" s="7">
        <f t="shared" si="9"/>
        <v>53.956542267114649</v>
      </c>
      <c r="EM25" s="7">
        <f t="shared" si="9"/>
        <v>54.513738337823362</v>
      </c>
      <c r="EN25" s="7">
        <f t="shared" si="9"/>
        <v>55.055589891511538</v>
      </c>
      <c r="EO25" s="7">
        <f t="shared" si="9"/>
        <v>55.581535370974379</v>
      </c>
      <c r="EP25" s="7">
        <f t="shared" si="9"/>
        <v>56.091003199799701</v>
      </c>
      <c r="EQ25" s="7">
        <f t="shared" si="9"/>
        <v>56.583413307815178</v>
      </c>
      <c r="ER25" s="7">
        <f t="shared" si="9"/>
        <v>57.058178892832224</v>
      </c>
      <c r="ES25" s="7">
        <f t="shared" si="9"/>
        <v>57.514708427503997</v>
      </c>
      <c r="ET25" s="7">
        <f t="shared" si="9"/>
        <v>57.952407916742722</v>
      </c>
      <c r="EU25" s="7">
        <f t="shared" si="9"/>
        <v>58.370683407002701</v>
      </c>
      <c r="EV25" s="7">
        <f t="shared" si="10"/>
        <v>58.768943743823392</v>
      </c>
      <c r="EW25" s="7">
        <f t="shared" si="10"/>
        <v>59.146603568369009</v>
      </c>
      <c r="EX25" s="7">
        <f t="shared" si="10"/>
        <v>59.503086537366826</v>
      </c>
      <c r="EY25" s="7">
        <f t="shared" si="10"/>
        <v>59.837828743953594</v>
      </c>
      <c r="EZ25" s="7">
        <f t="shared" si="10"/>
        <v>60.150282309657449</v>
      </c>
      <c r="FA25" s="7">
        <f t="shared" si="10"/>
        <v>60.439919110295037</v>
      </c>
      <c r="FB25" s="7">
        <f t="shared" si="10"/>
        <v>60.706234591223001</v>
      </c>
      <c r="FC25" s="7">
        <f t="shared" si="10"/>
        <v>60.94875162046673</v>
      </c>
      <c r="FD25" s="7">
        <f t="shared" si="10"/>
        <v>61.167024322104801</v>
      </c>
      <c r="FE25" s="7">
        <f t="shared" si="10"/>
        <v>61.360641827276687</v>
      </c>
      <c r="FF25" s="7">
        <f t="shared" si="10"/>
        <v>61.529231876657313</v>
      </c>
      <c r="FG25" s="7">
        <f t="shared" si="10"/>
        <v>61.672464206526399</v>
      </c>
      <c r="FH25" s="7">
        <f t="shared" si="10"/>
        <v>61.790053650914402</v>
      </c>
      <c r="FI25" s="7">
        <f t="shared" si="10"/>
        <v>61.881762894908164</v>
      </c>
      <c r="FJ25" s="7">
        <f t="shared" si="10"/>
        <v>61.947404819119107</v>
      </c>
      <c r="FK25" s="7">
        <f t="shared" si="10"/>
        <v>61.986844382503577</v>
      </c>
      <c r="FL25" s="7">
        <f t="shared" si="11"/>
        <v>62</v>
      </c>
      <c r="FM25" s="7">
        <f t="shared" si="11"/>
        <v>61.986844382503577</v>
      </c>
      <c r="FN25" s="7">
        <f t="shared" si="11"/>
        <v>61.947404819119107</v>
      </c>
      <c r="FO25" s="7">
        <f t="shared" si="11"/>
        <v>61.881762894908164</v>
      </c>
      <c r="FP25" s="7">
        <f t="shared" si="11"/>
        <v>61.790053650914402</v>
      </c>
      <c r="FQ25" s="7">
        <f t="shared" si="11"/>
        <v>61.672464206526399</v>
      </c>
      <c r="FR25" s="7">
        <f t="shared" si="11"/>
        <v>61.529231876657313</v>
      </c>
      <c r="FS25" s="7">
        <f t="shared" si="11"/>
        <v>61.360641827276687</v>
      </c>
      <c r="FT25" s="7">
        <f t="shared" si="11"/>
        <v>61.167024322104801</v>
      </c>
      <c r="FU25" s="7">
        <f t="shared" si="11"/>
        <v>60.94875162046673</v>
      </c>
      <c r="FV25" s="7">
        <f t="shared" si="11"/>
        <v>60.706234591223001</v>
      </c>
      <c r="FW25" s="7">
        <f t="shared" si="11"/>
        <v>60.439919110295037</v>
      </c>
      <c r="FX25" s="7">
        <f t="shared" si="11"/>
        <v>60.150282309657449</v>
      </c>
      <c r="FY25" s="7">
        <f t="shared" si="11"/>
        <v>59.837828743953594</v>
      </c>
      <c r="FZ25" s="7">
        <f t="shared" si="11"/>
        <v>59.503086537366826</v>
      </c>
      <c r="GA25" s="7">
        <f t="shared" si="11"/>
        <v>59.146603568369009</v>
      </c>
      <c r="GB25" s="7">
        <f t="shared" si="12"/>
        <v>58.768943743823392</v>
      </c>
      <c r="GC25" s="7">
        <f t="shared" si="12"/>
        <v>58.370683407002701</v>
      </c>
      <c r="GD25" s="7">
        <f t="shared" si="12"/>
        <v>57.952407916742722</v>
      </c>
      <c r="GE25" s="7">
        <f t="shared" si="12"/>
        <v>57.514708427503997</v>
      </c>
      <c r="GF25" s="7">
        <f t="shared" si="12"/>
        <v>57.058178892832224</v>
      </c>
      <c r="GG25" s="7">
        <f t="shared" si="12"/>
        <v>56.583413307815178</v>
      </c>
      <c r="GH25" s="7">
        <f t="shared" si="12"/>
        <v>56.091003199799701</v>
      </c>
      <c r="GI25" s="7">
        <f t="shared" si="12"/>
        <v>55.581535370974379</v>
      </c>
      <c r="GJ25" s="7">
        <f t="shared" si="12"/>
        <v>55.055589891511538</v>
      </c>
      <c r="GK25" s="7">
        <f t="shared" si="12"/>
        <v>54.513738337823362</v>
      </c>
      <c r="GL25" s="7">
        <f t="shared" si="12"/>
        <v>53.956542267114649</v>
      </c>
      <c r="GM25" s="7">
        <f t="shared" si="12"/>
        <v>53.38455191677334</v>
      </c>
      <c r="GN25" s="7">
        <f t="shared" si="12"/>
        <v>52.798305115176213</v>
      </c>
      <c r="GO25" s="7">
        <f t="shared" si="12"/>
        <v>52.198326389131523</v>
      </c>
      <c r="GP25" s="7">
        <f t="shared" si="12"/>
        <v>51.585126252359181</v>
      </c>
      <c r="GQ25" s="7">
        <f t="shared" si="12"/>
        <v>50.959200659043084</v>
      </c>
      <c r="GR25" s="7">
        <f t="shared" si="13"/>
        <v>50.321030606503115</v>
      </c>
      <c r="GS25" s="7">
        <f t="shared" si="13"/>
        <v>49.671081871353522</v>
      </c>
      <c r="GT25" s="7">
        <f t="shared" si="13"/>
        <v>49.009804864072152</v>
      </c>
      <c r="GU25" s="7">
        <f t="shared" si="13"/>
        <v>48.337634587642043</v>
      </c>
      <c r="GV25" s="7">
        <f t="shared" si="13"/>
        <v>47.654990686790399</v>
      </c>
      <c r="GW25" s="7">
        <f t="shared" si="13"/>
        <v>46.962277575295523</v>
      </c>
      <c r="GX25" s="7">
        <f t="shared" si="13"/>
        <v>46.259884629822388</v>
      </c>
      <c r="GY25" s="7">
        <f t="shared" si="13"/>
        <v>45.548186439752072</v>
      </c>
      <c r="GZ25" s="7">
        <f t="shared" si="13"/>
        <v>44.827543103465111</v>
      </c>
      <c r="HA25" s="7">
        <f t="shared" si="13"/>
        <v>44.098300562505258</v>
      </c>
      <c r="HB25" s="7">
        <f t="shared" si="13"/>
        <v>43.360790965974815</v>
      </c>
      <c r="HC25" s="7">
        <f t="shared" si="13"/>
        <v>42.615333058385708</v>
      </c>
      <c r="HD25" s="7">
        <f t="shared" si="13"/>
        <v>41.862232585005465</v>
      </c>
      <c r="HE25" s="7">
        <f t="shared" si="13"/>
        <v>41.101782709491111</v>
      </c>
      <c r="HF25" s="7">
        <f t="shared" si="13"/>
        <v>40.334264439294806</v>
      </c>
      <c r="HG25" s="7">
        <f t="shared" si="13"/>
        <v>39.559947054953696</v>
      </c>
      <c r="HH25" s="7">
        <f t="shared" si="14"/>
        <v>38.779088539944134</v>
      </c>
      <c r="HI25" s="7">
        <f t="shared" si="14"/>
        <v>37.991936008290018</v>
      </c>
      <c r="HJ25" s="7">
        <f t="shared" si="14"/>
        <v>37.198726127569671</v>
      </c>
      <c r="HK25" s="39"/>
    </row>
    <row r="26" spans="1:219" x14ac:dyDescent="0.25">
      <c r="A26" s="26"/>
      <c r="B26" s="42">
        <f t="shared" si="20"/>
        <v>13</v>
      </c>
      <c r="C26" s="28">
        <f t="shared" ca="1" si="15"/>
        <v>8.8388125212151998</v>
      </c>
      <c r="D26" s="29">
        <f t="shared" ca="1" si="15"/>
        <v>74.176270887260387</v>
      </c>
      <c r="E26" s="105">
        <f t="shared" ca="1" si="16"/>
        <v>9</v>
      </c>
      <c r="F26" s="20">
        <f t="shared" ca="1" si="17"/>
        <v>75</v>
      </c>
      <c r="G26" s="113">
        <f t="shared" ca="1" si="4"/>
        <v>51.979171185828122</v>
      </c>
      <c r="H26" s="82">
        <f t="shared" ca="1" si="5"/>
        <v>1</v>
      </c>
      <c r="I26" s="82">
        <f t="shared" ca="1" si="6"/>
        <v>4</v>
      </c>
      <c r="J26" s="108">
        <f t="shared" ca="1" si="7"/>
        <v>0.78947368421052633</v>
      </c>
      <c r="K26" s="22">
        <f t="shared" ca="1" si="18"/>
        <v>41.03618777828536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>
        <f t="shared" si="21"/>
        <v>12</v>
      </c>
      <c r="DN26" s="38">
        <f t="shared" si="22"/>
        <v>13</v>
      </c>
      <c r="DO26" s="7">
        <f t="shared" si="19"/>
        <v>38.599674267964993</v>
      </c>
      <c r="DP26" s="7">
        <f t="shared" si="8"/>
        <v>39.394719701992962</v>
      </c>
      <c r="DQ26" s="7">
        <f t="shared" si="8"/>
        <v>40.183614285047277</v>
      </c>
      <c r="DR26" s="7">
        <f t="shared" si="8"/>
        <v>40.966111427418234</v>
      </c>
      <c r="DS26" s="7">
        <f t="shared" si="8"/>
        <v>41.741953345481967</v>
      </c>
      <c r="DT26" s="7">
        <f t="shared" si="8"/>
        <v>42.510870592780762</v>
      </c>
      <c r="DU26" s="7">
        <f t="shared" si="8"/>
        <v>43.272581585268661</v>
      </c>
      <c r="DV26" s="7">
        <f t="shared" si="8"/>
        <v>44.02679212337388</v>
      </c>
      <c r="DW26" s="7">
        <f t="shared" si="8"/>
        <v>44.773194914063694</v>
      </c>
      <c r="DX26" s="7">
        <f t="shared" si="8"/>
        <v>45.511469096698889</v>
      </c>
      <c r="DY26" s="7">
        <f t="shared" si="8"/>
        <v>46.241279777137549</v>
      </c>
      <c r="DZ26" s="7">
        <f t="shared" si="8"/>
        <v>46.962277575295523</v>
      </c>
      <c r="EA26" s="7">
        <f t="shared" si="8"/>
        <v>47.67409819219548</v>
      </c>
      <c r="EB26" s="7">
        <f t="shared" si="8"/>
        <v>48.376362003438771</v>
      </c>
      <c r="EC26" s="7">
        <f t="shared" si="8"/>
        <v>49.068673687012627</v>
      </c>
      <c r="ED26" s="7">
        <f t="shared" si="8"/>
        <v>49.75062189439555</v>
      </c>
      <c r="EE26" s="7">
        <f t="shared" si="8"/>
        <v>50.421778975037839</v>
      </c>
      <c r="EF26" s="7">
        <f t="shared" si="9"/>
        <v>51.081700765459964</v>
      </c>
      <c r="EG26" s="7">
        <f t="shared" si="9"/>
        <v>51.729926455411317</v>
      </c>
      <c r="EH26" s="7">
        <f t="shared" si="9"/>
        <v>52.365978544741786</v>
      </c>
      <c r="EI26" s="7">
        <f t="shared" si="9"/>
        <v>52.989362905827363</v>
      </c>
      <c r="EJ26" s="7">
        <f t="shared" si="9"/>
        <v>53.599568967519275</v>
      </c>
      <c r="EK26" s="7">
        <f t="shared" si="9"/>
        <v>54.196070037604855</v>
      </c>
      <c r="EL26" s="7">
        <f t="shared" si="9"/>
        <v>54.778323781619946</v>
      </c>
      <c r="EM26" s="7">
        <f t="shared" si="9"/>
        <v>55.345772876467784</v>
      </c>
      <c r="EN26" s="7">
        <f t="shared" si="9"/>
        <v>55.89784585760011</v>
      </c>
      <c r="EO26" s="7">
        <f t="shared" si="9"/>
        <v>56.43395817841607</v>
      </c>
      <c r="EP26" s="7">
        <f t="shared" si="9"/>
        <v>56.953513499938232</v>
      </c>
      <c r="EQ26" s="7">
        <f t="shared" si="9"/>
        <v>57.455905227634702</v>
      </c>
      <c r="ER26" s="7">
        <f t="shared" si="9"/>
        <v>57.940518310373818</v>
      </c>
      <c r="ES26" s="7">
        <f t="shared" si="9"/>
        <v>58.406731313829155</v>
      </c>
      <c r="ET26" s="7">
        <f t="shared" si="9"/>
        <v>58.853918777118032</v>
      </c>
      <c r="EU26" s="7">
        <f t="shared" si="9"/>
        <v>59.281453856995334</v>
      </c>
      <c r="EV26" s="7">
        <f t="shared" si="10"/>
        <v>59.688711258507254</v>
      </c>
      <c r="EW26" s="7">
        <f t="shared" si="10"/>
        <v>60.075070444645739</v>
      </c>
      <c r="EX26" s="7">
        <f t="shared" si="10"/>
        <v>60.439919110295037</v>
      </c>
      <c r="EY26" s="7">
        <f t="shared" si="10"/>
        <v>60.782656897744843</v>
      </c>
      <c r="EZ26" s="7">
        <f t="shared" si="10"/>
        <v>61.102699322446554</v>
      </c>
      <c r="FA26" s="7">
        <f t="shared" si="10"/>
        <v>61.399481868762436</v>
      </c>
      <c r="FB26" s="7">
        <f t="shared" si="10"/>
        <v>61.672464206526399</v>
      </c>
      <c r="FC26" s="7">
        <f t="shared" si="10"/>
        <v>61.921134470680457</v>
      </c>
      <c r="FD26" s="7">
        <f t="shared" si="10"/>
        <v>62.1450135385046</v>
      </c>
      <c r="FE26" s="7">
        <f t="shared" si="10"/>
        <v>62.343659232474536</v>
      </c>
      <c r="FF26" s="7">
        <f t="shared" si="10"/>
        <v>62.516670372017373</v>
      </c>
      <c r="FG26" s="7">
        <f t="shared" si="10"/>
        <v>62.663690594811058</v>
      </c>
      <c r="FH26" s="7">
        <f t="shared" si="10"/>
        <v>62.784411868143209</v>
      </c>
      <c r="FI26" s="7">
        <f t="shared" si="10"/>
        <v>62.87857761345883</v>
      </c>
      <c r="FJ26" s="7">
        <f t="shared" si="10"/>
        <v>62.945985372702189</v>
      </c>
      <c r="FK26" s="7">
        <f t="shared" si="10"/>
        <v>62.986488953356506</v>
      </c>
      <c r="FL26" s="7">
        <f t="shared" si="11"/>
        <v>63</v>
      </c>
      <c r="FM26" s="7">
        <f t="shared" si="11"/>
        <v>62.986488953356506</v>
      </c>
      <c r="FN26" s="7">
        <f t="shared" si="11"/>
        <v>62.945985372702189</v>
      </c>
      <c r="FO26" s="7">
        <f t="shared" si="11"/>
        <v>62.87857761345883</v>
      </c>
      <c r="FP26" s="7">
        <f t="shared" si="11"/>
        <v>62.784411868143209</v>
      </c>
      <c r="FQ26" s="7">
        <f t="shared" si="11"/>
        <v>62.663690594811058</v>
      </c>
      <c r="FR26" s="7">
        <f t="shared" si="11"/>
        <v>62.516670372017373</v>
      </c>
      <c r="FS26" s="7">
        <f t="shared" si="11"/>
        <v>62.343659232474536</v>
      </c>
      <c r="FT26" s="7">
        <f t="shared" si="11"/>
        <v>62.1450135385046</v>
      </c>
      <c r="FU26" s="7">
        <f t="shared" si="11"/>
        <v>61.921134470680457</v>
      </c>
      <c r="FV26" s="7">
        <f t="shared" si="11"/>
        <v>61.672464206526399</v>
      </c>
      <c r="FW26" s="7">
        <f t="shared" si="11"/>
        <v>61.399481868762436</v>
      </c>
      <c r="FX26" s="7">
        <f t="shared" si="11"/>
        <v>61.102699322446554</v>
      </c>
      <c r="FY26" s="7">
        <f t="shared" si="11"/>
        <v>60.782656897744843</v>
      </c>
      <c r="FZ26" s="7">
        <f t="shared" si="11"/>
        <v>60.439919110295037</v>
      </c>
      <c r="GA26" s="7">
        <f t="shared" si="11"/>
        <v>60.075070444645739</v>
      </c>
      <c r="GB26" s="7">
        <f t="shared" si="12"/>
        <v>59.688711258507254</v>
      </c>
      <c r="GC26" s="7">
        <f t="shared" si="12"/>
        <v>59.281453856995334</v>
      </c>
      <c r="GD26" s="7">
        <f t="shared" si="12"/>
        <v>58.853918777118032</v>
      </c>
      <c r="GE26" s="7">
        <f t="shared" si="12"/>
        <v>58.406731313829155</v>
      </c>
      <c r="GF26" s="7">
        <f t="shared" si="12"/>
        <v>57.940518310373818</v>
      </c>
      <c r="GG26" s="7">
        <f t="shared" si="12"/>
        <v>57.455905227634702</v>
      </c>
      <c r="GH26" s="7">
        <f t="shared" si="12"/>
        <v>56.953513499938232</v>
      </c>
      <c r="GI26" s="7">
        <f t="shared" si="12"/>
        <v>56.43395817841607</v>
      </c>
      <c r="GJ26" s="7">
        <f t="shared" si="12"/>
        <v>55.89784585760011</v>
      </c>
      <c r="GK26" s="7">
        <f t="shared" si="12"/>
        <v>55.345772876467784</v>
      </c>
      <c r="GL26" s="7">
        <f t="shared" si="12"/>
        <v>54.778323781619946</v>
      </c>
      <c r="GM26" s="7">
        <f t="shared" si="12"/>
        <v>54.196070037604855</v>
      </c>
      <c r="GN26" s="7">
        <f t="shared" si="12"/>
        <v>53.599568967519275</v>
      </c>
      <c r="GO26" s="7">
        <f t="shared" si="12"/>
        <v>52.989362905827363</v>
      </c>
      <c r="GP26" s="7">
        <f t="shared" si="12"/>
        <v>52.365978544741786</v>
      </c>
      <c r="GQ26" s="7">
        <f t="shared" si="12"/>
        <v>51.729926455411317</v>
      </c>
      <c r="GR26" s="7">
        <f t="shared" si="13"/>
        <v>51.081700765459964</v>
      </c>
      <c r="GS26" s="7">
        <f t="shared" si="13"/>
        <v>50.421778975037839</v>
      </c>
      <c r="GT26" s="7">
        <f t="shared" si="13"/>
        <v>49.75062189439555</v>
      </c>
      <c r="GU26" s="7">
        <f t="shared" si="13"/>
        <v>49.068673687012627</v>
      </c>
      <c r="GV26" s="7">
        <f t="shared" si="13"/>
        <v>48.376362003438771</v>
      </c>
      <c r="GW26" s="7">
        <f t="shared" si="13"/>
        <v>47.67409819219548</v>
      </c>
      <c r="GX26" s="7">
        <f t="shared" si="13"/>
        <v>46.962277575295523</v>
      </c>
      <c r="GY26" s="7">
        <f t="shared" si="13"/>
        <v>46.241279777137549</v>
      </c>
      <c r="GZ26" s="7">
        <f t="shared" si="13"/>
        <v>45.511469096698889</v>
      </c>
      <c r="HA26" s="7">
        <f t="shared" si="13"/>
        <v>44.773194914063694</v>
      </c>
      <c r="HB26" s="7">
        <f t="shared" si="13"/>
        <v>44.02679212337388</v>
      </c>
      <c r="HC26" s="7">
        <f t="shared" si="13"/>
        <v>43.272581585268661</v>
      </c>
      <c r="HD26" s="7">
        <f t="shared" si="13"/>
        <v>42.510870592780762</v>
      </c>
      <c r="HE26" s="7">
        <f t="shared" si="13"/>
        <v>41.741953345481967</v>
      </c>
      <c r="HF26" s="7">
        <f t="shared" si="13"/>
        <v>40.966111427418234</v>
      </c>
      <c r="HG26" s="7">
        <f t="shared" si="13"/>
        <v>40.183614285047277</v>
      </c>
      <c r="HH26" s="7">
        <f t="shared" si="14"/>
        <v>39.394719701992962</v>
      </c>
      <c r="HI26" s="7">
        <f t="shared" si="14"/>
        <v>38.599674267964993</v>
      </c>
      <c r="HJ26" s="7">
        <f t="shared" si="14"/>
        <v>37.798713839664053</v>
      </c>
      <c r="HK26" s="39"/>
    </row>
    <row r="27" spans="1:219" x14ac:dyDescent="0.25">
      <c r="A27" s="26"/>
      <c r="B27" s="42">
        <f t="shared" si="20"/>
        <v>14</v>
      </c>
      <c r="C27" s="28">
        <f t="shared" ca="1" si="15"/>
        <v>32.037712539985328</v>
      </c>
      <c r="D27" s="29">
        <f t="shared" ca="1" si="15"/>
        <v>32.727775154060708</v>
      </c>
      <c r="E27" s="105">
        <f t="shared" ca="1" si="16"/>
        <v>33</v>
      </c>
      <c r="F27" s="20">
        <f t="shared" ca="1" si="17"/>
        <v>33</v>
      </c>
      <c r="G27" s="113">
        <f t="shared" ca="1" si="4"/>
        <v>75.958369439657389</v>
      </c>
      <c r="H27" s="82">
        <f t="shared" ca="1" si="5"/>
        <v>2</v>
      </c>
      <c r="I27" s="82">
        <f t="shared" ca="1" si="6"/>
        <v>2</v>
      </c>
      <c r="J27" s="108">
        <f t="shared" ca="1" si="7"/>
        <v>1.5789473684210527</v>
      </c>
      <c r="K27" s="22">
        <f t="shared" ca="1" si="18"/>
        <v>119.93426753630114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>
        <f t="shared" si="21"/>
        <v>13</v>
      </c>
      <c r="DN27" s="38">
        <f t="shared" si="22"/>
        <v>14</v>
      </c>
      <c r="DO27" s="7">
        <f t="shared" si="19"/>
        <v>39.197039545758955</v>
      </c>
      <c r="DP27" s="7">
        <f t="shared" si="8"/>
        <v>40</v>
      </c>
      <c r="DQ27" s="7">
        <f t="shared" si="8"/>
        <v>40.796959537537262</v>
      </c>
      <c r="DR27" s="7">
        <f t="shared" si="8"/>
        <v>41.587672533959065</v>
      </c>
      <c r="DS27" s="7">
        <f t="shared" si="8"/>
        <v>42.371881863104363</v>
      </c>
      <c r="DT27" s="7">
        <f t="shared" si="8"/>
        <v>43.149318385792419</v>
      </c>
      <c r="DU27" s="7">
        <f t="shared" si="8"/>
        <v>43.919700428760187</v>
      </c>
      <c r="DV27" s="7">
        <f t="shared" si="8"/>
        <v>44.682733256242678</v>
      </c>
      <c r="DW27" s="7">
        <f t="shared" si="8"/>
        <v>45.438108537185038</v>
      </c>
      <c r="DX27" s="7">
        <f t="shared" si="8"/>
        <v>46.185503811705161</v>
      </c>
      <c r="DY27" s="7">
        <f t="shared" si="8"/>
        <v>46.924581961137605</v>
      </c>
      <c r="DZ27" s="7">
        <f t="shared" si="8"/>
        <v>47.654990686790399</v>
      </c>
      <c r="EA27" s="7">
        <f t="shared" si="8"/>
        <v>48.376362003438771</v>
      </c>
      <c r="EB27" s="7">
        <f t="shared" si="8"/>
        <v>49.088311754568579</v>
      </c>
      <c r="EC27" s="7">
        <f t="shared" si="8"/>
        <v>49.790439157467233</v>
      </c>
      <c r="ED27" s="7">
        <f t="shared" si="8"/>
        <v>50.48232638744021</v>
      </c>
      <c r="EE27" s="7">
        <f t="shared" si="8"/>
        <v>51.163538211700882</v>
      </c>
      <c r="EF27" s="7">
        <f t="shared" si="9"/>
        <v>51.833621684830817</v>
      </c>
      <c r="EG27" s="7">
        <f t="shared" si="9"/>
        <v>52.492105919121187</v>
      </c>
      <c r="EH27" s="7">
        <f t="shared" si="9"/>
        <v>53.138501944560076</v>
      </c>
      <c r="EI27" s="7">
        <f t="shared" si="9"/>
        <v>53.772302674695119</v>
      </c>
      <c r="EJ27" s="7">
        <f t="shared" si="9"/>
        <v>54.392982996034483</v>
      </c>
      <c r="EK27" s="7">
        <f t="shared" si="9"/>
        <v>55</v>
      </c>
      <c r="EL27" s="7">
        <f t="shared" si="9"/>
        <v>55.592793377650963</v>
      </c>
      <c r="EM27" s="7">
        <f t="shared" si="9"/>
        <v>56.170785998377745</v>
      </c>
      <c r="EN27" s="7">
        <f t="shared" si="9"/>
        <v>56.733384694432125</v>
      </c>
      <c r="EO27" s="7">
        <f t="shared" si="9"/>
        <v>57.279981273412346</v>
      </c>
      <c r="EP27" s="7">
        <f t="shared" si="9"/>
        <v>57.809953780542024</v>
      </c>
      <c r="EQ27" s="7">
        <f t="shared" si="9"/>
        <v>58.322668031650586</v>
      </c>
      <c r="ER27" s="7">
        <f t="shared" si="9"/>
        <v>58.817479436051997</v>
      </c>
      <c r="ES27" s="7">
        <f t="shared" si="9"/>
        <v>59.29373512590476</v>
      </c>
      <c r="ET27" s="7">
        <f t="shared" si="9"/>
        <v>59.750776405003784</v>
      </c>
      <c r="EU27" s="7">
        <f t="shared" si="9"/>
        <v>60.187941525211237</v>
      </c>
      <c r="EV27" s="7">
        <f t="shared" si="10"/>
        <v>60.604568792815584</v>
      </c>
      <c r="EW27" s="7">
        <f t="shared" si="10"/>
        <v>61</v>
      </c>
      <c r="EX27" s="7">
        <f t="shared" si="10"/>
        <v>61.373584168344067</v>
      </c>
      <c r="EY27" s="7">
        <f t="shared" si="10"/>
        <v>61.724681581990723</v>
      </c>
      <c r="EZ27" s="7">
        <f t="shared" si="10"/>
        <v>62.052668077979448</v>
      </c>
      <c r="FA27" s="7">
        <f t="shared" si="10"/>
        <v>62.356939550562579</v>
      </c>
      <c r="FB27" s="7">
        <f t="shared" si="10"/>
        <v>62.636916615461189</v>
      </c>
      <c r="FC27" s="7">
        <f t="shared" si="10"/>
        <v>62.892049369441054</v>
      </c>
      <c r="FD27" s="7">
        <f t="shared" si="10"/>
        <v>63.121822170828452</v>
      </c>
      <c r="FE27" s="7">
        <f t="shared" si="10"/>
        <v>63.325758358215502</v>
      </c>
      <c r="FF27" s="7">
        <f t="shared" si="10"/>
        <v>63.503424818210682</v>
      </c>
      <c r="FG27" s="7">
        <f t="shared" si="10"/>
        <v>63.654436309227506</v>
      </c>
      <c r="FH27" s="7">
        <f t="shared" si="10"/>
        <v>63.778459447450331</v>
      </c>
      <c r="FI27" s="7">
        <f t="shared" si="10"/>
        <v>63.875216263623116</v>
      </c>
      <c r="FJ27" s="7">
        <f t="shared" si="10"/>
        <v>63.944487245360108</v>
      </c>
      <c r="FK27" s="7">
        <f t="shared" si="10"/>
        <v>63.986113789261786</v>
      </c>
      <c r="FL27" s="7">
        <f t="shared" si="11"/>
        <v>64</v>
      </c>
      <c r="FM27" s="7">
        <f t="shared" si="11"/>
        <v>63.986113789261786</v>
      </c>
      <c r="FN27" s="7">
        <f t="shared" si="11"/>
        <v>63.944487245360108</v>
      </c>
      <c r="FO27" s="7">
        <f t="shared" si="11"/>
        <v>63.875216263623116</v>
      </c>
      <c r="FP27" s="7">
        <f t="shared" si="11"/>
        <v>63.778459447450331</v>
      </c>
      <c r="FQ27" s="7">
        <f t="shared" si="11"/>
        <v>63.654436309227506</v>
      </c>
      <c r="FR27" s="7">
        <f t="shared" si="11"/>
        <v>63.503424818210682</v>
      </c>
      <c r="FS27" s="7">
        <f t="shared" si="11"/>
        <v>63.325758358215502</v>
      </c>
      <c r="FT27" s="7">
        <f t="shared" si="11"/>
        <v>63.121822170828452</v>
      </c>
      <c r="FU27" s="7">
        <f t="shared" si="11"/>
        <v>62.892049369441054</v>
      </c>
      <c r="FV27" s="7">
        <f t="shared" si="11"/>
        <v>62.636916615461189</v>
      </c>
      <c r="FW27" s="7">
        <f t="shared" si="11"/>
        <v>62.356939550562579</v>
      </c>
      <c r="FX27" s="7">
        <f t="shared" si="11"/>
        <v>62.052668077979448</v>
      </c>
      <c r="FY27" s="7">
        <f t="shared" si="11"/>
        <v>61.724681581990723</v>
      </c>
      <c r="FZ27" s="7">
        <f t="shared" si="11"/>
        <v>61.373584168344067</v>
      </c>
      <c r="GA27" s="7">
        <f t="shared" si="11"/>
        <v>61</v>
      </c>
      <c r="GB27" s="7">
        <f t="shared" si="12"/>
        <v>60.604568792815584</v>
      </c>
      <c r="GC27" s="7">
        <f t="shared" si="12"/>
        <v>60.187941525211237</v>
      </c>
      <c r="GD27" s="7">
        <f t="shared" si="12"/>
        <v>59.750776405003784</v>
      </c>
      <c r="GE27" s="7">
        <f t="shared" si="12"/>
        <v>59.29373512590476</v>
      </c>
      <c r="GF27" s="7">
        <f t="shared" si="12"/>
        <v>58.817479436051997</v>
      </c>
      <c r="GG27" s="7">
        <f t="shared" si="12"/>
        <v>58.322668031650586</v>
      </c>
      <c r="GH27" s="7">
        <f t="shared" si="12"/>
        <v>57.809953780542024</v>
      </c>
      <c r="GI27" s="7">
        <f t="shared" si="12"/>
        <v>57.279981273412346</v>
      </c>
      <c r="GJ27" s="7">
        <f t="shared" si="12"/>
        <v>56.733384694432125</v>
      </c>
      <c r="GK27" s="7">
        <f t="shared" si="12"/>
        <v>56.170785998377745</v>
      </c>
      <c r="GL27" s="7">
        <f t="shared" si="12"/>
        <v>55.592793377650963</v>
      </c>
      <c r="GM27" s="7">
        <f t="shared" si="12"/>
        <v>55</v>
      </c>
      <c r="GN27" s="7">
        <f t="shared" si="12"/>
        <v>54.392982996034483</v>
      </c>
      <c r="GO27" s="7">
        <f t="shared" si="12"/>
        <v>53.772302674695119</v>
      </c>
      <c r="GP27" s="7">
        <f t="shared" si="12"/>
        <v>53.138501944560076</v>
      </c>
      <c r="GQ27" s="7">
        <f t="shared" si="12"/>
        <v>52.492105919121187</v>
      </c>
      <c r="GR27" s="7">
        <f t="shared" si="13"/>
        <v>51.833621684830817</v>
      </c>
      <c r="GS27" s="7">
        <f t="shared" si="13"/>
        <v>51.163538211700882</v>
      </c>
      <c r="GT27" s="7">
        <f t="shared" si="13"/>
        <v>50.48232638744021</v>
      </c>
      <c r="GU27" s="7">
        <f t="shared" si="13"/>
        <v>49.790439157467233</v>
      </c>
      <c r="GV27" s="7">
        <f t="shared" si="13"/>
        <v>49.088311754568579</v>
      </c>
      <c r="GW27" s="7">
        <f t="shared" si="13"/>
        <v>48.376362003438771</v>
      </c>
      <c r="GX27" s="7">
        <f t="shared" si="13"/>
        <v>47.654990686790399</v>
      </c>
      <c r="GY27" s="7">
        <f t="shared" si="13"/>
        <v>46.924581961137605</v>
      </c>
      <c r="GZ27" s="7">
        <f t="shared" si="13"/>
        <v>46.185503811705161</v>
      </c>
      <c r="HA27" s="7">
        <f t="shared" si="13"/>
        <v>45.438108537185038</v>
      </c>
      <c r="HB27" s="7">
        <f t="shared" si="13"/>
        <v>44.682733256242678</v>
      </c>
      <c r="HC27" s="7">
        <f t="shared" si="13"/>
        <v>43.919700428760187</v>
      </c>
      <c r="HD27" s="7">
        <f t="shared" si="13"/>
        <v>43.149318385792419</v>
      </c>
      <c r="HE27" s="7">
        <f t="shared" si="13"/>
        <v>42.371881863104363</v>
      </c>
      <c r="HF27" s="7">
        <f t="shared" si="13"/>
        <v>41.587672533959065</v>
      </c>
      <c r="HG27" s="7">
        <f t="shared" si="13"/>
        <v>40.796959537537262</v>
      </c>
      <c r="HH27" s="7">
        <f t="shared" si="14"/>
        <v>40</v>
      </c>
      <c r="HI27" s="7">
        <f t="shared" si="14"/>
        <v>39.197039545758955</v>
      </c>
      <c r="HJ27" s="7">
        <f t="shared" si="14"/>
        <v>38.388312797002548</v>
      </c>
      <c r="HK27" s="39"/>
    </row>
    <row r="28" spans="1:219" x14ac:dyDescent="0.25">
      <c r="A28" s="26"/>
      <c r="B28" s="42">
        <f t="shared" si="20"/>
        <v>15</v>
      </c>
      <c r="C28" s="28">
        <f t="shared" ca="1" si="15"/>
        <v>41.33416582475671</v>
      </c>
      <c r="D28" s="29">
        <f t="shared" ca="1" si="15"/>
        <v>76.496528870044173</v>
      </c>
      <c r="E28" s="105">
        <f t="shared" ca="1" si="16"/>
        <v>42</v>
      </c>
      <c r="F28" s="20">
        <f t="shared" ca="1" si="17"/>
        <v>77</v>
      </c>
      <c r="G28" s="113">
        <f t="shared" ca="1" si="4"/>
        <v>71.839744319342557</v>
      </c>
      <c r="H28" s="82">
        <f t="shared" ca="1" si="5"/>
        <v>3</v>
      </c>
      <c r="I28" s="82">
        <f t="shared" ca="1" si="6"/>
        <v>4</v>
      </c>
      <c r="J28" s="108">
        <f t="shared" ca="1" si="7"/>
        <v>0.52631578947368418</v>
      </c>
      <c r="K28" s="22">
        <f t="shared" ca="1" si="18"/>
        <v>37.810391747022393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>
        <f t="shared" si="21"/>
        <v>14</v>
      </c>
      <c r="DN28" s="38">
        <f t="shared" si="22"/>
        <v>15</v>
      </c>
      <c r="DO28" s="7">
        <f t="shared" si="19"/>
        <v>39.78372313070161</v>
      </c>
      <c r="DP28" s="7">
        <f t="shared" si="8"/>
        <v>40.594613038883416</v>
      </c>
      <c r="DQ28" s="7">
        <f t="shared" si="8"/>
        <v>41.399658704065551</v>
      </c>
      <c r="DR28" s="7">
        <f t="shared" si="8"/>
        <v>42.198615933526298</v>
      </c>
      <c r="DS28" s="7">
        <f t="shared" si="8"/>
        <v>42.991228745043102</v>
      </c>
      <c r="DT28" s="7">
        <f t="shared" si="8"/>
        <v>43.777228812517613</v>
      </c>
      <c r="DU28" s="7">
        <f t="shared" si="8"/>
        <v>44.556334897483552</v>
      </c>
      <c r="DV28" s="7">
        <f t="shared" si="8"/>
        <v>45.328252268653422</v>
      </c>
      <c r="DW28" s="7">
        <f t="shared" si="8"/>
        <v>46.092672112225785</v>
      </c>
      <c r="DX28" s="7">
        <f t="shared" si="8"/>
        <v>46.849270936326754</v>
      </c>
      <c r="DY28" s="7">
        <f t="shared" si="8"/>
        <v>47.59770997370439</v>
      </c>
      <c r="DZ28" s="7">
        <f t="shared" si="8"/>
        <v>48.337634587642043</v>
      </c>
      <c r="EA28" s="7">
        <f t="shared" si="8"/>
        <v>49.068673687012627</v>
      </c>
      <c r="EB28" s="7">
        <f t="shared" si="8"/>
        <v>49.790439157467233</v>
      </c>
      <c r="EC28" s="7">
        <f t="shared" si="8"/>
        <v>50.502525316941671</v>
      </c>
      <c r="ED28" s="7">
        <f t="shared" si="8"/>
        <v>51.204508404976593</v>
      </c>
      <c r="EE28" s="7">
        <f t="shared" si="8"/>
        <v>51.895946116777225</v>
      </c>
      <c r="EF28" s="7">
        <f t="shared" si="9"/>
        <v>52.576377194482497</v>
      </c>
      <c r="EG28" s="7">
        <f t="shared" si="9"/>
        <v>53.24532108975616</v>
      </c>
      <c r="EH28" s="7">
        <f t="shared" si="9"/>
        <v>53.902277713535561</v>
      </c>
      <c r="EI28" s="7">
        <f t="shared" si="9"/>
        <v>54.546727290545952</v>
      </c>
      <c r="EJ28" s="7">
        <f t="shared" si="9"/>
        <v>55.17813033797006</v>
      </c>
      <c r="EK28" s="7">
        <f t="shared" si="9"/>
        <v>55.795927789399315</v>
      </c>
      <c r="EL28" s="7">
        <f t="shared" si="9"/>
        <v>56.399541286816721</v>
      </c>
      <c r="EM28" s="7">
        <f t="shared" si="9"/>
        <v>56.988373664786863</v>
      </c>
      <c r="EN28" s="7">
        <f t="shared" si="9"/>
        <v>57.56180965215411</v>
      </c>
      <c r="EO28" s="7">
        <f t="shared" si="9"/>
        <v>58.119216817256152</v>
      </c>
      <c r="EP28" s="7">
        <f t="shared" si="9"/>
        <v>58.659946782811225</v>
      </c>
      <c r="EQ28" s="7">
        <f t="shared" si="9"/>
        <v>59.1833367360829</v>
      </c>
      <c r="ER28" s="7">
        <f t="shared" si="9"/>
        <v>59.688711258507254</v>
      </c>
      <c r="ES28" s="7">
        <f t="shared" si="9"/>
        <v>60.175384496520245</v>
      </c>
      <c r="ET28" s="7">
        <f t="shared" si="9"/>
        <v>60.642662691691143</v>
      </c>
      <c r="EU28" s="7">
        <f t="shared" si="9"/>
        <v>61.089847083312563</v>
      </c>
      <c r="EV28" s="7">
        <f t="shared" si="10"/>
        <v>61.516237190212287</v>
      </c>
      <c r="EW28" s="7">
        <f t="shared" si="10"/>
        <v>61.921134470680457</v>
      </c>
      <c r="EX28" s="7">
        <f t="shared" si="10"/>
        <v>62.303846350058471</v>
      </c>
      <c r="EY28" s="7">
        <f t="shared" si="10"/>
        <v>62.663690594811058</v>
      </c>
      <c r="EZ28" s="7">
        <f t="shared" si="10"/>
        <v>63</v>
      </c>
      <c r="FA28" s="7">
        <f t="shared" si="10"/>
        <v>63.312127344311719</v>
      </c>
      <c r="FB28" s="7">
        <f t="shared" si="10"/>
        <v>63.599450553597407</v>
      </c>
      <c r="FC28" s="7">
        <f t="shared" si="10"/>
        <v>63.861378000814696</v>
      </c>
      <c r="FD28" s="7">
        <f t="shared" si="10"/>
        <v>64.097353857967519</v>
      </c>
      <c r="FE28" s="7">
        <f t="shared" si="10"/>
        <v>64.306863404850503</v>
      </c>
      <c r="FF28" s="7">
        <f t="shared" si="10"/>
        <v>64.489438190870601</v>
      </c>
      <c r="FG28" s="7">
        <f t="shared" si="10"/>
        <v>64.644660940672622</v>
      </c>
      <c r="FH28" s="7">
        <f t="shared" si="10"/>
        <v>64.772170092382936</v>
      </c>
      <c r="FI28" s="7">
        <f t="shared" si="10"/>
        <v>64.871663859499407</v>
      </c>
      <c r="FJ28" s="7">
        <f t="shared" si="10"/>
        <v>64.942903714083798</v>
      </c>
      <c r="FK28" s="7">
        <f t="shared" si="10"/>
        <v>64.985717199976804</v>
      </c>
      <c r="FL28" s="7">
        <f t="shared" si="11"/>
        <v>65</v>
      </c>
      <c r="FM28" s="7">
        <f t="shared" si="11"/>
        <v>64.985717199976804</v>
      </c>
      <c r="FN28" s="7">
        <f t="shared" si="11"/>
        <v>64.942903714083798</v>
      </c>
      <c r="FO28" s="7">
        <f t="shared" si="11"/>
        <v>64.871663859499407</v>
      </c>
      <c r="FP28" s="7">
        <f t="shared" si="11"/>
        <v>64.772170092382936</v>
      </c>
      <c r="FQ28" s="7">
        <f t="shared" si="11"/>
        <v>64.644660940672622</v>
      </c>
      <c r="FR28" s="7">
        <f t="shared" si="11"/>
        <v>64.489438190870601</v>
      </c>
      <c r="FS28" s="7">
        <f t="shared" si="11"/>
        <v>64.306863404850503</v>
      </c>
      <c r="FT28" s="7">
        <f t="shared" si="11"/>
        <v>64.097353857967519</v>
      </c>
      <c r="FU28" s="7">
        <f t="shared" si="11"/>
        <v>63.861378000814696</v>
      </c>
      <c r="FV28" s="7">
        <f t="shared" si="11"/>
        <v>63.599450553597407</v>
      </c>
      <c r="FW28" s="7">
        <f t="shared" si="11"/>
        <v>63.312127344311719</v>
      </c>
      <c r="FX28" s="7">
        <f t="shared" si="11"/>
        <v>63</v>
      </c>
      <c r="FY28" s="7">
        <f t="shared" si="11"/>
        <v>62.663690594811058</v>
      </c>
      <c r="FZ28" s="7">
        <f t="shared" si="11"/>
        <v>62.303846350058471</v>
      </c>
      <c r="GA28" s="7">
        <f t="shared" si="11"/>
        <v>61.921134470680457</v>
      </c>
      <c r="GB28" s="7">
        <f t="shared" si="12"/>
        <v>61.516237190212287</v>
      </c>
      <c r="GC28" s="7">
        <f t="shared" si="12"/>
        <v>61.089847083312563</v>
      </c>
      <c r="GD28" s="7">
        <f t="shared" si="12"/>
        <v>60.642662691691143</v>
      </c>
      <c r="GE28" s="7">
        <f t="shared" si="12"/>
        <v>60.175384496520245</v>
      </c>
      <c r="GF28" s="7">
        <f t="shared" si="12"/>
        <v>59.688711258507254</v>
      </c>
      <c r="GG28" s="7">
        <f t="shared" si="12"/>
        <v>59.1833367360829</v>
      </c>
      <c r="GH28" s="7">
        <f t="shared" si="12"/>
        <v>58.659946782811225</v>
      </c>
      <c r="GI28" s="7">
        <f t="shared" si="12"/>
        <v>58.119216817256152</v>
      </c>
      <c r="GJ28" s="7">
        <f t="shared" si="12"/>
        <v>57.56180965215411</v>
      </c>
      <c r="GK28" s="7">
        <f t="shared" si="12"/>
        <v>56.988373664786863</v>
      </c>
      <c r="GL28" s="7">
        <f t="shared" si="12"/>
        <v>56.399541286816721</v>
      </c>
      <c r="GM28" s="7">
        <f t="shared" si="12"/>
        <v>55.795927789399315</v>
      </c>
      <c r="GN28" s="7">
        <f t="shared" si="12"/>
        <v>55.17813033797006</v>
      </c>
      <c r="GO28" s="7">
        <f t="shared" si="12"/>
        <v>54.546727290545952</v>
      </c>
      <c r="GP28" s="7">
        <f t="shared" si="12"/>
        <v>53.902277713535561</v>
      </c>
      <c r="GQ28" s="7">
        <f t="shared" si="12"/>
        <v>53.24532108975616</v>
      </c>
      <c r="GR28" s="7">
        <f t="shared" si="13"/>
        <v>52.576377194482497</v>
      </c>
      <c r="GS28" s="7">
        <f t="shared" si="13"/>
        <v>51.895946116777225</v>
      </c>
      <c r="GT28" s="7">
        <f t="shared" si="13"/>
        <v>51.204508404976593</v>
      </c>
      <c r="GU28" s="7">
        <f t="shared" si="13"/>
        <v>50.502525316941671</v>
      </c>
      <c r="GV28" s="7">
        <f t="shared" si="13"/>
        <v>49.790439157467233</v>
      </c>
      <c r="GW28" s="7">
        <f t="shared" si="13"/>
        <v>49.068673687012627</v>
      </c>
      <c r="GX28" s="7">
        <f t="shared" si="13"/>
        <v>48.337634587642043</v>
      </c>
      <c r="GY28" s="7">
        <f t="shared" si="13"/>
        <v>47.59770997370439</v>
      </c>
      <c r="GZ28" s="7">
        <f t="shared" si="13"/>
        <v>46.849270936326754</v>
      </c>
      <c r="HA28" s="7">
        <f t="shared" si="13"/>
        <v>46.092672112225785</v>
      </c>
      <c r="HB28" s="7">
        <f t="shared" si="13"/>
        <v>45.328252268653422</v>
      </c>
      <c r="HC28" s="7">
        <f t="shared" si="13"/>
        <v>44.556334897483552</v>
      </c>
      <c r="HD28" s="7">
        <f t="shared" si="13"/>
        <v>43.777228812517613</v>
      </c>
      <c r="HE28" s="7">
        <f t="shared" si="13"/>
        <v>42.991228745043102</v>
      </c>
      <c r="HF28" s="7">
        <f t="shared" si="13"/>
        <v>42.198615933526298</v>
      </c>
      <c r="HG28" s="7">
        <f t="shared" si="13"/>
        <v>41.399658704065551</v>
      </c>
      <c r="HH28" s="7">
        <f t="shared" si="14"/>
        <v>40.594613038883416</v>
      </c>
      <c r="HI28" s="7">
        <f t="shared" si="14"/>
        <v>39.78372313070161</v>
      </c>
      <c r="HJ28" s="7">
        <f t="shared" si="14"/>
        <v>38.967221921331486</v>
      </c>
      <c r="HK28" s="39"/>
    </row>
    <row r="29" spans="1:219" x14ac:dyDescent="0.25">
      <c r="A29" s="26"/>
      <c r="B29" s="42">
        <f t="shared" si="20"/>
        <v>16</v>
      </c>
      <c r="C29" s="28">
        <f t="shared" ca="1" si="15"/>
        <v>0.10620147909260469</v>
      </c>
      <c r="D29" s="29">
        <f t="shared" ca="1" si="15"/>
        <v>72.079119972962374</v>
      </c>
      <c r="E29" s="105">
        <f t="shared" ca="1" si="16"/>
        <v>1</v>
      </c>
      <c r="F29" s="20">
        <f t="shared" ca="1" si="17"/>
        <v>73</v>
      </c>
      <c r="G29" s="113">
        <f t="shared" ca="1" si="4"/>
        <v>45.87052558910257</v>
      </c>
      <c r="H29" s="82">
        <f t="shared" ca="1" si="5"/>
        <v>1</v>
      </c>
      <c r="I29" s="82">
        <f t="shared" ca="1" si="6"/>
        <v>4</v>
      </c>
      <c r="J29" s="108">
        <f t="shared" ca="1" si="7"/>
        <v>0.78947368421052633</v>
      </c>
      <c r="K29" s="22">
        <f t="shared" ca="1" si="18"/>
        <v>36.213572833502027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>
        <f t="shared" si="21"/>
        <v>15</v>
      </c>
      <c r="DN29" s="38">
        <f t="shared" si="22"/>
        <v>16</v>
      </c>
      <c r="DO29" s="7">
        <f t="shared" si="19"/>
        <v>40.359409795006222</v>
      </c>
      <c r="DP29" s="7">
        <f t="shared" si="8"/>
        <v>41.178235320589032</v>
      </c>
      <c r="DQ29" s="7">
        <f t="shared" si="8"/>
        <v>41.991379950907294</v>
      </c>
      <c r="DR29" s="7">
        <f t="shared" si="8"/>
        <v>42.798601415699636</v>
      </c>
      <c r="DS29" s="7">
        <f t="shared" si="8"/>
        <v>43.599645391185703</v>
      </c>
      <c r="DT29" s="7">
        <f t="shared" si="8"/>
        <v>44.394244902168623</v>
      </c>
      <c r="DU29" s="7">
        <f t="shared" si="8"/>
        <v>45.182119705337016</v>
      </c>
      <c r="DV29" s="7">
        <f t="shared" si="8"/>
        <v>45.962975655574816</v>
      </c>
      <c r="DW29" s="7">
        <f t="shared" si="8"/>
        <v>46.736504057656902</v>
      </c>
      <c r="DX29" s="7">
        <f t="shared" si="8"/>
        <v>47.502381006373248</v>
      </c>
      <c r="DY29" s="7">
        <f t="shared" si="8"/>
        <v>48.260266718893881</v>
      </c>
      <c r="DZ29" s="7">
        <f t="shared" si="8"/>
        <v>49.009804864072152</v>
      </c>
      <c r="EA29" s="7">
        <f t="shared" si="8"/>
        <v>49.75062189439555</v>
      </c>
      <c r="EB29" s="7">
        <f t="shared" si="8"/>
        <v>50.48232638744021</v>
      </c>
      <c r="EC29" s="7">
        <f t="shared" si="8"/>
        <v>51.204508404976593</v>
      </c>
      <c r="ED29" s="7">
        <f t="shared" si="8"/>
        <v>51.916738879314771</v>
      </c>
      <c r="EE29" s="7">
        <f t="shared" ref="EE29:ET44" si="23">100-SQRT((EE$13-50)^2+($DN29-50)^2)</f>
        <v>52.618569038071463</v>
      </c>
      <c r="EF29" s="7">
        <f t="shared" si="9"/>
        <v>53.309529880284991</v>
      </c>
      <c r="EG29" s="7">
        <f t="shared" si="9"/>
        <v>53.989131718690636</v>
      </c>
      <c r="EH29" s="7">
        <f t="shared" si="9"/>
        <v>54.656863804981462</v>
      </c>
      <c r="EI29" s="7">
        <f t="shared" si="9"/>
        <v>55.312194056991338</v>
      </c>
      <c r="EJ29" s="7">
        <f t="shared" si="9"/>
        <v>55.954568908909522</v>
      </c>
      <c r="EK29" s="7">
        <f t="shared" si="9"/>
        <v>56.583413307815178</v>
      </c>
      <c r="EL29" s="7">
        <f t="shared" si="9"/>
        <v>57.19813088193461</v>
      </c>
      <c r="EM29" s="7">
        <f t="shared" si="9"/>
        <v>57.798104307981617</v>
      </c>
      <c r="EN29" s="7">
        <f t="shared" si="9"/>
        <v>58.382695906630374</v>
      </c>
      <c r="EO29" s="7">
        <f t="shared" si="9"/>
        <v>58.951248496452415</v>
      </c>
      <c r="EP29" s="7">
        <f t="shared" si="9"/>
        <v>59.503086537366826</v>
      </c>
      <c r="EQ29" s="7">
        <f t="shared" si="9"/>
        <v>60.037517594623829</v>
      </c>
      <c r="ER29" s="7">
        <f t="shared" si="9"/>
        <v>60.553834153367958</v>
      </c>
      <c r="ES29" s="7">
        <f t="shared" si="9"/>
        <v>61.051315811699105</v>
      </c>
      <c r="ET29" s="7">
        <f t="shared" si="9"/>
        <v>61.529231876657313</v>
      </c>
      <c r="EU29" s="7">
        <f t="shared" ref="EU29:FJ44" si="24">100-SQRT((EU$13-50)^2+($DN29-50)^2)</f>
        <v>61.986844382503577</v>
      </c>
      <c r="EV29" s="7">
        <f t="shared" si="10"/>
        <v>62.423411543888129</v>
      </c>
      <c r="EW29" s="7">
        <f t="shared" si="10"/>
        <v>62.838191647875909</v>
      </c>
      <c r="EX29" s="7">
        <f t="shared" si="10"/>
        <v>63.23044737829953</v>
      </c>
      <c r="EY29" s="7">
        <f t="shared" si="10"/>
        <v>63.599450553597407</v>
      </c>
      <c r="EZ29" s="7">
        <f t="shared" si="10"/>
        <v>63.944487245360108</v>
      </c>
      <c r="FA29" s="7">
        <f t="shared" si="10"/>
        <v>64.264863229588727</v>
      </c>
      <c r="FB29" s="7">
        <f t="shared" si="10"/>
        <v>64.559909706661301</v>
      </c>
      <c r="FC29" s="7">
        <f t="shared" si="10"/>
        <v>64.828989209862044</v>
      </c>
      <c r="FD29" s="7">
        <f t="shared" si="10"/>
        <v>65.071501606854042</v>
      </c>
      <c r="FE29" s="7">
        <f t="shared" si="10"/>
        <v>65.286890084580435</v>
      </c>
      <c r="FF29" s="7">
        <f t="shared" si="10"/>
        <v>65.474646996735856</v>
      </c>
      <c r="FG29" s="7">
        <f t="shared" si="10"/>
        <v>65.634319445120838</v>
      </c>
      <c r="FH29" s="7">
        <f t="shared" si="10"/>
        <v>65.76551446275262</v>
      </c>
      <c r="FI29" s="7">
        <f t="shared" si="10"/>
        <v>65.867903668247976</v>
      </c>
      <c r="FJ29" s="7">
        <f t="shared" si="10"/>
        <v>65.941227268147202</v>
      </c>
      <c r="FK29" s="7">
        <f t="shared" ref="FK29:FZ44" si="25">100-SQRT((FK$13-50)^2+($DN29-50)^2)</f>
        <v>65.985297296610099</v>
      </c>
      <c r="FL29" s="7">
        <f t="shared" si="11"/>
        <v>66</v>
      </c>
      <c r="FM29" s="7">
        <f t="shared" si="11"/>
        <v>65.985297296610099</v>
      </c>
      <c r="FN29" s="7">
        <f t="shared" si="11"/>
        <v>65.941227268147202</v>
      </c>
      <c r="FO29" s="7">
        <f t="shared" si="11"/>
        <v>65.867903668247976</v>
      </c>
      <c r="FP29" s="7">
        <f t="shared" si="11"/>
        <v>65.76551446275262</v>
      </c>
      <c r="FQ29" s="7">
        <f t="shared" si="11"/>
        <v>65.634319445120838</v>
      </c>
      <c r="FR29" s="7">
        <f t="shared" si="11"/>
        <v>65.474646996735856</v>
      </c>
      <c r="FS29" s="7">
        <f t="shared" si="11"/>
        <v>65.286890084580435</v>
      </c>
      <c r="FT29" s="7">
        <f t="shared" si="11"/>
        <v>65.071501606854042</v>
      </c>
      <c r="FU29" s="7">
        <f t="shared" si="11"/>
        <v>64.828989209862044</v>
      </c>
      <c r="FV29" s="7">
        <f t="shared" si="11"/>
        <v>64.559909706661301</v>
      </c>
      <c r="FW29" s="7">
        <f t="shared" si="11"/>
        <v>64.264863229588727</v>
      </c>
      <c r="FX29" s="7">
        <f t="shared" si="11"/>
        <v>63.944487245360108</v>
      </c>
      <c r="FY29" s="7">
        <f t="shared" si="11"/>
        <v>63.599450553597407</v>
      </c>
      <c r="FZ29" s="7">
        <f t="shared" si="11"/>
        <v>63.23044737829953</v>
      </c>
      <c r="GA29" s="7">
        <f t="shared" ref="GA29:GP44" si="26">100-SQRT((GA$13-50)^2+($DN29-50)^2)</f>
        <v>62.838191647875909</v>
      </c>
      <c r="GB29" s="7">
        <f t="shared" si="12"/>
        <v>62.423411543888129</v>
      </c>
      <c r="GC29" s="7">
        <f t="shared" si="12"/>
        <v>61.986844382503577</v>
      </c>
      <c r="GD29" s="7">
        <f t="shared" si="12"/>
        <v>61.529231876657313</v>
      </c>
      <c r="GE29" s="7">
        <f t="shared" si="12"/>
        <v>61.051315811699105</v>
      </c>
      <c r="GF29" s="7">
        <f t="shared" si="12"/>
        <v>60.553834153367958</v>
      </c>
      <c r="GG29" s="7">
        <f t="shared" si="12"/>
        <v>60.037517594623829</v>
      </c>
      <c r="GH29" s="7">
        <f t="shared" si="12"/>
        <v>59.503086537366826</v>
      </c>
      <c r="GI29" s="7">
        <f t="shared" si="12"/>
        <v>58.951248496452415</v>
      </c>
      <c r="GJ29" s="7">
        <f t="shared" si="12"/>
        <v>58.382695906630374</v>
      </c>
      <c r="GK29" s="7">
        <f t="shared" si="12"/>
        <v>57.798104307981617</v>
      </c>
      <c r="GL29" s="7">
        <f t="shared" si="12"/>
        <v>57.19813088193461</v>
      </c>
      <c r="GM29" s="7">
        <f t="shared" si="12"/>
        <v>56.583413307815178</v>
      </c>
      <c r="GN29" s="7">
        <f t="shared" si="12"/>
        <v>55.954568908909522</v>
      </c>
      <c r="GO29" s="7">
        <f t="shared" si="12"/>
        <v>55.312194056991338</v>
      </c>
      <c r="GP29" s="7">
        <f t="shared" si="12"/>
        <v>54.656863804981462</v>
      </c>
      <c r="GQ29" s="7">
        <f t="shared" ref="GQ29:HF44" si="27">100-SQRT((GQ$13-50)^2+($DN29-50)^2)</f>
        <v>53.989131718690636</v>
      </c>
      <c r="GR29" s="7">
        <f t="shared" si="13"/>
        <v>53.309529880284991</v>
      </c>
      <c r="GS29" s="7">
        <f t="shared" si="13"/>
        <v>52.618569038071463</v>
      </c>
      <c r="GT29" s="7">
        <f t="shared" si="13"/>
        <v>51.916738879314771</v>
      </c>
      <c r="GU29" s="7">
        <f t="shared" si="13"/>
        <v>51.204508404976593</v>
      </c>
      <c r="GV29" s="7">
        <f t="shared" si="13"/>
        <v>50.48232638744021</v>
      </c>
      <c r="GW29" s="7">
        <f t="shared" si="13"/>
        <v>49.75062189439555</v>
      </c>
      <c r="GX29" s="7">
        <f t="shared" si="13"/>
        <v>49.009804864072152</v>
      </c>
      <c r="GY29" s="7">
        <f t="shared" si="13"/>
        <v>48.260266718893881</v>
      </c>
      <c r="GZ29" s="7">
        <f t="shared" si="13"/>
        <v>47.502381006373248</v>
      </c>
      <c r="HA29" s="7">
        <f t="shared" si="13"/>
        <v>46.736504057656902</v>
      </c>
      <c r="HB29" s="7">
        <f t="shared" si="13"/>
        <v>45.962975655574816</v>
      </c>
      <c r="HC29" s="7">
        <f t="shared" si="13"/>
        <v>45.182119705337016</v>
      </c>
      <c r="HD29" s="7">
        <f t="shared" si="13"/>
        <v>44.394244902168623</v>
      </c>
      <c r="HE29" s="7">
        <f t="shared" si="13"/>
        <v>43.599645391185703</v>
      </c>
      <c r="HF29" s="7">
        <f t="shared" si="13"/>
        <v>42.798601415699636</v>
      </c>
      <c r="HG29" s="7">
        <f t="shared" ref="HG29:HJ48" si="28">100-SQRT((HG$13-50)^2+($DN29-50)^2)</f>
        <v>41.991379950907294</v>
      </c>
      <c r="HH29" s="7">
        <f t="shared" si="14"/>
        <v>41.178235320589032</v>
      </c>
      <c r="HI29" s="7">
        <f t="shared" si="14"/>
        <v>40.359409795006222</v>
      </c>
      <c r="HJ29" s="7">
        <f t="shared" si="14"/>
        <v>39.535134168676102</v>
      </c>
      <c r="HK29" s="39"/>
    </row>
    <row r="30" spans="1:219" x14ac:dyDescent="0.25">
      <c r="A30" s="26"/>
      <c r="B30" s="42">
        <f t="shared" si="20"/>
        <v>17</v>
      </c>
      <c r="C30" s="28">
        <f t="shared" ca="1" si="15"/>
        <v>23.271516980790953</v>
      </c>
      <c r="D30" s="29">
        <f t="shared" ca="1" si="15"/>
        <v>2.0588969039778249</v>
      </c>
      <c r="E30" s="105">
        <f t="shared" ca="1" si="16"/>
        <v>24</v>
      </c>
      <c r="F30" s="20">
        <f t="shared" ca="1" si="17"/>
        <v>3</v>
      </c>
      <c r="G30" s="113">
        <f t="shared" ca="1" si="4"/>
        <v>46.287803992016862</v>
      </c>
      <c r="H30" s="82">
        <f t="shared" ca="1" si="5"/>
        <v>2</v>
      </c>
      <c r="I30" s="82">
        <f t="shared" ca="1" si="6"/>
        <v>1</v>
      </c>
      <c r="J30" s="108">
        <f t="shared" ca="1" si="7"/>
        <v>1.5789473684210527</v>
      </c>
      <c r="K30" s="22">
        <f t="shared" ca="1" si="18"/>
        <v>73.086006303184519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>
        <f t="shared" si="21"/>
        <v>16</v>
      </c>
      <c r="DN30" s="38">
        <f t="shared" si="22"/>
        <v>17</v>
      </c>
      <c r="DO30" s="7">
        <f t="shared" si="19"/>
        <v>40.923778049032279</v>
      </c>
      <c r="DP30" s="7">
        <f t="shared" si="19"/>
        <v>41.750536483157205</v>
      </c>
      <c r="DQ30" s="7">
        <f t="shared" si="19"/>
        <v>42.571783938555079</v>
      </c>
      <c r="DR30" s="7">
        <f t="shared" si="19"/>
        <v>43.387280581127357</v>
      </c>
      <c r="DS30" s="7">
        <f t="shared" si="19"/>
        <v>44.196774286785178</v>
      </c>
      <c r="DT30" s="7">
        <f t="shared" si="19"/>
        <v>45</v>
      </c>
      <c r="DU30" s="7">
        <f t="shared" si="19"/>
        <v>45.796679068529393</v>
      </c>
      <c r="DV30" s="7">
        <f t="shared" si="19"/>
        <v>46.586518555705432</v>
      </c>
      <c r="DW30" s="7">
        <f t="shared" si="19"/>
        <v>47.369210532236934</v>
      </c>
      <c r="DX30" s="7">
        <f t="shared" si="19"/>
        <v>48.144431350143307</v>
      </c>
      <c r="DY30" s="7">
        <f t="shared" si="19"/>
        <v>48.911840902220796</v>
      </c>
      <c r="DZ30" s="7">
        <f t="shared" si="19"/>
        <v>49.671081871353522</v>
      </c>
      <c r="EA30" s="7">
        <f t="shared" si="19"/>
        <v>50.421778975037839</v>
      </c>
      <c r="EB30" s="7">
        <f t="shared" si="19"/>
        <v>51.163538211700882</v>
      </c>
      <c r="EC30" s="7">
        <f t="shared" si="19"/>
        <v>51.895946116777225</v>
      </c>
      <c r="ED30" s="7">
        <f t="shared" si="19"/>
        <v>52.618569038071463</v>
      </c>
      <c r="EE30" s="7">
        <f t="shared" si="23"/>
        <v>53.330952441687863</v>
      </c>
      <c r="EF30" s="7">
        <f t="shared" si="23"/>
        <v>54.032620261755184</v>
      </c>
      <c r="EG30" s="7">
        <f t="shared" si="23"/>
        <v>54.723074309312913</v>
      </c>
      <c r="EH30" s="7">
        <f t="shared" si="23"/>
        <v>55.401793758044484</v>
      </c>
      <c r="EI30" s="7">
        <f t="shared" si="23"/>
        <v>56.068234727022407</v>
      </c>
      <c r="EJ30" s="7">
        <f t="shared" si="23"/>
        <v>56.721829983235196</v>
      </c>
      <c r="EK30" s="7">
        <f t="shared" si="23"/>
        <v>57.361988789344316</v>
      </c>
      <c r="EL30" s="7">
        <f t="shared" si="23"/>
        <v>57.98809692479999</v>
      </c>
      <c r="EM30" s="7">
        <f t="shared" si="23"/>
        <v>58.599516911031095</v>
      </c>
      <c r="EN30" s="7">
        <f t="shared" si="23"/>
        <v>59.19558847379367</v>
      </c>
      <c r="EO30" s="7">
        <f t="shared" si="23"/>
        <v>59.775629277762469</v>
      </c>
      <c r="EP30" s="7">
        <f t="shared" si="23"/>
        <v>60.33893596989612</v>
      </c>
      <c r="EQ30" s="7">
        <f t="shared" si="23"/>
        <v>60.88478556878411</v>
      </c>
      <c r="ER30" s="7">
        <f t="shared" si="23"/>
        <v>61.412437236850522</v>
      </c>
      <c r="ES30" s="7">
        <f t="shared" si="23"/>
        <v>61.921134470680457</v>
      </c>
      <c r="ET30" s="7">
        <f t="shared" si="23"/>
        <v>62.410107741574997</v>
      </c>
      <c r="EU30" s="7">
        <f t="shared" si="24"/>
        <v>62.87857761345883</v>
      </c>
      <c r="EV30" s="7">
        <f t="shared" si="24"/>
        <v>63.325758358215502</v>
      </c>
      <c r="EW30" s="7">
        <f t="shared" si="24"/>
        <v>63.750862079216283</v>
      </c>
      <c r="EX30" s="7">
        <f t="shared" si="24"/>
        <v>64.153103342130152</v>
      </c>
      <c r="EY30" s="7">
        <f t="shared" si="24"/>
        <v>64.531704298063602</v>
      </c>
      <c r="EZ30" s="7">
        <f t="shared" si="24"/>
        <v>64.885900267841123</v>
      </c>
      <c r="FA30" s="7">
        <f t="shared" si="24"/>
        <v>65.214945738147833</v>
      </c>
      <c r="FB30" s="7">
        <f t="shared" si="24"/>
        <v>65.51812070086666</v>
      </c>
      <c r="FC30" s="7">
        <f t="shared" si="24"/>
        <v>65.794737247025864</v>
      </c>
      <c r="FD30" s="7">
        <f t="shared" si="24"/>
        <v>66.044146307300707</v>
      </c>
      <c r="FE30" s="7">
        <f t="shared" si="24"/>
        <v>66.265744413134001</v>
      </c>
      <c r="FF30" s="7">
        <f t="shared" si="24"/>
        <v>66.458980337503164</v>
      </c>
      <c r="FG30" s="7">
        <f t="shared" si="24"/>
        <v>66.623361463442734</v>
      </c>
      <c r="FH30" s="7">
        <f t="shared" si="24"/>
        <v>66.75845972281067</v>
      </c>
      <c r="FI30" s="7">
        <f t="shared" si="24"/>
        <v>66.863916948438217</v>
      </c>
      <c r="FJ30" s="7">
        <f t="shared" si="24"/>
        <v>66.939449490366911</v>
      </c>
      <c r="FK30" s="7">
        <f t="shared" si="25"/>
        <v>66.984851961561645</v>
      </c>
      <c r="FL30" s="7">
        <f t="shared" si="25"/>
        <v>67</v>
      </c>
      <c r="FM30" s="7">
        <f t="shared" si="25"/>
        <v>66.984851961561645</v>
      </c>
      <c r="FN30" s="7">
        <f t="shared" si="25"/>
        <v>66.939449490366911</v>
      </c>
      <c r="FO30" s="7">
        <f t="shared" si="25"/>
        <v>66.863916948438217</v>
      </c>
      <c r="FP30" s="7">
        <f t="shared" si="25"/>
        <v>66.75845972281067</v>
      </c>
      <c r="FQ30" s="7">
        <f t="shared" si="25"/>
        <v>66.623361463442734</v>
      </c>
      <c r="FR30" s="7">
        <f t="shared" si="25"/>
        <v>66.458980337503164</v>
      </c>
      <c r="FS30" s="7">
        <f t="shared" si="25"/>
        <v>66.265744413134001</v>
      </c>
      <c r="FT30" s="7">
        <f t="shared" si="25"/>
        <v>66.044146307300707</v>
      </c>
      <c r="FU30" s="7">
        <f t="shared" si="25"/>
        <v>65.794737247025864</v>
      </c>
      <c r="FV30" s="7">
        <f t="shared" si="25"/>
        <v>65.51812070086666</v>
      </c>
      <c r="FW30" s="7">
        <f t="shared" si="25"/>
        <v>65.214945738147833</v>
      </c>
      <c r="FX30" s="7">
        <f t="shared" si="25"/>
        <v>64.885900267841123</v>
      </c>
      <c r="FY30" s="7">
        <f t="shared" si="25"/>
        <v>64.531704298063602</v>
      </c>
      <c r="FZ30" s="7">
        <f t="shared" si="25"/>
        <v>64.153103342130152</v>
      </c>
      <c r="GA30" s="7">
        <f t="shared" si="26"/>
        <v>63.750862079216283</v>
      </c>
      <c r="GB30" s="7">
        <f t="shared" si="26"/>
        <v>63.325758358215502</v>
      </c>
      <c r="GC30" s="7">
        <f t="shared" si="26"/>
        <v>62.87857761345883</v>
      </c>
      <c r="GD30" s="7">
        <f t="shared" si="26"/>
        <v>62.410107741574997</v>
      </c>
      <c r="GE30" s="7">
        <f t="shared" si="26"/>
        <v>61.921134470680457</v>
      </c>
      <c r="GF30" s="7">
        <f t="shared" si="26"/>
        <v>61.412437236850522</v>
      </c>
      <c r="GG30" s="7">
        <f t="shared" si="26"/>
        <v>60.88478556878411</v>
      </c>
      <c r="GH30" s="7">
        <f t="shared" si="26"/>
        <v>60.33893596989612</v>
      </c>
      <c r="GI30" s="7">
        <f t="shared" si="26"/>
        <v>59.775629277762469</v>
      </c>
      <c r="GJ30" s="7">
        <f t="shared" si="26"/>
        <v>59.19558847379367</v>
      </c>
      <c r="GK30" s="7">
        <f t="shared" si="26"/>
        <v>58.599516911031095</v>
      </c>
      <c r="GL30" s="7">
        <f t="shared" si="26"/>
        <v>57.98809692479999</v>
      </c>
      <c r="GM30" s="7">
        <f t="shared" si="26"/>
        <v>57.361988789344316</v>
      </c>
      <c r="GN30" s="7">
        <f t="shared" si="26"/>
        <v>56.721829983235196</v>
      </c>
      <c r="GO30" s="7">
        <f t="shared" si="26"/>
        <v>56.068234727022407</v>
      </c>
      <c r="GP30" s="7">
        <f t="shared" si="26"/>
        <v>55.401793758044484</v>
      </c>
      <c r="GQ30" s="7">
        <f t="shared" si="27"/>
        <v>54.723074309312913</v>
      </c>
      <c r="GR30" s="7">
        <f t="shared" si="27"/>
        <v>54.032620261755184</v>
      </c>
      <c r="GS30" s="7">
        <f t="shared" si="27"/>
        <v>53.330952441687863</v>
      </c>
      <c r="GT30" s="7">
        <f t="shared" si="27"/>
        <v>52.618569038071463</v>
      </c>
      <c r="GU30" s="7">
        <f t="shared" si="27"/>
        <v>51.895946116777225</v>
      </c>
      <c r="GV30" s="7">
        <f t="shared" si="27"/>
        <v>51.163538211700882</v>
      </c>
      <c r="GW30" s="7">
        <f t="shared" si="27"/>
        <v>50.421778975037839</v>
      </c>
      <c r="GX30" s="7">
        <f t="shared" si="27"/>
        <v>49.671081871353522</v>
      </c>
      <c r="GY30" s="7">
        <f t="shared" si="27"/>
        <v>48.911840902220796</v>
      </c>
      <c r="GZ30" s="7">
        <f t="shared" si="27"/>
        <v>48.144431350143307</v>
      </c>
      <c r="HA30" s="7">
        <f t="shared" si="27"/>
        <v>47.369210532236934</v>
      </c>
      <c r="HB30" s="7">
        <f t="shared" si="27"/>
        <v>46.586518555705432</v>
      </c>
      <c r="HC30" s="7">
        <f t="shared" si="27"/>
        <v>45.796679068529393</v>
      </c>
      <c r="HD30" s="7">
        <f t="shared" si="27"/>
        <v>45</v>
      </c>
      <c r="HE30" s="7">
        <f t="shared" si="27"/>
        <v>44.196774286785178</v>
      </c>
      <c r="HF30" s="7">
        <f t="shared" si="27"/>
        <v>43.387280581127357</v>
      </c>
      <c r="HG30" s="7">
        <f t="shared" si="28"/>
        <v>42.571783938555079</v>
      </c>
      <c r="HH30" s="7">
        <f t="shared" si="14"/>
        <v>41.750536483157205</v>
      </c>
      <c r="HI30" s="7">
        <f t="shared" si="14"/>
        <v>40.923778049032279</v>
      </c>
      <c r="HJ30" s="7">
        <f t="shared" si="14"/>
        <v>40.091736796999363</v>
      </c>
      <c r="HK30" s="39"/>
    </row>
    <row r="31" spans="1:219" x14ac:dyDescent="0.25">
      <c r="A31" s="26"/>
      <c r="B31" s="42">
        <f t="shared" si="20"/>
        <v>18</v>
      </c>
      <c r="C31" s="28">
        <f t="shared" ref="C31:D43" ca="1" si="29">RAND()*100</f>
        <v>84.608634764672303</v>
      </c>
      <c r="D31" s="29">
        <f t="shared" ca="1" si="29"/>
        <v>77.718622546648533</v>
      </c>
      <c r="E31" s="105">
        <f t="shared" ca="1" si="16"/>
        <v>85</v>
      </c>
      <c r="F31" s="20">
        <f t="shared" ca="1" si="17"/>
        <v>78</v>
      </c>
      <c r="G31" s="113">
        <f t="shared" ca="1" si="4"/>
        <v>55.17813033797006</v>
      </c>
      <c r="H31" s="82">
        <f t="shared" ca="1" si="5"/>
        <v>5</v>
      </c>
      <c r="I31" s="82">
        <f t="shared" ca="1" si="6"/>
        <v>4</v>
      </c>
      <c r="J31" s="108">
        <f t="shared" ca="1" si="7"/>
        <v>0.52631578947368418</v>
      </c>
      <c r="K31" s="22">
        <f t="shared" ca="1" si="18"/>
        <v>29.041121230510555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>
        <f t="shared" si="21"/>
        <v>17</v>
      </c>
      <c r="DN31" s="38">
        <f t="shared" si="22"/>
        <v>18</v>
      </c>
      <c r="DO31" s="7">
        <f t="shared" ref="DO31:ED46" si="30">100-SQRT((DO$13-50)^2+($DN31-50)^2)</f>
        <v>41.476500446401872</v>
      </c>
      <c r="DP31" s="7">
        <f t="shared" si="30"/>
        <v>42.311179592576174</v>
      </c>
      <c r="DQ31" s="7">
        <f t="shared" si="30"/>
        <v>43.140524096682</v>
      </c>
      <c r="DR31" s="7">
        <f t="shared" si="30"/>
        <v>43.9642970955124</v>
      </c>
      <c r="DS31" s="7">
        <f t="shared" si="30"/>
        <v>44.78224923088591</v>
      </c>
      <c r="DT31" s="7">
        <f t="shared" si="30"/>
        <v>45.594117965058224</v>
      </c>
      <c r="DU31" s="7">
        <f t="shared" si="30"/>
        <v>46.399626866970415</v>
      </c>
      <c r="DV31" s="7">
        <f t="shared" si="30"/>
        <v>47.198484870223659</v>
      </c>
      <c r="DW31" s="7">
        <f t="shared" si="30"/>
        <v>47.990385504216626</v>
      </c>
      <c r="DX31" s="7">
        <f t="shared" si="30"/>
        <v>48.775006100537212</v>
      </c>
      <c r="DY31" s="7">
        <f t="shared" si="30"/>
        <v>49.552006977482243</v>
      </c>
      <c r="DZ31" s="7">
        <f t="shared" si="30"/>
        <v>50.321030606503115</v>
      </c>
      <c r="EA31" s="7">
        <f t="shared" si="30"/>
        <v>51.081700765459964</v>
      </c>
      <c r="EB31" s="7">
        <f t="shared" si="30"/>
        <v>51.833621684830817</v>
      </c>
      <c r="EC31" s="7">
        <f t="shared" si="30"/>
        <v>52.576377194482497</v>
      </c>
      <c r="ED31" s="7">
        <f t="shared" si="30"/>
        <v>53.309529880284991</v>
      </c>
      <c r="EE31" s="7">
        <f t="shared" si="23"/>
        <v>54.032620261755184</v>
      </c>
      <c r="EF31" s="7">
        <f t="shared" si="23"/>
        <v>54.745166004060955</v>
      </c>
      <c r="EG31" s="7">
        <f t="shared" si="23"/>
        <v>55.446661180109075</v>
      </c>
      <c r="EH31" s="7">
        <f t="shared" si="23"/>
        <v>56.136575601077382</v>
      </c>
      <c r="EI31" s="7">
        <f t="shared" si="23"/>
        <v>56.814354236621632</v>
      </c>
      <c r="EJ31" s="7">
        <f t="shared" si="23"/>
        <v>57.4794167490614</v>
      </c>
      <c r="EK31" s="7">
        <f t="shared" si="23"/>
        <v>58.131157169083359</v>
      </c>
      <c r="EL31" s="7">
        <f t="shared" si="23"/>
        <v>58.768943743823392</v>
      </c>
      <c r="EM31" s="7">
        <f t="shared" si="23"/>
        <v>59.392118991506095</v>
      </c>
      <c r="EN31" s="7">
        <f t="shared" si="23"/>
        <v>60</v>
      </c>
      <c r="EO31" s="7">
        <f t="shared" si="23"/>
        <v>60.591879009523936</v>
      </c>
      <c r="EP31" s="7">
        <f t="shared" si="23"/>
        <v>61.167024322104801</v>
      </c>
      <c r="EQ31" s="7">
        <f t="shared" si="23"/>
        <v>61.724681581990723</v>
      </c>
      <c r="ER31" s="7">
        <f t="shared" si="23"/>
        <v>62.264075471773587</v>
      </c>
      <c r="ES31" s="7">
        <f t="shared" si="23"/>
        <v>62.784411868143209</v>
      </c>
      <c r="ET31" s="7">
        <f t="shared" si="23"/>
        <v>63.284880498628361</v>
      </c>
      <c r="EU31" s="7">
        <f t="shared" si="24"/>
        <v>63.764658136013125</v>
      </c>
      <c r="EV31" s="7">
        <f t="shared" si="24"/>
        <v>64.222912360003363</v>
      </c>
      <c r="EW31" s="7">
        <f t="shared" si="24"/>
        <v>64.658805905855417</v>
      </c>
      <c r="EX31" s="7">
        <f t="shared" si="24"/>
        <v>65.071501606854042</v>
      </c>
      <c r="EY31" s="7">
        <f t="shared" si="24"/>
        <v>65.460167921658922</v>
      </c>
      <c r="EZ31" s="7">
        <f t="shared" si="24"/>
        <v>65.823985018729871</v>
      </c>
      <c r="FA31" s="7">
        <f t="shared" si="24"/>
        <v>66.162151368622744</v>
      </c>
      <c r="FB31" s="7">
        <f t="shared" si="24"/>
        <v>66.473890771519578</v>
      </c>
      <c r="FC31" s="7">
        <f t="shared" si="24"/>
        <v>66.75845972281067</v>
      </c>
      <c r="FD31" s="7">
        <f t="shared" si="24"/>
        <v>67.015154995058708</v>
      </c>
      <c r="FE31" s="7">
        <f t="shared" si="24"/>
        <v>67.24332129168161</v>
      </c>
      <c r="FF31" s="7">
        <f t="shared" si="24"/>
        <v>67.442358807800588</v>
      </c>
      <c r="FG31" s="7">
        <f t="shared" si="24"/>
        <v>67.611730518596715</v>
      </c>
      <c r="FH31" s="7">
        <f t="shared" si="24"/>
        <v>67.750969006805803</v>
      </c>
      <c r="FI31" s="7">
        <f t="shared" si="24"/>
        <v>67.859682640023607</v>
      </c>
      <c r="FJ31" s="7">
        <f t="shared" si="24"/>
        <v>67.937560916237203</v>
      </c>
      <c r="FK31" s="7">
        <f t="shared" si="25"/>
        <v>67.984378812835757</v>
      </c>
      <c r="FL31" s="7">
        <f t="shared" si="25"/>
        <v>68</v>
      </c>
      <c r="FM31" s="7">
        <f t="shared" si="25"/>
        <v>67.984378812835757</v>
      </c>
      <c r="FN31" s="7">
        <f t="shared" si="25"/>
        <v>67.937560916237203</v>
      </c>
      <c r="FO31" s="7">
        <f t="shared" si="25"/>
        <v>67.859682640023607</v>
      </c>
      <c r="FP31" s="7">
        <f t="shared" si="25"/>
        <v>67.750969006805803</v>
      </c>
      <c r="FQ31" s="7">
        <f t="shared" si="25"/>
        <v>67.611730518596715</v>
      </c>
      <c r="FR31" s="7">
        <f t="shared" si="25"/>
        <v>67.442358807800588</v>
      </c>
      <c r="FS31" s="7">
        <f t="shared" si="25"/>
        <v>67.24332129168161</v>
      </c>
      <c r="FT31" s="7">
        <f t="shared" si="25"/>
        <v>67.015154995058708</v>
      </c>
      <c r="FU31" s="7">
        <f t="shared" si="25"/>
        <v>66.75845972281067</v>
      </c>
      <c r="FV31" s="7">
        <f t="shared" si="25"/>
        <v>66.473890771519578</v>
      </c>
      <c r="FW31" s="7">
        <f t="shared" si="25"/>
        <v>66.162151368622744</v>
      </c>
      <c r="FX31" s="7">
        <f t="shared" si="25"/>
        <v>65.823985018729871</v>
      </c>
      <c r="FY31" s="7">
        <f t="shared" si="25"/>
        <v>65.460167921658922</v>
      </c>
      <c r="FZ31" s="7">
        <f t="shared" si="25"/>
        <v>65.071501606854042</v>
      </c>
      <c r="GA31" s="7">
        <f t="shared" si="26"/>
        <v>64.658805905855417</v>
      </c>
      <c r="GB31" s="7">
        <f t="shared" si="26"/>
        <v>64.222912360003363</v>
      </c>
      <c r="GC31" s="7">
        <f t="shared" si="26"/>
        <v>63.764658136013125</v>
      </c>
      <c r="GD31" s="7">
        <f t="shared" si="26"/>
        <v>63.284880498628361</v>
      </c>
      <c r="GE31" s="7">
        <f t="shared" si="26"/>
        <v>62.784411868143209</v>
      </c>
      <c r="GF31" s="7">
        <f t="shared" si="26"/>
        <v>62.264075471773587</v>
      </c>
      <c r="GG31" s="7">
        <f t="shared" si="26"/>
        <v>61.724681581990723</v>
      </c>
      <c r="GH31" s="7">
        <f t="shared" si="26"/>
        <v>61.167024322104801</v>
      </c>
      <c r="GI31" s="7">
        <f t="shared" si="26"/>
        <v>60.591879009523936</v>
      </c>
      <c r="GJ31" s="7">
        <f t="shared" si="26"/>
        <v>60</v>
      </c>
      <c r="GK31" s="7">
        <f t="shared" si="26"/>
        <v>59.392118991506095</v>
      </c>
      <c r="GL31" s="7">
        <f t="shared" si="26"/>
        <v>58.768943743823392</v>
      </c>
      <c r="GM31" s="7">
        <f t="shared" si="26"/>
        <v>58.131157169083359</v>
      </c>
      <c r="GN31" s="7">
        <f t="shared" si="26"/>
        <v>57.4794167490614</v>
      </c>
      <c r="GO31" s="7">
        <f t="shared" si="26"/>
        <v>56.814354236621632</v>
      </c>
      <c r="GP31" s="7">
        <f t="shared" si="26"/>
        <v>56.136575601077382</v>
      </c>
      <c r="GQ31" s="7">
        <f t="shared" si="27"/>
        <v>55.446661180109075</v>
      </c>
      <c r="GR31" s="7">
        <f t="shared" si="27"/>
        <v>54.745166004060955</v>
      </c>
      <c r="GS31" s="7">
        <f t="shared" si="27"/>
        <v>54.032620261755184</v>
      </c>
      <c r="GT31" s="7">
        <f t="shared" si="27"/>
        <v>53.309529880284991</v>
      </c>
      <c r="GU31" s="7">
        <f t="shared" si="27"/>
        <v>52.576377194482497</v>
      </c>
      <c r="GV31" s="7">
        <f t="shared" si="27"/>
        <v>51.833621684830817</v>
      </c>
      <c r="GW31" s="7">
        <f t="shared" si="27"/>
        <v>51.081700765459964</v>
      </c>
      <c r="GX31" s="7">
        <f t="shared" si="27"/>
        <v>50.321030606503115</v>
      </c>
      <c r="GY31" s="7">
        <f t="shared" si="27"/>
        <v>49.552006977482243</v>
      </c>
      <c r="GZ31" s="7">
        <f t="shared" si="27"/>
        <v>48.775006100537212</v>
      </c>
      <c r="HA31" s="7">
        <f t="shared" si="27"/>
        <v>47.990385504216626</v>
      </c>
      <c r="HB31" s="7">
        <f t="shared" si="27"/>
        <v>47.198484870223659</v>
      </c>
      <c r="HC31" s="7">
        <f t="shared" si="27"/>
        <v>46.399626866970415</v>
      </c>
      <c r="HD31" s="7">
        <f t="shared" si="27"/>
        <v>45.594117965058224</v>
      </c>
      <c r="HE31" s="7">
        <f t="shared" si="27"/>
        <v>44.78224923088591</v>
      </c>
      <c r="HF31" s="7">
        <f t="shared" si="27"/>
        <v>43.9642970955124</v>
      </c>
      <c r="HG31" s="7">
        <f t="shared" si="28"/>
        <v>43.140524096682</v>
      </c>
      <c r="HH31" s="7">
        <f t="shared" si="14"/>
        <v>42.311179592576174</v>
      </c>
      <c r="HI31" s="7">
        <f t="shared" si="14"/>
        <v>41.476500446401872</v>
      </c>
      <c r="HJ31" s="7">
        <f t="shared" si="14"/>
        <v>40.636711681376681</v>
      </c>
      <c r="HK31" s="39"/>
    </row>
    <row r="32" spans="1:219" x14ac:dyDescent="0.25">
      <c r="A32" s="26"/>
      <c r="B32" s="42">
        <f t="shared" si="20"/>
        <v>19</v>
      </c>
      <c r="C32" s="28">
        <f t="shared" ca="1" si="29"/>
        <v>57.934151890940868</v>
      </c>
      <c r="D32" s="29">
        <f t="shared" ca="1" si="29"/>
        <v>61.003070626584076</v>
      </c>
      <c r="E32" s="105">
        <f t="shared" ca="1" si="16"/>
        <v>58</v>
      </c>
      <c r="F32" s="20">
        <f t="shared" ca="1" si="17"/>
        <v>62</v>
      </c>
      <c r="G32" s="113">
        <f t="shared" ca="1" si="4"/>
        <v>85.577794898144049</v>
      </c>
      <c r="H32" s="82">
        <f t="shared" ca="1" si="5"/>
        <v>3</v>
      </c>
      <c r="I32" s="82">
        <f t="shared" ca="1" si="6"/>
        <v>4</v>
      </c>
      <c r="J32" s="108">
        <f t="shared" ca="1" si="7"/>
        <v>0.52631578947368418</v>
      </c>
      <c r="K32" s="22">
        <f t="shared" ca="1" si="18"/>
        <v>45.040944683233704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>
        <f t="shared" si="21"/>
        <v>18</v>
      </c>
      <c r="DN32" s="38">
        <f t="shared" si="22"/>
        <v>19</v>
      </c>
      <c r="DO32" s="7">
        <f t="shared" si="30"/>
        <v>42.017243942703104</v>
      </c>
      <c r="DP32" s="7">
        <f t="shared" si="30"/>
        <v>42.859821491353387</v>
      </c>
      <c r="DQ32" s="7">
        <f t="shared" si="30"/>
        <v>43.697246958963014</v>
      </c>
      <c r="DR32" s="7">
        <f t="shared" si="30"/>
        <v>44.529287006565347</v>
      </c>
      <c r="DS32" s="7">
        <f t="shared" si="30"/>
        <v>45.355695630743</v>
      </c>
      <c r="DT32" s="7">
        <f t="shared" si="30"/>
        <v>46.176213436808446</v>
      </c>
      <c r="DU32" s="7">
        <f t="shared" si="30"/>
        <v>46.990566877205715</v>
      </c>
      <c r="DV32" s="7">
        <f t="shared" si="30"/>
        <v>47.798467455447252</v>
      </c>
      <c r="DW32" s="7">
        <f t="shared" si="30"/>
        <v>48.599610896414411</v>
      </c>
      <c r="DX32" s="7">
        <f t="shared" si="30"/>
        <v>49.393676284480023</v>
      </c>
      <c r="DY32" s="7">
        <f t="shared" si="30"/>
        <v>50.180325171675399</v>
      </c>
      <c r="DZ32" s="7">
        <f t="shared" si="30"/>
        <v>50.959200659043084</v>
      </c>
      <c r="EA32" s="7">
        <f t="shared" si="30"/>
        <v>51.729926455411317</v>
      </c>
      <c r="EB32" s="7">
        <f t="shared" si="30"/>
        <v>52.492105919121187</v>
      </c>
      <c r="EC32" s="7">
        <f t="shared" si="30"/>
        <v>53.24532108975616</v>
      </c>
      <c r="ED32" s="7">
        <f t="shared" si="30"/>
        <v>53.989131718690636</v>
      </c>
      <c r="EE32" s="7">
        <f t="shared" si="23"/>
        <v>54.723074309312913</v>
      </c>
      <c r="EF32" s="7">
        <f t="shared" si="23"/>
        <v>55.446661180109075</v>
      </c>
      <c r="EG32" s="7">
        <f t="shared" si="23"/>
        <v>56.159379566434055</v>
      </c>
      <c r="EH32" s="7">
        <f t="shared" si="23"/>
        <v>56.860690779754016</v>
      </c>
      <c r="EI32" s="7">
        <f t="shared" si="23"/>
        <v>57.550029446417753</v>
      </c>
      <c r="EJ32" s="7">
        <f t="shared" si="23"/>
        <v>58.226802851589156</v>
      </c>
      <c r="EK32" s="7">
        <f t="shared" si="23"/>
        <v>58.890390417811069</v>
      </c>
      <c r="EL32" s="7">
        <f t="shared" si="23"/>
        <v>59.540143351712182</v>
      </c>
      <c r="EM32" s="7">
        <f t="shared" si="23"/>
        <v>60.175384496520245</v>
      </c>
      <c r="EN32" s="7">
        <f t="shared" si="23"/>
        <v>60.795408432174682</v>
      </c>
      <c r="EO32" s="7">
        <f t="shared" si="23"/>
        <v>61.399481868762436</v>
      </c>
      <c r="EP32" s="7">
        <f t="shared" si="23"/>
        <v>61.986844382503577</v>
      </c>
      <c r="EQ32" s="7">
        <f t="shared" si="23"/>
        <v>62.556709546301889</v>
      </c>
      <c r="ER32" s="7">
        <f t="shared" si="23"/>
        <v>63.108266508606569</v>
      </c>
      <c r="ES32" s="7">
        <f t="shared" si="23"/>
        <v>63.640682074604314</v>
      </c>
      <c r="ET32" s="7">
        <f t="shared" si="23"/>
        <v>64.153103342130152</v>
      </c>
      <c r="EU32" s="7">
        <f t="shared" si="24"/>
        <v>64.644660940672622</v>
      </c>
      <c r="EV32" s="7">
        <f t="shared" si="24"/>
        <v>65.114472914975181</v>
      </c>
      <c r="EW32" s="7">
        <f t="shared" si="24"/>
        <v>65.561649284554875</v>
      </c>
      <c r="EX32" s="7">
        <f t="shared" si="24"/>
        <v>65.985297296610099</v>
      </c>
      <c r="EY32" s="7">
        <f t="shared" si="24"/>
        <v>66.38452737205678</v>
      </c>
      <c r="EZ32" s="7">
        <f t="shared" si="24"/>
        <v>66.75845972281067</v>
      </c>
      <c r="FA32" s="7">
        <f t="shared" si="24"/>
        <v>67.106231593202949</v>
      </c>
      <c r="FB32" s="7">
        <f t="shared" si="24"/>
        <v>67.427005050195334</v>
      </c>
      <c r="FC32" s="7">
        <f t="shared" si="24"/>
        <v>67.719975216862053</v>
      </c>
      <c r="FD32" s="7">
        <f t="shared" si="24"/>
        <v>67.984378812835757</v>
      </c>
      <c r="FE32" s="7">
        <f t="shared" si="24"/>
        <v>68.219502835858592</v>
      </c>
      <c r="FF32" s="7">
        <f t="shared" si="24"/>
        <v>68.424693192306108</v>
      </c>
      <c r="FG32" s="7">
        <f t="shared" si="24"/>
        <v>68.599363063784836</v>
      </c>
      <c r="FH32" s="7">
        <f t="shared" si="24"/>
        <v>68.743000783824428</v>
      </c>
      <c r="FI32" s="7">
        <f t="shared" si="24"/>
        <v>68.855176995205127</v>
      </c>
      <c r="FJ32" s="7">
        <f t="shared" si="24"/>
        <v>68.935550865981867</v>
      </c>
      <c r="FK32" s="7">
        <f t="shared" si="25"/>
        <v>68.983875161458357</v>
      </c>
      <c r="FL32" s="7">
        <f t="shared" si="25"/>
        <v>69</v>
      </c>
      <c r="FM32" s="7">
        <f t="shared" si="25"/>
        <v>68.983875161458357</v>
      </c>
      <c r="FN32" s="7">
        <f t="shared" si="25"/>
        <v>68.935550865981867</v>
      </c>
      <c r="FO32" s="7">
        <f t="shared" si="25"/>
        <v>68.855176995205127</v>
      </c>
      <c r="FP32" s="7">
        <f t="shared" si="25"/>
        <v>68.743000783824428</v>
      </c>
      <c r="FQ32" s="7">
        <f t="shared" si="25"/>
        <v>68.599363063784836</v>
      </c>
      <c r="FR32" s="7">
        <f t="shared" si="25"/>
        <v>68.424693192306108</v>
      </c>
      <c r="FS32" s="7">
        <f t="shared" si="25"/>
        <v>68.219502835858592</v>
      </c>
      <c r="FT32" s="7">
        <f t="shared" si="25"/>
        <v>67.984378812835757</v>
      </c>
      <c r="FU32" s="7">
        <f t="shared" si="25"/>
        <v>67.719975216862053</v>
      </c>
      <c r="FV32" s="7">
        <f t="shared" si="25"/>
        <v>67.427005050195334</v>
      </c>
      <c r="FW32" s="7">
        <f t="shared" si="25"/>
        <v>67.106231593202949</v>
      </c>
      <c r="FX32" s="7">
        <f t="shared" si="25"/>
        <v>66.75845972281067</v>
      </c>
      <c r="FY32" s="7">
        <f t="shared" si="25"/>
        <v>66.38452737205678</v>
      </c>
      <c r="FZ32" s="7">
        <f t="shared" si="25"/>
        <v>65.985297296610099</v>
      </c>
      <c r="GA32" s="7">
        <f t="shared" si="26"/>
        <v>65.561649284554875</v>
      </c>
      <c r="GB32" s="7">
        <f t="shared" si="26"/>
        <v>65.114472914975181</v>
      </c>
      <c r="GC32" s="7">
        <f t="shared" si="26"/>
        <v>64.644660940672622</v>
      </c>
      <c r="GD32" s="7">
        <f t="shared" si="26"/>
        <v>64.153103342130152</v>
      </c>
      <c r="GE32" s="7">
        <f t="shared" si="26"/>
        <v>63.640682074604314</v>
      </c>
      <c r="GF32" s="7">
        <f t="shared" si="26"/>
        <v>63.108266508606569</v>
      </c>
      <c r="GG32" s="7">
        <f t="shared" si="26"/>
        <v>62.556709546301889</v>
      </c>
      <c r="GH32" s="7">
        <f t="shared" si="26"/>
        <v>61.986844382503577</v>
      </c>
      <c r="GI32" s="7">
        <f t="shared" si="26"/>
        <v>61.399481868762436</v>
      </c>
      <c r="GJ32" s="7">
        <f t="shared" si="26"/>
        <v>60.795408432174682</v>
      </c>
      <c r="GK32" s="7">
        <f t="shared" si="26"/>
        <v>60.175384496520245</v>
      </c>
      <c r="GL32" s="7">
        <f t="shared" si="26"/>
        <v>59.540143351712182</v>
      </c>
      <c r="GM32" s="7">
        <f t="shared" si="26"/>
        <v>58.890390417811069</v>
      </c>
      <c r="GN32" s="7">
        <f t="shared" si="26"/>
        <v>58.226802851589156</v>
      </c>
      <c r="GO32" s="7">
        <f t="shared" si="26"/>
        <v>57.550029446417753</v>
      </c>
      <c r="GP32" s="7">
        <f t="shared" si="26"/>
        <v>56.860690779754016</v>
      </c>
      <c r="GQ32" s="7">
        <f t="shared" si="27"/>
        <v>56.159379566434055</v>
      </c>
      <c r="GR32" s="7">
        <f t="shared" si="27"/>
        <v>55.446661180109075</v>
      </c>
      <c r="GS32" s="7">
        <f t="shared" si="27"/>
        <v>54.723074309312913</v>
      </c>
      <c r="GT32" s="7">
        <f t="shared" si="27"/>
        <v>53.989131718690636</v>
      </c>
      <c r="GU32" s="7">
        <f t="shared" si="27"/>
        <v>53.24532108975616</v>
      </c>
      <c r="GV32" s="7">
        <f t="shared" si="27"/>
        <v>52.492105919121187</v>
      </c>
      <c r="GW32" s="7">
        <f t="shared" si="27"/>
        <v>51.729926455411317</v>
      </c>
      <c r="GX32" s="7">
        <f t="shared" si="27"/>
        <v>50.959200659043084</v>
      </c>
      <c r="GY32" s="7">
        <f t="shared" si="27"/>
        <v>50.180325171675399</v>
      </c>
      <c r="GZ32" s="7">
        <f t="shared" si="27"/>
        <v>49.393676284480023</v>
      </c>
      <c r="HA32" s="7">
        <f t="shared" si="27"/>
        <v>48.599610896414411</v>
      </c>
      <c r="HB32" s="7">
        <f t="shared" si="27"/>
        <v>47.798467455447252</v>
      </c>
      <c r="HC32" s="7">
        <f t="shared" si="27"/>
        <v>46.990566877205715</v>
      </c>
      <c r="HD32" s="7">
        <f t="shared" si="27"/>
        <v>46.176213436808446</v>
      </c>
      <c r="HE32" s="7">
        <f t="shared" si="27"/>
        <v>45.355695630743</v>
      </c>
      <c r="HF32" s="7">
        <f t="shared" si="27"/>
        <v>44.529287006565347</v>
      </c>
      <c r="HG32" s="7">
        <f t="shared" si="28"/>
        <v>43.697246958963014</v>
      </c>
      <c r="HH32" s="7">
        <f t="shared" si="14"/>
        <v>42.859821491353387</v>
      </c>
      <c r="HI32" s="7">
        <f t="shared" si="14"/>
        <v>42.017243942703104</v>
      </c>
      <c r="HJ32" s="7">
        <f t="shared" si="14"/>
        <v>41.169735679669088</v>
      </c>
      <c r="HK32" s="39"/>
    </row>
    <row r="33" spans="1:219" x14ac:dyDescent="0.25">
      <c r="A33" s="26"/>
      <c r="B33" s="42">
        <f t="shared" si="20"/>
        <v>20</v>
      </c>
      <c r="C33" s="28">
        <f t="shared" ca="1" si="29"/>
        <v>53.931246680821502</v>
      </c>
      <c r="D33" s="29">
        <f t="shared" ca="1" si="29"/>
        <v>32.596350083333739</v>
      </c>
      <c r="E33" s="105">
        <f t="shared" ca="1" si="16"/>
        <v>54</v>
      </c>
      <c r="F33" s="20">
        <f t="shared" ca="1" si="17"/>
        <v>33</v>
      </c>
      <c r="G33" s="113">
        <f t="shared" ca="1" si="4"/>
        <v>82.535750803427021</v>
      </c>
      <c r="H33" s="82">
        <f t="shared" ca="1" si="5"/>
        <v>3</v>
      </c>
      <c r="I33" s="82">
        <f t="shared" ca="1" si="6"/>
        <v>2</v>
      </c>
      <c r="J33" s="108">
        <f t="shared" ca="1" si="7"/>
        <v>0.78947368421052633</v>
      </c>
      <c r="K33" s="22">
        <f t="shared" ca="1" si="18"/>
        <v>65.159803265863445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>
        <f t="shared" si="21"/>
        <v>19</v>
      </c>
      <c r="DN33" s="38">
        <f t="shared" si="22"/>
        <v>20</v>
      </c>
      <c r="DO33" s="7">
        <f t="shared" si="30"/>
        <v>42.545670311107102</v>
      </c>
      <c r="DP33" s="7">
        <f t="shared" si="30"/>
        <v>43.396113207660377</v>
      </c>
      <c r="DQ33" s="7">
        <f t="shared" si="30"/>
        <v>44.241592562197404</v>
      </c>
      <c r="DR33" s="7">
        <f t="shared" si="30"/>
        <v>45.081879129016073</v>
      </c>
      <c r="DS33" s="7">
        <f t="shared" si="30"/>
        <v>45.916730868040162</v>
      </c>
      <c r="DT33" s="7">
        <f t="shared" si="30"/>
        <v>46.745892177222608</v>
      </c>
      <c r="DU33" s="7">
        <f t="shared" si="30"/>
        <v>47.569093084326681</v>
      </c>
      <c r="DV33" s="7">
        <f t="shared" si="30"/>
        <v>48.38604839774424</v>
      </c>
      <c r="DW33" s="7">
        <f t="shared" si="30"/>
        <v>49.196456816477848</v>
      </c>
      <c r="DX33" s="7">
        <f t="shared" si="30"/>
        <v>50</v>
      </c>
      <c r="DY33" s="7">
        <f t="shared" si="30"/>
        <v>50.796341599429823</v>
      </c>
      <c r="DZ33" s="7">
        <f t="shared" si="30"/>
        <v>51.585126252359181</v>
      </c>
      <c r="EA33" s="7">
        <f t="shared" si="30"/>
        <v>52.365978544741786</v>
      </c>
      <c r="EB33" s="7">
        <f t="shared" si="30"/>
        <v>53.138501944560076</v>
      </c>
      <c r="EC33" s="7">
        <f t="shared" si="30"/>
        <v>53.902277713535561</v>
      </c>
      <c r="ED33" s="7">
        <f t="shared" si="30"/>
        <v>54.656863804981462</v>
      </c>
      <c r="EE33" s="7">
        <f t="shared" si="23"/>
        <v>55.401793758044484</v>
      </c>
      <c r="EF33" s="7">
        <f t="shared" si="23"/>
        <v>56.136575601077382</v>
      </c>
      <c r="EG33" s="7">
        <f t="shared" si="23"/>
        <v>56.860690779754016</v>
      </c>
      <c r="EH33" s="7">
        <f t="shared" si="23"/>
        <v>57.573593128807147</v>
      </c>
      <c r="EI33" s="7">
        <f t="shared" si="23"/>
        <v>58.274707909949868</v>
      </c>
      <c r="EJ33" s="7">
        <f t="shared" si="23"/>
        <v>58.963430942633615</v>
      </c>
      <c r="EK33" s="7">
        <f t="shared" si="23"/>
        <v>59.63912785877887</v>
      </c>
      <c r="EL33" s="7">
        <f t="shared" si="23"/>
        <v>60.301133517441585</v>
      </c>
      <c r="EM33" s="7">
        <f t="shared" si="23"/>
        <v>60.94875162046673</v>
      </c>
      <c r="EN33" s="7">
        <f t="shared" si="23"/>
        <v>61.581254575402909</v>
      </c>
      <c r="EO33" s="7">
        <f t="shared" si="23"/>
        <v>62.197883657128401</v>
      </c>
      <c r="EP33" s="7">
        <f t="shared" si="23"/>
        <v>62.79784952452345</v>
      </c>
      <c r="EQ33" s="7">
        <f t="shared" si="23"/>
        <v>63.38033315279889</v>
      </c>
      <c r="ER33" s="7">
        <f t="shared" si="23"/>
        <v>63.944487245360108</v>
      </c>
      <c r="ES33" s="7">
        <f t="shared" si="23"/>
        <v>64.489438190870601</v>
      </c>
      <c r="ET33" s="7">
        <f t="shared" si="23"/>
        <v>65.014288630928206</v>
      </c>
      <c r="EU33" s="7">
        <f t="shared" si="24"/>
        <v>65.51812070086666</v>
      </c>
      <c r="EV33" s="7">
        <f t="shared" si="24"/>
        <v>66</v>
      </c>
      <c r="EW33" s="7">
        <f t="shared" si="24"/>
        <v>66.458980337503164</v>
      </c>
      <c r="EX33" s="7">
        <f t="shared" si="24"/>
        <v>66.894109285506303</v>
      </c>
      <c r="EY33" s="7">
        <f t="shared" si="24"/>
        <v>67.304434551456367</v>
      </c>
      <c r="EZ33" s="7">
        <f t="shared" si="24"/>
        <v>67.689011157192979</v>
      </c>
      <c r="FA33" s="7">
        <f t="shared" si="24"/>
        <v>68.046909382659081</v>
      </c>
      <c r="FB33" s="7">
        <f t="shared" si="24"/>
        <v>68.377223398316204</v>
      </c>
      <c r="FC33" s="7">
        <f t="shared" si="24"/>
        <v>68.679080473268357</v>
      </c>
      <c r="FD33" s="7">
        <f t="shared" si="24"/>
        <v>68.951650607479948</v>
      </c>
      <c r="FE33" s="7">
        <f t="shared" si="24"/>
        <v>69.194156398501278</v>
      </c>
      <c r="FF33" s="7">
        <f t="shared" si="24"/>
        <v>69.405882918443297</v>
      </c>
      <c r="FG33" s="7">
        <f t="shared" si="24"/>
        <v>69.586187348508901</v>
      </c>
      <c r="FH33" s="7">
        <f t="shared" si="24"/>
        <v>69.734508099156884</v>
      </c>
      <c r="FI33" s="7">
        <f t="shared" si="24"/>
        <v>69.85037313663733</v>
      </c>
      <c r="FJ33" s="7">
        <f t="shared" si="24"/>
        <v>69.93340724325418</v>
      </c>
      <c r="FK33" s="7">
        <f t="shared" si="25"/>
        <v>69.983337960392731</v>
      </c>
      <c r="FL33" s="7">
        <f t="shared" si="25"/>
        <v>70</v>
      </c>
      <c r="FM33" s="7">
        <f t="shared" si="25"/>
        <v>69.983337960392731</v>
      </c>
      <c r="FN33" s="7">
        <f t="shared" si="25"/>
        <v>69.93340724325418</v>
      </c>
      <c r="FO33" s="7">
        <f t="shared" si="25"/>
        <v>69.85037313663733</v>
      </c>
      <c r="FP33" s="7">
        <f t="shared" si="25"/>
        <v>69.734508099156884</v>
      </c>
      <c r="FQ33" s="7">
        <f t="shared" si="25"/>
        <v>69.586187348508901</v>
      </c>
      <c r="FR33" s="7">
        <f t="shared" si="25"/>
        <v>69.405882918443297</v>
      </c>
      <c r="FS33" s="7">
        <f t="shared" si="25"/>
        <v>69.194156398501278</v>
      </c>
      <c r="FT33" s="7">
        <f t="shared" si="25"/>
        <v>68.951650607479948</v>
      </c>
      <c r="FU33" s="7">
        <f t="shared" si="25"/>
        <v>68.679080473268357</v>
      </c>
      <c r="FV33" s="7">
        <f t="shared" si="25"/>
        <v>68.377223398316204</v>
      </c>
      <c r="FW33" s="7">
        <f t="shared" si="25"/>
        <v>68.046909382659081</v>
      </c>
      <c r="FX33" s="7">
        <f t="shared" si="25"/>
        <v>67.689011157192979</v>
      </c>
      <c r="FY33" s="7">
        <f t="shared" si="25"/>
        <v>67.304434551456367</v>
      </c>
      <c r="FZ33" s="7">
        <f t="shared" si="25"/>
        <v>66.894109285506303</v>
      </c>
      <c r="GA33" s="7">
        <f t="shared" si="26"/>
        <v>66.458980337503164</v>
      </c>
      <c r="GB33" s="7">
        <f t="shared" si="26"/>
        <v>66</v>
      </c>
      <c r="GC33" s="7">
        <f t="shared" si="26"/>
        <v>65.51812070086666</v>
      </c>
      <c r="GD33" s="7">
        <f t="shared" si="26"/>
        <v>65.014288630928206</v>
      </c>
      <c r="GE33" s="7">
        <f t="shared" si="26"/>
        <v>64.489438190870601</v>
      </c>
      <c r="GF33" s="7">
        <f t="shared" si="26"/>
        <v>63.944487245360108</v>
      </c>
      <c r="GG33" s="7">
        <f t="shared" si="26"/>
        <v>63.38033315279889</v>
      </c>
      <c r="GH33" s="7">
        <f t="shared" si="26"/>
        <v>62.79784952452345</v>
      </c>
      <c r="GI33" s="7">
        <f t="shared" si="26"/>
        <v>62.197883657128401</v>
      </c>
      <c r="GJ33" s="7">
        <f t="shared" si="26"/>
        <v>61.581254575402909</v>
      </c>
      <c r="GK33" s="7">
        <f t="shared" si="26"/>
        <v>60.94875162046673</v>
      </c>
      <c r="GL33" s="7">
        <f t="shared" si="26"/>
        <v>60.301133517441585</v>
      </c>
      <c r="GM33" s="7">
        <f t="shared" si="26"/>
        <v>59.63912785877887</v>
      </c>
      <c r="GN33" s="7">
        <f t="shared" si="26"/>
        <v>58.963430942633615</v>
      </c>
      <c r="GO33" s="7">
        <f t="shared" si="26"/>
        <v>58.274707909949868</v>
      </c>
      <c r="GP33" s="7">
        <f t="shared" si="26"/>
        <v>57.573593128807147</v>
      </c>
      <c r="GQ33" s="7">
        <f t="shared" si="27"/>
        <v>56.860690779754016</v>
      </c>
      <c r="GR33" s="7">
        <f t="shared" si="27"/>
        <v>56.136575601077382</v>
      </c>
      <c r="GS33" s="7">
        <f t="shared" si="27"/>
        <v>55.401793758044484</v>
      </c>
      <c r="GT33" s="7">
        <f t="shared" si="27"/>
        <v>54.656863804981462</v>
      </c>
      <c r="GU33" s="7">
        <f t="shared" si="27"/>
        <v>53.902277713535561</v>
      </c>
      <c r="GV33" s="7">
        <f t="shared" si="27"/>
        <v>53.138501944560076</v>
      </c>
      <c r="GW33" s="7">
        <f t="shared" si="27"/>
        <v>52.365978544741786</v>
      </c>
      <c r="GX33" s="7">
        <f t="shared" si="27"/>
        <v>51.585126252359181</v>
      </c>
      <c r="GY33" s="7">
        <f t="shared" si="27"/>
        <v>50.796341599429823</v>
      </c>
      <c r="GZ33" s="7">
        <f t="shared" si="27"/>
        <v>50</v>
      </c>
      <c r="HA33" s="7">
        <f t="shared" si="27"/>
        <v>49.196456816477848</v>
      </c>
      <c r="HB33" s="7">
        <f t="shared" si="27"/>
        <v>48.38604839774424</v>
      </c>
      <c r="HC33" s="7">
        <f t="shared" si="27"/>
        <v>47.569093084326681</v>
      </c>
      <c r="HD33" s="7">
        <f t="shared" si="27"/>
        <v>46.745892177222608</v>
      </c>
      <c r="HE33" s="7">
        <f t="shared" si="27"/>
        <v>45.916730868040162</v>
      </c>
      <c r="HF33" s="7">
        <f t="shared" si="27"/>
        <v>45.081879129016073</v>
      </c>
      <c r="HG33" s="7">
        <f t="shared" si="28"/>
        <v>44.241592562197404</v>
      </c>
      <c r="HH33" s="7">
        <f t="shared" si="14"/>
        <v>43.396113207660377</v>
      </c>
      <c r="HI33" s="7">
        <f t="shared" si="14"/>
        <v>42.545670311107102</v>
      </c>
      <c r="HJ33" s="7">
        <f t="shared" si="14"/>
        <v>41.690481051546996</v>
      </c>
      <c r="HK33" s="39"/>
    </row>
    <row r="34" spans="1:219" x14ac:dyDescent="0.25">
      <c r="A34" s="26"/>
      <c r="B34" s="42">
        <f t="shared" si="20"/>
        <v>21</v>
      </c>
      <c r="C34" s="28">
        <f t="shared" ca="1" si="29"/>
        <v>39.954877069529061</v>
      </c>
      <c r="D34" s="29">
        <f t="shared" ca="1" si="29"/>
        <v>68.513210286514862</v>
      </c>
      <c r="E34" s="105">
        <f t="shared" ca="1" si="16"/>
        <v>40</v>
      </c>
      <c r="F34" s="20">
        <f t="shared" ca="1" si="17"/>
        <v>69</v>
      </c>
      <c r="G34" s="113">
        <f t="shared" ca="1" si="4"/>
        <v>78.529089446416108</v>
      </c>
      <c r="H34" s="82">
        <f t="shared" ca="1" si="5"/>
        <v>2</v>
      </c>
      <c r="I34" s="82">
        <f t="shared" ca="1" si="6"/>
        <v>4</v>
      </c>
      <c r="J34" s="108">
        <f t="shared" ca="1" si="7"/>
        <v>1.5789473684210527</v>
      </c>
      <c r="K34" s="22">
        <f t="shared" ca="1" si="18"/>
        <v>123.99329912592017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>
        <f t="shared" si="21"/>
        <v>20</v>
      </c>
      <c r="DN34" s="38">
        <f t="shared" si="22"/>
        <v>21</v>
      </c>
      <c r="DO34" s="7">
        <f t="shared" si="30"/>
        <v>43.061436618052966</v>
      </c>
      <c r="DP34" s="7">
        <f t="shared" si="30"/>
        <v>43.919700428760187</v>
      </c>
      <c r="DQ34" s="7">
        <f t="shared" si="30"/>
        <v>44.773194914063694</v>
      </c>
      <c r="DR34" s="7">
        <f t="shared" si="30"/>
        <v>45.621695502709905</v>
      </c>
      <c r="DS34" s="7">
        <f t="shared" si="30"/>
        <v>46.464964742703309</v>
      </c>
      <c r="DT34" s="7">
        <f t="shared" si="30"/>
        <v>47.302751494978409</v>
      </c>
      <c r="DU34" s="7">
        <f t="shared" si="30"/>
        <v>48.13479008044024</v>
      </c>
      <c r="DV34" s="7">
        <f t="shared" si="30"/>
        <v>48.960799379300617</v>
      </c>
      <c r="DW34" s="7">
        <f t="shared" si="30"/>
        <v>49.780481882041123</v>
      </c>
      <c r="DX34" s="7">
        <f t="shared" si="30"/>
        <v>50.593522691857501</v>
      </c>
      <c r="DY34" s="7">
        <f t="shared" si="30"/>
        <v>51.39958847910853</v>
      </c>
      <c r="DZ34" s="7">
        <f t="shared" si="30"/>
        <v>52.198326389131523</v>
      </c>
      <c r="EA34" s="7">
        <f t="shared" si="30"/>
        <v>52.989362905827363</v>
      </c>
      <c r="EB34" s="7">
        <f t="shared" si="30"/>
        <v>53.772302674695119</v>
      </c>
      <c r="EC34" s="7">
        <f t="shared" si="30"/>
        <v>54.546727290545952</v>
      </c>
      <c r="ED34" s="7">
        <f t="shared" si="30"/>
        <v>55.312194056991338</v>
      </c>
      <c r="EE34" s="7">
        <f t="shared" si="23"/>
        <v>56.068234727022407</v>
      </c>
      <c r="EF34" s="7">
        <f t="shared" si="23"/>
        <v>56.814354236621632</v>
      </c>
      <c r="EG34" s="7">
        <f t="shared" si="23"/>
        <v>57.550029446417753</v>
      </c>
      <c r="EH34" s="7">
        <f t="shared" si="23"/>
        <v>58.274707909949868</v>
      </c>
      <c r="EI34" s="7">
        <f t="shared" si="23"/>
        <v>58.987806691180246</v>
      </c>
      <c r="EJ34" s="7">
        <f t="shared" si="23"/>
        <v>59.688711258507254</v>
      </c>
      <c r="EK34" s="7">
        <f t="shared" si="23"/>
        <v>60.376774487682098</v>
      </c>
      <c r="EL34" s="7">
        <f t="shared" si="23"/>
        <v>61.051315811699105</v>
      </c>
      <c r="EM34" s="7">
        <f t="shared" si="23"/>
        <v>61.711620561846708</v>
      </c>
      <c r="EN34" s="7">
        <f t="shared" si="23"/>
        <v>62.356939550562579</v>
      </c>
      <c r="EO34" s="7">
        <f t="shared" si="23"/>
        <v>62.986488953356506</v>
      </c>
      <c r="EP34" s="7">
        <f t="shared" si="23"/>
        <v>63.599450553597407</v>
      </c>
      <c r="EQ34" s="7">
        <f t="shared" si="23"/>
        <v>64.194972420063692</v>
      </c>
      <c r="ER34" s="7">
        <f t="shared" si="23"/>
        <v>64.772170092382936</v>
      </c>
      <c r="ES34" s="7">
        <f t="shared" si="23"/>
        <v>65.330128353280571</v>
      </c>
      <c r="ET34" s="7">
        <f t="shared" si="23"/>
        <v>65.867903668247976</v>
      </c>
      <c r="EU34" s="7">
        <f t="shared" si="24"/>
        <v>66.38452737205678</v>
      </c>
      <c r="EV34" s="7">
        <f t="shared" si="24"/>
        <v>66.879009676641601</v>
      </c>
      <c r="EW34" s="7">
        <f t="shared" si="24"/>
        <v>67.350344565370989</v>
      </c>
      <c r="EX34" s="7">
        <f t="shared" si="24"/>
        <v>67.797515623790758</v>
      </c>
      <c r="EY34" s="7">
        <f t="shared" si="24"/>
        <v>68.219502835858592</v>
      </c>
      <c r="EZ34" s="7">
        <f t="shared" si="24"/>
        <v>68.615290347049566</v>
      </c>
      <c r="FA34" s="7">
        <f t="shared" si="24"/>
        <v>68.983875161458357</v>
      </c>
      <c r="FB34" s="7">
        <f t="shared" si="24"/>
        <v>69.324276699644059</v>
      </c>
      <c r="FC34" s="7">
        <f t="shared" si="24"/>
        <v>69.635547098622055</v>
      </c>
      <c r="FD34" s="7">
        <f t="shared" si="24"/>
        <v>69.916782087017353</v>
      </c>
      <c r="FE34" s="7">
        <f t="shared" si="24"/>
        <v>70.167132219647399</v>
      </c>
      <c r="FF34" s="7">
        <f t="shared" si="24"/>
        <v>70.385814210078308</v>
      </c>
      <c r="FG34" s="7">
        <f t="shared" si="24"/>
        <v>70.572122060875671</v>
      </c>
      <c r="FH34" s="7">
        <f t="shared" si="24"/>
        <v>70.725437663391105</v>
      </c>
      <c r="FI34" s="7">
        <f t="shared" si="24"/>
        <v>70.845240525773505</v>
      </c>
      <c r="FJ34" s="7">
        <f t="shared" si="24"/>
        <v>70.931116292502736</v>
      </c>
      <c r="FK34" s="7">
        <f t="shared" si="25"/>
        <v>70.982763742906187</v>
      </c>
      <c r="FL34" s="7">
        <f t="shared" si="25"/>
        <v>71</v>
      </c>
      <c r="FM34" s="7">
        <f t="shared" si="25"/>
        <v>70.982763742906187</v>
      </c>
      <c r="FN34" s="7">
        <f t="shared" si="25"/>
        <v>70.931116292502736</v>
      </c>
      <c r="FO34" s="7">
        <f t="shared" si="25"/>
        <v>70.845240525773505</v>
      </c>
      <c r="FP34" s="7">
        <f t="shared" si="25"/>
        <v>70.725437663391105</v>
      </c>
      <c r="FQ34" s="7">
        <f t="shared" si="25"/>
        <v>70.572122060875671</v>
      </c>
      <c r="FR34" s="7">
        <f t="shared" si="25"/>
        <v>70.385814210078308</v>
      </c>
      <c r="FS34" s="7">
        <f t="shared" si="25"/>
        <v>70.167132219647399</v>
      </c>
      <c r="FT34" s="7">
        <f t="shared" si="25"/>
        <v>69.916782087017353</v>
      </c>
      <c r="FU34" s="7">
        <f t="shared" si="25"/>
        <v>69.635547098622055</v>
      </c>
      <c r="FV34" s="7">
        <f t="shared" si="25"/>
        <v>69.324276699644059</v>
      </c>
      <c r="FW34" s="7">
        <f t="shared" si="25"/>
        <v>68.983875161458357</v>
      </c>
      <c r="FX34" s="7">
        <f t="shared" si="25"/>
        <v>68.615290347049566</v>
      </c>
      <c r="FY34" s="7">
        <f t="shared" si="25"/>
        <v>68.219502835858592</v>
      </c>
      <c r="FZ34" s="7">
        <f t="shared" si="25"/>
        <v>67.797515623790758</v>
      </c>
      <c r="GA34" s="7">
        <f t="shared" si="26"/>
        <v>67.350344565370989</v>
      </c>
      <c r="GB34" s="7">
        <f t="shared" si="26"/>
        <v>66.879009676641601</v>
      </c>
      <c r="GC34" s="7">
        <f t="shared" si="26"/>
        <v>66.38452737205678</v>
      </c>
      <c r="GD34" s="7">
        <f t="shared" si="26"/>
        <v>65.867903668247976</v>
      </c>
      <c r="GE34" s="7">
        <f t="shared" si="26"/>
        <v>65.330128353280571</v>
      </c>
      <c r="GF34" s="7">
        <f t="shared" si="26"/>
        <v>64.772170092382936</v>
      </c>
      <c r="GG34" s="7">
        <f t="shared" si="26"/>
        <v>64.194972420063692</v>
      </c>
      <c r="GH34" s="7">
        <f t="shared" si="26"/>
        <v>63.599450553597407</v>
      </c>
      <c r="GI34" s="7">
        <f t="shared" si="26"/>
        <v>62.986488953356506</v>
      </c>
      <c r="GJ34" s="7">
        <f t="shared" si="26"/>
        <v>62.356939550562579</v>
      </c>
      <c r="GK34" s="7">
        <f t="shared" si="26"/>
        <v>61.711620561846708</v>
      </c>
      <c r="GL34" s="7">
        <f t="shared" si="26"/>
        <v>61.051315811699105</v>
      </c>
      <c r="GM34" s="7">
        <f t="shared" si="26"/>
        <v>60.376774487682098</v>
      </c>
      <c r="GN34" s="7">
        <f t="shared" si="26"/>
        <v>59.688711258507254</v>
      </c>
      <c r="GO34" s="7">
        <f t="shared" si="26"/>
        <v>58.987806691180246</v>
      </c>
      <c r="GP34" s="7">
        <f t="shared" si="26"/>
        <v>58.274707909949868</v>
      </c>
      <c r="GQ34" s="7">
        <f t="shared" si="27"/>
        <v>57.550029446417753</v>
      </c>
      <c r="GR34" s="7">
        <f t="shared" si="27"/>
        <v>56.814354236621632</v>
      </c>
      <c r="GS34" s="7">
        <f t="shared" si="27"/>
        <v>56.068234727022407</v>
      </c>
      <c r="GT34" s="7">
        <f t="shared" si="27"/>
        <v>55.312194056991338</v>
      </c>
      <c r="GU34" s="7">
        <f t="shared" si="27"/>
        <v>54.546727290545952</v>
      </c>
      <c r="GV34" s="7">
        <f t="shared" si="27"/>
        <v>53.772302674695119</v>
      </c>
      <c r="GW34" s="7">
        <f t="shared" si="27"/>
        <v>52.989362905827363</v>
      </c>
      <c r="GX34" s="7">
        <f t="shared" si="27"/>
        <v>52.198326389131523</v>
      </c>
      <c r="GY34" s="7">
        <f t="shared" si="27"/>
        <v>51.39958847910853</v>
      </c>
      <c r="GZ34" s="7">
        <f t="shared" si="27"/>
        <v>50.593522691857501</v>
      </c>
      <c r="HA34" s="7">
        <f t="shared" si="27"/>
        <v>49.780481882041123</v>
      </c>
      <c r="HB34" s="7">
        <f t="shared" si="27"/>
        <v>48.960799379300617</v>
      </c>
      <c r="HC34" s="7">
        <f t="shared" si="27"/>
        <v>48.13479008044024</v>
      </c>
      <c r="HD34" s="7">
        <f t="shared" si="27"/>
        <v>47.302751494978409</v>
      </c>
      <c r="HE34" s="7">
        <f t="shared" si="27"/>
        <v>46.464964742703309</v>
      </c>
      <c r="HF34" s="7">
        <f t="shared" si="27"/>
        <v>45.621695502709905</v>
      </c>
      <c r="HG34" s="7">
        <f t="shared" si="28"/>
        <v>44.773194914063694</v>
      </c>
      <c r="HH34" s="7">
        <f t="shared" si="28"/>
        <v>43.919700428760187</v>
      </c>
      <c r="HI34" s="7">
        <f t="shared" si="28"/>
        <v>43.061436618052966</v>
      </c>
      <c r="HJ34" s="7">
        <f t="shared" si="28"/>
        <v>42.198615933526298</v>
      </c>
      <c r="HK34" s="39"/>
    </row>
    <row r="35" spans="1:219" x14ac:dyDescent="0.25">
      <c r="A35" s="26"/>
      <c r="B35" s="42">
        <f t="shared" si="20"/>
        <v>22</v>
      </c>
      <c r="C35" s="28">
        <f t="shared" ca="1" si="29"/>
        <v>44.304941641077576</v>
      </c>
      <c r="D35" s="29">
        <f t="shared" ca="1" si="29"/>
        <v>97.899244163194808</v>
      </c>
      <c r="E35" s="105">
        <f t="shared" ca="1" si="16"/>
        <v>45</v>
      </c>
      <c r="F35" s="20">
        <f t="shared" ca="1" si="17"/>
        <v>98</v>
      </c>
      <c r="G35" s="113">
        <f t="shared" ca="1" si="4"/>
        <v>51.740285951945381</v>
      </c>
      <c r="H35" s="82">
        <f t="shared" ca="1" si="5"/>
        <v>3</v>
      </c>
      <c r="I35" s="82">
        <f t="shared" ca="1" si="6"/>
        <v>5</v>
      </c>
      <c r="J35" s="108">
        <f t="shared" ca="1" si="7"/>
        <v>0.78947368421052633</v>
      </c>
      <c r="K35" s="22">
        <f t="shared" ca="1" si="18"/>
        <v>40.847594172588458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>
        <f t="shared" si="21"/>
        <v>21</v>
      </c>
      <c r="DN35" s="38">
        <f t="shared" si="22"/>
        <v>22</v>
      </c>
      <c r="DO35" s="7">
        <f t="shared" si="30"/>
        <v>43.564195761910149</v>
      </c>
      <c r="DP35" s="7">
        <f t="shared" si="30"/>
        <v>44.430224042200784</v>
      </c>
      <c r="DQ35" s="7">
        <f t="shared" si="30"/>
        <v>45.291682533640277</v>
      </c>
      <c r="DR35" s="7">
        <f t="shared" si="30"/>
        <v>46.148351928654961</v>
      </c>
      <c r="DS35" s="7">
        <f t="shared" si="30"/>
        <v>47</v>
      </c>
      <c r="DT35" s="7">
        <f t="shared" si="30"/>
        <v>47.846380758378807</v>
      </c>
      <c r="DU35" s="7">
        <f t="shared" si="30"/>
        <v>48.687233557330003</v>
      </c>
      <c r="DV35" s="7">
        <f t="shared" si="30"/>
        <v>49.52228214350415</v>
      </c>
      <c r="DW35" s="7">
        <f t="shared" si="30"/>
        <v>50.351233650774361</v>
      </c>
      <c r="DX35" s="7">
        <f t="shared" si="30"/>
        <v>51.173777537065192</v>
      </c>
      <c r="DY35" s="7">
        <f t="shared" si="30"/>
        <v>51.989584463368786</v>
      </c>
      <c r="DZ35" s="7">
        <f t="shared" si="30"/>
        <v>52.798305115176213</v>
      </c>
      <c r="EA35" s="7">
        <f t="shared" si="30"/>
        <v>53.599568967519275</v>
      </c>
      <c r="EB35" s="7">
        <f t="shared" si="30"/>
        <v>54.392982996034483</v>
      </c>
      <c r="EC35" s="7">
        <f t="shared" si="30"/>
        <v>55.17813033797006</v>
      </c>
      <c r="ED35" s="7">
        <f t="shared" si="30"/>
        <v>55.954568908909522</v>
      </c>
      <c r="EE35" s="7">
        <f t="shared" si="23"/>
        <v>56.721829983235196</v>
      </c>
      <c r="EF35" s="7">
        <f t="shared" si="23"/>
        <v>57.4794167490614</v>
      </c>
      <c r="EG35" s="7">
        <f t="shared" si="23"/>
        <v>58.226802851589156</v>
      </c>
      <c r="EH35" s="7">
        <f t="shared" si="23"/>
        <v>58.963430942633615</v>
      </c>
      <c r="EI35" s="7">
        <f t="shared" si="23"/>
        <v>59.688711258507254</v>
      </c>
      <c r="EJ35" s="7">
        <f t="shared" si="23"/>
        <v>60.402020253553339</v>
      </c>
      <c r="EK35" s="7">
        <f t="shared" si="23"/>
        <v>61.102699322446554</v>
      </c>
      <c r="EL35" s="7">
        <f t="shared" si="23"/>
        <v>61.790053650914402</v>
      </c>
      <c r="EM35" s="7">
        <f t="shared" si="23"/>
        <v>62.463351241753081</v>
      </c>
      <c r="EN35" s="7">
        <f t="shared" si="23"/>
        <v>63.121822170828452</v>
      </c>
      <c r="EO35" s="7">
        <f t="shared" si="23"/>
        <v>63.764658136013125</v>
      </c>
      <c r="EP35" s="7">
        <f t="shared" si="23"/>
        <v>64.391012370470293</v>
      </c>
      <c r="EQ35" s="7">
        <f t="shared" si="23"/>
        <v>65</v>
      </c>
      <c r="ER35" s="7">
        <f t="shared" si="23"/>
        <v>65.590698931829493</v>
      </c>
      <c r="ES35" s="7">
        <f t="shared" si="23"/>
        <v>66.162151368622744</v>
      </c>
      <c r="ET35" s="7">
        <f t="shared" si="23"/>
        <v>66.71336604581353</v>
      </c>
      <c r="EU35" s="7">
        <f t="shared" si="24"/>
        <v>67.24332129168161</v>
      </c>
      <c r="EV35" s="7">
        <f t="shared" si="24"/>
        <v>67.750969006805803</v>
      </c>
      <c r="EW35" s="7">
        <f t="shared" si="24"/>
        <v>68.23523965146282</v>
      </c>
      <c r="EX35" s="7">
        <f t="shared" si="24"/>
        <v>68.695048315002936</v>
      </c>
      <c r="EY35" s="7">
        <f t="shared" si="24"/>
        <v>69.129301919133738</v>
      </c>
      <c r="EZ35" s="7">
        <f t="shared" si="24"/>
        <v>69.536907576544365</v>
      </c>
      <c r="FA35" s="7">
        <f t="shared" si="24"/>
        <v>69.916782087017353</v>
      </c>
      <c r="FB35" s="7">
        <f t="shared" si="24"/>
        <v>70.267862505362984</v>
      </c>
      <c r="FC35" s="7">
        <f t="shared" si="24"/>
        <v>70.589117660294519</v>
      </c>
      <c r="FD35" s="7">
        <f t="shared" si="24"/>
        <v>70.879560442877931</v>
      </c>
      <c r="FE35" s="7">
        <f t="shared" si="24"/>
        <v>71.138260620676377</v>
      </c>
      <c r="FF35" s="7">
        <f t="shared" si="24"/>
        <v>71.36435787344729</v>
      </c>
      <c r="FG35" s="7">
        <f t="shared" si="24"/>
        <v>71.557074693344219</v>
      </c>
      <c r="FH35" s="7">
        <f t="shared" si="24"/>
        <v>71.715728752538098</v>
      </c>
      <c r="FI35" s="7">
        <f t="shared" si="24"/>
        <v>71.839744319342557</v>
      </c>
      <c r="FJ35" s="7">
        <f t="shared" si="24"/>
        <v>71.928662304763606</v>
      </c>
      <c r="FK35" s="7">
        <f t="shared" si="25"/>
        <v>71.982148547756196</v>
      </c>
      <c r="FL35" s="7">
        <f t="shared" si="25"/>
        <v>72</v>
      </c>
      <c r="FM35" s="7">
        <f t="shared" si="25"/>
        <v>71.982148547756196</v>
      </c>
      <c r="FN35" s="7">
        <f t="shared" si="25"/>
        <v>71.928662304763606</v>
      </c>
      <c r="FO35" s="7">
        <f t="shared" si="25"/>
        <v>71.839744319342557</v>
      </c>
      <c r="FP35" s="7">
        <f t="shared" si="25"/>
        <v>71.715728752538098</v>
      </c>
      <c r="FQ35" s="7">
        <f t="shared" si="25"/>
        <v>71.557074693344219</v>
      </c>
      <c r="FR35" s="7">
        <f t="shared" si="25"/>
        <v>71.36435787344729</v>
      </c>
      <c r="FS35" s="7">
        <f t="shared" si="25"/>
        <v>71.138260620676377</v>
      </c>
      <c r="FT35" s="7">
        <f t="shared" si="25"/>
        <v>70.879560442877931</v>
      </c>
      <c r="FU35" s="7">
        <f t="shared" si="25"/>
        <v>70.589117660294519</v>
      </c>
      <c r="FV35" s="7">
        <f t="shared" si="25"/>
        <v>70.267862505362984</v>
      </c>
      <c r="FW35" s="7">
        <f t="shared" si="25"/>
        <v>69.916782087017353</v>
      </c>
      <c r="FX35" s="7">
        <f t="shared" si="25"/>
        <v>69.536907576544365</v>
      </c>
      <c r="FY35" s="7">
        <f t="shared" si="25"/>
        <v>69.129301919133738</v>
      </c>
      <c r="FZ35" s="7">
        <f t="shared" si="25"/>
        <v>68.695048315002936</v>
      </c>
      <c r="GA35" s="7">
        <f t="shared" si="26"/>
        <v>68.23523965146282</v>
      </c>
      <c r="GB35" s="7">
        <f t="shared" si="26"/>
        <v>67.750969006805803</v>
      </c>
      <c r="GC35" s="7">
        <f t="shared" si="26"/>
        <v>67.24332129168161</v>
      </c>
      <c r="GD35" s="7">
        <f t="shared" si="26"/>
        <v>66.71336604581353</v>
      </c>
      <c r="GE35" s="7">
        <f t="shared" si="26"/>
        <v>66.162151368622744</v>
      </c>
      <c r="GF35" s="7">
        <f t="shared" si="26"/>
        <v>65.590698931829493</v>
      </c>
      <c r="GG35" s="7">
        <f t="shared" si="26"/>
        <v>65</v>
      </c>
      <c r="GH35" s="7">
        <f t="shared" si="26"/>
        <v>64.391012370470293</v>
      </c>
      <c r="GI35" s="7">
        <f t="shared" si="26"/>
        <v>63.764658136013125</v>
      </c>
      <c r="GJ35" s="7">
        <f t="shared" si="26"/>
        <v>63.121822170828452</v>
      </c>
      <c r="GK35" s="7">
        <f t="shared" si="26"/>
        <v>62.463351241753081</v>
      </c>
      <c r="GL35" s="7">
        <f t="shared" si="26"/>
        <v>61.790053650914402</v>
      </c>
      <c r="GM35" s="7">
        <f t="shared" si="26"/>
        <v>61.102699322446554</v>
      </c>
      <c r="GN35" s="7">
        <f t="shared" si="26"/>
        <v>60.402020253553339</v>
      </c>
      <c r="GO35" s="7">
        <f t="shared" si="26"/>
        <v>59.688711258507254</v>
      </c>
      <c r="GP35" s="7">
        <f t="shared" si="26"/>
        <v>58.963430942633615</v>
      </c>
      <c r="GQ35" s="7">
        <f t="shared" si="27"/>
        <v>58.226802851589156</v>
      </c>
      <c r="GR35" s="7">
        <f t="shared" si="27"/>
        <v>57.4794167490614</v>
      </c>
      <c r="GS35" s="7">
        <f t="shared" si="27"/>
        <v>56.721829983235196</v>
      </c>
      <c r="GT35" s="7">
        <f t="shared" si="27"/>
        <v>55.954568908909522</v>
      </c>
      <c r="GU35" s="7">
        <f t="shared" si="27"/>
        <v>55.17813033797006</v>
      </c>
      <c r="GV35" s="7">
        <f t="shared" si="27"/>
        <v>54.392982996034483</v>
      </c>
      <c r="GW35" s="7">
        <f t="shared" si="27"/>
        <v>53.599568967519275</v>
      </c>
      <c r="GX35" s="7">
        <f t="shared" si="27"/>
        <v>52.798305115176213</v>
      </c>
      <c r="GY35" s="7">
        <f t="shared" si="27"/>
        <v>51.989584463368786</v>
      </c>
      <c r="GZ35" s="7">
        <f t="shared" si="27"/>
        <v>51.173777537065192</v>
      </c>
      <c r="HA35" s="7">
        <f t="shared" si="27"/>
        <v>50.351233650774361</v>
      </c>
      <c r="HB35" s="7">
        <f t="shared" si="27"/>
        <v>49.52228214350415</v>
      </c>
      <c r="HC35" s="7">
        <f t="shared" si="27"/>
        <v>48.687233557330003</v>
      </c>
      <c r="HD35" s="7">
        <f t="shared" si="27"/>
        <v>47.846380758378807</v>
      </c>
      <c r="HE35" s="7">
        <f t="shared" si="27"/>
        <v>47</v>
      </c>
      <c r="HF35" s="7">
        <f t="shared" si="27"/>
        <v>46.148351928654961</v>
      </c>
      <c r="HG35" s="7">
        <f t="shared" si="28"/>
        <v>45.291682533640277</v>
      </c>
      <c r="HH35" s="7">
        <f t="shared" si="28"/>
        <v>44.430224042200784</v>
      </c>
      <c r="HI35" s="7">
        <f t="shared" si="28"/>
        <v>43.564195761910149</v>
      </c>
      <c r="HJ35" s="7">
        <f t="shared" si="28"/>
        <v>42.69380487242239</v>
      </c>
      <c r="HK35" s="39"/>
    </row>
    <row r="36" spans="1:219" x14ac:dyDescent="0.25">
      <c r="A36" s="26"/>
      <c r="B36" s="42">
        <f t="shared" si="20"/>
        <v>23</v>
      </c>
      <c r="C36" s="28">
        <f t="shared" ca="1" si="29"/>
        <v>48.271521629087758</v>
      </c>
      <c r="D36" s="29">
        <f t="shared" ca="1" si="29"/>
        <v>4.6697262397973782</v>
      </c>
      <c r="E36" s="105">
        <f t="shared" ca="1" si="16"/>
        <v>49</v>
      </c>
      <c r="F36" s="20">
        <f t="shared" ca="1" si="17"/>
        <v>5</v>
      </c>
      <c r="G36" s="113">
        <f t="shared" ca="1" si="4"/>
        <v>54.988890260292401</v>
      </c>
      <c r="H36" s="82">
        <f t="shared" ca="1" si="5"/>
        <v>3</v>
      </c>
      <c r="I36" s="82">
        <f t="shared" ca="1" si="6"/>
        <v>1</v>
      </c>
      <c r="J36" s="108">
        <f t="shared" ca="1" si="7"/>
        <v>0.78947368421052633</v>
      </c>
      <c r="K36" s="22">
        <f t="shared" ca="1" si="18"/>
        <v>43.412281784441369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>
        <f t="shared" si="21"/>
        <v>22</v>
      </c>
      <c r="DN36" s="38">
        <f t="shared" si="22"/>
        <v>23</v>
      </c>
      <c r="DO36" s="7">
        <f t="shared" si="30"/>
        <v>44.053597077202539</v>
      </c>
      <c r="DP36" s="7">
        <f t="shared" si="30"/>
        <v>44.927320747942545</v>
      </c>
      <c r="DQ36" s="7">
        <f t="shared" si="30"/>
        <v>45.796679068529393</v>
      </c>
      <c r="DR36" s="7">
        <f t="shared" si="30"/>
        <v>46.661458587621652</v>
      </c>
      <c r="DS36" s="7">
        <f t="shared" si="30"/>
        <v>47.521432946392295</v>
      </c>
      <c r="DT36" s="7">
        <f t="shared" si="30"/>
        <v>48.376362003438771</v>
      </c>
      <c r="DU36" s="7">
        <f t="shared" si="30"/>
        <v>49.225990900855585</v>
      </c>
      <c r="DV36" s="7">
        <f t="shared" si="30"/>
        <v>50.070049068720287</v>
      </c>
      <c r="DW36" s="7">
        <f t="shared" si="30"/>
        <v>50.908249165465691</v>
      </c>
      <c r="DX36" s="7">
        <f t="shared" si="30"/>
        <v>51.740285951945381</v>
      </c>
      <c r="DY36" s="7">
        <f t="shared" si="30"/>
        <v>52.565835097474313</v>
      </c>
      <c r="DZ36" s="7">
        <f t="shared" si="30"/>
        <v>53.38455191677334</v>
      </c>
      <c r="EA36" s="7">
        <f t="shared" si="30"/>
        <v>54.196070037604855</v>
      </c>
      <c r="EB36" s="7">
        <f t="shared" si="30"/>
        <v>55</v>
      </c>
      <c r="EC36" s="7">
        <f t="shared" si="30"/>
        <v>55.795927789399315</v>
      </c>
      <c r="ED36" s="7">
        <f t="shared" si="30"/>
        <v>56.583413307815178</v>
      </c>
      <c r="EE36" s="7">
        <f t="shared" si="23"/>
        <v>57.361988789344316</v>
      </c>
      <c r="EF36" s="7">
        <f t="shared" si="23"/>
        <v>58.131157169083359</v>
      </c>
      <c r="EG36" s="7">
        <f t="shared" si="23"/>
        <v>58.890390417811069</v>
      </c>
      <c r="EH36" s="7">
        <f t="shared" si="23"/>
        <v>59.63912785877887</v>
      </c>
      <c r="EI36" s="7">
        <f t="shared" si="23"/>
        <v>60.376774487682098</v>
      </c>
      <c r="EJ36" s="7">
        <f t="shared" si="23"/>
        <v>61.102699322446554</v>
      </c>
      <c r="EK36" s="7">
        <f t="shared" si="23"/>
        <v>61.816233815926431</v>
      </c>
      <c r="EL36" s="7">
        <f t="shared" si="23"/>
        <v>62.516670372017373</v>
      </c>
      <c r="EM36" s="7">
        <f t="shared" si="23"/>
        <v>63.203261014051805</v>
      </c>
      <c r="EN36" s="7">
        <f t="shared" si="23"/>
        <v>63.875216263623116</v>
      </c>
      <c r="EO36" s="7">
        <f t="shared" si="23"/>
        <v>64.531704298063602</v>
      </c>
      <c r="EP36" s="7">
        <f t="shared" si="23"/>
        <v>65.171850465464004</v>
      </c>
      <c r="EQ36" s="7">
        <f t="shared" si="23"/>
        <v>65.794737247025864</v>
      </c>
      <c r="ER36" s="7">
        <f t="shared" si="23"/>
        <v>66.399404767177117</v>
      </c>
      <c r="ES36" s="7">
        <f t="shared" si="23"/>
        <v>66.984851961561645</v>
      </c>
      <c r="ET36" s="7">
        <f t="shared" si="23"/>
        <v>67.550038520824103</v>
      </c>
      <c r="EU36" s="7">
        <f t="shared" si="24"/>
        <v>68.093887732912364</v>
      </c>
      <c r="EV36" s="7">
        <f t="shared" si="24"/>
        <v>68.615290347049566</v>
      </c>
      <c r="EW36" s="7">
        <f t="shared" si="24"/>
        <v>69.113109577038998</v>
      </c>
      <c r="EX36" s="7">
        <f t="shared" si="24"/>
        <v>69.586187348508901</v>
      </c>
      <c r="EY36" s="7">
        <f t="shared" si="24"/>
        <v>70.033351872456606</v>
      </c>
      <c r="EZ36" s="7">
        <f t="shared" si="24"/>
        <v>70.453426594611685</v>
      </c>
      <c r="FA36" s="7">
        <f t="shared" si="24"/>
        <v>70.845240525773505</v>
      </c>
      <c r="FB36" s="7">
        <f t="shared" si="24"/>
        <v>71.207639902224059</v>
      </c>
      <c r="FC36" s="7">
        <f t="shared" si="24"/>
        <v>71.539501058484589</v>
      </c>
      <c r="FD36" s="7">
        <f t="shared" si="24"/>
        <v>71.839744319342557</v>
      </c>
      <c r="FE36" s="7">
        <f t="shared" si="24"/>
        <v>72.107348638037294</v>
      </c>
      <c r="FF36" s="7">
        <f t="shared" si="24"/>
        <v>72.341366628121335</v>
      </c>
      <c r="FG36" s="7">
        <f t="shared" si="24"/>
        <v>72.540939564508037</v>
      </c>
      <c r="FH36" s="7">
        <f t="shared" si="24"/>
        <v>72.705311872087634</v>
      </c>
      <c r="FI36" s="7">
        <f t="shared" si="24"/>
        <v>72.833844585587755</v>
      </c>
      <c r="FJ36" s="7">
        <f t="shared" si="24"/>
        <v>72.926027258638229</v>
      </c>
      <c r="FK36" s="7">
        <f t="shared" si="25"/>
        <v>72.981487827787404</v>
      </c>
      <c r="FL36" s="7">
        <f t="shared" si="25"/>
        <v>73</v>
      </c>
      <c r="FM36" s="7">
        <f t="shared" si="25"/>
        <v>72.981487827787404</v>
      </c>
      <c r="FN36" s="7">
        <f t="shared" si="25"/>
        <v>72.926027258638229</v>
      </c>
      <c r="FO36" s="7">
        <f t="shared" si="25"/>
        <v>72.833844585587755</v>
      </c>
      <c r="FP36" s="7">
        <f t="shared" si="25"/>
        <v>72.705311872087634</v>
      </c>
      <c r="FQ36" s="7">
        <f t="shared" si="25"/>
        <v>72.540939564508037</v>
      </c>
      <c r="FR36" s="7">
        <f t="shared" si="25"/>
        <v>72.341366628121335</v>
      </c>
      <c r="FS36" s="7">
        <f t="shared" si="25"/>
        <v>72.107348638037294</v>
      </c>
      <c r="FT36" s="7">
        <f t="shared" si="25"/>
        <v>71.839744319342557</v>
      </c>
      <c r="FU36" s="7">
        <f t="shared" si="25"/>
        <v>71.539501058484589</v>
      </c>
      <c r="FV36" s="7">
        <f t="shared" si="25"/>
        <v>71.207639902224059</v>
      </c>
      <c r="FW36" s="7">
        <f t="shared" si="25"/>
        <v>70.845240525773505</v>
      </c>
      <c r="FX36" s="7">
        <f t="shared" si="25"/>
        <v>70.453426594611685</v>
      </c>
      <c r="FY36" s="7">
        <f t="shared" si="25"/>
        <v>70.033351872456606</v>
      </c>
      <c r="FZ36" s="7">
        <f t="shared" si="25"/>
        <v>69.586187348508901</v>
      </c>
      <c r="GA36" s="7">
        <f t="shared" si="26"/>
        <v>69.113109577038998</v>
      </c>
      <c r="GB36" s="7">
        <f t="shared" si="26"/>
        <v>68.615290347049566</v>
      </c>
      <c r="GC36" s="7">
        <f t="shared" si="26"/>
        <v>68.093887732912364</v>
      </c>
      <c r="GD36" s="7">
        <f t="shared" si="26"/>
        <v>67.550038520824103</v>
      </c>
      <c r="GE36" s="7">
        <f t="shared" si="26"/>
        <v>66.984851961561645</v>
      </c>
      <c r="GF36" s="7">
        <f t="shared" si="26"/>
        <v>66.399404767177117</v>
      </c>
      <c r="GG36" s="7">
        <f t="shared" si="26"/>
        <v>65.794737247025864</v>
      </c>
      <c r="GH36" s="7">
        <f t="shared" si="26"/>
        <v>65.171850465464004</v>
      </c>
      <c r="GI36" s="7">
        <f t="shared" si="26"/>
        <v>64.531704298063602</v>
      </c>
      <c r="GJ36" s="7">
        <f t="shared" si="26"/>
        <v>63.875216263623116</v>
      </c>
      <c r="GK36" s="7">
        <f t="shared" si="26"/>
        <v>63.203261014051805</v>
      </c>
      <c r="GL36" s="7">
        <f t="shared" si="26"/>
        <v>62.516670372017373</v>
      </c>
      <c r="GM36" s="7">
        <f t="shared" si="26"/>
        <v>61.816233815926431</v>
      </c>
      <c r="GN36" s="7">
        <f t="shared" si="26"/>
        <v>61.102699322446554</v>
      </c>
      <c r="GO36" s="7">
        <f t="shared" si="26"/>
        <v>60.376774487682098</v>
      </c>
      <c r="GP36" s="7">
        <f t="shared" si="26"/>
        <v>59.63912785877887</v>
      </c>
      <c r="GQ36" s="7">
        <f t="shared" si="27"/>
        <v>58.890390417811069</v>
      </c>
      <c r="GR36" s="7">
        <f t="shared" si="27"/>
        <v>58.131157169083359</v>
      </c>
      <c r="GS36" s="7">
        <f t="shared" si="27"/>
        <v>57.361988789344316</v>
      </c>
      <c r="GT36" s="7">
        <f t="shared" si="27"/>
        <v>56.583413307815178</v>
      </c>
      <c r="GU36" s="7">
        <f t="shared" si="27"/>
        <v>55.795927789399315</v>
      </c>
      <c r="GV36" s="7">
        <f t="shared" si="27"/>
        <v>55</v>
      </c>
      <c r="GW36" s="7">
        <f t="shared" si="27"/>
        <v>54.196070037604855</v>
      </c>
      <c r="GX36" s="7">
        <f t="shared" si="27"/>
        <v>53.38455191677334</v>
      </c>
      <c r="GY36" s="7">
        <f t="shared" si="27"/>
        <v>52.565835097474313</v>
      </c>
      <c r="GZ36" s="7">
        <f t="shared" si="27"/>
        <v>51.740285951945381</v>
      </c>
      <c r="HA36" s="7">
        <f t="shared" si="27"/>
        <v>50.908249165465691</v>
      </c>
      <c r="HB36" s="7">
        <f t="shared" si="27"/>
        <v>50.070049068720287</v>
      </c>
      <c r="HC36" s="7">
        <f t="shared" si="27"/>
        <v>49.225990900855585</v>
      </c>
      <c r="HD36" s="7">
        <f t="shared" si="27"/>
        <v>48.376362003438771</v>
      </c>
      <c r="HE36" s="7">
        <f t="shared" si="27"/>
        <v>47.521432946392295</v>
      </c>
      <c r="HF36" s="7">
        <f t="shared" si="27"/>
        <v>46.661458587621652</v>
      </c>
      <c r="HG36" s="7">
        <f t="shared" si="28"/>
        <v>45.796679068529393</v>
      </c>
      <c r="HH36" s="7">
        <f t="shared" si="28"/>
        <v>44.927320747942545</v>
      </c>
      <c r="HI36" s="7">
        <f t="shared" si="28"/>
        <v>44.053597077202539</v>
      </c>
      <c r="HJ36" s="7">
        <f t="shared" si="28"/>
        <v>43.175709419298514</v>
      </c>
      <c r="HK36" s="39"/>
    </row>
    <row r="37" spans="1:219" x14ac:dyDescent="0.25">
      <c r="A37" s="26"/>
      <c r="B37" s="42">
        <f t="shared" si="20"/>
        <v>24</v>
      </c>
      <c r="C37" s="28">
        <f t="shared" ca="1" si="29"/>
        <v>11.322780257092123</v>
      </c>
      <c r="D37" s="29">
        <f t="shared" ca="1" si="29"/>
        <v>16.891592030360357</v>
      </c>
      <c r="E37" s="105">
        <f t="shared" ca="1" si="16"/>
        <v>12</v>
      </c>
      <c r="F37" s="20">
        <f t="shared" ca="1" si="17"/>
        <v>17</v>
      </c>
      <c r="G37" s="113">
        <f t="shared" ca="1" si="4"/>
        <v>49.671081871353522</v>
      </c>
      <c r="H37" s="82">
        <f t="shared" ca="1" si="5"/>
        <v>1</v>
      </c>
      <c r="I37" s="82">
        <f t="shared" ca="1" si="6"/>
        <v>1</v>
      </c>
      <c r="J37" s="108">
        <f t="shared" ca="1" si="7"/>
        <v>1.5789473684210527</v>
      </c>
      <c r="K37" s="22">
        <f t="shared" ca="1" si="18"/>
        <v>78.428024007400296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>
        <f t="shared" si="21"/>
        <v>23</v>
      </c>
      <c r="DN37" s="38">
        <f t="shared" si="22"/>
        <v>24</v>
      </c>
      <c r="DO37" s="7">
        <f t="shared" si="30"/>
        <v>44.529287006565347</v>
      </c>
      <c r="DP37" s="7">
        <f t="shared" si="30"/>
        <v>45.410623744175275</v>
      </c>
      <c r="DQ37" s="7">
        <f t="shared" si="30"/>
        <v>46.287803992016862</v>
      </c>
      <c r="DR37" s="7">
        <f t="shared" si="30"/>
        <v>47.160620745508375</v>
      </c>
      <c r="DS37" s="7">
        <f t="shared" si="30"/>
        <v>48.02885415925487</v>
      </c>
      <c r="DT37" s="7">
        <f t="shared" si="30"/>
        <v>48.892270643277449</v>
      </c>
      <c r="DU37" s="7">
        <f t="shared" si="30"/>
        <v>49.75062189439555</v>
      </c>
      <c r="DV37" s="7">
        <f t="shared" si="30"/>
        <v>50.603643859086127</v>
      </c>
      <c r="DW37" s="7">
        <f t="shared" si="30"/>
        <v>51.451055624246578</v>
      </c>
      <c r="DX37" s="7">
        <f t="shared" si="30"/>
        <v>52.292558232493747</v>
      </c>
      <c r="DY37" s="7">
        <f t="shared" si="30"/>
        <v>53.127833418968137</v>
      </c>
      <c r="DZ37" s="7">
        <f t="shared" si="30"/>
        <v>53.956542267114649</v>
      </c>
      <c r="EA37" s="7">
        <f t="shared" si="30"/>
        <v>54.778323781619946</v>
      </c>
      <c r="EB37" s="7">
        <f t="shared" si="30"/>
        <v>55.592793377650963</v>
      </c>
      <c r="EC37" s="7">
        <f t="shared" si="30"/>
        <v>56.399541286816721</v>
      </c>
      <c r="ED37" s="7">
        <f t="shared" si="30"/>
        <v>57.19813088193461</v>
      </c>
      <c r="EE37" s="7">
        <f t="shared" si="23"/>
        <v>57.98809692479999</v>
      </c>
      <c r="EF37" s="7">
        <f t="shared" si="23"/>
        <v>58.768943743823392</v>
      </c>
      <c r="EG37" s="7">
        <f t="shared" si="23"/>
        <v>59.540143351712182</v>
      </c>
      <c r="EH37" s="7">
        <f t="shared" si="23"/>
        <v>60.301133517441585</v>
      </c>
      <c r="EI37" s="7">
        <f t="shared" si="23"/>
        <v>61.051315811699105</v>
      </c>
      <c r="EJ37" s="7">
        <f t="shared" si="23"/>
        <v>61.790053650914402</v>
      </c>
      <c r="EK37" s="7">
        <f t="shared" si="23"/>
        <v>62.516670372017373</v>
      </c>
      <c r="EL37" s="7">
        <f t="shared" si="23"/>
        <v>63.23044737829953</v>
      </c>
      <c r="EM37" s="7">
        <f t="shared" si="23"/>
        <v>63.930622406257136</v>
      </c>
      <c r="EN37" s="7">
        <f t="shared" si="23"/>
        <v>64.616387974091737</v>
      </c>
      <c r="EO37" s="7">
        <f t="shared" si="23"/>
        <v>65.286890084580435</v>
      </c>
      <c r="EP37" s="7">
        <f t="shared" si="23"/>
        <v>65.941227268147202</v>
      </c>
      <c r="EQ37" s="7">
        <f t="shared" si="23"/>
        <v>66.578450065863194</v>
      </c>
      <c r="ER37" s="7">
        <f t="shared" si="23"/>
        <v>67.197561066286539</v>
      </c>
      <c r="ES37" s="7">
        <f t="shared" si="23"/>
        <v>67.797515623790758</v>
      </c>
      <c r="ET37" s="7">
        <f t="shared" si="23"/>
        <v>68.377223398316204</v>
      </c>
      <c r="EU37" s="7">
        <f t="shared" si="24"/>
        <v>68.935550865981867</v>
      </c>
      <c r="EV37" s="7">
        <f t="shared" si="24"/>
        <v>69.471324955052509</v>
      </c>
      <c r="EW37" s="7">
        <f t="shared" si="24"/>
        <v>69.983337960392731</v>
      </c>
      <c r="EX37" s="7">
        <f t="shared" si="24"/>
        <v>70.470353879533207</v>
      </c>
      <c r="EY37" s="7">
        <f t="shared" si="24"/>
        <v>70.931116292502736</v>
      </c>
      <c r="EZ37" s="7">
        <f t="shared" si="24"/>
        <v>71.36435787344729</v>
      </c>
      <c r="FA37" s="7">
        <f t="shared" si="24"/>
        <v>71.768811573013792</v>
      </c>
      <c r="FB37" s="7">
        <f t="shared" si="24"/>
        <v>72.143223445631762</v>
      </c>
      <c r="FC37" s="7">
        <f t="shared" si="24"/>
        <v>72.486367015604799</v>
      </c>
      <c r="FD37" s="7">
        <f t="shared" si="24"/>
        <v>72.797058982529109</v>
      </c>
      <c r="FE37" s="7">
        <f t="shared" si="24"/>
        <v>73.07417596432748</v>
      </c>
      <c r="FF37" s="7">
        <f t="shared" si="24"/>
        <v>73.316671871747332</v>
      </c>
      <c r="FG37" s="7">
        <f t="shared" si="24"/>
        <v>73.52359541025254</v>
      </c>
      <c r="FH37" s="7">
        <f t="shared" si="24"/>
        <v>73.694107124068182</v>
      </c>
      <c r="FI37" s="7">
        <f t="shared" si="24"/>
        <v>73.827495343395199</v>
      </c>
      <c r="FJ37" s="7">
        <f t="shared" si="24"/>
        <v>73.923190379189407</v>
      </c>
      <c r="FK37" s="7">
        <f t="shared" si="25"/>
        <v>73.980776337484627</v>
      </c>
      <c r="FL37" s="7">
        <f t="shared" si="25"/>
        <v>74</v>
      </c>
      <c r="FM37" s="7">
        <f t="shared" si="25"/>
        <v>73.980776337484627</v>
      </c>
      <c r="FN37" s="7">
        <f t="shared" si="25"/>
        <v>73.923190379189407</v>
      </c>
      <c r="FO37" s="7">
        <f t="shared" si="25"/>
        <v>73.827495343395199</v>
      </c>
      <c r="FP37" s="7">
        <f t="shared" si="25"/>
        <v>73.694107124068182</v>
      </c>
      <c r="FQ37" s="7">
        <f t="shared" si="25"/>
        <v>73.52359541025254</v>
      </c>
      <c r="FR37" s="7">
        <f t="shared" si="25"/>
        <v>73.316671871747332</v>
      </c>
      <c r="FS37" s="7">
        <f t="shared" si="25"/>
        <v>73.07417596432748</v>
      </c>
      <c r="FT37" s="7">
        <f t="shared" si="25"/>
        <v>72.797058982529109</v>
      </c>
      <c r="FU37" s="7">
        <f t="shared" si="25"/>
        <v>72.486367015604799</v>
      </c>
      <c r="FV37" s="7">
        <f t="shared" si="25"/>
        <v>72.143223445631762</v>
      </c>
      <c r="FW37" s="7">
        <f t="shared" si="25"/>
        <v>71.768811573013792</v>
      </c>
      <c r="FX37" s="7">
        <f t="shared" si="25"/>
        <v>71.36435787344729</v>
      </c>
      <c r="FY37" s="7">
        <f t="shared" si="25"/>
        <v>70.931116292502736</v>
      </c>
      <c r="FZ37" s="7">
        <f t="shared" si="25"/>
        <v>70.470353879533207</v>
      </c>
      <c r="GA37" s="7">
        <f t="shared" si="26"/>
        <v>69.983337960392731</v>
      </c>
      <c r="GB37" s="7">
        <f t="shared" si="26"/>
        <v>69.471324955052509</v>
      </c>
      <c r="GC37" s="7">
        <f t="shared" si="26"/>
        <v>68.935550865981867</v>
      </c>
      <c r="GD37" s="7">
        <f t="shared" si="26"/>
        <v>68.377223398316204</v>
      </c>
      <c r="GE37" s="7">
        <f t="shared" si="26"/>
        <v>67.797515623790758</v>
      </c>
      <c r="GF37" s="7">
        <f t="shared" si="26"/>
        <v>67.197561066286539</v>
      </c>
      <c r="GG37" s="7">
        <f t="shared" si="26"/>
        <v>66.578450065863194</v>
      </c>
      <c r="GH37" s="7">
        <f t="shared" si="26"/>
        <v>65.941227268147202</v>
      </c>
      <c r="GI37" s="7">
        <f t="shared" si="26"/>
        <v>65.286890084580435</v>
      </c>
      <c r="GJ37" s="7">
        <f t="shared" si="26"/>
        <v>64.616387974091737</v>
      </c>
      <c r="GK37" s="7">
        <f t="shared" si="26"/>
        <v>63.930622406257136</v>
      </c>
      <c r="GL37" s="7">
        <f t="shared" si="26"/>
        <v>63.23044737829953</v>
      </c>
      <c r="GM37" s="7">
        <f t="shared" si="26"/>
        <v>62.516670372017373</v>
      </c>
      <c r="GN37" s="7">
        <f t="shared" si="26"/>
        <v>61.790053650914402</v>
      </c>
      <c r="GO37" s="7">
        <f t="shared" si="26"/>
        <v>61.051315811699105</v>
      </c>
      <c r="GP37" s="7">
        <f t="shared" si="26"/>
        <v>60.301133517441585</v>
      </c>
      <c r="GQ37" s="7">
        <f t="shared" si="27"/>
        <v>59.540143351712182</v>
      </c>
      <c r="GR37" s="7">
        <f t="shared" si="27"/>
        <v>58.768943743823392</v>
      </c>
      <c r="GS37" s="7">
        <f t="shared" si="27"/>
        <v>57.98809692479999</v>
      </c>
      <c r="GT37" s="7">
        <f t="shared" si="27"/>
        <v>57.19813088193461</v>
      </c>
      <c r="GU37" s="7">
        <f t="shared" si="27"/>
        <v>56.399541286816721</v>
      </c>
      <c r="GV37" s="7">
        <f t="shared" si="27"/>
        <v>55.592793377650963</v>
      </c>
      <c r="GW37" s="7">
        <f t="shared" si="27"/>
        <v>54.778323781619946</v>
      </c>
      <c r="GX37" s="7">
        <f t="shared" si="27"/>
        <v>53.956542267114649</v>
      </c>
      <c r="GY37" s="7">
        <f t="shared" si="27"/>
        <v>53.127833418968137</v>
      </c>
      <c r="GZ37" s="7">
        <f t="shared" si="27"/>
        <v>52.292558232493747</v>
      </c>
      <c r="HA37" s="7">
        <f t="shared" si="27"/>
        <v>51.451055624246578</v>
      </c>
      <c r="HB37" s="7">
        <f t="shared" si="27"/>
        <v>50.603643859086127</v>
      </c>
      <c r="HC37" s="7">
        <f t="shared" si="27"/>
        <v>49.75062189439555</v>
      </c>
      <c r="HD37" s="7">
        <f t="shared" si="27"/>
        <v>48.892270643277449</v>
      </c>
      <c r="HE37" s="7">
        <f t="shared" si="27"/>
        <v>48.02885415925487</v>
      </c>
      <c r="HF37" s="7">
        <f t="shared" si="27"/>
        <v>47.160620745508375</v>
      </c>
      <c r="HG37" s="7">
        <f t="shared" si="28"/>
        <v>46.287803992016862</v>
      </c>
      <c r="HH37" s="7">
        <f t="shared" si="28"/>
        <v>45.410623744175275</v>
      </c>
      <c r="HI37" s="7">
        <f t="shared" si="28"/>
        <v>44.529287006565347</v>
      </c>
      <c r="HJ37" s="7">
        <f t="shared" si="28"/>
        <v>43.643988785578514</v>
      </c>
      <c r="HK37" s="39"/>
    </row>
    <row r="38" spans="1:219" x14ac:dyDescent="0.25">
      <c r="A38" s="26"/>
      <c r="B38" s="42">
        <f t="shared" si="20"/>
        <v>25</v>
      </c>
      <c r="C38" s="28">
        <f t="shared" ca="1" si="29"/>
        <v>97.207510040448753</v>
      </c>
      <c r="D38" s="29">
        <f t="shared" ca="1" si="29"/>
        <v>64.398912117095662</v>
      </c>
      <c r="E38" s="105">
        <f t="shared" ca="1" si="16"/>
        <v>98</v>
      </c>
      <c r="F38" s="20">
        <f t="shared" ca="1" si="17"/>
        <v>65</v>
      </c>
      <c r="G38" s="113">
        <f t="shared" ca="1" si="4"/>
        <v>49.710836157279367</v>
      </c>
      <c r="H38" s="82">
        <f t="shared" ca="1" si="5"/>
        <v>5</v>
      </c>
      <c r="I38" s="82">
        <f t="shared" ca="1" si="6"/>
        <v>4</v>
      </c>
      <c r="J38" s="108">
        <f t="shared" ca="1" si="7"/>
        <v>0.52631578947368418</v>
      </c>
      <c r="K38" s="22">
        <f t="shared" ca="1" si="18"/>
        <v>26.163597977515455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>
        <f t="shared" si="21"/>
        <v>24</v>
      </c>
      <c r="DN38" s="38">
        <f t="shared" si="22"/>
        <v>25</v>
      </c>
      <c r="DO38" s="7">
        <f t="shared" si="30"/>
        <v>44.990909842099732</v>
      </c>
      <c r="DP38" s="7">
        <f t="shared" si="30"/>
        <v>45.879763489060764</v>
      </c>
      <c r="DQ38" s="7">
        <f t="shared" si="30"/>
        <v>46.764673383175342</v>
      </c>
      <c r="DR38" s="7">
        <f t="shared" si="30"/>
        <v>47.645439549166305</v>
      </c>
      <c r="DS38" s="7">
        <f t="shared" si="30"/>
        <v>48.521849295064996</v>
      </c>
      <c r="DT38" s="7">
        <f t="shared" si="30"/>
        <v>49.393676284480023</v>
      </c>
      <c r="DU38" s="7">
        <f t="shared" si="30"/>
        <v>50.260679538216451</v>
      </c>
      <c r="DV38" s="7">
        <f t="shared" si="30"/>
        <v>51.122602360600254</v>
      </c>
      <c r="DW38" s="7">
        <f t="shared" si="30"/>
        <v>51.979171185828122</v>
      </c>
      <c r="DX38" s="7">
        <f t="shared" si="30"/>
        <v>52.830094339716979</v>
      </c>
      <c r="DY38" s="7">
        <f t="shared" si="30"/>
        <v>53.675060712398121</v>
      </c>
      <c r="DZ38" s="7">
        <f t="shared" si="30"/>
        <v>54.513738337823362</v>
      </c>
      <c r="EA38" s="7">
        <f t="shared" si="30"/>
        <v>55.345772876467784</v>
      </c>
      <c r="EB38" s="7">
        <f t="shared" si="30"/>
        <v>56.170785998377745</v>
      </c>
      <c r="EC38" s="7">
        <f t="shared" si="30"/>
        <v>56.988373664786863</v>
      </c>
      <c r="ED38" s="7">
        <f t="shared" si="30"/>
        <v>57.798104307981617</v>
      </c>
      <c r="EE38" s="7">
        <f t="shared" si="23"/>
        <v>58.599516911031095</v>
      </c>
      <c r="EF38" s="7">
        <f t="shared" si="23"/>
        <v>59.392118991506095</v>
      </c>
      <c r="EG38" s="7">
        <f t="shared" si="23"/>
        <v>60.175384496520245</v>
      </c>
      <c r="EH38" s="7">
        <f t="shared" si="23"/>
        <v>60.94875162046673</v>
      </c>
      <c r="EI38" s="7">
        <f t="shared" si="23"/>
        <v>61.711620561846708</v>
      </c>
      <c r="EJ38" s="7">
        <f t="shared" si="23"/>
        <v>62.463351241753081</v>
      </c>
      <c r="EK38" s="7">
        <f t="shared" si="23"/>
        <v>63.203261014051805</v>
      </c>
      <c r="EL38" s="7">
        <f t="shared" si="23"/>
        <v>63.930622406257136</v>
      </c>
      <c r="EM38" s="7">
        <f t="shared" si="23"/>
        <v>64.644660940672622</v>
      </c>
      <c r="EN38" s="7">
        <f t="shared" si="23"/>
        <v>65.344553097673085</v>
      </c>
      <c r="EO38" s="7">
        <f t="shared" si="23"/>
        <v>66.029424497073933</v>
      </c>
      <c r="EP38" s="7">
        <f t="shared" si="23"/>
        <v>66.698348389306574</v>
      </c>
      <c r="EQ38" s="7">
        <f t="shared" si="23"/>
        <v>67.350344565370989</v>
      </c>
      <c r="ER38" s="7">
        <f t="shared" si="23"/>
        <v>67.984378812835757</v>
      </c>
      <c r="ES38" s="7">
        <f t="shared" si="23"/>
        <v>68.599363063784836</v>
      </c>
      <c r="ET38" s="7">
        <f t="shared" si="23"/>
        <v>69.194156398501278</v>
      </c>
      <c r="EU38" s="7">
        <f t="shared" si="24"/>
        <v>69.767567084338054</v>
      </c>
      <c r="EV38" s="7">
        <f t="shared" si="24"/>
        <v>70.318355840688341</v>
      </c>
      <c r="EW38" s="7">
        <f t="shared" si="24"/>
        <v>70.845240525773505</v>
      </c>
      <c r="EX38" s="7">
        <f t="shared" si="24"/>
        <v>71.346902436211195</v>
      </c>
      <c r="EY38" s="7">
        <f t="shared" si="24"/>
        <v>71.821994392789264</v>
      </c>
      <c r="EZ38" s="7">
        <f t="shared" si="24"/>
        <v>72.269150752275905</v>
      </c>
      <c r="FA38" s="7">
        <f t="shared" si="24"/>
        <v>72.686999432504678</v>
      </c>
      <c r="FB38" s="7">
        <f t="shared" si="24"/>
        <v>73.07417596432748</v>
      </c>
      <c r="FC38" s="7">
        <f t="shared" si="24"/>
        <v>73.429339488827154</v>
      </c>
      <c r="FD38" s="7">
        <f t="shared" si="24"/>
        <v>73.751190503186621</v>
      </c>
      <c r="FE38" s="7">
        <f t="shared" si="24"/>
        <v>74.038490028505663</v>
      </c>
      <c r="FF38" s="7">
        <f t="shared" si="24"/>
        <v>74.290079735635118</v>
      </c>
      <c r="FG38" s="7">
        <f t="shared" si="24"/>
        <v>74.504902432036076</v>
      </c>
      <c r="FH38" s="7">
        <f t="shared" si="24"/>
        <v>74.68202219765567</v>
      </c>
      <c r="FI38" s="7">
        <f t="shared" si="24"/>
        <v>74.820643375971656</v>
      </c>
      <c r="FJ38" s="7">
        <f t="shared" si="24"/>
        <v>74.920127592031093</v>
      </c>
      <c r="FK38" s="7">
        <f t="shared" si="25"/>
        <v>74.980007993606392</v>
      </c>
      <c r="FL38" s="7">
        <f t="shared" si="25"/>
        <v>75</v>
      </c>
      <c r="FM38" s="7">
        <f t="shared" si="25"/>
        <v>74.980007993606392</v>
      </c>
      <c r="FN38" s="7">
        <f t="shared" si="25"/>
        <v>74.920127592031093</v>
      </c>
      <c r="FO38" s="7">
        <f t="shared" si="25"/>
        <v>74.820643375971656</v>
      </c>
      <c r="FP38" s="7">
        <f t="shared" si="25"/>
        <v>74.68202219765567</v>
      </c>
      <c r="FQ38" s="7">
        <f t="shared" si="25"/>
        <v>74.504902432036076</v>
      </c>
      <c r="FR38" s="7">
        <f t="shared" si="25"/>
        <v>74.290079735635118</v>
      </c>
      <c r="FS38" s="7">
        <f t="shared" si="25"/>
        <v>74.038490028505663</v>
      </c>
      <c r="FT38" s="7">
        <f t="shared" si="25"/>
        <v>73.751190503186621</v>
      </c>
      <c r="FU38" s="7">
        <f t="shared" si="25"/>
        <v>73.429339488827154</v>
      </c>
      <c r="FV38" s="7">
        <f t="shared" si="25"/>
        <v>73.07417596432748</v>
      </c>
      <c r="FW38" s="7">
        <f t="shared" si="25"/>
        <v>72.686999432504678</v>
      </c>
      <c r="FX38" s="7">
        <f t="shared" si="25"/>
        <v>72.269150752275905</v>
      </c>
      <c r="FY38" s="7">
        <f t="shared" si="25"/>
        <v>71.821994392789264</v>
      </c>
      <c r="FZ38" s="7">
        <f t="shared" si="25"/>
        <v>71.346902436211195</v>
      </c>
      <c r="GA38" s="7">
        <f t="shared" si="26"/>
        <v>70.845240525773505</v>
      </c>
      <c r="GB38" s="7">
        <f t="shared" si="26"/>
        <v>70.318355840688341</v>
      </c>
      <c r="GC38" s="7">
        <f t="shared" si="26"/>
        <v>69.767567084338054</v>
      </c>
      <c r="GD38" s="7">
        <f t="shared" si="26"/>
        <v>69.194156398501278</v>
      </c>
      <c r="GE38" s="7">
        <f t="shared" si="26"/>
        <v>68.599363063784836</v>
      </c>
      <c r="GF38" s="7">
        <f t="shared" si="26"/>
        <v>67.984378812835757</v>
      </c>
      <c r="GG38" s="7">
        <f t="shared" si="26"/>
        <v>67.350344565370989</v>
      </c>
      <c r="GH38" s="7">
        <f t="shared" si="26"/>
        <v>66.698348389306574</v>
      </c>
      <c r="GI38" s="7">
        <f t="shared" si="26"/>
        <v>66.029424497073933</v>
      </c>
      <c r="GJ38" s="7">
        <f t="shared" si="26"/>
        <v>65.344553097673085</v>
      </c>
      <c r="GK38" s="7">
        <f t="shared" si="26"/>
        <v>64.644660940672622</v>
      </c>
      <c r="GL38" s="7">
        <f t="shared" si="26"/>
        <v>63.930622406257136</v>
      </c>
      <c r="GM38" s="7">
        <f t="shared" si="26"/>
        <v>63.203261014051805</v>
      </c>
      <c r="GN38" s="7">
        <f t="shared" si="26"/>
        <v>62.463351241753081</v>
      </c>
      <c r="GO38" s="7">
        <f t="shared" si="26"/>
        <v>61.711620561846708</v>
      </c>
      <c r="GP38" s="7">
        <f t="shared" si="26"/>
        <v>60.94875162046673</v>
      </c>
      <c r="GQ38" s="7">
        <f t="shared" si="27"/>
        <v>60.175384496520245</v>
      </c>
      <c r="GR38" s="7">
        <f t="shared" si="27"/>
        <v>59.392118991506095</v>
      </c>
      <c r="GS38" s="7">
        <f t="shared" si="27"/>
        <v>58.599516911031095</v>
      </c>
      <c r="GT38" s="7">
        <f t="shared" si="27"/>
        <v>57.798104307981617</v>
      </c>
      <c r="GU38" s="7">
        <f t="shared" si="27"/>
        <v>56.988373664786863</v>
      </c>
      <c r="GV38" s="7">
        <f t="shared" si="27"/>
        <v>56.170785998377745</v>
      </c>
      <c r="GW38" s="7">
        <f t="shared" si="27"/>
        <v>55.345772876467784</v>
      </c>
      <c r="GX38" s="7">
        <f t="shared" si="27"/>
        <v>54.513738337823362</v>
      </c>
      <c r="GY38" s="7">
        <f t="shared" si="27"/>
        <v>53.675060712398121</v>
      </c>
      <c r="GZ38" s="7">
        <f t="shared" si="27"/>
        <v>52.830094339716979</v>
      </c>
      <c r="HA38" s="7">
        <f t="shared" si="27"/>
        <v>51.979171185828122</v>
      </c>
      <c r="HB38" s="7">
        <f t="shared" si="27"/>
        <v>51.122602360600254</v>
      </c>
      <c r="HC38" s="7">
        <f t="shared" si="27"/>
        <v>50.260679538216451</v>
      </c>
      <c r="HD38" s="7">
        <f t="shared" si="27"/>
        <v>49.393676284480023</v>
      </c>
      <c r="HE38" s="7">
        <f t="shared" si="27"/>
        <v>48.521849295064996</v>
      </c>
      <c r="HF38" s="7">
        <f t="shared" si="27"/>
        <v>47.645439549166305</v>
      </c>
      <c r="HG38" s="7">
        <f t="shared" si="28"/>
        <v>46.764673383175342</v>
      </c>
      <c r="HH38" s="7">
        <f t="shared" si="28"/>
        <v>45.879763489060764</v>
      </c>
      <c r="HI38" s="7">
        <f t="shared" si="28"/>
        <v>44.990909842099732</v>
      </c>
      <c r="HJ38" s="7">
        <f t="shared" si="28"/>
        <v>44.098300562505258</v>
      </c>
      <c r="HK38" s="39"/>
    </row>
    <row r="39" spans="1:219" x14ac:dyDescent="0.25">
      <c r="A39" s="26"/>
      <c r="B39" s="42">
        <f t="shared" si="20"/>
        <v>26</v>
      </c>
      <c r="C39" s="28">
        <f t="shared" ca="1" si="29"/>
        <v>71.952207263257989</v>
      </c>
      <c r="D39" s="29">
        <f t="shared" ca="1" si="29"/>
        <v>37.117595159441343</v>
      </c>
      <c r="E39" s="105">
        <f t="shared" ca="1" si="16"/>
        <v>72</v>
      </c>
      <c r="F39" s="20">
        <f t="shared" ca="1" si="17"/>
        <v>38</v>
      </c>
      <c r="G39" s="113">
        <f t="shared" ca="1" si="4"/>
        <v>74.940071827716665</v>
      </c>
      <c r="H39" s="82">
        <f t="shared" ca="1" si="5"/>
        <v>4</v>
      </c>
      <c r="I39" s="82">
        <f t="shared" ca="1" si="6"/>
        <v>2</v>
      </c>
      <c r="J39" s="108">
        <f t="shared" ca="1" si="7"/>
        <v>0.78947368421052633</v>
      </c>
      <c r="K39" s="22">
        <f t="shared" ca="1" si="18"/>
        <v>59.163214600828944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>
        <f t="shared" si="21"/>
        <v>25</v>
      </c>
      <c r="DN39" s="38">
        <f t="shared" si="22"/>
        <v>26</v>
      </c>
      <c r="DO39" s="7">
        <f t="shared" si="30"/>
        <v>45.438108537185038</v>
      </c>
      <c r="DP39" s="7">
        <f t="shared" si="30"/>
        <v>46.334368540005045</v>
      </c>
      <c r="DQ39" s="7">
        <f t="shared" si="30"/>
        <v>47.226900792164955</v>
      </c>
      <c r="DR39" s="7">
        <f t="shared" si="30"/>
        <v>48.115512915708614</v>
      </c>
      <c r="DS39" s="7">
        <f t="shared" si="30"/>
        <v>49</v>
      </c>
      <c r="DT39" s="7">
        <f t="shared" si="30"/>
        <v>49.880143655433329</v>
      </c>
      <c r="DU39" s="7">
        <f t="shared" si="30"/>
        <v>50.755710991019477</v>
      </c>
      <c r="DV39" s="7">
        <f t="shared" si="30"/>
        <v>51.626453510208705</v>
      </c>
      <c r="DW39" s="7">
        <f t="shared" si="30"/>
        <v>52.492105919121187</v>
      </c>
      <c r="DX39" s="7">
        <f t="shared" si="30"/>
        <v>53.352384841237594</v>
      </c>
      <c r="DY39" s="7">
        <f t="shared" si="30"/>
        <v>54.206987432578757</v>
      </c>
      <c r="DZ39" s="7">
        <f t="shared" si="30"/>
        <v>55.055589891511538</v>
      </c>
      <c r="EA39" s="7">
        <f t="shared" si="30"/>
        <v>55.89784585760011</v>
      </c>
      <c r="EB39" s="7">
        <f t="shared" si="30"/>
        <v>56.733384694432125</v>
      </c>
      <c r="EC39" s="7">
        <f t="shared" si="30"/>
        <v>57.56180965215411</v>
      </c>
      <c r="ED39" s="7">
        <f t="shared" si="30"/>
        <v>58.382695906630374</v>
      </c>
      <c r="EE39" s="7">
        <f t="shared" si="23"/>
        <v>59.19558847379367</v>
      </c>
      <c r="EF39" s="7">
        <f t="shared" si="23"/>
        <v>60</v>
      </c>
      <c r="EG39" s="7">
        <f t="shared" si="23"/>
        <v>60.795408432174682</v>
      </c>
      <c r="EH39" s="7">
        <f t="shared" si="23"/>
        <v>61.581254575402909</v>
      </c>
      <c r="EI39" s="7">
        <f t="shared" si="23"/>
        <v>62.356939550562579</v>
      </c>
      <c r="EJ39" s="7">
        <f t="shared" si="23"/>
        <v>63.121822170828452</v>
      </c>
      <c r="EK39" s="7">
        <f t="shared" si="23"/>
        <v>63.875216263623116</v>
      </c>
      <c r="EL39" s="7">
        <f t="shared" si="23"/>
        <v>64.616387974091737</v>
      </c>
      <c r="EM39" s="7">
        <f t="shared" si="23"/>
        <v>65.344553097673085</v>
      </c>
      <c r="EN39" s="7">
        <f t="shared" si="23"/>
        <v>66.058874503045729</v>
      </c>
      <c r="EO39" s="7">
        <f t="shared" si="23"/>
        <v>66.75845972281067</v>
      </c>
      <c r="EP39" s="7">
        <f t="shared" si="23"/>
        <v>67.442358807800588</v>
      </c>
      <c r="EQ39" s="7">
        <f t="shared" si="23"/>
        <v>68.109562561796054</v>
      </c>
      <c r="ER39" s="7">
        <f t="shared" si="23"/>
        <v>68.759001296373384</v>
      </c>
      <c r="ES39" s="7">
        <f t="shared" si="23"/>
        <v>69.389544269972063</v>
      </c>
      <c r="ET39" s="7">
        <f t="shared" si="23"/>
        <v>70</v>
      </c>
      <c r="EU39" s="7">
        <f t="shared" si="24"/>
        <v>70.589117660294519</v>
      </c>
      <c r="EV39" s="7">
        <f t="shared" si="24"/>
        <v>71.155589796288083</v>
      </c>
      <c r="EW39" s="7">
        <f t="shared" si="24"/>
        <v>71.698056603830196</v>
      </c>
      <c r="EX39" s="7">
        <f t="shared" si="24"/>
        <v>72.215112021100396</v>
      </c>
      <c r="EY39" s="7">
        <f t="shared" si="24"/>
        <v>72.705311872087634</v>
      </c>
      <c r="EZ39" s="7">
        <f t="shared" si="24"/>
        <v>73.167184270002522</v>
      </c>
      <c r="FA39" s="7">
        <f t="shared" si="24"/>
        <v>73.599242435111833</v>
      </c>
      <c r="FB39" s="7">
        <f t="shared" si="24"/>
        <v>74</v>
      </c>
      <c r="FC39" s="7">
        <f t="shared" si="24"/>
        <v>74.367988764047411</v>
      </c>
      <c r="FD39" s="7">
        <f t="shared" si="24"/>
        <v>74.70177871865296</v>
      </c>
      <c r="FE39" s="7">
        <f t="shared" si="24"/>
        <v>75</v>
      </c>
      <c r="FF39" s="7">
        <f t="shared" si="24"/>
        <v>75.261366246294045</v>
      </c>
      <c r="FG39" s="7">
        <f t="shared" si="24"/>
        <v>75.484698655737475</v>
      </c>
      <c r="FH39" s="7">
        <f t="shared" si="24"/>
        <v>75.668949878807126</v>
      </c>
      <c r="FI39" s="7">
        <f t="shared" si="24"/>
        <v>75.813226755104353</v>
      </c>
      <c r="FJ39" s="7">
        <f t="shared" si="24"/>
        <v>75.916810842415401</v>
      </c>
      <c r="FK39" s="7">
        <f t="shared" si="25"/>
        <v>75.97917570107137</v>
      </c>
      <c r="FL39" s="7">
        <f t="shared" si="25"/>
        <v>76</v>
      </c>
      <c r="FM39" s="7">
        <f t="shared" si="25"/>
        <v>75.97917570107137</v>
      </c>
      <c r="FN39" s="7">
        <f t="shared" si="25"/>
        <v>75.916810842415401</v>
      </c>
      <c r="FO39" s="7">
        <f t="shared" si="25"/>
        <v>75.813226755104353</v>
      </c>
      <c r="FP39" s="7">
        <f t="shared" si="25"/>
        <v>75.668949878807126</v>
      </c>
      <c r="FQ39" s="7">
        <f t="shared" si="25"/>
        <v>75.484698655737475</v>
      </c>
      <c r="FR39" s="7">
        <f t="shared" si="25"/>
        <v>75.261366246294045</v>
      </c>
      <c r="FS39" s="7">
        <f t="shared" si="25"/>
        <v>75</v>
      </c>
      <c r="FT39" s="7">
        <f t="shared" si="25"/>
        <v>74.70177871865296</v>
      </c>
      <c r="FU39" s="7">
        <f t="shared" si="25"/>
        <v>74.367988764047411</v>
      </c>
      <c r="FV39" s="7">
        <f t="shared" si="25"/>
        <v>74</v>
      </c>
      <c r="FW39" s="7">
        <f t="shared" si="25"/>
        <v>73.599242435111833</v>
      </c>
      <c r="FX39" s="7">
        <f t="shared" si="25"/>
        <v>73.167184270002522</v>
      </c>
      <c r="FY39" s="7">
        <f t="shared" si="25"/>
        <v>72.705311872087634</v>
      </c>
      <c r="FZ39" s="7">
        <f t="shared" si="25"/>
        <v>72.215112021100396</v>
      </c>
      <c r="GA39" s="7">
        <f t="shared" si="26"/>
        <v>71.698056603830196</v>
      </c>
      <c r="GB39" s="7">
        <f t="shared" si="26"/>
        <v>71.155589796288083</v>
      </c>
      <c r="GC39" s="7">
        <f t="shared" si="26"/>
        <v>70.589117660294519</v>
      </c>
      <c r="GD39" s="7">
        <f t="shared" si="26"/>
        <v>70</v>
      </c>
      <c r="GE39" s="7">
        <f t="shared" si="26"/>
        <v>69.389544269972063</v>
      </c>
      <c r="GF39" s="7">
        <f t="shared" si="26"/>
        <v>68.759001296373384</v>
      </c>
      <c r="GG39" s="7">
        <f t="shared" si="26"/>
        <v>68.109562561796054</v>
      </c>
      <c r="GH39" s="7">
        <f t="shared" si="26"/>
        <v>67.442358807800588</v>
      </c>
      <c r="GI39" s="7">
        <f t="shared" si="26"/>
        <v>66.75845972281067</v>
      </c>
      <c r="GJ39" s="7">
        <f t="shared" si="26"/>
        <v>66.058874503045729</v>
      </c>
      <c r="GK39" s="7">
        <f t="shared" si="26"/>
        <v>65.344553097673085</v>
      </c>
      <c r="GL39" s="7">
        <f t="shared" si="26"/>
        <v>64.616387974091737</v>
      </c>
      <c r="GM39" s="7">
        <f t="shared" si="26"/>
        <v>63.875216263623116</v>
      </c>
      <c r="GN39" s="7">
        <f t="shared" si="26"/>
        <v>63.121822170828452</v>
      </c>
      <c r="GO39" s="7">
        <f t="shared" si="26"/>
        <v>62.356939550562579</v>
      </c>
      <c r="GP39" s="7">
        <f t="shared" si="26"/>
        <v>61.581254575402909</v>
      </c>
      <c r="GQ39" s="7">
        <f t="shared" si="27"/>
        <v>60.795408432174682</v>
      </c>
      <c r="GR39" s="7">
        <f t="shared" si="27"/>
        <v>60</v>
      </c>
      <c r="GS39" s="7">
        <f t="shared" si="27"/>
        <v>59.19558847379367</v>
      </c>
      <c r="GT39" s="7">
        <f t="shared" si="27"/>
        <v>58.382695906630374</v>
      </c>
      <c r="GU39" s="7">
        <f t="shared" si="27"/>
        <v>57.56180965215411</v>
      </c>
      <c r="GV39" s="7">
        <f t="shared" si="27"/>
        <v>56.733384694432125</v>
      </c>
      <c r="GW39" s="7">
        <f t="shared" si="27"/>
        <v>55.89784585760011</v>
      </c>
      <c r="GX39" s="7">
        <f t="shared" si="27"/>
        <v>55.055589891511538</v>
      </c>
      <c r="GY39" s="7">
        <f t="shared" si="27"/>
        <v>54.206987432578757</v>
      </c>
      <c r="GZ39" s="7">
        <f t="shared" si="27"/>
        <v>53.352384841237594</v>
      </c>
      <c r="HA39" s="7">
        <f t="shared" si="27"/>
        <v>52.492105919121187</v>
      </c>
      <c r="HB39" s="7">
        <f t="shared" si="27"/>
        <v>51.626453510208705</v>
      </c>
      <c r="HC39" s="7">
        <f t="shared" si="27"/>
        <v>50.755710991019477</v>
      </c>
      <c r="HD39" s="7">
        <f t="shared" si="27"/>
        <v>49.880143655433329</v>
      </c>
      <c r="HE39" s="7">
        <f t="shared" si="27"/>
        <v>49</v>
      </c>
      <c r="HF39" s="7">
        <f t="shared" si="27"/>
        <v>48.115512915708614</v>
      </c>
      <c r="HG39" s="7">
        <f t="shared" si="28"/>
        <v>47.226900792164955</v>
      </c>
      <c r="HH39" s="7">
        <f t="shared" si="28"/>
        <v>46.334368540005045</v>
      </c>
      <c r="HI39" s="7">
        <f t="shared" si="28"/>
        <v>45.438108537185038</v>
      </c>
      <c r="HJ39" s="7">
        <f t="shared" si="28"/>
        <v>44.538301504551811</v>
      </c>
      <c r="HK39" s="39"/>
    </row>
    <row r="40" spans="1:219" x14ac:dyDescent="0.25">
      <c r="A40" s="26"/>
      <c r="B40" s="42">
        <f t="shared" si="20"/>
        <v>27</v>
      </c>
      <c r="C40" s="28">
        <f t="shared" ca="1" si="29"/>
        <v>66.265527303338402</v>
      </c>
      <c r="D40" s="29">
        <f t="shared" ca="1" si="29"/>
        <v>29.871351670259727</v>
      </c>
      <c r="E40" s="105">
        <f t="shared" ca="1" si="16"/>
        <v>67</v>
      </c>
      <c r="F40" s="20">
        <f t="shared" ca="1" si="17"/>
        <v>30</v>
      </c>
      <c r="G40" s="113">
        <f t="shared" ca="1" si="4"/>
        <v>73.751190503186621</v>
      </c>
      <c r="H40" s="82">
        <f t="shared" ca="1" si="5"/>
        <v>4</v>
      </c>
      <c r="I40" s="82">
        <f t="shared" ca="1" si="6"/>
        <v>2</v>
      </c>
      <c r="J40" s="108">
        <f t="shared" ca="1" si="7"/>
        <v>0.78947368421052633</v>
      </c>
      <c r="K40" s="22">
        <f t="shared" ca="1" si="18"/>
        <v>58.224624081463119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>
        <f t="shared" si="21"/>
        <v>26</v>
      </c>
      <c r="DN40" s="38">
        <f t="shared" si="22"/>
        <v>27</v>
      </c>
      <c r="DO40" s="7">
        <f t="shared" si="30"/>
        <v>45.87052558910257</v>
      </c>
      <c r="DP40" s="7">
        <f t="shared" si="30"/>
        <v>46.774066471314946</v>
      </c>
      <c r="DQ40" s="7">
        <f t="shared" si="30"/>
        <v>47.67409819219548</v>
      </c>
      <c r="DR40" s="7">
        <f t="shared" si="30"/>
        <v>48.570436517504838</v>
      </c>
      <c r="DS40" s="7">
        <f t="shared" si="30"/>
        <v>49.462884926026888</v>
      </c>
      <c r="DT40" s="7">
        <f t="shared" si="30"/>
        <v>50.351233650774361</v>
      </c>
      <c r="DU40" s="7">
        <f t="shared" si="30"/>
        <v>51.235258639053562</v>
      </c>
      <c r="DV40" s="7">
        <f t="shared" si="30"/>
        <v>52.114720424748484</v>
      </c>
      <c r="DW40" s="7">
        <f t="shared" si="30"/>
        <v>52.989362905827363</v>
      </c>
      <c r="DX40" s="7">
        <f t="shared" si="30"/>
        <v>53.858912019762691</v>
      </c>
      <c r="DY40" s="7">
        <f t="shared" si="30"/>
        <v>54.723074309312913</v>
      </c>
      <c r="DZ40" s="7">
        <f t="shared" si="30"/>
        <v>55.581535370974379</v>
      </c>
      <c r="EA40" s="7">
        <f t="shared" si="30"/>
        <v>56.43395817841607</v>
      </c>
      <c r="EB40" s="7">
        <f t="shared" si="30"/>
        <v>57.279981273412346</v>
      </c>
      <c r="EC40" s="7">
        <f t="shared" si="30"/>
        <v>58.119216817256152</v>
      </c>
      <c r="ED40" s="7">
        <f t="shared" si="30"/>
        <v>58.951248496452415</v>
      </c>
      <c r="EE40" s="7">
        <f t="shared" si="23"/>
        <v>59.775629277762469</v>
      </c>
      <c r="EF40" s="7">
        <f t="shared" si="23"/>
        <v>60.591879009523936</v>
      </c>
      <c r="EG40" s="7">
        <f t="shared" si="23"/>
        <v>61.399481868762436</v>
      </c>
      <c r="EH40" s="7">
        <f t="shared" si="23"/>
        <v>62.197883657128401</v>
      </c>
      <c r="EI40" s="7">
        <f t="shared" si="23"/>
        <v>62.986488953356506</v>
      </c>
      <c r="EJ40" s="7">
        <f t="shared" si="23"/>
        <v>63.764658136013125</v>
      </c>
      <c r="EK40" s="7">
        <f t="shared" si="23"/>
        <v>64.531704298063602</v>
      </c>
      <c r="EL40" s="7">
        <f t="shared" si="23"/>
        <v>65.286890084580435</v>
      </c>
      <c r="EM40" s="7">
        <f t="shared" si="23"/>
        <v>66.029424497073933</v>
      </c>
      <c r="EN40" s="7">
        <f t="shared" si="23"/>
        <v>66.75845972281067</v>
      </c>
      <c r="EO40" s="7">
        <f t="shared" si="23"/>
        <v>67.473088065418807</v>
      </c>
      <c r="EP40" s="7">
        <f t="shared" si="23"/>
        <v>68.172339074320902</v>
      </c>
      <c r="EQ40" s="7">
        <f t="shared" si="23"/>
        <v>68.855176995205127</v>
      </c>
      <c r="ER40" s="7">
        <f t="shared" si="23"/>
        <v>69.520498691743654</v>
      </c>
      <c r="ES40" s="7">
        <f t="shared" si="23"/>
        <v>70.167132219647399</v>
      </c>
      <c r="ET40" s="7">
        <f t="shared" si="23"/>
        <v>70.793836266979525</v>
      </c>
      <c r="EU40" s="7">
        <f t="shared" si="24"/>
        <v>71.399300707849818</v>
      </c>
      <c r="EV40" s="7">
        <f t="shared" si="24"/>
        <v>71.982148547756196</v>
      </c>
      <c r="EW40" s="7">
        <f t="shared" si="24"/>
        <v>72.540939564508037</v>
      </c>
      <c r="EX40" s="7">
        <f t="shared" si="24"/>
        <v>73.07417596432748</v>
      </c>
      <c r="EY40" s="7">
        <f t="shared" si="24"/>
        <v>73.580310372754184</v>
      </c>
      <c r="EZ40" s="7">
        <f t="shared" si="24"/>
        <v>74.05775645785431</v>
      </c>
      <c r="FA40" s="7">
        <f t="shared" si="24"/>
        <v>74.504902432036076</v>
      </c>
      <c r="FB40" s="7">
        <f t="shared" si="24"/>
        <v>74.920127592031093</v>
      </c>
      <c r="FC40" s="7">
        <f t="shared" si="24"/>
        <v>75.301821929543067</v>
      </c>
      <c r="FD40" s="7">
        <f t="shared" si="24"/>
        <v>75.648408676228158</v>
      </c>
      <c r="FE40" s="7">
        <f t="shared" si="24"/>
        <v>75.958369439657389</v>
      </c>
      <c r="FF40" s="7">
        <f t="shared" si="24"/>
        <v>76.230271351990581</v>
      </c>
      <c r="FG40" s="7">
        <f t="shared" si="24"/>
        <v>76.462795408120357</v>
      </c>
      <c r="FH40" s="7">
        <f t="shared" si="24"/>
        <v>76.654764940142499</v>
      </c>
      <c r="FI40" s="7">
        <f t="shared" si="24"/>
        <v>76.805172990513597</v>
      </c>
      <c r="FJ40" s="7">
        <f t="shared" si="24"/>
        <v>76.913207238769616</v>
      </c>
      <c r="FK40" s="7">
        <f t="shared" si="25"/>
        <v>76.978271133557328</v>
      </c>
      <c r="FL40" s="7">
        <f t="shared" si="25"/>
        <v>77</v>
      </c>
      <c r="FM40" s="7">
        <f t="shared" si="25"/>
        <v>76.978271133557328</v>
      </c>
      <c r="FN40" s="7">
        <f t="shared" si="25"/>
        <v>76.913207238769616</v>
      </c>
      <c r="FO40" s="7">
        <f t="shared" si="25"/>
        <v>76.805172990513597</v>
      </c>
      <c r="FP40" s="7">
        <f t="shared" si="25"/>
        <v>76.654764940142499</v>
      </c>
      <c r="FQ40" s="7">
        <f t="shared" si="25"/>
        <v>76.462795408120357</v>
      </c>
      <c r="FR40" s="7">
        <f t="shared" si="25"/>
        <v>76.230271351990581</v>
      </c>
      <c r="FS40" s="7">
        <f t="shared" si="25"/>
        <v>75.958369439657389</v>
      </c>
      <c r="FT40" s="7">
        <f t="shared" si="25"/>
        <v>75.648408676228158</v>
      </c>
      <c r="FU40" s="7">
        <f t="shared" si="25"/>
        <v>75.301821929543067</v>
      </c>
      <c r="FV40" s="7">
        <f t="shared" si="25"/>
        <v>74.920127592031093</v>
      </c>
      <c r="FW40" s="7">
        <f t="shared" si="25"/>
        <v>74.504902432036076</v>
      </c>
      <c r="FX40" s="7">
        <f t="shared" si="25"/>
        <v>74.05775645785431</v>
      </c>
      <c r="FY40" s="7">
        <f t="shared" si="25"/>
        <v>73.580310372754184</v>
      </c>
      <c r="FZ40" s="7">
        <f t="shared" si="25"/>
        <v>73.07417596432748</v>
      </c>
      <c r="GA40" s="7">
        <f t="shared" si="26"/>
        <v>72.540939564508037</v>
      </c>
      <c r="GB40" s="7">
        <f t="shared" si="26"/>
        <v>71.982148547756196</v>
      </c>
      <c r="GC40" s="7">
        <f t="shared" si="26"/>
        <v>71.399300707849818</v>
      </c>
      <c r="GD40" s="7">
        <f t="shared" si="26"/>
        <v>70.793836266979525</v>
      </c>
      <c r="GE40" s="7">
        <f t="shared" si="26"/>
        <v>70.167132219647399</v>
      </c>
      <c r="GF40" s="7">
        <f t="shared" si="26"/>
        <v>69.520498691743654</v>
      </c>
      <c r="GG40" s="7">
        <f t="shared" si="26"/>
        <v>68.855176995205127</v>
      </c>
      <c r="GH40" s="7">
        <f t="shared" si="26"/>
        <v>68.172339074320902</v>
      </c>
      <c r="GI40" s="7">
        <f t="shared" si="26"/>
        <v>67.473088065418807</v>
      </c>
      <c r="GJ40" s="7">
        <f t="shared" si="26"/>
        <v>66.75845972281067</v>
      </c>
      <c r="GK40" s="7">
        <f t="shared" si="26"/>
        <v>66.029424497073933</v>
      </c>
      <c r="GL40" s="7">
        <f t="shared" si="26"/>
        <v>65.286890084580435</v>
      </c>
      <c r="GM40" s="7">
        <f t="shared" si="26"/>
        <v>64.531704298063602</v>
      </c>
      <c r="GN40" s="7">
        <f t="shared" si="26"/>
        <v>63.764658136013125</v>
      </c>
      <c r="GO40" s="7">
        <f t="shared" si="26"/>
        <v>62.986488953356506</v>
      </c>
      <c r="GP40" s="7">
        <f t="shared" si="26"/>
        <v>62.197883657128401</v>
      </c>
      <c r="GQ40" s="7">
        <f t="shared" si="27"/>
        <v>61.399481868762436</v>
      </c>
      <c r="GR40" s="7">
        <f t="shared" si="27"/>
        <v>60.591879009523936</v>
      </c>
      <c r="GS40" s="7">
        <f t="shared" si="27"/>
        <v>59.775629277762469</v>
      </c>
      <c r="GT40" s="7">
        <f t="shared" si="27"/>
        <v>58.951248496452415</v>
      </c>
      <c r="GU40" s="7">
        <f t="shared" si="27"/>
        <v>58.119216817256152</v>
      </c>
      <c r="GV40" s="7">
        <f t="shared" si="27"/>
        <v>57.279981273412346</v>
      </c>
      <c r="GW40" s="7">
        <f t="shared" si="27"/>
        <v>56.43395817841607</v>
      </c>
      <c r="GX40" s="7">
        <f t="shared" si="27"/>
        <v>55.581535370974379</v>
      </c>
      <c r="GY40" s="7">
        <f t="shared" si="27"/>
        <v>54.723074309312913</v>
      </c>
      <c r="GZ40" s="7">
        <f t="shared" si="27"/>
        <v>53.858912019762691</v>
      </c>
      <c r="HA40" s="7">
        <f t="shared" si="27"/>
        <v>52.989362905827363</v>
      </c>
      <c r="HB40" s="7">
        <f t="shared" si="27"/>
        <v>52.114720424748484</v>
      </c>
      <c r="HC40" s="7">
        <f t="shared" si="27"/>
        <v>51.235258639053562</v>
      </c>
      <c r="HD40" s="7">
        <f t="shared" si="27"/>
        <v>50.351233650774361</v>
      </c>
      <c r="HE40" s="7">
        <f t="shared" si="27"/>
        <v>49.462884926026888</v>
      </c>
      <c r="HF40" s="7">
        <f t="shared" si="27"/>
        <v>48.570436517504838</v>
      </c>
      <c r="HG40" s="7">
        <f t="shared" si="28"/>
        <v>47.67409819219548</v>
      </c>
      <c r="HH40" s="7">
        <f t="shared" si="28"/>
        <v>46.774066471314946</v>
      </c>
      <c r="HI40" s="7">
        <f t="shared" si="28"/>
        <v>45.87052558910257</v>
      </c>
      <c r="HJ40" s="7">
        <f t="shared" si="28"/>
        <v>44.963648376731946</v>
      </c>
      <c r="HK40" s="39"/>
    </row>
    <row r="41" spans="1:219" x14ac:dyDescent="0.25">
      <c r="A41" s="26"/>
      <c r="B41" s="42">
        <f t="shared" si="20"/>
        <v>28</v>
      </c>
      <c r="C41" s="28">
        <f t="shared" ca="1" si="29"/>
        <v>76.168612313813838</v>
      </c>
      <c r="D41" s="29">
        <f t="shared" ca="1" si="29"/>
        <v>10.867186060182387</v>
      </c>
      <c r="E41" s="105">
        <f ca="1">ROUND(C41+0.5,0)</f>
        <v>77</v>
      </c>
      <c r="F41" s="20">
        <f t="shared" ca="1" si="17"/>
        <v>11</v>
      </c>
      <c r="G41" s="113">
        <f t="shared" ca="1" si="4"/>
        <v>52.565835097474313</v>
      </c>
      <c r="H41" s="82">
        <f t="shared" ca="1" si="5"/>
        <v>4</v>
      </c>
      <c r="I41" s="82">
        <f t="shared" ca="1" si="6"/>
        <v>1</v>
      </c>
      <c r="J41" s="108">
        <f t="shared" ca="1" si="7"/>
        <v>1.5789473684210527</v>
      </c>
      <c r="K41" s="22">
        <f t="shared" ca="1" si="18"/>
        <v>82.998686996012069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>
        <f t="shared" si="21"/>
        <v>27</v>
      </c>
      <c r="DN41" s="38">
        <f t="shared" si="22"/>
        <v>28</v>
      </c>
      <c r="DO41" s="7">
        <f t="shared" si="30"/>
        <v>46.287803992016862</v>
      </c>
      <c r="DP41" s="7">
        <f t="shared" si="30"/>
        <v>47.198484870223659</v>
      </c>
      <c r="DQ41" s="7">
        <f t="shared" si="30"/>
        <v>48.105877018683515</v>
      </c>
      <c r="DR41" s="7">
        <f t="shared" si="30"/>
        <v>49.009804864072152</v>
      </c>
      <c r="DS41" s="7">
        <f t="shared" si="30"/>
        <v>49.910080854527223</v>
      </c>
      <c r="DT41" s="7">
        <f t="shared" si="30"/>
        <v>50.806504495004624</v>
      </c>
      <c r="DU41" s="7">
        <f t="shared" si="30"/>
        <v>51.698861297066713</v>
      </c>
      <c r="DV41" s="7">
        <f t="shared" si="30"/>
        <v>52.586921635481211</v>
      </c>
      <c r="DW41" s="7">
        <f t="shared" si="30"/>
        <v>53.470439503472633</v>
      </c>
      <c r="DX41" s="7">
        <f t="shared" si="30"/>
        <v>54.349151157946693</v>
      </c>
      <c r="DY41" s="7">
        <f t="shared" si="30"/>
        <v>55.22277364552378</v>
      </c>
      <c r="DZ41" s="7">
        <f t="shared" si="30"/>
        <v>56.091003199799701</v>
      </c>
      <c r="EA41" s="7">
        <f t="shared" si="30"/>
        <v>56.953513499938232</v>
      </c>
      <c r="EB41" s="7">
        <f t="shared" si="30"/>
        <v>57.809953780542024</v>
      </c>
      <c r="EC41" s="7">
        <f t="shared" si="30"/>
        <v>58.659946782811225</v>
      </c>
      <c r="ED41" s="7">
        <f t="shared" si="30"/>
        <v>59.503086537366826</v>
      </c>
      <c r="EE41" s="7">
        <f t="shared" si="23"/>
        <v>60.33893596989612</v>
      </c>
      <c r="EF41" s="7">
        <f t="shared" si="23"/>
        <v>61.167024322104801</v>
      </c>
      <c r="EG41" s="7">
        <f t="shared" si="23"/>
        <v>61.986844382503577</v>
      </c>
      <c r="EH41" s="7">
        <f t="shared" si="23"/>
        <v>62.79784952452345</v>
      </c>
      <c r="EI41" s="7">
        <f t="shared" si="23"/>
        <v>63.599450553597407</v>
      </c>
      <c r="EJ41" s="7">
        <f t="shared" si="23"/>
        <v>64.391012370470293</v>
      </c>
      <c r="EK41" s="7">
        <f t="shared" si="23"/>
        <v>65.171850465464004</v>
      </c>
      <c r="EL41" s="7">
        <f t="shared" si="23"/>
        <v>65.941227268147202</v>
      </c>
      <c r="EM41" s="7">
        <f t="shared" si="23"/>
        <v>66.698348389306574</v>
      </c>
      <c r="EN41" s="7">
        <f t="shared" si="23"/>
        <v>67.442358807800588</v>
      </c>
      <c r="EO41" s="7">
        <f t="shared" si="23"/>
        <v>68.172339074320902</v>
      </c>
      <c r="EP41" s="7">
        <f t="shared" si="23"/>
        <v>68.887301627791913</v>
      </c>
      <c r="EQ41" s="7">
        <f t="shared" si="23"/>
        <v>69.586187348508901</v>
      </c>
      <c r="ER41" s="7">
        <f t="shared" si="23"/>
        <v>70.267862505362984</v>
      </c>
      <c r="ES41" s="7">
        <f t="shared" si="23"/>
        <v>70.931116292502736</v>
      </c>
      <c r="ET41" s="7">
        <f t="shared" si="23"/>
        <v>71.574659192896206</v>
      </c>
      <c r="EU41" s="7">
        <f t="shared" si="24"/>
        <v>72.197122451084311</v>
      </c>
      <c r="EV41" s="7">
        <f t="shared" si="24"/>
        <v>72.797058982529109</v>
      </c>
      <c r="EW41" s="7">
        <f t="shared" si="24"/>
        <v>73.3729460886113</v>
      </c>
      <c r="EX41" s="7">
        <f t="shared" si="24"/>
        <v>73.923190379189407</v>
      </c>
      <c r="EY41" s="7">
        <f t="shared" si="24"/>
        <v>74.446135321638721</v>
      </c>
      <c r="EZ41" s="7">
        <f t="shared" si="24"/>
        <v>74.940071827716665</v>
      </c>
      <c r="FA41" s="7">
        <f t="shared" si="24"/>
        <v>75.403252247502309</v>
      </c>
      <c r="FB41" s="7">
        <f t="shared" si="24"/>
        <v>75.833908052810855</v>
      </c>
      <c r="FC41" s="7">
        <f t="shared" si="24"/>
        <v>76.230271351990581</v>
      </c>
      <c r="FD41" s="7">
        <f t="shared" si="24"/>
        <v>76.590600178560749</v>
      </c>
      <c r="FE41" s="7">
        <f t="shared" si="24"/>
        <v>76.913207238769616</v>
      </c>
      <c r="FF41" s="7">
        <f t="shared" si="24"/>
        <v>77.196491498017238</v>
      </c>
      <c r="FG41" s="7">
        <f t="shared" si="24"/>
        <v>77.438971654643041</v>
      </c>
      <c r="FH41" s="7">
        <f t="shared" si="24"/>
        <v>77.639320225002109</v>
      </c>
      <c r="FI41" s="7">
        <f t="shared" si="24"/>
        <v>77.796396688825482</v>
      </c>
      <c r="FJ41" s="7">
        <f t="shared" si="24"/>
        <v>77.909277965625478</v>
      </c>
      <c r="FK41" s="7">
        <f t="shared" si="25"/>
        <v>77.977284454454761</v>
      </c>
      <c r="FL41" s="7">
        <f t="shared" si="25"/>
        <v>78</v>
      </c>
      <c r="FM41" s="7">
        <f t="shared" si="25"/>
        <v>77.977284454454761</v>
      </c>
      <c r="FN41" s="7">
        <f t="shared" si="25"/>
        <v>77.909277965625478</v>
      </c>
      <c r="FO41" s="7">
        <f t="shared" si="25"/>
        <v>77.796396688825482</v>
      </c>
      <c r="FP41" s="7">
        <f t="shared" si="25"/>
        <v>77.639320225002109</v>
      </c>
      <c r="FQ41" s="7">
        <f t="shared" si="25"/>
        <v>77.438971654643041</v>
      </c>
      <c r="FR41" s="7">
        <f t="shared" si="25"/>
        <v>77.196491498017238</v>
      </c>
      <c r="FS41" s="7">
        <f t="shared" si="25"/>
        <v>76.913207238769616</v>
      </c>
      <c r="FT41" s="7">
        <f t="shared" si="25"/>
        <v>76.590600178560749</v>
      </c>
      <c r="FU41" s="7">
        <f t="shared" si="25"/>
        <v>76.230271351990581</v>
      </c>
      <c r="FV41" s="7">
        <f t="shared" si="25"/>
        <v>75.833908052810855</v>
      </c>
      <c r="FW41" s="7">
        <f t="shared" si="25"/>
        <v>75.403252247502309</v>
      </c>
      <c r="FX41" s="7">
        <f t="shared" si="25"/>
        <v>74.940071827716665</v>
      </c>
      <c r="FY41" s="7">
        <f t="shared" si="25"/>
        <v>74.446135321638721</v>
      </c>
      <c r="FZ41" s="7">
        <f t="shared" si="25"/>
        <v>73.923190379189407</v>
      </c>
      <c r="GA41" s="7">
        <f t="shared" si="26"/>
        <v>73.3729460886113</v>
      </c>
      <c r="GB41" s="7">
        <f t="shared" si="26"/>
        <v>72.797058982529109</v>
      </c>
      <c r="GC41" s="7">
        <f t="shared" si="26"/>
        <v>72.197122451084311</v>
      </c>
      <c r="GD41" s="7">
        <f t="shared" si="26"/>
        <v>71.574659192896206</v>
      </c>
      <c r="GE41" s="7">
        <f t="shared" si="26"/>
        <v>70.931116292502736</v>
      </c>
      <c r="GF41" s="7">
        <f t="shared" si="26"/>
        <v>70.267862505362984</v>
      </c>
      <c r="GG41" s="7">
        <f t="shared" si="26"/>
        <v>69.586187348508901</v>
      </c>
      <c r="GH41" s="7">
        <f t="shared" si="26"/>
        <v>68.887301627791913</v>
      </c>
      <c r="GI41" s="7">
        <f t="shared" si="26"/>
        <v>68.172339074320902</v>
      </c>
      <c r="GJ41" s="7">
        <f t="shared" si="26"/>
        <v>67.442358807800588</v>
      </c>
      <c r="GK41" s="7">
        <f t="shared" si="26"/>
        <v>66.698348389306574</v>
      </c>
      <c r="GL41" s="7">
        <f t="shared" si="26"/>
        <v>65.941227268147202</v>
      </c>
      <c r="GM41" s="7">
        <f t="shared" si="26"/>
        <v>65.171850465464004</v>
      </c>
      <c r="GN41" s="7">
        <f t="shared" si="26"/>
        <v>64.391012370470293</v>
      </c>
      <c r="GO41" s="7">
        <f t="shared" si="26"/>
        <v>63.599450553597407</v>
      </c>
      <c r="GP41" s="7">
        <f t="shared" si="26"/>
        <v>62.79784952452345</v>
      </c>
      <c r="GQ41" s="7">
        <f t="shared" si="27"/>
        <v>61.986844382503577</v>
      </c>
      <c r="GR41" s="7">
        <f t="shared" si="27"/>
        <v>61.167024322104801</v>
      </c>
      <c r="GS41" s="7">
        <f t="shared" si="27"/>
        <v>60.33893596989612</v>
      </c>
      <c r="GT41" s="7">
        <f t="shared" si="27"/>
        <v>59.503086537366826</v>
      </c>
      <c r="GU41" s="7">
        <f t="shared" si="27"/>
        <v>58.659946782811225</v>
      </c>
      <c r="GV41" s="7">
        <f t="shared" si="27"/>
        <v>57.809953780542024</v>
      </c>
      <c r="GW41" s="7">
        <f t="shared" si="27"/>
        <v>56.953513499938232</v>
      </c>
      <c r="GX41" s="7">
        <f t="shared" si="27"/>
        <v>56.091003199799701</v>
      </c>
      <c r="GY41" s="7">
        <f t="shared" si="27"/>
        <v>55.22277364552378</v>
      </c>
      <c r="GZ41" s="7">
        <f t="shared" si="27"/>
        <v>54.349151157946693</v>
      </c>
      <c r="HA41" s="7">
        <f t="shared" si="27"/>
        <v>53.470439503472633</v>
      </c>
      <c r="HB41" s="7">
        <f t="shared" si="27"/>
        <v>52.586921635481211</v>
      </c>
      <c r="HC41" s="7">
        <f t="shared" si="27"/>
        <v>51.698861297066713</v>
      </c>
      <c r="HD41" s="7">
        <f t="shared" si="27"/>
        <v>50.806504495004624</v>
      </c>
      <c r="HE41" s="7">
        <f t="shared" si="27"/>
        <v>49.910080854527223</v>
      </c>
      <c r="HF41" s="7">
        <f t="shared" si="27"/>
        <v>49.009804864072152</v>
      </c>
      <c r="HG41" s="7">
        <f t="shared" si="28"/>
        <v>48.105877018683515</v>
      </c>
      <c r="HH41" s="7">
        <f t="shared" si="28"/>
        <v>47.198484870223659</v>
      </c>
      <c r="HI41" s="7">
        <f t="shared" si="28"/>
        <v>46.287803992016862</v>
      </c>
      <c r="HJ41" s="7">
        <f t="shared" si="28"/>
        <v>45.373998865009348</v>
      </c>
      <c r="HK41" s="39"/>
    </row>
    <row r="42" spans="1:219" x14ac:dyDescent="0.25">
      <c r="A42" s="26"/>
      <c r="B42" s="42">
        <f t="shared" si="20"/>
        <v>29</v>
      </c>
      <c r="C42" s="28">
        <f t="shared" ca="1" si="29"/>
        <v>93.513334729389967</v>
      </c>
      <c r="D42" s="29">
        <f t="shared" ca="1" si="29"/>
        <v>28.338518016825621</v>
      </c>
      <c r="E42" s="105">
        <f t="shared" ca="1" si="16"/>
        <v>94</v>
      </c>
      <c r="F42" s="20">
        <f t="shared" ca="1" si="17"/>
        <v>29</v>
      </c>
      <c r="G42" s="113">
        <f t="shared" ca="1" si="4"/>
        <v>51.245513027004378</v>
      </c>
      <c r="H42" s="82">
        <f t="shared" ca="1" si="5"/>
        <v>5</v>
      </c>
      <c r="I42" s="82">
        <f t="shared" ca="1" si="6"/>
        <v>2</v>
      </c>
      <c r="J42" s="108">
        <f t="shared" ca="1" si="7"/>
        <v>1.5789473684210527</v>
      </c>
      <c r="K42" s="22">
        <f t="shared" ca="1" si="18"/>
        <v>80.913967937375332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>
        <f t="shared" si="21"/>
        <v>28</v>
      </c>
      <c r="DN42" s="38">
        <f t="shared" si="22"/>
        <v>29</v>
      </c>
      <c r="DO42" s="7">
        <f t="shared" si="30"/>
        <v>46.689588258952639</v>
      </c>
      <c r="DP42" s="7">
        <f t="shared" si="30"/>
        <v>47.607252410281056</v>
      </c>
      <c r="DQ42" s="7">
        <f t="shared" si="30"/>
        <v>48.521849295064996</v>
      </c>
      <c r="DR42" s="7">
        <f t="shared" si="30"/>
        <v>49.433212480917874</v>
      </c>
      <c r="DS42" s="7">
        <f t="shared" si="30"/>
        <v>50.341163928259455</v>
      </c>
      <c r="DT42" s="7">
        <f t="shared" si="30"/>
        <v>51.245513027004378</v>
      </c>
      <c r="DU42" s="7">
        <f t="shared" si="30"/>
        <v>52.146055543978406</v>
      </c>
      <c r="DV42" s="7">
        <f t="shared" si="30"/>
        <v>53.042572472504418</v>
      </c>
      <c r="DW42" s="7">
        <f t="shared" si="30"/>
        <v>53.934828774875918</v>
      </c>
      <c r="DX42" s="7">
        <f t="shared" si="30"/>
        <v>54.822572007693928</v>
      </c>
      <c r="DY42" s="7">
        <f t="shared" si="30"/>
        <v>55.705530819299796</v>
      </c>
      <c r="DZ42" s="7">
        <f t="shared" si="30"/>
        <v>56.583413307815178</v>
      </c>
      <c r="EA42" s="7">
        <f t="shared" si="30"/>
        <v>57.455905227634702</v>
      </c>
      <c r="EB42" s="7">
        <f t="shared" si="30"/>
        <v>58.322668031650586</v>
      </c>
      <c r="EC42" s="7">
        <f t="shared" si="30"/>
        <v>59.1833367360829</v>
      </c>
      <c r="ED42" s="7">
        <f t="shared" si="30"/>
        <v>60.037517594623829</v>
      </c>
      <c r="EE42" s="7">
        <f t="shared" si="23"/>
        <v>60.88478556878411</v>
      </c>
      <c r="EF42" s="7">
        <f t="shared" si="23"/>
        <v>61.724681581990723</v>
      </c>
      <c r="EG42" s="7">
        <f t="shared" si="23"/>
        <v>62.556709546301889</v>
      </c>
      <c r="EH42" s="7">
        <f t="shared" si="23"/>
        <v>63.38033315279889</v>
      </c>
      <c r="EI42" s="7">
        <f t="shared" si="23"/>
        <v>64.194972420063692</v>
      </c>
      <c r="EJ42" s="7">
        <f t="shared" si="23"/>
        <v>65</v>
      </c>
      <c r="EK42" s="7">
        <f t="shared" si="23"/>
        <v>65.794737247025864</v>
      </c>
      <c r="EL42" s="7">
        <f t="shared" si="23"/>
        <v>66.578450065863194</v>
      </c>
      <c r="EM42" s="7">
        <f t="shared" si="23"/>
        <v>67.350344565370989</v>
      </c>
      <c r="EN42" s="7">
        <f t="shared" si="23"/>
        <v>68.109562561796054</v>
      </c>
      <c r="EO42" s="7">
        <f t="shared" si="23"/>
        <v>68.855176995205127</v>
      </c>
      <c r="EP42" s="7">
        <f t="shared" si="23"/>
        <v>69.586187348508901</v>
      </c>
      <c r="EQ42" s="7">
        <f t="shared" si="23"/>
        <v>70.301515190165006</v>
      </c>
      <c r="ER42" s="7">
        <f t="shared" si="23"/>
        <v>71</v>
      </c>
      <c r="ES42" s="7">
        <f t="shared" si="23"/>
        <v>71.680395482987407</v>
      </c>
      <c r="ET42" s="7">
        <f t="shared" si="23"/>
        <v>72.341366628121335</v>
      </c>
      <c r="EU42" s="7">
        <f t="shared" si="24"/>
        <v>72.981487827787404</v>
      </c>
      <c r="EV42" s="7">
        <f t="shared" si="24"/>
        <v>73.599242435111833</v>
      </c>
      <c r="EW42" s="7">
        <f t="shared" si="24"/>
        <v>74.193024198872124</v>
      </c>
      <c r="EX42" s="7">
        <f t="shared" si="24"/>
        <v>74.761141071752078</v>
      </c>
      <c r="EY42" s="7">
        <f t="shared" si="24"/>
        <v>75.301821929543067</v>
      </c>
      <c r="EZ42" s="7">
        <f t="shared" si="24"/>
        <v>75.813226755104353</v>
      </c>
      <c r="FA42" s="7">
        <f t="shared" si="24"/>
        <v>76.293460817740609</v>
      </c>
      <c r="FB42" s="7">
        <f t="shared" si="24"/>
        <v>76.74059330077398</v>
      </c>
      <c r="FC42" s="7">
        <f t="shared" si="24"/>
        <v>77.152680682408274</v>
      </c>
      <c r="FD42" s="7">
        <f t="shared" si="24"/>
        <v>77.527794945755772</v>
      </c>
      <c r="FE42" s="7">
        <f t="shared" si="24"/>
        <v>77.864056378821346</v>
      </c>
      <c r="FF42" s="7">
        <f t="shared" si="24"/>
        <v>78.159670332158441</v>
      </c>
      <c r="FG42" s="7">
        <f t="shared" si="24"/>
        <v>78.412966855077102</v>
      </c>
      <c r="FH42" s="7">
        <f t="shared" si="24"/>
        <v>78.622441673568048</v>
      </c>
      <c r="FI42" s="7">
        <f t="shared" si="24"/>
        <v>78.786796564403573</v>
      </c>
      <c r="FJ42" s="7">
        <f t="shared" si="24"/>
        <v>78.904976890271016</v>
      </c>
      <c r="FK42" s="7">
        <f t="shared" si="25"/>
        <v>78.976203958371357</v>
      </c>
      <c r="FL42" s="7">
        <f t="shared" si="25"/>
        <v>79</v>
      </c>
      <c r="FM42" s="7">
        <f t="shared" si="25"/>
        <v>78.976203958371357</v>
      </c>
      <c r="FN42" s="7">
        <f t="shared" si="25"/>
        <v>78.904976890271016</v>
      </c>
      <c r="FO42" s="7">
        <f t="shared" si="25"/>
        <v>78.786796564403573</v>
      </c>
      <c r="FP42" s="7">
        <f t="shared" si="25"/>
        <v>78.622441673568048</v>
      </c>
      <c r="FQ42" s="7">
        <f t="shared" si="25"/>
        <v>78.412966855077102</v>
      </c>
      <c r="FR42" s="7">
        <f t="shared" si="25"/>
        <v>78.159670332158441</v>
      </c>
      <c r="FS42" s="7">
        <f t="shared" si="25"/>
        <v>77.864056378821346</v>
      </c>
      <c r="FT42" s="7">
        <f t="shared" si="25"/>
        <v>77.527794945755772</v>
      </c>
      <c r="FU42" s="7">
        <f t="shared" si="25"/>
        <v>77.152680682408274</v>
      </c>
      <c r="FV42" s="7">
        <f t="shared" si="25"/>
        <v>76.74059330077398</v>
      </c>
      <c r="FW42" s="7">
        <f t="shared" si="25"/>
        <v>76.293460817740609</v>
      </c>
      <c r="FX42" s="7">
        <f t="shared" si="25"/>
        <v>75.813226755104353</v>
      </c>
      <c r="FY42" s="7">
        <f t="shared" si="25"/>
        <v>75.301821929543067</v>
      </c>
      <c r="FZ42" s="7">
        <f t="shared" si="25"/>
        <v>74.761141071752078</v>
      </c>
      <c r="GA42" s="7">
        <f t="shared" si="26"/>
        <v>74.193024198872124</v>
      </c>
      <c r="GB42" s="7">
        <f t="shared" si="26"/>
        <v>73.599242435111833</v>
      </c>
      <c r="GC42" s="7">
        <f t="shared" si="26"/>
        <v>72.981487827787404</v>
      </c>
      <c r="GD42" s="7">
        <f t="shared" si="26"/>
        <v>72.341366628121335</v>
      </c>
      <c r="GE42" s="7">
        <f t="shared" si="26"/>
        <v>71.680395482987407</v>
      </c>
      <c r="GF42" s="7">
        <f t="shared" si="26"/>
        <v>71</v>
      </c>
      <c r="GG42" s="7">
        <f t="shared" si="26"/>
        <v>70.301515190165006</v>
      </c>
      <c r="GH42" s="7">
        <f t="shared" si="26"/>
        <v>69.586187348508901</v>
      </c>
      <c r="GI42" s="7">
        <f t="shared" si="26"/>
        <v>68.855176995205127</v>
      </c>
      <c r="GJ42" s="7">
        <f t="shared" si="26"/>
        <v>68.109562561796054</v>
      </c>
      <c r="GK42" s="7">
        <f t="shared" si="26"/>
        <v>67.350344565370989</v>
      </c>
      <c r="GL42" s="7">
        <f t="shared" si="26"/>
        <v>66.578450065863194</v>
      </c>
      <c r="GM42" s="7">
        <f t="shared" si="26"/>
        <v>65.794737247025864</v>
      </c>
      <c r="GN42" s="7">
        <f t="shared" si="26"/>
        <v>65</v>
      </c>
      <c r="GO42" s="7">
        <f t="shared" si="26"/>
        <v>64.194972420063692</v>
      </c>
      <c r="GP42" s="7">
        <f t="shared" si="26"/>
        <v>63.38033315279889</v>
      </c>
      <c r="GQ42" s="7">
        <f t="shared" si="27"/>
        <v>62.556709546301889</v>
      </c>
      <c r="GR42" s="7">
        <f t="shared" si="27"/>
        <v>61.724681581990723</v>
      </c>
      <c r="GS42" s="7">
        <f t="shared" si="27"/>
        <v>60.88478556878411</v>
      </c>
      <c r="GT42" s="7">
        <f t="shared" si="27"/>
        <v>60.037517594623829</v>
      </c>
      <c r="GU42" s="7">
        <f t="shared" si="27"/>
        <v>59.1833367360829</v>
      </c>
      <c r="GV42" s="7">
        <f t="shared" si="27"/>
        <v>58.322668031650586</v>
      </c>
      <c r="GW42" s="7">
        <f t="shared" si="27"/>
        <v>57.455905227634702</v>
      </c>
      <c r="GX42" s="7">
        <f t="shared" si="27"/>
        <v>56.583413307815178</v>
      </c>
      <c r="GY42" s="7">
        <f t="shared" si="27"/>
        <v>55.705530819299796</v>
      </c>
      <c r="GZ42" s="7">
        <f t="shared" si="27"/>
        <v>54.822572007693928</v>
      </c>
      <c r="HA42" s="7">
        <f t="shared" si="27"/>
        <v>53.934828774875918</v>
      </c>
      <c r="HB42" s="7">
        <f t="shared" si="27"/>
        <v>53.042572472504418</v>
      </c>
      <c r="HC42" s="7">
        <f t="shared" si="27"/>
        <v>52.146055543978406</v>
      </c>
      <c r="HD42" s="7">
        <f t="shared" si="27"/>
        <v>51.245513027004378</v>
      </c>
      <c r="HE42" s="7">
        <f t="shared" si="27"/>
        <v>50.341163928259455</v>
      </c>
      <c r="HF42" s="7">
        <f t="shared" si="27"/>
        <v>49.433212480917874</v>
      </c>
      <c r="HG42" s="7">
        <f t="shared" si="28"/>
        <v>48.521849295064996</v>
      </c>
      <c r="HH42" s="7">
        <f t="shared" si="28"/>
        <v>47.607252410281056</v>
      </c>
      <c r="HI42" s="7">
        <f t="shared" si="28"/>
        <v>46.689588258952639</v>
      </c>
      <c r="HJ42" s="7">
        <f t="shared" si="28"/>
        <v>45.769012548175006</v>
      </c>
      <c r="HK42" s="39"/>
    </row>
    <row r="43" spans="1:219" ht="15.75" thickBot="1" x14ac:dyDescent="0.3">
      <c r="A43" s="26"/>
      <c r="B43" s="42">
        <f t="shared" si="20"/>
        <v>30</v>
      </c>
      <c r="C43" s="30">
        <f t="shared" ca="1" si="29"/>
        <v>55.105482240726019</v>
      </c>
      <c r="D43" s="31">
        <f t="shared" ca="1" si="29"/>
        <v>90.160787283486826</v>
      </c>
      <c r="E43" s="106">
        <f t="shared" ca="1" si="16"/>
        <v>56</v>
      </c>
      <c r="F43" s="24">
        <f t="shared" ca="1" si="17"/>
        <v>91</v>
      </c>
      <c r="G43" s="114">
        <f t="shared" ca="1" si="4"/>
        <v>58.56330128979868</v>
      </c>
      <c r="H43" s="25">
        <f t="shared" ca="1" si="5"/>
        <v>3</v>
      </c>
      <c r="I43" s="25">
        <f t="shared" ca="1" si="6"/>
        <v>5</v>
      </c>
      <c r="J43" s="109">
        <f t="shared" ca="1" si="7"/>
        <v>0.78947368421052633</v>
      </c>
      <c r="K43" s="23">
        <f t="shared" ca="1" si="18"/>
        <v>46.234185228788434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>
        <f t="shared" si="21"/>
        <v>29</v>
      </c>
      <c r="DN43" s="38">
        <f t="shared" si="22"/>
        <v>30</v>
      </c>
      <c r="DO43" s="7">
        <f t="shared" si="30"/>
        <v>47.075525510403033</v>
      </c>
      <c r="DP43" s="7">
        <f t="shared" si="30"/>
        <v>48</v>
      </c>
      <c r="DQ43" s="7">
        <f t="shared" si="30"/>
        <v>48.921628843511463</v>
      </c>
      <c r="DR43" s="7">
        <f t="shared" si="30"/>
        <v>49.840255184062187</v>
      </c>
      <c r="DS43" s="7">
        <f t="shared" si="30"/>
        <v>50.755710991019477</v>
      </c>
      <c r="DT43" s="7">
        <f t="shared" si="30"/>
        <v>51.667816105621711</v>
      </c>
      <c r="DU43" s="7">
        <f t="shared" si="30"/>
        <v>52.576377194482497</v>
      </c>
      <c r="DV43" s="7">
        <f t="shared" si="30"/>
        <v>53.481186601547968</v>
      </c>
      <c r="DW43" s="7">
        <f t="shared" si="30"/>
        <v>54.382021088171825</v>
      </c>
      <c r="DX43" s="7">
        <f t="shared" si="30"/>
        <v>55.278640450004204</v>
      </c>
      <c r="DY43" s="7">
        <f t="shared" si="30"/>
        <v>56.170785998377745</v>
      </c>
      <c r="DZ43" s="7">
        <f t="shared" si="30"/>
        <v>57.058178892832224</v>
      </c>
      <c r="EA43" s="7">
        <f t="shared" si="30"/>
        <v>57.940518310373818</v>
      </c>
      <c r="EB43" s="7">
        <f t="shared" si="30"/>
        <v>58.817479436051997</v>
      </c>
      <c r="EC43" s="7">
        <f t="shared" si="30"/>
        <v>59.688711258507254</v>
      </c>
      <c r="ED43" s="7">
        <f t="shared" si="30"/>
        <v>60.553834153367958</v>
      </c>
      <c r="EE43" s="7">
        <f t="shared" si="23"/>
        <v>61.412437236850522</v>
      </c>
      <c r="EF43" s="7">
        <f t="shared" si="23"/>
        <v>62.264075471773587</v>
      </c>
      <c r="EG43" s="7">
        <f t="shared" si="23"/>
        <v>63.108266508606569</v>
      </c>
      <c r="EH43" s="7">
        <f t="shared" si="23"/>
        <v>63.944487245360108</v>
      </c>
      <c r="EI43" s="7">
        <f t="shared" si="23"/>
        <v>64.772170092382936</v>
      </c>
      <c r="EJ43" s="7">
        <f t="shared" si="23"/>
        <v>65.590698931829493</v>
      </c>
      <c r="EK43" s="7">
        <f t="shared" si="23"/>
        <v>66.399404767177117</v>
      </c>
      <c r="EL43" s="7">
        <f t="shared" si="23"/>
        <v>67.197561066286539</v>
      </c>
      <c r="EM43" s="7">
        <f t="shared" si="23"/>
        <v>67.984378812835757</v>
      </c>
      <c r="EN43" s="7">
        <f t="shared" si="23"/>
        <v>68.759001296373384</v>
      </c>
      <c r="EO43" s="7">
        <f t="shared" si="23"/>
        <v>69.520498691743654</v>
      </c>
      <c r="EP43" s="7">
        <f t="shared" si="23"/>
        <v>70.267862505362984</v>
      </c>
      <c r="EQ43" s="7">
        <f t="shared" si="23"/>
        <v>71</v>
      </c>
      <c r="ER43" s="7">
        <f t="shared" si="23"/>
        <v>71.715728752538098</v>
      </c>
      <c r="ES43" s="7">
        <f t="shared" si="23"/>
        <v>72.413771551732552</v>
      </c>
      <c r="ET43" s="7">
        <f t="shared" si="23"/>
        <v>73.09275190585258</v>
      </c>
      <c r="EU43" s="7">
        <f t="shared" si="24"/>
        <v>73.751190503186621</v>
      </c>
      <c r="EV43" s="7">
        <f t="shared" si="24"/>
        <v>74.387503050268606</v>
      </c>
      <c r="EW43" s="7">
        <f t="shared" si="24"/>
        <v>75</v>
      </c>
      <c r="EX43" s="7">
        <f t="shared" si="24"/>
        <v>75.586888768532589</v>
      </c>
      <c r="EY43" s="7">
        <f t="shared" si="24"/>
        <v>76.146279116246873</v>
      </c>
      <c r="EZ43" s="7">
        <f t="shared" si="24"/>
        <v>76.676192420618804</v>
      </c>
      <c r="FA43" s="7">
        <f t="shared" si="24"/>
        <v>77.174575578973347</v>
      </c>
      <c r="FB43" s="7">
        <f t="shared" si="24"/>
        <v>77.639320225002109</v>
      </c>
      <c r="FC43" s="7">
        <f t="shared" si="24"/>
        <v>78.068287800538684</v>
      </c>
      <c r="FD43" s="7">
        <f t="shared" si="24"/>
        <v>78.459340771461981</v>
      </c>
      <c r="FE43" s="7">
        <f t="shared" si="24"/>
        <v>78.810379899582912</v>
      </c>
      <c r="FF43" s="7">
        <f t="shared" si="24"/>
        <v>79.119386982178895</v>
      </c>
      <c r="FG43" s="7">
        <f t="shared" si="24"/>
        <v>79.3844718719117</v>
      </c>
      <c r="FH43" s="7">
        <f t="shared" si="24"/>
        <v>79.603921945628855</v>
      </c>
      <c r="FI43" s="7">
        <f t="shared" si="24"/>
        <v>79.776251583843319</v>
      </c>
      <c r="FJ43" s="7">
        <f t="shared" si="24"/>
        <v>79.90024875775822</v>
      </c>
      <c r="FK43" s="7">
        <f t="shared" si="25"/>
        <v>79.975015605499209</v>
      </c>
      <c r="FL43" s="7">
        <f t="shared" si="25"/>
        <v>80</v>
      </c>
      <c r="FM43" s="7">
        <f t="shared" si="25"/>
        <v>79.975015605499209</v>
      </c>
      <c r="FN43" s="7">
        <f t="shared" si="25"/>
        <v>79.90024875775822</v>
      </c>
      <c r="FO43" s="7">
        <f t="shared" si="25"/>
        <v>79.776251583843319</v>
      </c>
      <c r="FP43" s="7">
        <f t="shared" si="25"/>
        <v>79.603921945628855</v>
      </c>
      <c r="FQ43" s="7">
        <f t="shared" si="25"/>
        <v>79.3844718719117</v>
      </c>
      <c r="FR43" s="7">
        <f t="shared" si="25"/>
        <v>79.119386982178895</v>
      </c>
      <c r="FS43" s="7">
        <f t="shared" si="25"/>
        <v>78.810379899582912</v>
      </c>
      <c r="FT43" s="7">
        <f t="shared" si="25"/>
        <v>78.459340771461981</v>
      </c>
      <c r="FU43" s="7">
        <f t="shared" si="25"/>
        <v>78.068287800538684</v>
      </c>
      <c r="FV43" s="7">
        <f t="shared" si="25"/>
        <v>77.639320225002109</v>
      </c>
      <c r="FW43" s="7">
        <f t="shared" si="25"/>
        <v>77.174575578973347</v>
      </c>
      <c r="FX43" s="7">
        <f t="shared" si="25"/>
        <v>76.676192420618804</v>
      </c>
      <c r="FY43" s="7">
        <f t="shared" si="25"/>
        <v>76.146279116246873</v>
      </c>
      <c r="FZ43" s="7">
        <f t="shared" si="25"/>
        <v>75.586888768532589</v>
      </c>
      <c r="GA43" s="7">
        <f t="shared" si="26"/>
        <v>75</v>
      </c>
      <c r="GB43" s="7">
        <f t="shared" si="26"/>
        <v>74.387503050268606</v>
      </c>
      <c r="GC43" s="7">
        <f t="shared" si="26"/>
        <v>73.751190503186621</v>
      </c>
      <c r="GD43" s="7">
        <f t="shared" si="26"/>
        <v>73.09275190585258</v>
      </c>
      <c r="GE43" s="7">
        <f t="shared" si="26"/>
        <v>72.413771551732552</v>
      </c>
      <c r="GF43" s="7">
        <f t="shared" si="26"/>
        <v>71.715728752538098</v>
      </c>
      <c r="GG43" s="7">
        <f t="shared" si="26"/>
        <v>71</v>
      </c>
      <c r="GH43" s="7">
        <f t="shared" si="26"/>
        <v>70.267862505362984</v>
      </c>
      <c r="GI43" s="7">
        <f t="shared" si="26"/>
        <v>69.520498691743654</v>
      </c>
      <c r="GJ43" s="7">
        <f t="shared" si="26"/>
        <v>68.759001296373384</v>
      </c>
      <c r="GK43" s="7">
        <f t="shared" si="26"/>
        <v>67.984378812835757</v>
      </c>
      <c r="GL43" s="7">
        <f t="shared" si="26"/>
        <v>67.197561066286539</v>
      </c>
      <c r="GM43" s="7">
        <f t="shared" si="26"/>
        <v>66.399404767177117</v>
      </c>
      <c r="GN43" s="7">
        <f t="shared" si="26"/>
        <v>65.590698931829493</v>
      </c>
      <c r="GO43" s="7">
        <f t="shared" si="26"/>
        <v>64.772170092382936</v>
      </c>
      <c r="GP43" s="7">
        <f t="shared" si="26"/>
        <v>63.944487245360108</v>
      </c>
      <c r="GQ43" s="7">
        <f t="shared" si="27"/>
        <v>63.108266508606569</v>
      </c>
      <c r="GR43" s="7">
        <f t="shared" si="27"/>
        <v>62.264075471773587</v>
      </c>
      <c r="GS43" s="7">
        <f t="shared" si="27"/>
        <v>61.412437236850522</v>
      </c>
      <c r="GT43" s="7">
        <f t="shared" si="27"/>
        <v>60.553834153367958</v>
      </c>
      <c r="GU43" s="7">
        <f t="shared" si="27"/>
        <v>59.688711258507254</v>
      </c>
      <c r="GV43" s="7">
        <f t="shared" si="27"/>
        <v>58.817479436051997</v>
      </c>
      <c r="GW43" s="7">
        <f t="shared" si="27"/>
        <v>57.940518310373818</v>
      </c>
      <c r="GX43" s="7">
        <f t="shared" si="27"/>
        <v>57.058178892832224</v>
      </c>
      <c r="GY43" s="7">
        <f t="shared" si="27"/>
        <v>56.170785998377745</v>
      </c>
      <c r="GZ43" s="7">
        <f t="shared" si="27"/>
        <v>55.278640450004204</v>
      </c>
      <c r="HA43" s="7">
        <f t="shared" si="27"/>
        <v>54.382021088171825</v>
      </c>
      <c r="HB43" s="7">
        <f t="shared" si="27"/>
        <v>53.481186601547968</v>
      </c>
      <c r="HC43" s="7">
        <f t="shared" si="27"/>
        <v>52.576377194482497</v>
      </c>
      <c r="HD43" s="7">
        <f t="shared" si="27"/>
        <v>51.667816105621711</v>
      </c>
      <c r="HE43" s="7">
        <f t="shared" si="27"/>
        <v>50.755710991019477</v>
      </c>
      <c r="HF43" s="7">
        <f t="shared" si="27"/>
        <v>49.840255184062187</v>
      </c>
      <c r="HG43" s="7">
        <f t="shared" si="28"/>
        <v>48.921628843511463</v>
      </c>
      <c r="HH43" s="7">
        <f t="shared" si="28"/>
        <v>48</v>
      </c>
      <c r="HI43" s="7">
        <f t="shared" si="28"/>
        <v>47.075525510403033</v>
      </c>
      <c r="HJ43" s="7">
        <f t="shared" si="28"/>
        <v>46.148351928654961</v>
      </c>
      <c r="HK43" s="39"/>
    </row>
    <row r="44" spans="1:219" ht="15.75" thickBot="1" x14ac:dyDescent="0.3">
      <c r="A44" s="26"/>
      <c r="B44" s="40"/>
      <c r="C44" s="82"/>
      <c r="D44" s="82"/>
      <c r="E44" s="82"/>
      <c r="F44" s="82"/>
      <c r="G44" s="82"/>
      <c r="H44" s="82"/>
      <c r="I44" s="82"/>
      <c r="J44" s="82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>
        <f t="shared" si="21"/>
        <v>30</v>
      </c>
      <c r="DN44" s="38">
        <f t="shared" si="22"/>
        <v>31</v>
      </c>
      <c r="DO44" s="7">
        <f t="shared" si="30"/>
        <v>47.44526662611635</v>
      </c>
      <c r="DP44" s="7">
        <f t="shared" si="30"/>
        <v>48.376362003438771</v>
      </c>
      <c r="DQ44" s="7">
        <f t="shared" si="30"/>
        <v>49.304832577453695</v>
      </c>
      <c r="DR44" s="7">
        <f t="shared" si="30"/>
        <v>50.230531447482782</v>
      </c>
      <c r="DS44" s="7">
        <f t="shared" si="30"/>
        <v>51.153301032720748</v>
      </c>
      <c r="DT44" s="7">
        <f t="shared" si="30"/>
        <v>52.072972134712963</v>
      </c>
      <c r="DU44" s="7">
        <f t="shared" si="30"/>
        <v>52.989362905827363</v>
      </c>
      <c r="DV44" s="7">
        <f t="shared" si="30"/>
        <v>53.902277713535561</v>
      </c>
      <c r="DW44" s="7">
        <f t="shared" si="30"/>
        <v>54.811505889219987</v>
      </c>
      <c r="DX44" s="7">
        <f t="shared" si="30"/>
        <v>55.716820349030939</v>
      </c>
      <c r="DY44" s="7">
        <f t="shared" si="30"/>
        <v>56.617976073032274</v>
      </c>
      <c r="DZ44" s="7">
        <f t="shared" si="30"/>
        <v>57.514708427503997</v>
      </c>
      <c r="EA44" s="7">
        <f t="shared" si="30"/>
        <v>58.406731313829155</v>
      </c>
      <c r="EB44" s="7">
        <f t="shared" si="30"/>
        <v>59.29373512590476</v>
      </c>
      <c r="EC44" s="7">
        <f t="shared" si="30"/>
        <v>60.175384496520245</v>
      </c>
      <c r="ED44" s="7">
        <f t="shared" si="30"/>
        <v>61.051315811699105</v>
      </c>
      <c r="EE44" s="7">
        <f t="shared" si="23"/>
        <v>61.921134470680457</v>
      </c>
      <c r="EF44" s="7">
        <f t="shared" si="23"/>
        <v>62.784411868143209</v>
      </c>
      <c r="EG44" s="7">
        <f t="shared" si="23"/>
        <v>63.640682074604314</v>
      </c>
      <c r="EH44" s="7">
        <f t="shared" si="23"/>
        <v>64.489438190870601</v>
      </c>
      <c r="EI44" s="7">
        <f t="shared" si="23"/>
        <v>65.330128353280571</v>
      </c>
      <c r="EJ44" s="7">
        <f t="shared" si="23"/>
        <v>66.162151368622744</v>
      </c>
      <c r="EK44" s="7">
        <f t="shared" si="23"/>
        <v>66.984851961561645</v>
      </c>
      <c r="EL44" s="7">
        <f t="shared" si="23"/>
        <v>67.797515623790758</v>
      </c>
      <c r="EM44" s="7">
        <f t="shared" si="23"/>
        <v>68.599363063784836</v>
      </c>
      <c r="EN44" s="7">
        <f t="shared" si="23"/>
        <v>69.389544269972063</v>
      </c>
      <c r="EO44" s="7">
        <f t="shared" si="23"/>
        <v>70.167132219647399</v>
      </c>
      <c r="EP44" s="7">
        <f t="shared" si="23"/>
        <v>70.931116292502736</v>
      </c>
      <c r="EQ44" s="7">
        <f t="shared" si="23"/>
        <v>71.680395482987407</v>
      </c>
      <c r="ER44" s="7">
        <f t="shared" si="23"/>
        <v>72.413771551732552</v>
      </c>
      <c r="ES44" s="7">
        <f t="shared" si="23"/>
        <v>73.12994231491119</v>
      </c>
      <c r="ET44" s="7">
        <f t="shared" si="23"/>
        <v>73.827495343395199</v>
      </c>
      <c r="EU44" s="7">
        <f t="shared" si="24"/>
        <v>74.504902432036076</v>
      </c>
      <c r="EV44" s="7">
        <f t="shared" si="24"/>
        <v>75.160515303251557</v>
      </c>
      <c r="EW44" s="7">
        <f t="shared" si="24"/>
        <v>75.792563126179587</v>
      </c>
      <c r="EX44" s="7">
        <f t="shared" si="24"/>
        <v>76.39915255758811</v>
      </c>
      <c r="EY44" s="7">
        <f t="shared" si="24"/>
        <v>76.978271133557328</v>
      </c>
      <c r="EZ44" s="7">
        <f t="shared" si="24"/>
        <v>77.527794945755772</v>
      </c>
      <c r="FA44" s="7">
        <f t="shared" si="24"/>
        <v>78.04550159989985</v>
      </c>
      <c r="FB44" s="7">
        <f t="shared" si="24"/>
        <v>78.529089446416108</v>
      </c>
      <c r="FC44" s="7">
        <f t="shared" si="24"/>
        <v>78.976203958371357</v>
      </c>
      <c r="FD44" s="7">
        <f t="shared" si="24"/>
        <v>79.3844718719117</v>
      </c>
      <c r="FE44" s="7">
        <f t="shared" si="24"/>
        <v>79.751543268683406</v>
      </c>
      <c r="FF44" s="7">
        <f t="shared" si="24"/>
        <v>80.075141154828728</v>
      </c>
      <c r="FG44" s="7">
        <f t="shared" si="24"/>
        <v>80.353117295611497</v>
      </c>
      <c r="FH44" s="7">
        <f t="shared" si="24"/>
        <v>80.583512161052397</v>
      </c>
      <c r="FI44" s="7">
        <f t="shared" si="24"/>
        <v>80.76461593832866</v>
      </c>
      <c r="FJ44" s="7">
        <f t="shared" si="24"/>
        <v>80.895026825457194</v>
      </c>
      <c r="FK44" s="7">
        <f t="shared" si="25"/>
        <v>80.97370240955955</v>
      </c>
      <c r="FL44" s="7">
        <f t="shared" si="25"/>
        <v>81</v>
      </c>
      <c r="FM44" s="7">
        <f t="shared" si="25"/>
        <v>80.97370240955955</v>
      </c>
      <c r="FN44" s="7">
        <f t="shared" si="25"/>
        <v>80.895026825457194</v>
      </c>
      <c r="FO44" s="7">
        <f t="shared" si="25"/>
        <v>80.76461593832866</v>
      </c>
      <c r="FP44" s="7">
        <f t="shared" si="25"/>
        <v>80.583512161052397</v>
      </c>
      <c r="FQ44" s="7">
        <f t="shared" si="25"/>
        <v>80.353117295611497</v>
      </c>
      <c r="FR44" s="7">
        <f t="shared" si="25"/>
        <v>80.075141154828728</v>
      </c>
      <c r="FS44" s="7">
        <f t="shared" si="25"/>
        <v>79.751543268683406</v>
      </c>
      <c r="FT44" s="7">
        <f t="shared" si="25"/>
        <v>79.3844718719117</v>
      </c>
      <c r="FU44" s="7">
        <f t="shared" si="25"/>
        <v>78.976203958371357</v>
      </c>
      <c r="FV44" s="7">
        <f t="shared" si="25"/>
        <v>78.529089446416108</v>
      </c>
      <c r="FW44" s="7">
        <f t="shared" si="25"/>
        <v>78.04550159989985</v>
      </c>
      <c r="FX44" s="7">
        <f t="shared" si="25"/>
        <v>77.527794945755772</v>
      </c>
      <c r="FY44" s="7">
        <f t="shared" si="25"/>
        <v>76.978271133557328</v>
      </c>
      <c r="FZ44" s="7">
        <f t="shared" si="25"/>
        <v>76.39915255758811</v>
      </c>
      <c r="GA44" s="7">
        <f t="shared" si="26"/>
        <v>75.792563126179587</v>
      </c>
      <c r="GB44" s="7">
        <f t="shared" si="26"/>
        <v>75.160515303251557</v>
      </c>
      <c r="GC44" s="7">
        <f t="shared" si="26"/>
        <v>74.504902432036076</v>
      </c>
      <c r="GD44" s="7">
        <f t="shared" si="26"/>
        <v>73.827495343395199</v>
      </c>
      <c r="GE44" s="7">
        <f t="shared" si="26"/>
        <v>73.12994231491119</v>
      </c>
      <c r="GF44" s="7">
        <f t="shared" si="26"/>
        <v>72.413771551732552</v>
      </c>
      <c r="GG44" s="7">
        <f t="shared" si="26"/>
        <v>71.680395482987407</v>
      </c>
      <c r="GH44" s="7">
        <f t="shared" si="26"/>
        <v>70.931116292502736</v>
      </c>
      <c r="GI44" s="7">
        <f t="shared" si="26"/>
        <v>70.167132219647399</v>
      </c>
      <c r="GJ44" s="7">
        <f t="shared" si="26"/>
        <v>69.389544269972063</v>
      </c>
      <c r="GK44" s="7">
        <f t="shared" si="26"/>
        <v>68.599363063784836</v>
      </c>
      <c r="GL44" s="7">
        <f t="shared" si="26"/>
        <v>67.797515623790758</v>
      </c>
      <c r="GM44" s="7">
        <f t="shared" si="26"/>
        <v>66.984851961561645</v>
      </c>
      <c r="GN44" s="7">
        <f t="shared" si="26"/>
        <v>66.162151368622744</v>
      </c>
      <c r="GO44" s="7">
        <f t="shared" si="26"/>
        <v>65.330128353280571</v>
      </c>
      <c r="GP44" s="7">
        <f t="shared" si="26"/>
        <v>64.489438190870601</v>
      </c>
      <c r="GQ44" s="7">
        <f t="shared" si="27"/>
        <v>63.640682074604314</v>
      </c>
      <c r="GR44" s="7">
        <f t="shared" si="27"/>
        <v>62.784411868143209</v>
      </c>
      <c r="GS44" s="7">
        <f t="shared" si="27"/>
        <v>61.921134470680457</v>
      </c>
      <c r="GT44" s="7">
        <f t="shared" si="27"/>
        <v>61.051315811699105</v>
      </c>
      <c r="GU44" s="7">
        <f t="shared" si="27"/>
        <v>60.175384496520245</v>
      </c>
      <c r="GV44" s="7">
        <f t="shared" si="27"/>
        <v>59.29373512590476</v>
      </c>
      <c r="GW44" s="7">
        <f t="shared" si="27"/>
        <v>58.406731313829155</v>
      </c>
      <c r="GX44" s="7">
        <f t="shared" si="27"/>
        <v>57.514708427503997</v>
      </c>
      <c r="GY44" s="7">
        <f t="shared" si="27"/>
        <v>56.617976073032274</v>
      </c>
      <c r="GZ44" s="7">
        <f t="shared" si="27"/>
        <v>55.716820349030939</v>
      </c>
      <c r="HA44" s="7">
        <f t="shared" si="27"/>
        <v>54.811505889219987</v>
      </c>
      <c r="HB44" s="7">
        <f t="shared" si="27"/>
        <v>53.902277713535561</v>
      </c>
      <c r="HC44" s="7">
        <f t="shared" si="27"/>
        <v>52.989362905827363</v>
      </c>
      <c r="HD44" s="7">
        <f t="shared" si="27"/>
        <v>52.072972134712963</v>
      </c>
      <c r="HE44" s="7">
        <f t="shared" si="27"/>
        <v>51.153301032720748</v>
      </c>
      <c r="HF44" s="7">
        <f t="shared" si="27"/>
        <v>50.230531447482782</v>
      </c>
      <c r="HG44" s="7">
        <f t="shared" si="28"/>
        <v>49.304832577453695</v>
      </c>
      <c r="HH44" s="7">
        <f t="shared" si="28"/>
        <v>48.376362003438771</v>
      </c>
      <c r="HI44" s="7">
        <f t="shared" si="28"/>
        <v>47.44526662611635</v>
      </c>
      <c r="HJ44" s="7">
        <f t="shared" si="28"/>
        <v>46.511683518734671</v>
      </c>
      <c r="HK44" s="39"/>
    </row>
    <row r="45" spans="1:219" ht="15.75" thickBot="1" x14ac:dyDescent="0.3">
      <c r="A45" s="26"/>
      <c r="B45" s="40"/>
      <c r="C45" s="38"/>
      <c r="D45" s="38"/>
      <c r="E45" s="38"/>
      <c r="F45" s="38"/>
      <c r="G45" s="38"/>
      <c r="H45" s="19"/>
      <c r="I45" s="19" t="s">
        <v>9</v>
      </c>
      <c r="J45" s="5">
        <f ca="1">SUM(J14:J43)</f>
        <v>30.000000000000004</v>
      </c>
      <c r="K45" s="7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>
        <f t="shared" si="21"/>
        <v>31</v>
      </c>
      <c r="DN45" s="38">
        <f t="shared" si="22"/>
        <v>32</v>
      </c>
      <c r="DO45" s="7">
        <f t="shared" si="30"/>
        <v>47.798467455447252</v>
      </c>
      <c r="DP45" s="7">
        <f t="shared" si="30"/>
        <v>48.735977528094814</v>
      </c>
      <c r="DQ45" s="7">
        <f t="shared" si="30"/>
        <v>49.671081871353522</v>
      </c>
      <c r="DR45" s="7">
        <f t="shared" si="30"/>
        <v>50.603643859086127</v>
      </c>
      <c r="DS45" s="7">
        <f t="shared" si="30"/>
        <v>51.533516735789462</v>
      </c>
      <c r="DT45" s="7">
        <f t="shared" si="30"/>
        <v>52.460542703981147</v>
      </c>
      <c r="DU45" s="7">
        <f t="shared" si="30"/>
        <v>53.38455191677334</v>
      </c>
      <c r="DV45" s="7">
        <f t="shared" si="30"/>
        <v>54.305361364816548</v>
      </c>
      <c r="DW45" s="7">
        <f t="shared" si="30"/>
        <v>55.22277364552378</v>
      </c>
      <c r="DX45" s="7">
        <f t="shared" si="30"/>
        <v>56.136575601077382</v>
      </c>
      <c r="DY45" s="7">
        <f t="shared" si="30"/>
        <v>57.046536810170942</v>
      </c>
      <c r="DZ45" s="7">
        <f t="shared" si="30"/>
        <v>57.952407916742722</v>
      </c>
      <c r="EA45" s="7">
        <f t="shared" si="30"/>
        <v>58.853918777118032</v>
      </c>
      <c r="EB45" s="7">
        <f t="shared" si="30"/>
        <v>59.750776405003784</v>
      </c>
      <c r="EC45" s="7">
        <f t="shared" si="30"/>
        <v>60.642662691691143</v>
      </c>
      <c r="ED45" s="7">
        <f t="shared" si="30"/>
        <v>61.529231876657313</v>
      </c>
      <c r="EE45" s="7">
        <f t="shared" ref="EE45:ET60" si="31">100-SQRT((EE$13-50)^2+($DN45-50)^2)</f>
        <v>62.410107741574997</v>
      </c>
      <c r="EF45" s="7">
        <f t="shared" si="31"/>
        <v>63.284880498628361</v>
      </c>
      <c r="EG45" s="7">
        <f t="shared" si="31"/>
        <v>64.153103342130152</v>
      </c>
      <c r="EH45" s="7">
        <f t="shared" si="31"/>
        <v>65.014288630928206</v>
      </c>
      <c r="EI45" s="7">
        <f t="shared" si="31"/>
        <v>65.867903668247976</v>
      </c>
      <c r="EJ45" s="7">
        <f t="shared" si="31"/>
        <v>66.71336604581353</v>
      </c>
      <c r="EK45" s="7">
        <f t="shared" si="31"/>
        <v>67.550038520824103</v>
      </c>
      <c r="EL45" s="7">
        <f t="shared" si="31"/>
        <v>68.377223398316204</v>
      </c>
      <c r="EM45" s="7">
        <f t="shared" si="31"/>
        <v>69.194156398501278</v>
      </c>
      <c r="EN45" s="7">
        <f t="shared" si="31"/>
        <v>70</v>
      </c>
      <c r="EO45" s="7">
        <f t="shared" si="31"/>
        <v>70.793836266979525</v>
      </c>
      <c r="EP45" s="7">
        <f t="shared" si="31"/>
        <v>71.574659192896206</v>
      </c>
      <c r="EQ45" s="7">
        <f t="shared" si="31"/>
        <v>72.341366628121335</v>
      </c>
      <c r="ER45" s="7">
        <f t="shared" si="31"/>
        <v>73.09275190585258</v>
      </c>
      <c r="ES45" s="7">
        <f t="shared" si="31"/>
        <v>73.827495343395199</v>
      </c>
      <c r="ET45" s="7">
        <f t="shared" si="31"/>
        <v>74.544155877284282</v>
      </c>
      <c r="EU45" s="7">
        <f t="shared" ref="EU45:FJ60" si="32">100-SQRT((EU$13-50)^2+($DN45-50)^2)</f>
        <v>75.241163193720098</v>
      </c>
      <c r="EV45" s="7">
        <f t="shared" si="32"/>
        <v>75.916810842415401</v>
      </c>
      <c r="EW45" s="7">
        <f t="shared" si="32"/>
        <v>76.569250972280031</v>
      </c>
      <c r="EX45" s="7">
        <f t="shared" si="32"/>
        <v>77.196491498017238</v>
      </c>
      <c r="EY45" s="7">
        <f t="shared" si="32"/>
        <v>77.796396688825482</v>
      </c>
      <c r="EZ45" s="7">
        <f t="shared" si="32"/>
        <v>78.366692347216059</v>
      </c>
      <c r="FA45" s="7">
        <f t="shared" si="32"/>
        <v>78.904976890271016</v>
      </c>
      <c r="FB45" s="7">
        <f t="shared" si="32"/>
        <v>79.408739718025998</v>
      </c>
      <c r="FC45" s="7">
        <f t="shared" si="32"/>
        <v>79.875388202501895</v>
      </c>
      <c r="FD45" s="7">
        <f t="shared" si="32"/>
        <v>80.302284396407799</v>
      </c>
      <c r="FE45" s="7">
        <f t="shared" si="32"/>
        <v>80.686792084172026</v>
      </c>
      <c r="FF45" s="7">
        <f t="shared" si="32"/>
        <v>81.026334038989717</v>
      </c>
      <c r="FG45" s="7">
        <f t="shared" si="32"/>
        <v>81.318458307730594</v>
      </c>
      <c r="FH45" s="7">
        <f t="shared" si="32"/>
        <v>81.560911085414233</v>
      </c>
      <c r="FI45" s="7">
        <f t="shared" si="32"/>
        <v>81.751712409105338</v>
      </c>
      <c r="FJ45" s="7">
        <f t="shared" si="32"/>
        <v>81.889229723725165</v>
      </c>
      <c r="FK45" s="7">
        <f t="shared" ref="FK45:FZ60" si="33">100-SQRT((FK$13-50)^2+($DN45-50)^2)</f>
        <v>81.972243622680054</v>
      </c>
      <c r="FL45" s="7">
        <f t="shared" si="33"/>
        <v>82</v>
      </c>
      <c r="FM45" s="7">
        <f t="shared" si="33"/>
        <v>81.972243622680054</v>
      </c>
      <c r="FN45" s="7">
        <f t="shared" si="33"/>
        <v>81.889229723725165</v>
      </c>
      <c r="FO45" s="7">
        <f t="shared" si="33"/>
        <v>81.751712409105338</v>
      </c>
      <c r="FP45" s="7">
        <f t="shared" si="33"/>
        <v>81.560911085414233</v>
      </c>
      <c r="FQ45" s="7">
        <f t="shared" si="33"/>
        <v>81.318458307730594</v>
      </c>
      <c r="FR45" s="7">
        <f t="shared" si="33"/>
        <v>81.026334038989717</v>
      </c>
      <c r="FS45" s="7">
        <f t="shared" si="33"/>
        <v>80.686792084172026</v>
      </c>
      <c r="FT45" s="7">
        <f t="shared" si="33"/>
        <v>80.302284396407799</v>
      </c>
      <c r="FU45" s="7">
        <f t="shared" si="33"/>
        <v>79.875388202501895</v>
      </c>
      <c r="FV45" s="7">
        <f t="shared" si="33"/>
        <v>79.408739718025998</v>
      </c>
      <c r="FW45" s="7">
        <f t="shared" si="33"/>
        <v>78.904976890271016</v>
      </c>
      <c r="FX45" s="7">
        <f t="shared" si="33"/>
        <v>78.366692347216059</v>
      </c>
      <c r="FY45" s="7">
        <f t="shared" si="33"/>
        <v>77.796396688825482</v>
      </c>
      <c r="FZ45" s="7">
        <f t="shared" si="33"/>
        <v>77.196491498017238</v>
      </c>
      <c r="GA45" s="7">
        <f t="shared" ref="GA45:GP60" si="34">100-SQRT((GA$13-50)^2+($DN45-50)^2)</f>
        <v>76.569250972280031</v>
      </c>
      <c r="GB45" s="7">
        <f t="shared" si="34"/>
        <v>75.916810842415401</v>
      </c>
      <c r="GC45" s="7">
        <f t="shared" si="34"/>
        <v>75.241163193720098</v>
      </c>
      <c r="GD45" s="7">
        <f t="shared" si="34"/>
        <v>74.544155877284282</v>
      </c>
      <c r="GE45" s="7">
        <f t="shared" si="34"/>
        <v>73.827495343395199</v>
      </c>
      <c r="GF45" s="7">
        <f t="shared" si="34"/>
        <v>73.09275190585258</v>
      </c>
      <c r="GG45" s="7">
        <f t="shared" si="34"/>
        <v>72.341366628121335</v>
      </c>
      <c r="GH45" s="7">
        <f t="shared" si="34"/>
        <v>71.574659192896206</v>
      </c>
      <c r="GI45" s="7">
        <f t="shared" si="34"/>
        <v>70.793836266979525</v>
      </c>
      <c r="GJ45" s="7">
        <f t="shared" si="34"/>
        <v>70</v>
      </c>
      <c r="GK45" s="7">
        <f t="shared" si="34"/>
        <v>69.194156398501278</v>
      </c>
      <c r="GL45" s="7">
        <f t="shared" si="34"/>
        <v>68.377223398316204</v>
      </c>
      <c r="GM45" s="7">
        <f t="shared" si="34"/>
        <v>67.550038520824103</v>
      </c>
      <c r="GN45" s="7">
        <f t="shared" si="34"/>
        <v>66.71336604581353</v>
      </c>
      <c r="GO45" s="7">
        <f t="shared" si="34"/>
        <v>65.867903668247976</v>
      </c>
      <c r="GP45" s="7">
        <f t="shared" si="34"/>
        <v>65.014288630928206</v>
      </c>
      <c r="GQ45" s="7">
        <f t="shared" ref="GQ45:HF60" si="35">100-SQRT((GQ$13-50)^2+($DN45-50)^2)</f>
        <v>64.153103342130152</v>
      </c>
      <c r="GR45" s="7">
        <f t="shared" si="35"/>
        <v>63.284880498628361</v>
      </c>
      <c r="GS45" s="7">
        <f t="shared" si="35"/>
        <v>62.410107741574997</v>
      </c>
      <c r="GT45" s="7">
        <f t="shared" si="35"/>
        <v>61.529231876657313</v>
      </c>
      <c r="GU45" s="7">
        <f t="shared" si="35"/>
        <v>60.642662691691143</v>
      </c>
      <c r="GV45" s="7">
        <f t="shared" si="35"/>
        <v>59.750776405003784</v>
      </c>
      <c r="GW45" s="7">
        <f t="shared" si="35"/>
        <v>58.853918777118032</v>
      </c>
      <c r="GX45" s="7">
        <f t="shared" si="35"/>
        <v>57.952407916742722</v>
      </c>
      <c r="GY45" s="7">
        <f t="shared" si="35"/>
        <v>57.046536810170942</v>
      </c>
      <c r="GZ45" s="7">
        <f t="shared" si="35"/>
        <v>56.136575601077382</v>
      </c>
      <c r="HA45" s="7">
        <f t="shared" si="35"/>
        <v>55.22277364552378</v>
      </c>
      <c r="HB45" s="7">
        <f t="shared" si="35"/>
        <v>54.305361364816548</v>
      </c>
      <c r="HC45" s="7">
        <f t="shared" si="35"/>
        <v>53.38455191677334</v>
      </c>
      <c r="HD45" s="7">
        <f t="shared" si="35"/>
        <v>52.460542703981147</v>
      </c>
      <c r="HE45" s="7">
        <f t="shared" si="35"/>
        <v>51.533516735789462</v>
      </c>
      <c r="HF45" s="7">
        <f t="shared" si="35"/>
        <v>50.603643859086127</v>
      </c>
      <c r="HG45" s="7">
        <f t="shared" si="28"/>
        <v>49.671081871353522</v>
      </c>
      <c r="HH45" s="7">
        <f t="shared" si="28"/>
        <v>48.735977528094814</v>
      </c>
      <c r="HI45" s="7">
        <f t="shared" si="28"/>
        <v>47.798467455447252</v>
      </c>
      <c r="HJ45" s="7">
        <f t="shared" si="28"/>
        <v>46.858678977654307</v>
      </c>
      <c r="HK45" s="39"/>
    </row>
    <row r="46" spans="1:219" x14ac:dyDescent="0.25">
      <c r="A46" s="26"/>
      <c r="B46" s="40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>
        <f t="shared" si="21"/>
        <v>32</v>
      </c>
      <c r="DN46" s="38">
        <f t="shared" si="22"/>
        <v>33</v>
      </c>
      <c r="DO46" s="7">
        <f t="shared" si="30"/>
        <v>48.13479008044024</v>
      </c>
      <c r="DP46" s="7">
        <f t="shared" si="30"/>
        <v>49.078491774103938</v>
      </c>
      <c r="DQ46" s="7">
        <f t="shared" si="30"/>
        <v>50.020004001600803</v>
      </c>
      <c r="DR46" s="7">
        <f t="shared" si="30"/>
        <v>50.959200659043084</v>
      </c>
      <c r="DS46" s="7">
        <f t="shared" si="30"/>
        <v>51.895946116777225</v>
      </c>
      <c r="DT46" s="7">
        <f t="shared" si="30"/>
        <v>52.830094339716979</v>
      </c>
      <c r="DU46" s="7">
        <f t="shared" si="30"/>
        <v>53.761487913212434</v>
      </c>
      <c r="DV46" s="7">
        <f t="shared" si="30"/>
        <v>54.689956963163233</v>
      </c>
      <c r="DW46" s="7">
        <f t="shared" si="30"/>
        <v>55.615317957655705</v>
      </c>
      <c r="DX46" s="7">
        <f t="shared" si="30"/>
        <v>56.53737237579854</v>
      </c>
      <c r="DY46" s="7">
        <f t="shared" si="30"/>
        <v>57.455905227634702</v>
      </c>
      <c r="DZ46" s="7">
        <f t="shared" si="30"/>
        <v>58.370683407002701</v>
      </c>
      <c r="EA46" s="7">
        <f t="shared" si="30"/>
        <v>59.281453856995334</v>
      </c>
      <c r="EB46" s="7">
        <f t="shared" si="30"/>
        <v>60.187941525211237</v>
      </c>
      <c r="EC46" s="7">
        <f t="shared" si="30"/>
        <v>61.089847083312563</v>
      </c>
      <c r="ED46" s="7">
        <f t="shared" ref="ED46:ES61" si="36">100-SQRT((ED$13-50)^2+($DN46-50)^2)</f>
        <v>61.986844382503577</v>
      </c>
      <c r="EE46" s="7">
        <f t="shared" si="31"/>
        <v>62.87857761345883</v>
      </c>
      <c r="EF46" s="7">
        <f t="shared" si="31"/>
        <v>63.764658136013125</v>
      </c>
      <c r="EG46" s="7">
        <f t="shared" si="31"/>
        <v>64.644660940672622</v>
      </c>
      <c r="EH46" s="7">
        <f t="shared" si="31"/>
        <v>65.51812070086666</v>
      </c>
      <c r="EI46" s="7">
        <f t="shared" si="31"/>
        <v>66.38452737205678</v>
      </c>
      <c r="EJ46" s="7">
        <f t="shared" si="31"/>
        <v>67.24332129168161</v>
      </c>
      <c r="EK46" s="7">
        <f t="shared" si="31"/>
        <v>68.093887732912364</v>
      </c>
      <c r="EL46" s="7">
        <f t="shared" si="31"/>
        <v>68.935550865981867</v>
      </c>
      <c r="EM46" s="7">
        <f t="shared" si="31"/>
        <v>69.767567084338054</v>
      </c>
      <c r="EN46" s="7">
        <f t="shared" si="31"/>
        <v>70.589117660294519</v>
      </c>
      <c r="EO46" s="7">
        <f t="shared" si="31"/>
        <v>71.399300707849818</v>
      </c>
      <c r="EP46" s="7">
        <f t="shared" si="31"/>
        <v>72.197122451084311</v>
      </c>
      <c r="EQ46" s="7">
        <f t="shared" si="31"/>
        <v>72.981487827787404</v>
      </c>
      <c r="ER46" s="7">
        <f t="shared" si="31"/>
        <v>73.751190503186621</v>
      </c>
      <c r="ES46" s="7">
        <f t="shared" si="31"/>
        <v>74.504902432036076</v>
      </c>
      <c r="ET46" s="7">
        <f t="shared" si="31"/>
        <v>75.241163193720098</v>
      </c>
      <c r="EU46" s="7">
        <f t="shared" si="32"/>
        <v>75.958369439657389</v>
      </c>
      <c r="EV46" s="7">
        <f t="shared" si="32"/>
        <v>76.654764940142499</v>
      </c>
      <c r="EW46" s="7">
        <f t="shared" si="32"/>
        <v>77.328431902490735</v>
      </c>
      <c r="EX46" s="7">
        <f t="shared" si="32"/>
        <v>77.977284454454761</v>
      </c>
      <c r="EY46" s="7">
        <f t="shared" si="32"/>
        <v>78.599065440967308</v>
      </c>
      <c r="EZ46" s="7">
        <f t="shared" si="32"/>
        <v>79.191347953315187</v>
      </c>
      <c r="FA46" s="7">
        <f t="shared" si="32"/>
        <v>79.751543268683406</v>
      </c>
      <c r="FB46" s="7">
        <f t="shared" si="32"/>
        <v>80.276917076683986</v>
      </c>
      <c r="FC46" s="7">
        <f t="shared" si="32"/>
        <v>80.76461593832866</v>
      </c>
      <c r="FD46" s="7">
        <f t="shared" si="32"/>
        <v>81.211705771944068</v>
      </c>
      <c r="FE46" s="7">
        <f t="shared" si="32"/>
        <v>81.615223689149758</v>
      </c>
      <c r="FF46" s="7">
        <f t="shared" si="32"/>
        <v>81.972243622680054</v>
      </c>
      <c r="FG46" s="7">
        <f t="shared" si="32"/>
        <v>82.279954853330651</v>
      </c>
      <c r="FH46" s="7">
        <f t="shared" si="32"/>
        <v>82.535750803427021</v>
      </c>
      <c r="FI46" s="7">
        <f t="shared" si="32"/>
        <v>82.737323498367928</v>
      </c>
      <c r="FJ46" s="7">
        <f t="shared" si="32"/>
        <v>82.882757231376303</v>
      </c>
      <c r="FK46" s="7">
        <f t="shared" si="33"/>
        <v>82.970613634073601</v>
      </c>
      <c r="FL46" s="7">
        <f t="shared" si="33"/>
        <v>83</v>
      </c>
      <c r="FM46" s="7">
        <f t="shared" si="33"/>
        <v>82.970613634073601</v>
      </c>
      <c r="FN46" s="7">
        <f t="shared" si="33"/>
        <v>82.882757231376303</v>
      </c>
      <c r="FO46" s="7">
        <f t="shared" si="33"/>
        <v>82.737323498367928</v>
      </c>
      <c r="FP46" s="7">
        <f t="shared" si="33"/>
        <v>82.535750803427021</v>
      </c>
      <c r="FQ46" s="7">
        <f t="shared" si="33"/>
        <v>82.279954853330651</v>
      </c>
      <c r="FR46" s="7">
        <f t="shared" si="33"/>
        <v>81.972243622680054</v>
      </c>
      <c r="FS46" s="7">
        <f t="shared" si="33"/>
        <v>81.615223689149758</v>
      </c>
      <c r="FT46" s="7">
        <f t="shared" si="33"/>
        <v>81.211705771944068</v>
      </c>
      <c r="FU46" s="7">
        <f t="shared" si="33"/>
        <v>80.76461593832866</v>
      </c>
      <c r="FV46" s="7">
        <f t="shared" si="33"/>
        <v>80.276917076683986</v>
      </c>
      <c r="FW46" s="7">
        <f t="shared" si="33"/>
        <v>79.751543268683406</v>
      </c>
      <c r="FX46" s="7">
        <f t="shared" si="33"/>
        <v>79.191347953315187</v>
      </c>
      <c r="FY46" s="7">
        <f t="shared" si="33"/>
        <v>78.599065440967308</v>
      </c>
      <c r="FZ46" s="7">
        <f t="shared" si="33"/>
        <v>77.977284454454761</v>
      </c>
      <c r="GA46" s="7">
        <f t="shared" si="34"/>
        <v>77.328431902490735</v>
      </c>
      <c r="GB46" s="7">
        <f t="shared" si="34"/>
        <v>76.654764940142499</v>
      </c>
      <c r="GC46" s="7">
        <f t="shared" si="34"/>
        <v>75.958369439657389</v>
      </c>
      <c r="GD46" s="7">
        <f t="shared" si="34"/>
        <v>75.241163193720098</v>
      </c>
      <c r="GE46" s="7">
        <f t="shared" si="34"/>
        <v>74.504902432036076</v>
      </c>
      <c r="GF46" s="7">
        <f t="shared" si="34"/>
        <v>73.751190503186621</v>
      </c>
      <c r="GG46" s="7">
        <f t="shared" si="34"/>
        <v>72.981487827787404</v>
      </c>
      <c r="GH46" s="7">
        <f t="shared" si="34"/>
        <v>72.197122451084311</v>
      </c>
      <c r="GI46" s="7">
        <f t="shared" si="34"/>
        <v>71.399300707849818</v>
      </c>
      <c r="GJ46" s="7">
        <f t="shared" si="34"/>
        <v>70.589117660294519</v>
      </c>
      <c r="GK46" s="7">
        <f t="shared" si="34"/>
        <v>69.767567084338054</v>
      </c>
      <c r="GL46" s="7">
        <f t="shared" si="34"/>
        <v>68.935550865981867</v>
      </c>
      <c r="GM46" s="7">
        <f t="shared" si="34"/>
        <v>68.093887732912364</v>
      </c>
      <c r="GN46" s="7">
        <f t="shared" si="34"/>
        <v>67.24332129168161</v>
      </c>
      <c r="GO46" s="7">
        <f t="shared" si="34"/>
        <v>66.38452737205678</v>
      </c>
      <c r="GP46" s="7">
        <f t="shared" si="34"/>
        <v>65.51812070086666</v>
      </c>
      <c r="GQ46" s="7">
        <f t="shared" si="35"/>
        <v>64.644660940672622</v>
      </c>
      <c r="GR46" s="7">
        <f t="shared" si="35"/>
        <v>63.764658136013125</v>
      </c>
      <c r="GS46" s="7">
        <f t="shared" si="35"/>
        <v>62.87857761345883</v>
      </c>
      <c r="GT46" s="7">
        <f t="shared" si="35"/>
        <v>61.986844382503577</v>
      </c>
      <c r="GU46" s="7">
        <f t="shared" si="35"/>
        <v>61.089847083312563</v>
      </c>
      <c r="GV46" s="7">
        <f t="shared" si="35"/>
        <v>60.187941525211237</v>
      </c>
      <c r="GW46" s="7">
        <f t="shared" si="35"/>
        <v>59.281453856995334</v>
      </c>
      <c r="GX46" s="7">
        <f t="shared" si="35"/>
        <v>58.370683407002701</v>
      </c>
      <c r="GY46" s="7">
        <f t="shared" si="35"/>
        <v>57.455905227634702</v>
      </c>
      <c r="GZ46" s="7">
        <f t="shared" si="35"/>
        <v>56.53737237579854</v>
      </c>
      <c r="HA46" s="7">
        <f t="shared" si="35"/>
        <v>55.615317957655705</v>
      </c>
      <c r="HB46" s="7">
        <f t="shared" si="35"/>
        <v>54.689956963163233</v>
      </c>
      <c r="HC46" s="7">
        <f t="shared" si="35"/>
        <v>53.761487913212434</v>
      </c>
      <c r="HD46" s="7">
        <f t="shared" si="35"/>
        <v>52.830094339716979</v>
      </c>
      <c r="HE46" s="7">
        <f t="shared" si="35"/>
        <v>51.895946116777225</v>
      </c>
      <c r="HF46" s="7">
        <f t="shared" si="35"/>
        <v>50.959200659043084</v>
      </c>
      <c r="HG46" s="7">
        <f t="shared" si="28"/>
        <v>50.020004001600803</v>
      </c>
      <c r="HH46" s="7">
        <f t="shared" si="28"/>
        <v>49.078491774103938</v>
      </c>
      <c r="HI46" s="7">
        <f t="shared" si="28"/>
        <v>48.13479008044024</v>
      </c>
      <c r="HJ46" s="7">
        <f t="shared" si="28"/>
        <v>47.189016293956428</v>
      </c>
      <c r="HK46" s="39"/>
    </row>
    <row r="47" spans="1:219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21"/>
      <c r="S47" s="21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>
        <f t="shared" si="21"/>
        <v>33</v>
      </c>
      <c r="DN47" s="38">
        <f t="shared" si="22"/>
        <v>34</v>
      </c>
      <c r="DO47" s="7">
        <f t="shared" ref="DO47:ED62" si="37">100-SQRT((DO$13-50)^2+($DN47-50)^2)</f>
        <v>48.453904124560509</v>
      </c>
      <c r="DP47" s="7">
        <f t="shared" si="37"/>
        <v>49.403557437305928</v>
      </c>
      <c r="DQ47" s="7">
        <f t="shared" si="37"/>
        <v>50.351233650774361</v>
      </c>
      <c r="DR47" s="7">
        <f t="shared" si="37"/>
        <v>51.296817352456316</v>
      </c>
      <c r="DS47" s="7">
        <f t="shared" si="37"/>
        <v>52.24018425496179</v>
      </c>
      <c r="DT47" s="7">
        <f t="shared" si="37"/>
        <v>53.181200357121497</v>
      </c>
      <c r="DU47" s="7">
        <f t="shared" si="37"/>
        <v>54.119721012182154</v>
      </c>
      <c r="DV47" s="7">
        <f t="shared" si="37"/>
        <v>55.055589891511538</v>
      </c>
      <c r="DW47" s="7">
        <f t="shared" si="37"/>
        <v>55.988637830669227</v>
      </c>
      <c r="DX47" s="7">
        <f t="shared" si="37"/>
        <v>56.91868154292397</v>
      </c>
      <c r="DY47" s="7">
        <f t="shared" si="37"/>
        <v>57.845522183284018</v>
      </c>
      <c r="DZ47" s="7">
        <f t="shared" si="37"/>
        <v>58.768943743823392</v>
      </c>
      <c r="EA47" s="7">
        <f t="shared" si="37"/>
        <v>59.688711258507254</v>
      </c>
      <c r="EB47" s="7">
        <f t="shared" si="37"/>
        <v>60.604568792815584</v>
      </c>
      <c r="EC47" s="7">
        <f t="shared" si="37"/>
        <v>61.516237190212287</v>
      </c>
      <c r="ED47" s="7">
        <f t="shared" si="36"/>
        <v>62.423411543888129</v>
      </c>
      <c r="EE47" s="7">
        <f t="shared" si="31"/>
        <v>63.325758358215502</v>
      </c>
      <c r="EF47" s="7">
        <f t="shared" si="31"/>
        <v>64.222912360003363</v>
      </c>
      <c r="EG47" s="7">
        <f t="shared" si="31"/>
        <v>65.114472914975181</v>
      </c>
      <c r="EH47" s="7">
        <f t="shared" si="31"/>
        <v>66</v>
      </c>
      <c r="EI47" s="7">
        <f t="shared" si="31"/>
        <v>66.879009676641601</v>
      </c>
      <c r="EJ47" s="7">
        <f t="shared" si="31"/>
        <v>67.750969006805803</v>
      </c>
      <c r="EK47" s="7">
        <f t="shared" si="31"/>
        <v>68.615290347049566</v>
      </c>
      <c r="EL47" s="7">
        <f t="shared" si="31"/>
        <v>69.471324955052509</v>
      </c>
      <c r="EM47" s="7">
        <f t="shared" si="31"/>
        <v>70.318355840688341</v>
      </c>
      <c r="EN47" s="7">
        <f t="shared" si="31"/>
        <v>71.155589796288083</v>
      </c>
      <c r="EO47" s="7">
        <f t="shared" si="31"/>
        <v>71.982148547756196</v>
      </c>
      <c r="EP47" s="7">
        <f t="shared" si="31"/>
        <v>72.797058982529109</v>
      </c>
      <c r="EQ47" s="7">
        <f t="shared" si="31"/>
        <v>73.599242435111833</v>
      </c>
      <c r="ER47" s="7">
        <f t="shared" si="31"/>
        <v>74.387503050268606</v>
      </c>
      <c r="ES47" s="7">
        <f t="shared" si="31"/>
        <v>75.160515303251557</v>
      </c>
      <c r="ET47" s="7">
        <f t="shared" si="31"/>
        <v>75.916810842415401</v>
      </c>
      <c r="EU47" s="7">
        <f t="shared" si="32"/>
        <v>76.654764940142499</v>
      </c>
      <c r="EV47" s="7">
        <f t="shared" si="32"/>
        <v>77.372583002030481</v>
      </c>
      <c r="EW47" s="7">
        <f t="shared" si="32"/>
        <v>78.068287800538684</v>
      </c>
      <c r="EX47" s="7">
        <f t="shared" si="32"/>
        <v>78.739708374530693</v>
      </c>
      <c r="EY47" s="7">
        <f t="shared" si="32"/>
        <v>79.3844718719117</v>
      </c>
      <c r="EZ47" s="7">
        <f t="shared" si="32"/>
        <v>80</v>
      </c>
      <c r="FA47" s="7">
        <f t="shared" si="32"/>
        <v>80.583512161052397</v>
      </c>
      <c r="FB47" s="7">
        <f t="shared" si="32"/>
        <v>81.132037735886797</v>
      </c>
      <c r="FC47" s="7">
        <f t="shared" si="32"/>
        <v>81.642440249314177</v>
      </c>
      <c r="FD47" s="7">
        <f t="shared" si="32"/>
        <v>82.111456180001682</v>
      </c>
      <c r="FE47" s="7">
        <f t="shared" si="32"/>
        <v>82.535750803427021</v>
      </c>
      <c r="FF47" s="7">
        <f t="shared" si="32"/>
        <v>82.911992509364936</v>
      </c>
      <c r="FG47" s="7">
        <f t="shared" si="32"/>
        <v>83.236945385759782</v>
      </c>
      <c r="FH47" s="7">
        <f t="shared" si="32"/>
        <v>83.507577497529354</v>
      </c>
      <c r="FI47" s="7">
        <f t="shared" si="32"/>
        <v>83.721179403900294</v>
      </c>
      <c r="FJ47" s="7">
        <f t="shared" si="32"/>
        <v>83.875484503402902</v>
      </c>
      <c r="FK47" s="7">
        <f t="shared" si="33"/>
        <v>83.968780458118601</v>
      </c>
      <c r="FL47" s="7">
        <f t="shared" si="33"/>
        <v>84</v>
      </c>
      <c r="FM47" s="7">
        <f t="shared" si="33"/>
        <v>83.968780458118601</v>
      </c>
      <c r="FN47" s="7">
        <f t="shared" si="33"/>
        <v>83.875484503402902</v>
      </c>
      <c r="FO47" s="7">
        <f t="shared" si="33"/>
        <v>83.721179403900294</v>
      </c>
      <c r="FP47" s="7">
        <f t="shared" si="33"/>
        <v>83.507577497529354</v>
      </c>
      <c r="FQ47" s="7">
        <f t="shared" si="33"/>
        <v>83.236945385759782</v>
      </c>
      <c r="FR47" s="7">
        <f t="shared" si="33"/>
        <v>82.911992509364936</v>
      </c>
      <c r="FS47" s="7">
        <f t="shared" si="33"/>
        <v>82.535750803427021</v>
      </c>
      <c r="FT47" s="7">
        <f t="shared" si="33"/>
        <v>82.111456180001682</v>
      </c>
      <c r="FU47" s="7">
        <f t="shared" si="33"/>
        <v>81.642440249314177</v>
      </c>
      <c r="FV47" s="7">
        <f t="shared" si="33"/>
        <v>81.132037735886797</v>
      </c>
      <c r="FW47" s="7">
        <f t="shared" si="33"/>
        <v>80.583512161052397</v>
      </c>
      <c r="FX47" s="7">
        <f t="shared" si="33"/>
        <v>80</v>
      </c>
      <c r="FY47" s="7">
        <f t="shared" si="33"/>
        <v>79.3844718719117</v>
      </c>
      <c r="FZ47" s="7">
        <f t="shared" si="33"/>
        <v>78.739708374530693</v>
      </c>
      <c r="GA47" s="7">
        <f t="shared" si="34"/>
        <v>78.068287800538684</v>
      </c>
      <c r="GB47" s="7">
        <f t="shared" si="34"/>
        <v>77.372583002030481</v>
      </c>
      <c r="GC47" s="7">
        <f t="shared" si="34"/>
        <v>76.654764940142499</v>
      </c>
      <c r="GD47" s="7">
        <f t="shared" si="34"/>
        <v>75.916810842415401</v>
      </c>
      <c r="GE47" s="7">
        <f t="shared" si="34"/>
        <v>75.160515303251557</v>
      </c>
      <c r="GF47" s="7">
        <f t="shared" si="34"/>
        <v>74.387503050268606</v>
      </c>
      <c r="GG47" s="7">
        <f t="shared" si="34"/>
        <v>73.599242435111833</v>
      </c>
      <c r="GH47" s="7">
        <f t="shared" si="34"/>
        <v>72.797058982529109</v>
      </c>
      <c r="GI47" s="7">
        <f t="shared" si="34"/>
        <v>71.982148547756196</v>
      </c>
      <c r="GJ47" s="7">
        <f t="shared" si="34"/>
        <v>71.155589796288083</v>
      </c>
      <c r="GK47" s="7">
        <f t="shared" si="34"/>
        <v>70.318355840688341</v>
      </c>
      <c r="GL47" s="7">
        <f t="shared" si="34"/>
        <v>69.471324955052509</v>
      </c>
      <c r="GM47" s="7">
        <f t="shared" si="34"/>
        <v>68.615290347049566</v>
      </c>
      <c r="GN47" s="7">
        <f t="shared" si="34"/>
        <v>67.750969006805803</v>
      </c>
      <c r="GO47" s="7">
        <f t="shared" si="34"/>
        <v>66.879009676641601</v>
      </c>
      <c r="GP47" s="7">
        <f t="shared" si="34"/>
        <v>66</v>
      </c>
      <c r="GQ47" s="7">
        <f t="shared" si="35"/>
        <v>65.114472914975181</v>
      </c>
      <c r="GR47" s="7">
        <f t="shared" si="35"/>
        <v>64.222912360003363</v>
      </c>
      <c r="GS47" s="7">
        <f t="shared" si="35"/>
        <v>63.325758358215502</v>
      </c>
      <c r="GT47" s="7">
        <f t="shared" si="35"/>
        <v>62.423411543888129</v>
      </c>
      <c r="GU47" s="7">
        <f t="shared" si="35"/>
        <v>61.516237190212287</v>
      </c>
      <c r="GV47" s="7">
        <f t="shared" si="35"/>
        <v>60.604568792815584</v>
      </c>
      <c r="GW47" s="7">
        <f t="shared" si="35"/>
        <v>59.688711258507254</v>
      </c>
      <c r="GX47" s="7">
        <f t="shared" si="35"/>
        <v>58.768943743823392</v>
      </c>
      <c r="GY47" s="7">
        <f t="shared" si="35"/>
        <v>57.845522183284018</v>
      </c>
      <c r="GZ47" s="7">
        <f t="shared" si="35"/>
        <v>56.91868154292397</v>
      </c>
      <c r="HA47" s="7">
        <f t="shared" si="35"/>
        <v>55.988637830669227</v>
      </c>
      <c r="HB47" s="7">
        <f t="shared" si="35"/>
        <v>55.055589891511538</v>
      </c>
      <c r="HC47" s="7">
        <f t="shared" si="35"/>
        <v>54.119721012182154</v>
      </c>
      <c r="HD47" s="7">
        <f t="shared" si="35"/>
        <v>53.181200357121497</v>
      </c>
      <c r="HE47" s="7">
        <f t="shared" si="35"/>
        <v>52.24018425496179</v>
      </c>
      <c r="HF47" s="7">
        <f t="shared" si="35"/>
        <v>51.296817352456316</v>
      </c>
      <c r="HG47" s="7">
        <f t="shared" si="28"/>
        <v>50.351233650774361</v>
      </c>
      <c r="HH47" s="7">
        <f t="shared" si="28"/>
        <v>49.403557437305928</v>
      </c>
      <c r="HI47" s="7">
        <f t="shared" si="28"/>
        <v>48.453904124560509</v>
      </c>
      <c r="HJ47" s="7">
        <f t="shared" si="28"/>
        <v>47.502381006373248</v>
      </c>
      <c r="HK47" s="39"/>
    </row>
    <row r="48" spans="1:219" ht="18.75" x14ac:dyDescent="0.3">
      <c r="A48" s="26"/>
      <c r="B48" s="40"/>
      <c r="C48" s="43" t="s">
        <v>24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>
        <f t="shared" si="21"/>
        <v>34</v>
      </c>
      <c r="DN48" s="38">
        <f t="shared" si="22"/>
        <v>35</v>
      </c>
      <c r="DO48" s="7">
        <f t="shared" si="37"/>
        <v>48.755488098724172</v>
      </c>
      <c r="DP48" s="7">
        <f t="shared" si="37"/>
        <v>49.710836157279367</v>
      </c>
      <c r="DQ48" s="7">
        <f t="shared" si="37"/>
        <v>50.66441446582396</v>
      </c>
      <c r="DR48" s="7">
        <f t="shared" si="37"/>
        <v>51.616118386388223</v>
      </c>
      <c r="DS48" s="7">
        <f t="shared" si="37"/>
        <v>52.565835097474313</v>
      </c>
      <c r="DT48" s="7">
        <f t="shared" si="37"/>
        <v>53.513442803322164</v>
      </c>
      <c r="DU48" s="7">
        <f t="shared" si="37"/>
        <v>54.458809853057197</v>
      </c>
      <c r="DV48" s="7">
        <f t="shared" si="37"/>
        <v>55.401793758044484</v>
      </c>
      <c r="DW48" s="7">
        <f t="shared" si="37"/>
        <v>56.342240094113855</v>
      </c>
      <c r="DX48" s="7">
        <f t="shared" si="37"/>
        <v>57.279981273412346</v>
      </c>
      <c r="DY48" s="7">
        <f t="shared" si="37"/>
        <v>58.214835168447642</v>
      </c>
      <c r="DZ48" s="7">
        <f t="shared" si="37"/>
        <v>59.146603568369009</v>
      </c>
      <c r="EA48" s="7">
        <f t="shared" si="37"/>
        <v>60.075070444645739</v>
      </c>
      <c r="EB48" s="7">
        <f t="shared" si="37"/>
        <v>61</v>
      </c>
      <c r="EC48" s="7">
        <f t="shared" si="37"/>
        <v>61.921134470680457</v>
      </c>
      <c r="ED48" s="7">
        <f t="shared" si="36"/>
        <v>62.838191647875909</v>
      </c>
      <c r="EE48" s="7">
        <f t="shared" si="31"/>
        <v>63.750862079216283</v>
      </c>
      <c r="EF48" s="7">
        <f t="shared" si="31"/>
        <v>64.658805905855417</v>
      </c>
      <c r="EG48" s="7">
        <f t="shared" si="31"/>
        <v>65.561649284554875</v>
      </c>
      <c r="EH48" s="7">
        <f t="shared" si="31"/>
        <v>66.458980337503164</v>
      </c>
      <c r="EI48" s="7">
        <f t="shared" si="31"/>
        <v>67.350344565370989</v>
      </c>
      <c r="EJ48" s="7">
        <f t="shared" si="31"/>
        <v>68.23523965146282</v>
      </c>
      <c r="EK48" s="7">
        <f t="shared" si="31"/>
        <v>69.113109577038998</v>
      </c>
      <c r="EL48" s="7">
        <f t="shared" si="31"/>
        <v>69.983337960392731</v>
      </c>
      <c r="EM48" s="7">
        <f t="shared" si="31"/>
        <v>70.845240525773505</v>
      </c>
      <c r="EN48" s="7">
        <f t="shared" si="31"/>
        <v>71.698056603830196</v>
      </c>
      <c r="EO48" s="7">
        <f t="shared" si="31"/>
        <v>72.540939564508037</v>
      </c>
      <c r="EP48" s="7">
        <f t="shared" si="31"/>
        <v>73.3729460886113</v>
      </c>
      <c r="EQ48" s="7">
        <f t="shared" si="31"/>
        <v>74.193024198872124</v>
      </c>
      <c r="ER48" s="7">
        <f t="shared" si="31"/>
        <v>75</v>
      </c>
      <c r="ES48" s="7">
        <f t="shared" si="31"/>
        <v>75.792563126179587</v>
      </c>
      <c r="ET48" s="7">
        <f t="shared" si="31"/>
        <v>76.569250972280031</v>
      </c>
      <c r="EU48" s="7">
        <f t="shared" si="32"/>
        <v>77.328431902490735</v>
      </c>
      <c r="EV48" s="7">
        <f t="shared" si="32"/>
        <v>78.068287800538684</v>
      </c>
      <c r="EW48" s="7">
        <f t="shared" si="32"/>
        <v>78.786796564403573</v>
      </c>
      <c r="EX48" s="7">
        <f t="shared" si="32"/>
        <v>79.481715471316804</v>
      </c>
      <c r="EY48" s="7">
        <f t="shared" si="32"/>
        <v>80.150566758720799</v>
      </c>
      <c r="EZ48" s="7">
        <f t="shared" si="32"/>
        <v>80.790627287701454</v>
      </c>
      <c r="FA48" s="7">
        <f t="shared" si="32"/>
        <v>81.398924762261728</v>
      </c>
      <c r="FB48" s="7">
        <f t="shared" si="32"/>
        <v>81.972243622680054</v>
      </c>
      <c r="FC48" s="7">
        <f t="shared" si="32"/>
        <v>82.507144315464103</v>
      </c>
      <c r="FD48" s="7">
        <f t="shared" si="32"/>
        <v>83</v>
      </c>
      <c r="FE48" s="7">
        <f t="shared" si="32"/>
        <v>83.447054642753159</v>
      </c>
      <c r="FF48" s="7">
        <f t="shared" si="32"/>
        <v>83.844505578596483</v>
      </c>
      <c r="FG48" s="7">
        <f t="shared" si="32"/>
        <v>84.188611699158102</v>
      </c>
      <c r="FH48" s="7">
        <f t="shared" si="32"/>
        <v>84.475825303739981</v>
      </c>
      <c r="FI48" s="7">
        <f t="shared" si="32"/>
        <v>84.702941459221648</v>
      </c>
      <c r="FJ48" s="7">
        <f t="shared" si="32"/>
        <v>84.867254049578449</v>
      </c>
      <c r="FK48" s="7">
        <f t="shared" si="33"/>
        <v>84.96670362162709</v>
      </c>
      <c r="FL48" s="7">
        <f t="shared" si="33"/>
        <v>85</v>
      </c>
      <c r="FM48" s="7">
        <f t="shared" si="33"/>
        <v>84.96670362162709</v>
      </c>
      <c r="FN48" s="7">
        <f t="shared" si="33"/>
        <v>84.867254049578449</v>
      </c>
      <c r="FO48" s="7">
        <f t="shared" si="33"/>
        <v>84.702941459221648</v>
      </c>
      <c r="FP48" s="7">
        <f t="shared" si="33"/>
        <v>84.475825303739981</v>
      </c>
      <c r="FQ48" s="7">
        <f t="shared" si="33"/>
        <v>84.188611699158102</v>
      </c>
      <c r="FR48" s="7">
        <f t="shared" si="33"/>
        <v>83.844505578596483</v>
      </c>
      <c r="FS48" s="7">
        <f t="shared" si="33"/>
        <v>83.447054642753159</v>
      </c>
      <c r="FT48" s="7">
        <f t="shared" si="33"/>
        <v>83</v>
      </c>
      <c r="FU48" s="7">
        <f t="shared" si="33"/>
        <v>82.507144315464103</v>
      </c>
      <c r="FV48" s="7">
        <f t="shared" si="33"/>
        <v>81.972243622680054</v>
      </c>
      <c r="FW48" s="7">
        <f t="shared" si="33"/>
        <v>81.398924762261728</v>
      </c>
      <c r="FX48" s="7">
        <f t="shared" si="33"/>
        <v>80.790627287701454</v>
      </c>
      <c r="FY48" s="7">
        <f t="shared" si="33"/>
        <v>80.150566758720799</v>
      </c>
      <c r="FZ48" s="7">
        <f t="shared" si="33"/>
        <v>79.481715471316804</v>
      </c>
      <c r="GA48" s="7">
        <f t="shared" si="34"/>
        <v>78.786796564403573</v>
      </c>
      <c r="GB48" s="7">
        <f t="shared" si="34"/>
        <v>78.068287800538684</v>
      </c>
      <c r="GC48" s="7">
        <f t="shared" si="34"/>
        <v>77.328431902490735</v>
      </c>
      <c r="GD48" s="7">
        <f t="shared" si="34"/>
        <v>76.569250972280031</v>
      </c>
      <c r="GE48" s="7">
        <f t="shared" si="34"/>
        <v>75.792563126179587</v>
      </c>
      <c r="GF48" s="7">
        <f t="shared" si="34"/>
        <v>75</v>
      </c>
      <c r="GG48" s="7">
        <f t="shared" si="34"/>
        <v>74.193024198872124</v>
      </c>
      <c r="GH48" s="7">
        <f t="shared" si="34"/>
        <v>73.3729460886113</v>
      </c>
      <c r="GI48" s="7">
        <f t="shared" si="34"/>
        <v>72.540939564508037</v>
      </c>
      <c r="GJ48" s="7">
        <f t="shared" si="34"/>
        <v>71.698056603830196</v>
      </c>
      <c r="GK48" s="7">
        <f t="shared" si="34"/>
        <v>70.845240525773505</v>
      </c>
      <c r="GL48" s="7">
        <f t="shared" si="34"/>
        <v>69.983337960392731</v>
      </c>
      <c r="GM48" s="7">
        <f t="shared" si="34"/>
        <v>69.113109577038998</v>
      </c>
      <c r="GN48" s="7">
        <f t="shared" si="34"/>
        <v>68.23523965146282</v>
      </c>
      <c r="GO48" s="7">
        <f t="shared" si="34"/>
        <v>67.350344565370989</v>
      </c>
      <c r="GP48" s="7">
        <f t="shared" si="34"/>
        <v>66.458980337503164</v>
      </c>
      <c r="GQ48" s="7">
        <f t="shared" si="35"/>
        <v>65.561649284554875</v>
      </c>
      <c r="GR48" s="7">
        <f t="shared" si="35"/>
        <v>64.658805905855417</v>
      </c>
      <c r="GS48" s="7">
        <f t="shared" si="35"/>
        <v>63.750862079216283</v>
      </c>
      <c r="GT48" s="7">
        <f t="shared" si="35"/>
        <v>62.838191647875909</v>
      </c>
      <c r="GU48" s="7">
        <f t="shared" si="35"/>
        <v>61.921134470680457</v>
      </c>
      <c r="GV48" s="7">
        <f t="shared" si="35"/>
        <v>61</v>
      </c>
      <c r="GW48" s="7">
        <f t="shared" si="35"/>
        <v>60.075070444645739</v>
      </c>
      <c r="GX48" s="7">
        <f t="shared" si="35"/>
        <v>59.146603568369009</v>
      </c>
      <c r="GY48" s="7">
        <f t="shared" si="35"/>
        <v>58.214835168447642</v>
      </c>
      <c r="GZ48" s="7">
        <f t="shared" si="35"/>
        <v>57.279981273412346</v>
      </c>
      <c r="HA48" s="7">
        <f t="shared" si="35"/>
        <v>56.342240094113855</v>
      </c>
      <c r="HB48" s="7">
        <f t="shared" si="35"/>
        <v>55.401793758044484</v>
      </c>
      <c r="HC48" s="7">
        <f t="shared" si="35"/>
        <v>54.458809853057197</v>
      </c>
      <c r="HD48" s="7">
        <f t="shared" si="35"/>
        <v>53.513442803322164</v>
      </c>
      <c r="HE48" s="7">
        <f t="shared" si="35"/>
        <v>52.565835097474313</v>
      </c>
      <c r="HF48" s="7">
        <f t="shared" si="35"/>
        <v>51.616118386388223</v>
      </c>
      <c r="HG48" s="7">
        <f t="shared" si="28"/>
        <v>50.66441446582396</v>
      </c>
      <c r="HH48" s="7">
        <f t="shared" si="28"/>
        <v>49.710836157279367</v>
      </c>
      <c r="HI48" s="7">
        <f t="shared" si="28"/>
        <v>48.755488098724172</v>
      </c>
      <c r="HJ48" s="7">
        <f t="shared" si="28"/>
        <v>47.798467455447252</v>
      </c>
      <c r="HK48" s="39"/>
    </row>
    <row r="49" spans="1:219" x14ac:dyDescent="0.25">
      <c r="A49" s="26"/>
      <c r="B49" s="40"/>
      <c r="C49" s="38" t="s">
        <v>22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>
        <f t="shared" si="21"/>
        <v>35</v>
      </c>
      <c r="DN49" s="38">
        <f t="shared" si="22"/>
        <v>36</v>
      </c>
      <c r="DO49" s="7">
        <f t="shared" si="37"/>
        <v>49.039230775036373</v>
      </c>
      <c r="DP49" s="7">
        <f t="shared" si="37"/>
        <v>50</v>
      </c>
      <c r="DQ49" s="7">
        <f t="shared" si="37"/>
        <v>50.959200659043084</v>
      </c>
      <c r="DR49" s="7">
        <f t="shared" si="37"/>
        <v>51.916738879314771</v>
      </c>
      <c r="DS49" s="7">
        <f t="shared" si="37"/>
        <v>52.872513328207283</v>
      </c>
      <c r="DT49" s="7">
        <f t="shared" si="37"/>
        <v>53.826414477539217</v>
      </c>
      <c r="DU49" s="7">
        <f t="shared" si="37"/>
        <v>54.778323781619946</v>
      </c>
      <c r="DV49" s="7">
        <f t="shared" si="37"/>
        <v>55.728112757642691</v>
      </c>
      <c r="DW49" s="7">
        <f t="shared" si="37"/>
        <v>56.675641955131063</v>
      </c>
      <c r="DX49" s="7">
        <f t="shared" si="37"/>
        <v>57.620759799165818</v>
      </c>
      <c r="DY49" s="7">
        <f t="shared" si="37"/>
        <v>58.56330128979868</v>
      </c>
      <c r="DZ49" s="7">
        <f t="shared" si="37"/>
        <v>59.503086537366826</v>
      </c>
      <c r="EA49" s="7">
        <f t="shared" si="37"/>
        <v>60.439919110295037</v>
      </c>
      <c r="EB49" s="7">
        <f t="shared" si="37"/>
        <v>61.373584168344067</v>
      </c>
      <c r="EC49" s="7">
        <f t="shared" si="37"/>
        <v>62.303846350058471</v>
      </c>
      <c r="ED49" s="7">
        <f t="shared" si="36"/>
        <v>63.23044737829953</v>
      </c>
      <c r="EE49" s="7">
        <f t="shared" si="31"/>
        <v>64.153103342130152</v>
      </c>
      <c r="EF49" s="7">
        <f t="shared" si="31"/>
        <v>65.071501606854042</v>
      </c>
      <c r="EG49" s="7">
        <f t="shared" si="31"/>
        <v>65.985297296610099</v>
      </c>
      <c r="EH49" s="7">
        <f t="shared" si="31"/>
        <v>66.894109285506303</v>
      </c>
      <c r="EI49" s="7">
        <f t="shared" si="31"/>
        <v>67.797515623790758</v>
      </c>
      <c r="EJ49" s="7">
        <f t="shared" si="31"/>
        <v>68.695048315002936</v>
      </c>
      <c r="EK49" s="7">
        <f t="shared" si="31"/>
        <v>69.586187348508901</v>
      </c>
      <c r="EL49" s="7">
        <f t="shared" si="31"/>
        <v>70.470353879533207</v>
      </c>
      <c r="EM49" s="7">
        <f t="shared" si="31"/>
        <v>71.346902436211195</v>
      </c>
      <c r="EN49" s="7">
        <f t="shared" si="31"/>
        <v>72.215112021100396</v>
      </c>
      <c r="EO49" s="7">
        <f t="shared" si="31"/>
        <v>73.07417596432748</v>
      </c>
      <c r="EP49" s="7">
        <f t="shared" si="31"/>
        <v>73.923190379189407</v>
      </c>
      <c r="EQ49" s="7">
        <f t="shared" si="31"/>
        <v>74.761141071752078</v>
      </c>
      <c r="ER49" s="7">
        <f t="shared" si="31"/>
        <v>75.586888768532589</v>
      </c>
      <c r="ES49" s="7">
        <f t="shared" si="31"/>
        <v>76.39915255758811</v>
      </c>
      <c r="ET49" s="7">
        <f t="shared" si="31"/>
        <v>77.196491498017238</v>
      </c>
      <c r="EU49" s="7">
        <f t="shared" si="32"/>
        <v>77.977284454454761</v>
      </c>
      <c r="EV49" s="7">
        <f t="shared" si="32"/>
        <v>78.739708374530693</v>
      </c>
      <c r="EW49" s="7">
        <f t="shared" si="32"/>
        <v>79.481715471316804</v>
      </c>
      <c r="EX49" s="7">
        <f t="shared" si="32"/>
        <v>80.201010126776666</v>
      </c>
      <c r="EY49" s="7">
        <f t="shared" si="32"/>
        <v>80.895026825457194</v>
      </c>
      <c r="EZ49" s="7">
        <f t="shared" si="32"/>
        <v>81.560911085414233</v>
      </c>
      <c r="FA49" s="7">
        <f t="shared" si="32"/>
        <v>82.195506185235146</v>
      </c>
      <c r="FB49" s="7">
        <f t="shared" si="32"/>
        <v>82.79534946591474</v>
      </c>
      <c r="FC49" s="7">
        <f t="shared" si="32"/>
        <v>83.356683022906765</v>
      </c>
      <c r="FD49" s="7">
        <f t="shared" si="32"/>
        <v>83.875484503402902</v>
      </c>
      <c r="FE49" s="7">
        <f t="shared" si="32"/>
        <v>84.347524157501468</v>
      </c>
      <c r="FF49" s="7">
        <f t="shared" si="32"/>
        <v>84.768453788272183</v>
      </c>
      <c r="FG49" s="7">
        <f t="shared" si="32"/>
        <v>85.133931252681492</v>
      </c>
      <c r="FH49" s="7">
        <f t="shared" si="32"/>
        <v>85.439780221438966</v>
      </c>
      <c r="FI49" s="7">
        <f t="shared" si="32"/>
        <v>85.682178936723645</v>
      </c>
      <c r="FJ49" s="7">
        <f t="shared" si="32"/>
        <v>85.857864376269049</v>
      </c>
      <c r="FK49" s="7">
        <f t="shared" si="33"/>
        <v>85.964331152381803</v>
      </c>
      <c r="FL49" s="7">
        <f t="shared" si="33"/>
        <v>86</v>
      </c>
      <c r="FM49" s="7">
        <f t="shared" si="33"/>
        <v>85.964331152381803</v>
      </c>
      <c r="FN49" s="7">
        <f t="shared" si="33"/>
        <v>85.857864376269049</v>
      </c>
      <c r="FO49" s="7">
        <f t="shared" si="33"/>
        <v>85.682178936723645</v>
      </c>
      <c r="FP49" s="7">
        <f t="shared" si="33"/>
        <v>85.439780221438966</v>
      </c>
      <c r="FQ49" s="7">
        <f t="shared" si="33"/>
        <v>85.133931252681492</v>
      </c>
      <c r="FR49" s="7">
        <f t="shared" si="33"/>
        <v>84.768453788272183</v>
      </c>
      <c r="FS49" s="7">
        <f t="shared" si="33"/>
        <v>84.347524157501468</v>
      </c>
      <c r="FT49" s="7">
        <f t="shared" si="33"/>
        <v>83.875484503402902</v>
      </c>
      <c r="FU49" s="7">
        <f t="shared" si="33"/>
        <v>83.356683022906765</v>
      </c>
      <c r="FV49" s="7">
        <f t="shared" si="33"/>
        <v>82.79534946591474</v>
      </c>
      <c r="FW49" s="7">
        <f t="shared" si="33"/>
        <v>82.195506185235146</v>
      </c>
      <c r="FX49" s="7">
        <f t="shared" si="33"/>
        <v>81.560911085414233</v>
      </c>
      <c r="FY49" s="7">
        <f t="shared" si="33"/>
        <v>80.895026825457194</v>
      </c>
      <c r="FZ49" s="7">
        <f t="shared" si="33"/>
        <v>80.201010126776666</v>
      </c>
      <c r="GA49" s="7">
        <f t="shared" si="34"/>
        <v>79.481715471316804</v>
      </c>
      <c r="GB49" s="7">
        <f t="shared" si="34"/>
        <v>78.739708374530693</v>
      </c>
      <c r="GC49" s="7">
        <f t="shared" si="34"/>
        <v>77.977284454454761</v>
      </c>
      <c r="GD49" s="7">
        <f t="shared" si="34"/>
        <v>77.196491498017238</v>
      </c>
      <c r="GE49" s="7">
        <f t="shared" si="34"/>
        <v>76.39915255758811</v>
      </c>
      <c r="GF49" s="7">
        <f t="shared" si="34"/>
        <v>75.586888768532589</v>
      </c>
      <c r="GG49" s="7">
        <f t="shared" si="34"/>
        <v>74.761141071752078</v>
      </c>
      <c r="GH49" s="7">
        <f t="shared" si="34"/>
        <v>73.923190379189407</v>
      </c>
      <c r="GI49" s="7">
        <f t="shared" si="34"/>
        <v>73.07417596432748</v>
      </c>
      <c r="GJ49" s="7">
        <f t="shared" si="34"/>
        <v>72.215112021100396</v>
      </c>
      <c r="GK49" s="7">
        <f t="shared" si="34"/>
        <v>71.346902436211195</v>
      </c>
      <c r="GL49" s="7">
        <f t="shared" si="34"/>
        <v>70.470353879533207</v>
      </c>
      <c r="GM49" s="7">
        <f t="shared" si="34"/>
        <v>69.586187348508901</v>
      </c>
      <c r="GN49" s="7">
        <f t="shared" si="34"/>
        <v>68.695048315002936</v>
      </c>
      <c r="GO49" s="7">
        <f t="shared" si="34"/>
        <v>67.797515623790758</v>
      </c>
      <c r="GP49" s="7">
        <f t="shared" si="34"/>
        <v>66.894109285506303</v>
      </c>
      <c r="GQ49" s="7">
        <f t="shared" si="35"/>
        <v>65.985297296610099</v>
      </c>
      <c r="GR49" s="7">
        <f t="shared" si="35"/>
        <v>65.071501606854042</v>
      </c>
      <c r="GS49" s="7">
        <f t="shared" si="35"/>
        <v>64.153103342130152</v>
      </c>
      <c r="GT49" s="7">
        <f t="shared" si="35"/>
        <v>63.23044737829953</v>
      </c>
      <c r="GU49" s="7">
        <f t="shared" si="35"/>
        <v>62.303846350058471</v>
      </c>
      <c r="GV49" s="7">
        <f t="shared" si="35"/>
        <v>61.373584168344067</v>
      </c>
      <c r="GW49" s="7">
        <f t="shared" si="35"/>
        <v>60.439919110295037</v>
      </c>
      <c r="GX49" s="7">
        <f t="shared" si="35"/>
        <v>59.503086537366826</v>
      </c>
      <c r="GY49" s="7">
        <f t="shared" si="35"/>
        <v>58.56330128979868</v>
      </c>
      <c r="GZ49" s="7">
        <f t="shared" si="35"/>
        <v>57.620759799165818</v>
      </c>
      <c r="HA49" s="7">
        <f t="shared" si="35"/>
        <v>56.675641955131063</v>
      </c>
      <c r="HB49" s="7">
        <f t="shared" si="35"/>
        <v>55.728112757642691</v>
      </c>
      <c r="HC49" s="7">
        <f t="shared" si="35"/>
        <v>54.778323781619946</v>
      </c>
      <c r="HD49" s="7">
        <f t="shared" si="35"/>
        <v>53.826414477539217</v>
      </c>
      <c r="HE49" s="7">
        <f t="shared" si="35"/>
        <v>52.872513328207283</v>
      </c>
      <c r="HF49" s="7">
        <f t="shared" si="35"/>
        <v>51.916738879314771</v>
      </c>
      <c r="HG49" s="7">
        <f t="shared" ref="HG49:HJ68" si="38">100-SQRT((HG$13-50)^2+($DN49-50)^2)</f>
        <v>50.959200659043084</v>
      </c>
      <c r="HH49" s="7">
        <f t="shared" si="38"/>
        <v>50</v>
      </c>
      <c r="HI49" s="7">
        <f t="shared" si="38"/>
        <v>49.039230775036373</v>
      </c>
      <c r="HJ49" s="7">
        <f t="shared" si="38"/>
        <v>48.076980057011319</v>
      </c>
      <c r="HK49" s="39"/>
    </row>
    <row r="50" spans="1:219" x14ac:dyDescent="0.25">
      <c r="A50" s="26"/>
      <c r="B50" s="40"/>
      <c r="C50" s="38" t="s">
        <v>23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>
        <f t="shared" si="21"/>
        <v>36</v>
      </c>
      <c r="DN50" s="38">
        <f t="shared" si="22"/>
        <v>37</v>
      </c>
      <c r="DO50" s="7">
        <f t="shared" si="37"/>
        <v>49.304832577453695</v>
      </c>
      <c r="DP50" s="7">
        <f t="shared" si="37"/>
        <v>50.270732963374577</v>
      </c>
      <c r="DQ50" s="7">
        <f t="shared" si="37"/>
        <v>51.235258639053562</v>
      </c>
      <c r="DR50" s="7">
        <f t="shared" si="37"/>
        <v>52.198326389131523</v>
      </c>
      <c r="DS50" s="7">
        <f t="shared" si="37"/>
        <v>53.159846285478523</v>
      </c>
      <c r="DT50" s="7">
        <f t="shared" si="37"/>
        <v>54.119721012182154</v>
      </c>
      <c r="DU50" s="7">
        <f t="shared" si="37"/>
        <v>55.077845109567598</v>
      </c>
      <c r="DV50" s="7">
        <f t="shared" si="37"/>
        <v>56.034104126038784</v>
      </c>
      <c r="DW50" s="7">
        <f t="shared" si="37"/>
        <v>56.988373664786863</v>
      </c>
      <c r="DX50" s="7">
        <f t="shared" si="37"/>
        <v>57.940518310373818</v>
      </c>
      <c r="DY50" s="7">
        <f t="shared" si="37"/>
        <v>58.890390417811069</v>
      </c>
      <c r="DZ50" s="7">
        <f t="shared" si="37"/>
        <v>59.837828743953594</v>
      </c>
      <c r="EA50" s="7">
        <f t="shared" si="37"/>
        <v>60.782656897744843</v>
      </c>
      <c r="EB50" s="7">
        <f t="shared" si="37"/>
        <v>61.724681581990723</v>
      </c>
      <c r="EC50" s="7">
        <f t="shared" si="37"/>
        <v>62.663690594811058</v>
      </c>
      <c r="ED50" s="7">
        <f t="shared" si="36"/>
        <v>63.599450553597407</v>
      </c>
      <c r="EE50" s="7">
        <f t="shared" si="31"/>
        <v>64.531704298063602</v>
      </c>
      <c r="EF50" s="7">
        <f t="shared" si="31"/>
        <v>65.460167921658922</v>
      </c>
      <c r="EG50" s="7">
        <f t="shared" si="31"/>
        <v>66.38452737205678</v>
      </c>
      <c r="EH50" s="7">
        <f t="shared" si="31"/>
        <v>67.304434551456367</v>
      </c>
      <c r="EI50" s="7">
        <f t="shared" si="31"/>
        <v>68.219502835858592</v>
      </c>
      <c r="EJ50" s="7">
        <f t="shared" si="31"/>
        <v>69.129301919133738</v>
      </c>
      <c r="EK50" s="7">
        <f t="shared" si="31"/>
        <v>70.033351872456606</v>
      </c>
      <c r="EL50" s="7">
        <f t="shared" si="31"/>
        <v>70.931116292502736</v>
      </c>
      <c r="EM50" s="7">
        <f t="shared" si="31"/>
        <v>71.821994392789264</v>
      </c>
      <c r="EN50" s="7">
        <f t="shared" si="31"/>
        <v>72.705311872087634</v>
      </c>
      <c r="EO50" s="7">
        <f t="shared" si="31"/>
        <v>73.580310372754184</v>
      </c>
      <c r="EP50" s="7">
        <f t="shared" si="31"/>
        <v>74.446135321638721</v>
      </c>
      <c r="EQ50" s="7">
        <f t="shared" si="31"/>
        <v>75.301821929543067</v>
      </c>
      <c r="ER50" s="7">
        <f t="shared" si="31"/>
        <v>76.146279116246873</v>
      </c>
      <c r="ES50" s="7">
        <f t="shared" si="31"/>
        <v>76.978271133557328</v>
      </c>
      <c r="ET50" s="7">
        <f t="shared" si="31"/>
        <v>77.796396688825482</v>
      </c>
      <c r="EU50" s="7">
        <f t="shared" si="32"/>
        <v>78.599065440967308</v>
      </c>
      <c r="EV50" s="7">
        <f t="shared" si="32"/>
        <v>79.3844718719117</v>
      </c>
      <c r="EW50" s="7">
        <f t="shared" si="32"/>
        <v>80.150566758720799</v>
      </c>
      <c r="EX50" s="7">
        <f t="shared" si="32"/>
        <v>80.895026825457194</v>
      </c>
      <c r="EY50" s="7">
        <f t="shared" si="32"/>
        <v>81.615223689149758</v>
      </c>
      <c r="EZ50" s="7">
        <f t="shared" si="32"/>
        <v>82.308193987045868</v>
      </c>
      <c r="FA50" s="7">
        <f t="shared" si="32"/>
        <v>82.970613634073601</v>
      </c>
      <c r="FB50" s="7">
        <f t="shared" si="32"/>
        <v>83.59878053314327</v>
      </c>
      <c r="FC50" s="7">
        <f t="shared" si="32"/>
        <v>84.188611699158102</v>
      </c>
      <c r="FD50" s="7">
        <f t="shared" si="32"/>
        <v>84.735662477526247</v>
      </c>
      <c r="FE50" s="7">
        <f t="shared" si="32"/>
        <v>85.235176939766603</v>
      </c>
      <c r="FF50" s="7">
        <f t="shared" si="32"/>
        <v>85.682178936723645</v>
      </c>
      <c r="FG50" s="7">
        <f t="shared" si="32"/>
        <v>86.071611722815874</v>
      </c>
      <c r="FH50" s="7">
        <f t="shared" si="32"/>
        <v>86.398529491264554</v>
      </c>
      <c r="FI50" s="7">
        <f t="shared" si="32"/>
        <v>86.658335935873666</v>
      </c>
      <c r="FJ50" s="7">
        <f t="shared" si="32"/>
        <v>86.847053562034091</v>
      </c>
      <c r="FK50" s="7">
        <f t="shared" si="33"/>
        <v>86.961595189594703</v>
      </c>
      <c r="FL50" s="7">
        <f t="shared" si="33"/>
        <v>87</v>
      </c>
      <c r="FM50" s="7">
        <f t="shared" si="33"/>
        <v>86.961595189594703</v>
      </c>
      <c r="FN50" s="7">
        <f t="shared" si="33"/>
        <v>86.847053562034091</v>
      </c>
      <c r="FO50" s="7">
        <f t="shared" si="33"/>
        <v>86.658335935873666</v>
      </c>
      <c r="FP50" s="7">
        <f t="shared" si="33"/>
        <v>86.398529491264554</v>
      </c>
      <c r="FQ50" s="7">
        <f t="shared" si="33"/>
        <v>86.071611722815874</v>
      </c>
      <c r="FR50" s="7">
        <f t="shared" si="33"/>
        <v>85.682178936723645</v>
      </c>
      <c r="FS50" s="7">
        <f t="shared" si="33"/>
        <v>85.235176939766603</v>
      </c>
      <c r="FT50" s="7">
        <f t="shared" si="33"/>
        <v>84.735662477526247</v>
      </c>
      <c r="FU50" s="7">
        <f t="shared" si="33"/>
        <v>84.188611699158102</v>
      </c>
      <c r="FV50" s="7">
        <f t="shared" si="33"/>
        <v>83.59878053314327</v>
      </c>
      <c r="FW50" s="7">
        <f t="shared" si="33"/>
        <v>82.970613634073601</v>
      </c>
      <c r="FX50" s="7">
        <f t="shared" si="33"/>
        <v>82.308193987045868</v>
      </c>
      <c r="FY50" s="7">
        <f t="shared" si="33"/>
        <v>81.615223689149758</v>
      </c>
      <c r="FZ50" s="7">
        <f t="shared" si="33"/>
        <v>80.895026825457194</v>
      </c>
      <c r="GA50" s="7">
        <f t="shared" si="34"/>
        <v>80.150566758720799</v>
      </c>
      <c r="GB50" s="7">
        <f t="shared" si="34"/>
        <v>79.3844718719117</v>
      </c>
      <c r="GC50" s="7">
        <f t="shared" si="34"/>
        <v>78.599065440967308</v>
      </c>
      <c r="GD50" s="7">
        <f t="shared" si="34"/>
        <v>77.796396688825482</v>
      </c>
      <c r="GE50" s="7">
        <f t="shared" si="34"/>
        <v>76.978271133557328</v>
      </c>
      <c r="GF50" s="7">
        <f t="shared" si="34"/>
        <v>76.146279116246873</v>
      </c>
      <c r="GG50" s="7">
        <f t="shared" si="34"/>
        <v>75.301821929543067</v>
      </c>
      <c r="GH50" s="7">
        <f t="shared" si="34"/>
        <v>74.446135321638721</v>
      </c>
      <c r="GI50" s="7">
        <f t="shared" si="34"/>
        <v>73.580310372754184</v>
      </c>
      <c r="GJ50" s="7">
        <f t="shared" si="34"/>
        <v>72.705311872087634</v>
      </c>
      <c r="GK50" s="7">
        <f t="shared" si="34"/>
        <v>71.821994392789264</v>
      </c>
      <c r="GL50" s="7">
        <f t="shared" si="34"/>
        <v>70.931116292502736</v>
      </c>
      <c r="GM50" s="7">
        <f t="shared" si="34"/>
        <v>70.033351872456606</v>
      </c>
      <c r="GN50" s="7">
        <f t="shared" si="34"/>
        <v>69.129301919133738</v>
      </c>
      <c r="GO50" s="7">
        <f t="shared" si="34"/>
        <v>68.219502835858592</v>
      </c>
      <c r="GP50" s="7">
        <f t="shared" si="34"/>
        <v>67.304434551456367</v>
      </c>
      <c r="GQ50" s="7">
        <f t="shared" si="35"/>
        <v>66.38452737205678</v>
      </c>
      <c r="GR50" s="7">
        <f t="shared" si="35"/>
        <v>65.460167921658922</v>
      </c>
      <c r="GS50" s="7">
        <f t="shared" si="35"/>
        <v>64.531704298063602</v>
      </c>
      <c r="GT50" s="7">
        <f t="shared" si="35"/>
        <v>63.599450553597407</v>
      </c>
      <c r="GU50" s="7">
        <f t="shared" si="35"/>
        <v>62.663690594811058</v>
      </c>
      <c r="GV50" s="7">
        <f t="shared" si="35"/>
        <v>61.724681581990723</v>
      </c>
      <c r="GW50" s="7">
        <f t="shared" si="35"/>
        <v>60.782656897744843</v>
      </c>
      <c r="GX50" s="7">
        <f t="shared" si="35"/>
        <v>59.837828743953594</v>
      </c>
      <c r="GY50" s="7">
        <f t="shared" si="35"/>
        <v>58.890390417811069</v>
      </c>
      <c r="GZ50" s="7">
        <f t="shared" si="35"/>
        <v>57.940518310373818</v>
      </c>
      <c r="HA50" s="7">
        <f t="shared" si="35"/>
        <v>56.988373664786863</v>
      </c>
      <c r="HB50" s="7">
        <f t="shared" si="35"/>
        <v>56.034104126038784</v>
      </c>
      <c r="HC50" s="7">
        <f t="shared" si="35"/>
        <v>55.077845109567598</v>
      </c>
      <c r="HD50" s="7">
        <f t="shared" si="35"/>
        <v>54.119721012182154</v>
      </c>
      <c r="HE50" s="7">
        <f t="shared" si="35"/>
        <v>53.159846285478523</v>
      </c>
      <c r="HF50" s="7">
        <f t="shared" si="35"/>
        <v>52.198326389131523</v>
      </c>
      <c r="HG50" s="7">
        <f t="shared" si="38"/>
        <v>51.235258639053562</v>
      </c>
      <c r="HH50" s="7">
        <f t="shared" si="38"/>
        <v>50.270732963374577</v>
      </c>
      <c r="HI50" s="7">
        <f t="shared" si="38"/>
        <v>49.304832577453695</v>
      </c>
      <c r="HJ50" s="7">
        <f t="shared" si="38"/>
        <v>48.337634587642043</v>
      </c>
      <c r="HK50" s="39"/>
    </row>
    <row r="51" spans="1:219" x14ac:dyDescent="0.25">
      <c r="A51" s="26"/>
      <c r="B51" s="40"/>
      <c r="C51" s="38" t="s">
        <v>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>
        <f t="shared" si="21"/>
        <v>37</v>
      </c>
      <c r="DN51" s="38">
        <f t="shared" si="22"/>
        <v>38</v>
      </c>
      <c r="DO51" s="7">
        <f t="shared" si="37"/>
        <v>49.552006977482243</v>
      </c>
      <c r="DP51" s="7">
        <f t="shared" si="37"/>
        <v>50.522732492588077</v>
      </c>
      <c r="DQ51" s="7">
        <f t="shared" si="37"/>
        <v>51.492268657460386</v>
      </c>
      <c r="DR51" s="7">
        <f t="shared" si="37"/>
        <v>52.460542703981147</v>
      </c>
      <c r="DS51" s="7">
        <f t="shared" si="37"/>
        <v>53.427475911219929</v>
      </c>
      <c r="DT51" s="7">
        <f t="shared" si="37"/>
        <v>54.392982996034483</v>
      </c>
      <c r="DU51" s="7">
        <f t="shared" si="37"/>
        <v>55.356971428900572</v>
      </c>
      <c r="DV51" s="7">
        <f t="shared" si="37"/>
        <v>56.31934066431689</v>
      </c>
      <c r="DW51" s="7">
        <f t="shared" si="37"/>
        <v>57.279981273412346</v>
      </c>
      <c r="DX51" s="7">
        <f t="shared" si="37"/>
        <v>58.238773964357797</v>
      </c>
      <c r="DY51" s="7">
        <f t="shared" si="37"/>
        <v>59.19558847379367</v>
      </c>
      <c r="DZ51" s="7">
        <f t="shared" si="37"/>
        <v>60.150282309657449</v>
      </c>
      <c r="EA51" s="7">
        <f t="shared" si="37"/>
        <v>61.102699322446554</v>
      </c>
      <c r="EB51" s="7">
        <f t="shared" si="37"/>
        <v>62.052668077979448</v>
      </c>
      <c r="EC51" s="7">
        <f t="shared" si="37"/>
        <v>63</v>
      </c>
      <c r="ED51" s="7">
        <f t="shared" si="36"/>
        <v>63.944487245360108</v>
      </c>
      <c r="EE51" s="7">
        <f t="shared" si="31"/>
        <v>64.885900267841123</v>
      </c>
      <c r="EF51" s="7">
        <f t="shared" si="31"/>
        <v>65.823985018729871</v>
      </c>
      <c r="EG51" s="7">
        <f t="shared" si="31"/>
        <v>66.75845972281067</v>
      </c>
      <c r="EH51" s="7">
        <f t="shared" si="31"/>
        <v>67.689011157192979</v>
      </c>
      <c r="EI51" s="7">
        <f t="shared" si="31"/>
        <v>68.615290347049566</v>
      </c>
      <c r="EJ51" s="7">
        <f t="shared" si="31"/>
        <v>69.536907576544365</v>
      </c>
      <c r="EK51" s="7">
        <f t="shared" si="31"/>
        <v>70.453426594611685</v>
      </c>
      <c r="EL51" s="7">
        <f t="shared" si="31"/>
        <v>71.36435787344729</v>
      </c>
      <c r="EM51" s="7">
        <f t="shared" si="31"/>
        <v>72.269150752275905</v>
      </c>
      <c r="EN51" s="7">
        <f t="shared" si="31"/>
        <v>73.167184270002522</v>
      </c>
      <c r="EO51" s="7">
        <f t="shared" si="31"/>
        <v>74.05775645785431</v>
      </c>
      <c r="EP51" s="7">
        <f t="shared" si="31"/>
        <v>74.940071827716665</v>
      </c>
      <c r="EQ51" s="7">
        <f t="shared" si="31"/>
        <v>75.813226755104353</v>
      </c>
      <c r="ER51" s="7">
        <f t="shared" si="31"/>
        <v>76.676192420618804</v>
      </c>
      <c r="ES51" s="7">
        <f t="shared" si="31"/>
        <v>77.527794945755772</v>
      </c>
      <c r="ET51" s="7">
        <f t="shared" si="31"/>
        <v>78.366692347216059</v>
      </c>
      <c r="EU51" s="7">
        <f t="shared" si="32"/>
        <v>79.191347953315187</v>
      </c>
      <c r="EV51" s="7">
        <f t="shared" si="32"/>
        <v>80</v>
      </c>
      <c r="EW51" s="7">
        <f t="shared" si="32"/>
        <v>80.790627287701454</v>
      </c>
      <c r="EX51" s="7">
        <f t="shared" si="32"/>
        <v>81.560911085414233</v>
      </c>
      <c r="EY51" s="7">
        <f t="shared" si="32"/>
        <v>82.308193987045868</v>
      </c>
      <c r="EZ51" s="7">
        <f t="shared" si="32"/>
        <v>83.029437251522864</v>
      </c>
      <c r="FA51" s="7">
        <f t="shared" si="32"/>
        <v>83.721179403900294</v>
      </c>
      <c r="FB51" s="7">
        <f t="shared" si="32"/>
        <v>84.379500648186692</v>
      </c>
      <c r="FC51" s="7">
        <f t="shared" si="32"/>
        <v>85</v>
      </c>
      <c r="FD51" s="7">
        <f t="shared" si="32"/>
        <v>85.577794898144049</v>
      </c>
      <c r="FE51" s="7">
        <f t="shared" si="32"/>
        <v>86.107556010550198</v>
      </c>
      <c r="FF51" s="7">
        <f t="shared" si="32"/>
        <v>86.583592135001254</v>
      </c>
      <c r="FG51" s="7">
        <f t="shared" si="32"/>
        <v>87</v>
      </c>
      <c r="FH51" s="7">
        <f t="shared" si="32"/>
        <v>87.350889359326487</v>
      </c>
      <c r="FI51" s="7">
        <f t="shared" si="32"/>
        <v>87.630683123147023</v>
      </c>
      <c r="FJ51" s="7">
        <f t="shared" si="32"/>
        <v>87.834474939403563</v>
      </c>
      <c r="FK51" s="7">
        <f t="shared" si="33"/>
        <v>87.958405421207701</v>
      </c>
      <c r="FL51" s="7">
        <f t="shared" si="33"/>
        <v>88</v>
      </c>
      <c r="FM51" s="7">
        <f t="shared" si="33"/>
        <v>87.958405421207701</v>
      </c>
      <c r="FN51" s="7">
        <f t="shared" si="33"/>
        <v>87.834474939403563</v>
      </c>
      <c r="FO51" s="7">
        <f t="shared" si="33"/>
        <v>87.630683123147023</v>
      </c>
      <c r="FP51" s="7">
        <f t="shared" si="33"/>
        <v>87.350889359326487</v>
      </c>
      <c r="FQ51" s="7">
        <f t="shared" si="33"/>
        <v>87</v>
      </c>
      <c r="FR51" s="7">
        <f t="shared" si="33"/>
        <v>86.583592135001254</v>
      </c>
      <c r="FS51" s="7">
        <f t="shared" si="33"/>
        <v>86.107556010550198</v>
      </c>
      <c r="FT51" s="7">
        <f t="shared" si="33"/>
        <v>85.577794898144049</v>
      </c>
      <c r="FU51" s="7">
        <f t="shared" si="33"/>
        <v>85</v>
      </c>
      <c r="FV51" s="7">
        <f t="shared" si="33"/>
        <v>84.379500648186692</v>
      </c>
      <c r="FW51" s="7">
        <f t="shared" si="33"/>
        <v>83.721179403900294</v>
      </c>
      <c r="FX51" s="7">
        <f t="shared" si="33"/>
        <v>83.029437251522864</v>
      </c>
      <c r="FY51" s="7">
        <f t="shared" si="33"/>
        <v>82.308193987045868</v>
      </c>
      <c r="FZ51" s="7">
        <f t="shared" si="33"/>
        <v>81.560911085414233</v>
      </c>
      <c r="GA51" s="7">
        <f t="shared" si="34"/>
        <v>80.790627287701454</v>
      </c>
      <c r="GB51" s="7">
        <f t="shared" si="34"/>
        <v>80</v>
      </c>
      <c r="GC51" s="7">
        <f t="shared" si="34"/>
        <v>79.191347953315187</v>
      </c>
      <c r="GD51" s="7">
        <f t="shared" si="34"/>
        <v>78.366692347216059</v>
      </c>
      <c r="GE51" s="7">
        <f t="shared" si="34"/>
        <v>77.527794945755772</v>
      </c>
      <c r="GF51" s="7">
        <f t="shared" si="34"/>
        <v>76.676192420618804</v>
      </c>
      <c r="GG51" s="7">
        <f t="shared" si="34"/>
        <v>75.813226755104353</v>
      </c>
      <c r="GH51" s="7">
        <f t="shared" si="34"/>
        <v>74.940071827716665</v>
      </c>
      <c r="GI51" s="7">
        <f t="shared" si="34"/>
        <v>74.05775645785431</v>
      </c>
      <c r="GJ51" s="7">
        <f t="shared" si="34"/>
        <v>73.167184270002522</v>
      </c>
      <c r="GK51" s="7">
        <f t="shared" si="34"/>
        <v>72.269150752275905</v>
      </c>
      <c r="GL51" s="7">
        <f t="shared" si="34"/>
        <v>71.36435787344729</v>
      </c>
      <c r="GM51" s="7">
        <f t="shared" si="34"/>
        <v>70.453426594611685</v>
      </c>
      <c r="GN51" s="7">
        <f t="shared" si="34"/>
        <v>69.536907576544365</v>
      </c>
      <c r="GO51" s="7">
        <f t="shared" si="34"/>
        <v>68.615290347049566</v>
      </c>
      <c r="GP51" s="7">
        <f t="shared" si="34"/>
        <v>67.689011157192979</v>
      </c>
      <c r="GQ51" s="7">
        <f t="shared" si="35"/>
        <v>66.75845972281067</v>
      </c>
      <c r="GR51" s="7">
        <f t="shared" si="35"/>
        <v>65.823985018729871</v>
      </c>
      <c r="GS51" s="7">
        <f t="shared" si="35"/>
        <v>64.885900267841123</v>
      </c>
      <c r="GT51" s="7">
        <f t="shared" si="35"/>
        <v>63.944487245360108</v>
      </c>
      <c r="GU51" s="7">
        <f t="shared" si="35"/>
        <v>63</v>
      </c>
      <c r="GV51" s="7">
        <f t="shared" si="35"/>
        <v>62.052668077979448</v>
      </c>
      <c r="GW51" s="7">
        <f t="shared" si="35"/>
        <v>61.102699322446554</v>
      </c>
      <c r="GX51" s="7">
        <f t="shared" si="35"/>
        <v>60.150282309657449</v>
      </c>
      <c r="GY51" s="7">
        <f t="shared" si="35"/>
        <v>59.19558847379367</v>
      </c>
      <c r="GZ51" s="7">
        <f t="shared" si="35"/>
        <v>58.238773964357797</v>
      </c>
      <c r="HA51" s="7">
        <f t="shared" si="35"/>
        <v>57.279981273412346</v>
      </c>
      <c r="HB51" s="7">
        <f t="shared" si="35"/>
        <v>56.31934066431689</v>
      </c>
      <c r="HC51" s="7">
        <f t="shared" si="35"/>
        <v>55.356971428900572</v>
      </c>
      <c r="HD51" s="7">
        <f t="shared" si="35"/>
        <v>54.392982996034483</v>
      </c>
      <c r="HE51" s="7">
        <f t="shared" si="35"/>
        <v>53.427475911219929</v>
      </c>
      <c r="HF51" s="7">
        <f t="shared" si="35"/>
        <v>52.460542703981147</v>
      </c>
      <c r="HG51" s="7">
        <f t="shared" si="38"/>
        <v>51.492268657460386</v>
      </c>
      <c r="HH51" s="7">
        <f t="shared" si="38"/>
        <v>50.522732492588077</v>
      </c>
      <c r="HI51" s="7">
        <f t="shared" si="38"/>
        <v>49.552006977482243</v>
      </c>
      <c r="HJ51" s="7">
        <f t="shared" si="38"/>
        <v>48.580159471270235</v>
      </c>
      <c r="HK51" s="39"/>
    </row>
    <row r="52" spans="1:219" ht="15.75" thickBot="1" x14ac:dyDescent="0.3">
      <c r="A52" s="26"/>
      <c r="B52" s="40"/>
      <c r="C52" s="38" t="s">
        <v>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>
        <f t="shared" si="21"/>
        <v>38</v>
      </c>
      <c r="DN52" s="38">
        <f t="shared" si="22"/>
        <v>39</v>
      </c>
      <c r="DO52" s="7">
        <f t="shared" si="37"/>
        <v>49.780481882041123</v>
      </c>
      <c r="DP52" s="7">
        <f t="shared" si="37"/>
        <v>50.755710991019477</v>
      </c>
      <c r="DQ52" s="7">
        <f t="shared" si="37"/>
        <v>51.729926455411317</v>
      </c>
      <c r="DR52" s="7">
        <f t="shared" si="37"/>
        <v>52.703065638458128</v>
      </c>
      <c r="DS52" s="7">
        <f t="shared" si="37"/>
        <v>53.675060712398121</v>
      </c>
      <c r="DT52" s="7">
        <f t="shared" si="37"/>
        <v>54.645838118205731</v>
      </c>
      <c r="DU52" s="7">
        <f t="shared" si="37"/>
        <v>55.615317957655705</v>
      </c>
      <c r="DV52" s="7">
        <f t="shared" si="37"/>
        <v>56.583413307815178</v>
      </c>
      <c r="DW52" s="7">
        <f t="shared" si="37"/>
        <v>57.550029446417753</v>
      </c>
      <c r="DX52" s="7">
        <f t="shared" si="37"/>
        <v>58.515062974616917</v>
      </c>
      <c r="DY52" s="7">
        <f t="shared" si="37"/>
        <v>59.478400821290379</v>
      </c>
      <c r="DZ52" s="7">
        <f t="shared" si="37"/>
        <v>60.439919110295037</v>
      </c>
      <c r="EA52" s="7">
        <f t="shared" si="37"/>
        <v>61.399481868762436</v>
      </c>
      <c r="EB52" s="7">
        <f t="shared" si="37"/>
        <v>62.356939550562579</v>
      </c>
      <c r="EC52" s="7">
        <f t="shared" si="37"/>
        <v>63.312127344311719</v>
      </c>
      <c r="ED52" s="7">
        <f t="shared" si="36"/>
        <v>64.264863229588727</v>
      </c>
      <c r="EE52" s="7">
        <f t="shared" si="31"/>
        <v>65.214945738147833</v>
      </c>
      <c r="EF52" s="7">
        <f t="shared" si="31"/>
        <v>66.162151368622744</v>
      </c>
      <c r="EG52" s="7">
        <f t="shared" si="31"/>
        <v>67.106231593202949</v>
      </c>
      <c r="EH52" s="7">
        <f t="shared" si="31"/>
        <v>68.046909382659081</v>
      </c>
      <c r="EI52" s="7">
        <f t="shared" si="31"/>
        <v>68.983875161458357</v>
      </c>
      <c r="EJ52" s="7">
        <f t="shared" si="31"/>
        <v>69.916782087017353</v>
      </c>
      <c r="EK52" s="7">
        <f t="shared" si="31"/>
        <v>70.845240525773505</v>
      </c>
      <c r="EL52" s="7">
        <f t="shared" si="31"/>
        <v>71.768811573013792</v>
      </c>
      <c r="EM52" s="7">
        <f t="shared" si="31"/>
        <v>72.686999432504678</v>
      </c>
      <c r="EN52" s="7">
        <f t="shared" si="31"/>
        <v>73.599242435111833</v>
      </c>
      <c r="EO52" s="7">
        <f t="shared" si="31"/>
        <v>74.504902432036076</v>
      </c>
      <c r="EP52" s="7">
        <f t="shared" si="31"/>
        <v>75.403252247502309</v>
      </c>
      <c r="EQ52" s="7">
        <f t="shared" si="31"/>
        <v>76.293460817740609</v>
      </c>
      <c r="ER52" s="7">
        <f t="shared" si="31"/>
        <v>77.174575578973347</v>
      </c>
      <c r="ES52" s="7">
        <f t="shared" si="31"/>
        <v>78.04550159989985</v>
      </c>
      <c r="ET52" s="7">
        <f t="shared" si="31"/>
        <v>78.904976890271016</v>
      </c>
      <c r="EU52" s="7">
        <f t="shared" si="32"/>
        <v>79.751543268683406</v>
      </c>
      <c r="EV52" s="7">
        <f t="shared" si="32"/>
        <v>80.583512161052397</v>
      </c>
      <c r="EW52" s="7">
        <f t="shared" si="32"/>
        <v>81.398924762261728</v>
      </c>
      <c r="EX52" s="7">
        <f t="shared" si="32"/>
        <v>82.195506185235146</v>
      </c>
      <c r="EY52" s="7">
        <f t="shared" si="32"/>
        <v>82.970613634073601</v>
      </c>
      <c r="EZ52" s="7">
        <f t="shared" si="32"/>
        <v>83.721179403900294</v>
      </c>
      <c r="FA52" s="7">
        <f t="shared" si="32"/>
        <v>84.443650813895957</v>
      </c>
      <c r="FB52" s="7">
        <f t="shared" si="32"/>
        <v>85.133931252681492</v>
      </c>
      <c r="FC52" s="7">
        <f t="shared" si="32"/>
        <v>85.787329596448103</v>
      </c>
      <c r="FD52" s="7">
        <f t="shared" si="32"/>
        <v>86.398529491264554</v>
      </c>
      <c r="FE52" s="7">
        <f t="shared" si="32"/>
        <v>86.961595189594703</v>
      </c>
      <c r="FF52" s="7">
        <f t="shared" si="32"/>
        <v>87.470035913858339</v>
      </c>
      <c r="FG52" s="7">
        <f t="shared" si="32"/>
        <v>87.916954026405421</v>
      </c>
      <c r="FH52" s="7">
        <f t="shared" si="32"/>
        <v>88.295300089280374</v>
      </c>
      <c r="FI52" s="7">
        <f t="shared" si="32"/>
        <v>88.598245749008626</v>
      </c>
      <c r="FJ52" s="7">
        <f t="shared" si="32"/>
        <v>88.819660112501055</v>
      </c>
      <c r="FK52" s="7">
        <f t="shared" si="33"/>
        <v>88.954638982812739</v>
      </c>
      <c r="FL52" s="7">
        <f t="shared" si="33"/>
        <v>89</v>
      </c>
      <c r="FM52" s="7">
        <f t="shared" si="33"/>
        <v>88.954638982812739</v>
      </c>
      <c r="FN52" s="7">
        <f t="shared" si="33"/>
        <v>88.819660112501055</v>
      </c>
      <c r="FO52" s="7">
        <f t="shared" si="33"/>
        <v>88.598245749008626</v>
      </c>
      <c r="FP52" s="7">
        <f t="shared" si="33"/>
        <v>88.295300089280374</v>
      </c>
      <c r="FQ52" s="7">
        <f t="shared" si="33"/>
        <v>87.916954026405421</v>
      </c>
      <c r="FR52" s="7">
        <f t="shared" si="33"/>
        <v>87.470035913858339</v>
      </c>
      <c r="FS52" s="7">
        <f t="shared" si="33"/>
        <v>86.961595189594703</v>
      </c>
      <c r="FT52" s="7">
        <f t="shared" si="33"/>
        <v>86.398529491264554</v>
      </c>
      <c r="FU52" s="7">
        <f t="shared" si="33"/>
        <v>85.787329596448103</v>
      </c>
      <c r="FV52" s="7">
        <f t="shared" si="33"/>
        <v>85.133931252681492</v>
      </c>
      <c r="FW52" s="7">
        <f t="shared" si="33"/>
        <v>84.443650813895957</v>
      </c>
      <c r="FX52" s="7">
        <f t="shared" si="33"/>
        <v>83.721179403900294</v>
      </c>
      <c r="FY52" s="7">
        <f t="shared" si="33"/>
        <v>82.970613634073601</v>
      </c>
      <c r="FZ52" s="7">
        <f t="shared" si="33"/>
        <v>82.195506185235146</v>
      </c>
      <c r="GA52" s="7">
        <f t="shared" si="34"/>
        <v>81.398924762261728</v>
      </c>
      <c r="GB52" s="7">
        <f t="shared" si="34"/>
        <v>80.583512161052397</v>
      </c>
      <c r="GC52" s="7">
        <f t="shared" si="34"/>
        <v>79.751543268683406</v>
      </c>
      <c r="GD52" s="7">
        <f t="shared" si="34"/>
        <v>78.904976890271016</v>
      </c>
      <c r="GE52" s="7">
        <f t="shared" si="34"/>
        <v>78.04550159989985</v>
      </c>
      <c r="GF52" s="7">
        <f t="shared" si="34"/>
        <v>77.174575578973347</v>
      </c>
      <c r="GG52" s="7">
        <f t="shared" si="34"/>
        <v>76.293460817740609</v>
      </c>
      <c r="GH52" s="7">
        <f t="shared" si="34"/>
        <v>75.403252247502309</v>
      </c>
      <c r="GI52" s="7">
        <f t="shared" si="34"/>
        <v>74.504902432036076</v>
      </c>
      <c r="GJ52" s="7">
        <f t="shared" si="34"/>
        <v>73.599242435111833</v>
      </c>
      <c r="GK52" s="7">
        <f t="shared" si="34"/>
        <v>72.686999432504678</v>
      </c>
      <c r="GL52" s="7">
        <f t="shared" si="34"/>
        <v>71.768811573013792</v>
      </c>
      <c r="GM52" s="7">
        <f t="shared" si="34"/>
        <v>70.845240525773505</v>
      </c>
      <c r="GN52" s="7">
        <f t="shared" si="34"/>
        <v>69.916782087017353</v>
      </c>
      <c r="GO52" s="7">
        <f t="shared" si="34"/>
        <v>68.983875161458357</v>
      </c>
      <c r="GP52" s="7">
        <f t="shared" si="34"/>
        <v>68.046909382659081</v>
      </c>
      <c r="GQ52" s="7">
        <f t="shared" si="35"/>
        <v>67.106231593202949</v>
      </c>
      <c r="GR52" s="7">
        <f t="shared" si="35"/>
        <v>66.162151368622744</v>
      </c>
      <c r="GS52" s="7">
        <f t="shared" si="35"/>
        <v>65.214945738147833</v>
      </c>
      <c r="GT52" s="7">
        <f t="shared" si="35"/>
        <v>64.264863229588727</v>
      </c>
      <c r="GU52" s="7">
        <f t="shared" si="35"/>
        <v>63.312127344311719</v>
      </c>
      <c r="GV52" s="7">
        <f t="shared" si="35"/>
        <v>62.356939550562579</v>
      </c>
      <c r="GW52" s="7">
        <f t="shared" si="35"/>
        <v>61.399481868762436</v>
      </c>
      <c r="GX52" s="7">
        <f t="shared" si="35"/>
        <v>60.439919110295037</v>
      </c>
      <c r="GY52" s="7">
        <f t="shared" si="35"/>
        <v>59.478400821290379</v>
      </c>
      <c r="GZ52" s="7">
        <f t="shared" si="35"/>
        <v>58.515062974616917</v>
      </c>
      <c r="HA52" s="7">
        <f t="shared" si="35"/>
        <v>57.550029446417753</v>
      </c>
      <c r="HB52" s="7">
        <f t="shared" si="35"/>
        <v>56.583413307815178</v>
      </c>
      <c r="HC52" s="7">
        <f t="shared" si="35"/>
        <v>55.615317957655705</v>
      </c>
      <c r="HD52" s="7">
        <f t="shared" si="35"/>
        <v>54.645838118205731</v>
      </c>
      <c r="HE52" s="7">
        <f t="shared" si="35"/>
        <v>53.675060712398121</v>
      </c>
      <c r="HF52" s="7">
        <f t="shared" si="35"/>
        <v>52.703065638458128</v>
      </c>
      <c r="HG52" s="7">
        <f t="shared" si="38"/>
        <v>51.729926455411317</v>
      </c>
      <c r="HH52" s="7">
        <f t="shared" si="38"/>
        <v>50.755710991019477</v>
      </c>
      <c r="HI52" s="7">
        <f t="shared" si="38"/>
        <v>49.780481882041123</v>
      </c>
      <c r="HJ52" s="7">
        <f t="shared" si="38"/>
        <v>48.804297055319182</v>
      </c>
      <c r="HK52" s="39"/>
    </row>
    <row r="53" spans="1:219" ht="21.75" thickBot="1" x14ac:dyDescent="0.4">
      <c r="A53" s="26"/>
      <c r="B53" s="40"/>
      <c r="C53" s="38" t="s">
        <v>27</v>
      </c>
      <c r="D53" s="38"/>
      <c r="E53" s="38"/>
      <c r="F53" s="38"/>
      <c r="G53" s="38"/>
      <c r="H53" s="38"/>
      <c r="I53" s="38"/>
      <c r="J53" s="38"/>
      <c r="K53" s="38"/>
      <c r="L53" s="38"/>
      <c r="M53" s="11" t="s">
        <v>20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3"/>
      <c r="DL53" s="7"/>
      <c r="DM53" s="38">
        <f t="shared" si="21"/>
        <v>39</v>
      </c>
      <c r="DN53" s="38">
        <f t="shared" si="22"/>
        <v>40</v>
      </c>
      <c r="DO53" s="7">
        <f t="shared" si="37"/>
        <v>49.990000999800053</v>
      </c>
      <c r="DP53" s="7">
        <f t="shared" si="37"/>
        <v>50.96939731147495</v>
      </c>
      <c r="DQ53" s="7">
        <f t="shared" si="37"/>
        <v>51.947944893064147</v>
      </c>
      <c r="DR53" s="7">
        <f t="shared" si="37"/>
        <v>52.925590816240721</v>
      </c>
      <c r="DS53" s="7">
        <f t="shared" si="37"/>
        <v>53.902277713535561</v>
      </c>
      <c r="DT53" s="7">
        <f t="shared" si="37"/>
        <v>54.877943309286088</v>
      </c>
      <c r="DU53" s="7">
        <f t="shared" si="37"/>
        <v>55.852519890711768</v>
      </c>
      <c r="DV53" s="7">
        <f t="shared" si="37"/>
        <v>56.825933710154196</v>
      </c>
      <c r="DW53" s="7">
        <f t="shared" si="37"/>
        <v>57.798104307981617</v>
      </c>
      <c r="DX53" s="7">
        <f t="shared" si="37"/>
        <v>58.768943743823392</v>
      </c>
      <c r="DY53" s="7">
        <f t="shared" si="37"/>
        <v>59.73835572160521</v>
      </c>
      <c r="DZ53" s="7">
        <f t="shared" si="37"/>
        <v>60.706234591223001</v>
      </c>
      <c r="EA53" s="7">
        <f t="shared" si="37"/>
        <v>61.672464206526399</v>
      </c>
      <c r="EB53" s="7">
        <f t="shared" si="37"/>
        <v>62.636916615461189</v>
      </c>
      <c r="EC53" s="7">
        <f t="shared" si="37"/>
        <v>63.599450553597407</v>
      </c>
      <c r="ED53" s="7">
        <f t="shared" si="36"/>
        <v>64.559909706661301</v>
      </c>
      <c r="EE53" s="7">
        <f t="shared" si="31"/>
        <v>65.51812070086666</v>
      </c>
      <c r="EF53" s="7">
        <f t="shared" si="31"/>
        <v>66.473890771519578</v>
      </c>
      <c r="EG53" s="7">
        <f t="shared" si="31"/>
        <v>67.427005050195334</v>
      </c>
      <c r="EH53" s="7">
        <f t="shared" si="31"/>
        <v>68.377223398316204</v>
      </c>
      <c r="EI53" s="7">
        <f t="shared" si="31"/>
        <v>69.324276699644059</v>
      </c>
      <c r="EJ53" s="7">
        <f t="shared" si="31"/>
        <v>70.267862505362984</v>
      </c>
      <c r="EK53" s="7">
        <f t="shared" si="31"/>
        <v>71.207639902224059</v>
      </c>
      <c r="EL53" s="7">
        <f t="shared" si="31"/>
        <v>72.143223445631762</v>
      </c>
      <c r="EM53" s="7">
        <f t="shared" si="31"/>
        <v>73.07417596432748</v>
      </c>
      <c r="EN53" s="7">
        <f t="shared" si="31"/>
        <v>74</v>
      </c>
      <c r="EO53" s="7">
        <f t="shared" si="31"/>
        <v>74.920127592031093</v>
      </c>
      <c r="EP53" s="7">
        <f t="shared" si="31"/>
        <v>75.833908052810855</v>
      </c>
      <c r="EQ53" s="7">
        <f t="shared" si="31"/>
        <v>76.74059330077398</v>
      </c>
      <c r="ER53" s="7">
        <f t="shared" si="31"/>
        <v>77.639320225002109</v>
      </c>
      <c r="ES53" s="7">
        <f t="shared" si="31"/>
        <v>78.529089446416108</v>
      </c>
      <c r="ET53" s="7">
        <f t="shared" si="31"/>
        <v>79.408739718025998</v>
      </c>
      <c r="EU53" s="7">
        <f t="shared" si="32"/>
        <v>80.276917076683986</v>
      </c>
      <c r="EV53" s="7">
        <f t="shared" si="32"/>
        <v>81.132037735886797</v>
      </c>
      <c r="EW53" s="7">
        <f t="shared" si="32"/>
        <v>81.972243622680054</v>
      </c>
      <c r="EX53" s="7">
        <f t="shared" si="32"/>
        <v>82.79534946591474</v>
      </c>
      <c r="EY53" s="7">
        <f t="shared" si="32"/>
        <v>83.59878053314327</v>
      </c>
      <c r="EZ53" s="7">
        <f t="shared" si="32"/>
        <v>84.379500648186692</v>
      </c>
      <c r="FA53" s="7">
        <f t="shared" si="32"/>
        <v>85.133931252681492</v>
      </c>
      <c r="FB53" s="7">
        <f t="shared" si="32"/>
        <v>85.857864376269049</v>
      </c>
      <c r="FC53" s="7">
        <f t="shared" si="32"/>
        <v>86.546375952926297</v>
      </c>
      <c r="FD53" s="7">
        <f t="shared" si="32"/>
        <v>87.193751525134303</v>
      </c>
      <c r="FE53" s="7">
        <f t="shared" si="32"/>
        <v>87.793444384266294</v>
      </c>
      <c r="FF53" s="7">
        <f t="shared" si="32"/>
        <v>88.338096210309402</v>
      </c>
      <c r="FG53" s="7">
        <f t="shared" si="32"/>
        <v>88.819660112501055</v>
      </c>
      <c r="FH53" s="7">
        <f t="shared" si="32"/>
        <v>89.229670385730998</v>
      </c>
      <c r="FI53" s="7">
        <f t="shared" si="32"/>
        <v>89.559693491089448</v>
      </c>
      <c r="FJ53" s="7">
        <f t="shared" si="32"/>
        <v>89.801960972814427</v>
      </c>
      <c r="FK53" s="7">
        <f t="shared" si="33"/>
        <v>89.95012437887911</v>
      </c>
      <c r="FL53" s="7">
        <f t="shared" si="33"/>
        <v>90</v>
      </c>
      <c r="FM53" s="7">
        <f t="shared" si="33"/>
        <v>89.95012437887911</v>
      </c>
      <c r="FN53" s="7">
        <f t="shared" si="33"/>
        <v>89.801960972814427</v>
      </c>
      <c r="FO53" s="7">
        <f t="shared" si="33"/>
        <v>89.559693491089448</v>
      </c>
      <c r="FP53" s="7">
        <f t="shared" si="33"/>
        <v>89.229670385730998</v>
      </c>
      <c r="FQ53" s="7">
        <f t="shared" si="33"/>
        <v>88.819660112501055</v>
      </c>
      <c r="FR53" s="7">
        <f t="shared" si="33"/>
        <v>88.338096210309402</v>
      </c>
      <c r="FS53" s="7">
        <f t="shared" si="33"/>
        <v>87.793444384266294</v>
      </c>
      <c r="FT53" s="7">
        <f t="shared" si="33"/>
        <v>87.193751525134303</v>
      </c>
      <c r="FU53" s="7">
        <f t="shared" si="33"/>
        <v>86.546375952926297</v>
      </c>
      <c r="FV53" s="7">
        <f t="shared" si="33"/>
        <v>85.857864376269049</v>
      </c>
      <c r="FW53" s="7">
        <f t="shared" si="33"/>
        <v>85.133931252681492</v>
      </c>
      <c r="FX53" s="7">
        <f t="shared" si="33"/>
        <v>84.379500648186692</v>
      </c>
      <c r="FY53" s="7">
        <f t="shared" si="33"/>
        <v>83.59878053314327</v>
      </c>
      <c r="FZ53" s="7">
        <f t="shared" si="33"/>
        <v>82.79534946591474</v>
      </c>
      <c r="GA53" s="7">
        <f t="shared" si="34"/>
        <v>81.972243622680054</v>
      </c>
      <c r="GB53" s="7">
        <f t="shared" si="34"/>
        <v>81.132037735886797</v>
      </c>
      <c r="GC53" s="7">
        <f t="shared" si="34"/>
        <v>80.276917076683986</v>
      </c>
      <c r="GD53" s="7">
        <f t="shared" si="34"/>
        <v>79.408739718025998</v>
      </c>
      <c r="GE53" s="7">
        <f t="shared" si="34"/>
        <v>78.529089446416108</v>
      </c>
      <c r="GF53" s="7">
        <f t="shared" si="34"/>
        <v>77.639320225002109</v>
      </c>
      <c r="GG53" s="7">
        <f t="shared" si="34"/>
        <v>76.74059330077398</v>
      </c>
      <c r="GH53" s="7">
        <f t="shared" si="34"/>
        <v>75.833908052810855</v>
      </c>
      <c r="GI53" s="7">
        <f t="shared" si="34"/>
        <v>74.920127592031093</v>
      </c>
      <c r="GJ53" s="7">
        <f t="shared" si="34"/>
        <v>74</v>
      </c>
      <c r="GK53" s="7">
        <f t="shared" si="34"/>
        <v>73.07417596432748</v>
      </c>
      <c r="GL53" s="7">
        <f t="shared" si="34"/>
        <v>72.143223445631762</v>
      </c>
      <c r="GM53" s="7">
        <f t="shared" si="34"/>
        <v>71.207639902224059</v>
      </c>
      <c r="GN53" s="7">
        <f t="shared" si="34"/>
        <v>70.267862505362984</v>
      </c>
      <c r="GO53" s="7">
        <f t="shared" si="34"/>
        <v>69.324276699644059</v>
      </c>
      <c r="GP53" s="7">
        <f t="shared" si="34"/>
        <v>68.377223398316204</v>
      </c>
      <c r="GQ53" s="7">
        <f t="shared" si="35"/>
        <v>67.427005050195334</v>
      </c>
      <c r="GR53" s="7">
        <f t="shared" si="35"/>
        <v>66.473890771519578</v>
      </c>
      <c r="GS53" s="7">
        <f t="shared" si="35"/>
        <v>65.51812070086666</v>
      </c>
      <c r="GT53" s="7">
        <f t="shared" si="35"/>
        <v>64.559909706661301</v>
      </c>
      <c r="GU53" s="7">
        <f t="shared" si="35"/>
        <v>63.599450553597407</v>
      </c>
      <c r="GV53" s="7">
        <f t="shared" si="35"/>
        <v>62.636916615461189</v>
      </c>
      <c r="GW53" s="7">
        <f t="shared" si="35"/>
        <v>61.672464206526399</v>
      </c>
      <c r="GX53" s="7">
        <f t="shared" si="35"/>
        <v>60.706234591223001</v>
      </c>
      <c r="GY53" s="7">
        <f t="shared" si="35"/>
        <v>59.73835572160521</v>
      </c>
      <c r="GZ53" s="7">
        <f t="shared" si="35"/>
        <v>58.768943743823392</v>
      </c>
      <c r="HA53" s="7">
        <f t="shared" si="35"/>
        <v>57.798104307981617</v>
      </c>
      <c r="HB53" s="7">
        <f t="shared" si="35"/>
        <v>56.825933710154196</v>
      </c>
      <c r="HC53" s="7">
        <f t="shared" si="35"/>
        <v>55.852519890711768</v>
      </c>
      <c r="HD53" s="7">
        <f t="shared" si="35"/>
        <v>54.877943309286088</v>
      </c>
      <c r="HE53" s="7">
        <f t="shared" si="35"/>
        <v>53.902277713535561</v>
      </c>
      <c r="HF53" s="7">
        <f t="shared" si="35"/>
        <v>52.925590816240721</v>
      </c>
      <c r="HG53" s="7">
        <f t="shared" si="38"/>
        <v>51.947944893064147</v>
      </c>
      <c r="HH53" s="7">
        <f t="shared" si="38"/>
        <v>50.96939731147495</v>
      </c>
      <c r="HI53" s="7">
        <f t="shared" si="38"/>
        <v>49.990000999800053</v>
      </c>
      <c r="HJ53" s="7">
        <f t="shared" si="38"/>
        <v>49.009804864072152</v>
      </c>
      <c r="HK53" s="39"/>
    </row>
    <row r="54" spans="1:219" x14ac:dyDescent="0.25">
      <c r="A54" s="26"/>
      <c r="B54" s="40"/>
      <c r="C54" s="38" t="s">
        <v>28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 t="s">
        <v>61</v>
      </c>
      <c r="P54" s="38">
        <v>0</v>
      </c>
      <c r="Q54" s="38">
        <f>P55</f>
        <v>20</v>
      </c>
      <c r="R54" s="38">
        <f t="shared" ref="R54:CC54" si="39">Q55</f>
        <v>40</v>
      </c>
      <c r="S54" s="38">
        <f t="shared" si="39"/>
        <v>60</v>
      </c>
      <c r="T54" s="38">
        <f t="shared" si="39"/>
        <v>80</v>
      </c>
      <c r="U54" s="38">
        <f t="shared" si="39"/>
        <v>100</v>
      </c>
      <c r="V54" s="38">
        <f t="shared" si="39"/>
        <v>120</v>
      </c>
      <c r="W54" s="38">
        <f t="shared" si="39"/>
        <v>140</v>
      </c>
      <c r="X54" s="38">
        <f t="shared" si="39"/>
        <v>160</v>
      </c>
      <c r="Y54" s="38">
        <f t="shared" si="39"/>
        <v>180</v>
      </c>
      <c r="Z54" s="38">
        <f t="shared" si="39"/>
        <v>200</v>
      </c>
      <c r="AA54" s="38">
        <f t="shared" si="39"/>
        <v>220</v>
      </c>
      <c r="AB54" s="38">
        <f t="shared" si="39"/>
        <v>240</v>
      </c>
      <c r="AC54" s="38">
        <f t="shared" si="39"/>
        <v>260</v>
      </c>
      <c r="AD54" s="38">
        <f t="shared" si="39"/>
        <v>280</v>
      </c>
      <c r="AE54" s="38">
        <f t="shared" si="39"/>
        <v>300</v>
      </c>
      <c r="AF54" s="38">
        <f t="shared" si="39"/>
        <v>320</v>
      </c>
      <c r="AG54" s="38">
        <f t="shared" si="39"/>
        <v>340</v>
      </c>
      <c r="AH54" s="38">
        <f t="shared" si="39"/>
        <v>360</v>
      </c>
      <c r="AI54" s="38">
        <f t="shared" si="39"/>
        <v>380</v>
      </c>
      <c r="AJ54" s="38">
        <f t="shared" si="39"/>
        <v>400</v>
      </c>
      <c r="AK54" s="38">
        <f t="shared" si="39"/>
        <v>420</v>
      </c>
      <c r="AL54" s="38">
        <f t="shared" si="39"/>
        <v>440</v>
      </c>
      <c r="AM54" s="38">
        <f t="shared" si="39"/>
        <v>460</v>
      </c>
      <c r="AN54" s="38">
        <f t="shared" si="39"/>
        <v>480</v>
      </c>
      <c r="AO54" s="38">
        <f t="shared" si="39"/>
        <v>500</v>
      </c>
      <c r="AP54" s="38">
        <f t="shared" si="39"/>
        <v>520</v>
      </c>
      <c r="AQ54" s="38">
        <f t="shared" si="39"/>
        <v>540</v>
      </c>
      <c r="AR54" s="38">
        <f t="shared" si="39"/>
        <v>560</v>
      </c>
      <c r="AS54" s="38">
        <f t="shared" si="39"/>
        <v>580</v>
      </c>
      <c r="AT54" s="38">
        <f t="shared" si="39"/>
        <v>600</v>
      </c>
      <c r="AU54" s="38">
        <f t="shared" si="39"/>
        <v>620</v>
      </c>
      <c r="AV54" s="38">
        <f t="shared" si="39"/>
        <v>640</v>
      </c>
      <c r="AW54" s="38">
        <f t="shared" si="39"/>
        <v>660</v>
      </c>
      <c r="AX54" s="38">
        <f t="shared" si="39"/>
        <v>680</v>
      </c>
      <c r="AY54" s="38">
        <f t="shared" si="39"/>
        <v>700</v>
      </c>
      <c r="AZ54" s="38">
        <f t="shared" si="39"/>
        <v>720</v>
      </c>
      <c r="BA54" s="38">
        <f t="shared" si="39"/>
        <v>740</v>
      </c>
      <c r="BB54" s="38">
        <f t="shared" si="39"/>
        <v>760</v>
      </c>
      <c r="BC54" s="38">
        <f t="shared" si="39"/>
        <v>780</v>
      </c>
      <c r="BD54" s="38">
        <f t="shared" si="39"/>
        <v>800</v>
      </c>
      <c r="BE54" s="38">
        <f t="shared" si="39"/>
        <v>820</v>
      </c>
      <c r="BF54" s="38">
        <f t="shared" si="39"/>
        <v>840</v>
      </c>
      <c r="BG54" s="38">
        <f t="shared" si="39"/>
        <v>860</v>
      </c>
      <c r="BH54" s="38">
        <f t="shared" si="39"/>
        <v>880</v>
      </c>
      <c r="BI54" s="38">
        <f t="shared" si="39"/>
        <v>900</v>
      </c>
      <c r="BJ54" s="38">
        <f t="shared" si="39"/>
        <v>920</v>
      </c>
      <c r="BK54" s="38">
        <f t="shared" si="39"/>
        <v>940</v>
      </c>
      <c r="BL54" s="38">
        <f t="shared" si="39"/>
        <v>960</v>
      </c>
      <c r="BM54" s="38">
        <f t="shared" si="39"/>
        <v>980</v>
      </c>
      <c r="BN54" s="38">
        <f t="shared" si="39"/>
        <v>1000</v>
      </c>
      <c r="BO54" s="38">
        <f t="shared" si="39"/>
        <v>1020</v>
      </c>
      <c r="BP54" s="38">
        <f t="shared" si="39"/>
        <v>1040</v>
      </c>
      <c r="BQ54" s="38">
        <f t="shared" si="39"/>
        <v>1060</v>
      </c>
      <c r="BR54" s="38">
        <f t="shared" si="39"/>
        <v>1080</v>
      </c>
      <c r="BS54" s="38">
        <f t="shared" si="39"/>
        <v>1100</v>
      </c>
      <c r="BT54" s="38">
        <f t="shared" si="39"/>
        <v>1120</v>
      </c>
      <c r="BU54" s="38">
        <f t="shared" si="39"/>
        <v>1140</v>
      </c>
      <c r="BV54" s="38">
        <f t="shared" si="39"/>
        <v>1160</v>
      </c>
      <c r="BW54" s="38">
        <f t="shared" si="39"/>
        <v>1180</v>
      </c>
      <c r="BX54" s="38">
        <f t="shared" si="39"/>
        <v>1200</v>
      </c>
      <c r="BY54" s="38">
        <f t="shared" si="39"/>
        <v>1220</v>
      </c>
      <c r="BZ54" s="38">
        <f t="shared" si="39"/>
        <v>1240</v>
      </c>
      <c r="CA54" s="38">
        <f t="shared" si="39"/>
        <v>1260</v>
      </c>
      <c r="CB54" s="38">
        <f t="shared" si="39"/>
        <v>1280</v>
      </c>
      <c r="CC54" s="38">
        <f t="shared" si="39"/>
        <v>1300</v>
      </c>
      <c r="CD54" s="38">
        <f t="shared" ref="CD54:DK54" si="40">CC55</f>
        <v>1320</v>
      </c>
      <c r="CE54" s="38">
        <f t="shared" si="40"/>
        <v>1340</v>
      </c>
      <c r="CF54" s="38">
        <f t="shared" si="40"/>
        <v>1360</v>
      </c>
      <c r="CG54" s="38">
        <f t="shared" si="40"/>
        <v>1380</v>
      </c>
      <c r="CH54" s="38">
        <f t="shared" si="40"/>
        <v>1400</v>
      </c>
      <c r="CI54" s="38">
        <f t="shared" si="40"/>
        <v>1420</v>
      </c>
      <c r="CJ54" s="38">
        <f t="shared" si="40"/>
        <v>1440</v>
      </c>
      <c r="CK54" s="38">
        <f t="shared" si="40"/>
        <v>1460</v>
      </c>
      <c r="CL54" s="38">
        <f t="shared" si="40"/>
        <v>1480</v>
      </c>
      <c r="CM54" s="38">
        <f t="shared" si="40"/>
        <v>1500</v>
      </c>
      <c r="CN54" s="38">
        <f t="shared" si="40"/>
        <v>1520</v>
      </c>
      <c r="CO54" s="38">
        <f t="shared" si="40"/>
        <v>1540</v>
      </c>
      <c r="CP54" s="38">
        <f t="shared" si="40"/>
        <v>1560</v>
      </c>
      <c r="CQ54" s="38">
        <f t="shared" si="40"/>
        <v>1580</v>
      </c>
      <c r="CR54" s="38">
        <f t="shared" si="40"/>
        <v>1600</v>
      </c>
      <c r="CS54" s="38">
        <f t="shared" si="40"/>
        <v>1620</v>
      </c>
      <c r="CT54" s="38">
        <f t="shared" si="40"/>
        <v>1640</v>
      </c>
      <c r="CU54" s="38">
        <f t="shared" si="40"/>
        <v>1660</v>
      </c>
      <c r="CV54" s="38">
        <f t="shared" si="40"/>
        <v>1680</v>
      </c>
      <c r="CW54" s="38">
        <f t="shared" si="40"/>
        <v>1700</v>
      </c>
      <c r="CX54" s="38">
        <f t="shared" si="40"/>
        <v>1720</v>
      </c>
      <c r="CY54" s="38">
        <f t="shared" si="40"/>
        <v>1740</v>
      </c>
      <c r="CZ54" s="38">
        <f t="shared" si="40"/>
        <v>1760</v>
      </c>
      <c r="DA54" s="38">
        <f t="shared" si="40"/>
        <v>1780</v>
      </c>
      <c r="DB54" s="38">
        <f t="shared" si="40"/>
        <v>1800</v>
      </c>
      <c r="DC54" s="38">
        <f t="shared" si="40"/>
        <v>1820</v>
      </c>
      <c r="DD54" s="38">
        <f t="shared" si="40"/>
        <v>1840</v>
      </c>
      <c r="DE54" s="38">
        <f t="shared" si="40"/>
        <v>1860</v>
      </c>
      <c r="DF54" s="38">
        <f t="shared" si="40"/>
        <v>1880</v>
      </c>
      <c r="DG54" s="38">
        <f t="shared" si="40"/>
        <v>1900</v>
      </c>
      <c r="DH54" s="38">
        <f t="shared" si="40"/>
        <v>1920</v>
      </c>
      <c r="DI54" s="38">
        <f t="shared" si="40"/>
        <v>1940</v>
      </c>
      <c r="DJ54" s="38">
        <f t="shared" si="40"/>
        <v>1960</v>
      </c>
      <c r="DK54" s="38">
        <f t="shared" si="40"/>
        <v>1980</v>
      </c>
      <c r="DL54" s="38"/>
      <c r="DM54" s="38">
        <f t="shared" si="21"/>
        <v>40</v>
      </c>
      <c r="DN54" s="38">
        <f t="shared" si="22"/>
        <v>41</v>
      </c>
      <c r="DO54" s="7">
        <f t="shared" si="37"/>
        <v>50.180325171675399</v>
      </c>
      <c r="DP54" s="7">
        <f t="shared" si="37"/>
        <v>51.163538211700882</v>
      </c>
      <c r="DQ54" s="7">
        <f t="shared" si="37"/>
        <v>52.146055543978406</v>
      </c>
      <c r="DR54" s="7">
        <f t="shared" si="37"/>
        <v>53.127833418968137</v>
      </c>
      <c r="DS54" s="7">
        <f t="shared" si="37"/>
        <v>54.108824377664938</v>
      </c>
      <c r="DT54" s="7">
        <f t="shared" si="37"/>
        <v>55.088976854228761</v>
      </c>
      <c r="DU54" s="7">
        <f t="shared" si="37"/>
        <v>56.068234727022407</v>
      </c>
      <c r="DV54" s="7">
        <f t="shared" si="37"/>
        <v>57.046536810170942</v>
      </c>
      <c r="DW54" s="7">
        <f t="shared" si="37"/>
        <v>58.023816276369288</v>
      </c>
      <c r="DX54" s="7">
        <f t="shared" si="37"/>
        <v>59</v>
      </c>
      <c r="DY54" s="7">
        <f t="shared" si="37"/>
        <v>59.975007807620997</v>
      </c>
      <c r="DZ54" s="7">
        <f t="shared" si="37"/>
        <v>60.94875162046673</v>
      </c>
      <c r="EA54" s="7">
        <f t="shared" si="37"/>
        <v>61.921134470680457</v>
      </c>
      <c r="EB54" s="7">
        <f t="shared" si="37"/>
        <v>62.892049369441054</v>
      </c>
      <c r="EC54" s="7">
        <f t="shared" si="37"/>
        <v>63.861378000814696</v>
      </c>
      <c r="ED54" s="7">
        <f t="shared" si="36"/>
        <v>64.828989209862044</v>
      </c>
      <c r="EE54" s="7">
        <f t="shared" si="31"/>
        <v>65.794737247025864</v>
      </c>
      <c r="EF54" s="7">
        <f t="shared" si="31"/>
        <v>66.75845972281067</v>
      </c>
      <c r="EG54" s="7">
        <f t="shared" si="31"/>
        <v>67.719975216862053</v>
      </c>
      <c r="EH54" s="7">
        <f t="shared" si="31"/>
        <v>68.679080473268357</v>
      </c>
      <c r="EI54" s="7">
        <f t="shared" si="31"/>
        <v>69.635547098622055</v>
      </c>
      <c r="EJ54" s="7">
        <f t="shared" si="31"/>
        <v>70.589117660294519</v>
      </c>
      <c r="EK54" s="7">
        <f t="shared" si="31"/>
        <v>71.539501058484589</v>
      </c>
      <c r="EL54" s="7">
        <f t="shared" si="31"/>
        <v>72.486367015604799</v>
      </c>
      <c r="EM54" s="7">
        <f t="shared" si="31"/>
        <v>73.429339488827154</v>
      </c>
      <c r="EN54" s="7">
        <f t="shared" si="31"/>
        <v>74.367988764047411</v>
      </c>
      <c r="EO54" s="7">
        <f t="shared" si="31"/>
        <v>75.301821929543067</v>
      </c>
      <c r="EP54" s="7">
        <f t="shared" si="31"/>
        <v>76.230271351990581</v>
      </c>
      <c r="EQ54" s="7">
        <f t="shared" si="31"/>
        <v>77.152680682408274</v>
      </c>
      <c r="ER54" s="7">
        <f t="shared" si="31"/>
        <v>78.068287800538684</v>
      </c>
      <c r="ES54" s="7">
        <f t="shared" si="31"/>
        <v>78.976203958371357</v>
      </c>
      <c r="ET54" s="7">
        <f t="shared" si="31"/>
        <v>79.875388202501895</v>
      </c>
      <c r="EU54" s="7">
        <f t="shared" si="32"/>
        <v>80.76461593832866</v>
      </c>
      <c r="EV54" s="7">
        <f t="shared" si="32"/>
        <v>81.642440249314177</v>
      </c>
      <c r="EW54" s="7">
        <f t="shared" si="32"/>
        <v>82.507144315464103</v>
      </c>
      <c r="EX54" s="7">
        <f t="shared" si="32"/>
        <v>83.356683022906765</v>
      </c>
      <c r="EY54" s="7">
        <f t="shared" si="32"/>
        <v>84.188611699158102</v>
      </c>
      <c r="EZ54" s="7">
        <f t="shared" si="32"/>
        <v>85</v>
      </c>
      <c r="FA54" s="7">
        <f t="shared" si="32"/>
        <v>85.787329596448103</v>
      </c>
      <c r="FB54" s="7">
        <f t="shared" si="32"/>
        <v>86.546375952926297</v>
      </c>
      <c r="FC54" s="7">
        <f t="shared" si="32"/>
        <v>87.272077938642141</v>
      </c>
      <c r="FD54" s="7">
        <f t="shared" si="32"/>
        <v>87.958405421207701</v>
      </c>
      <c r="FE54" s="7">
        <f t="shared" si="32"/>
        <v>88.598245749008626</v>
      </c>
      <c r="FF54" s="7">
        <f t="shared" si="32"/>
        <v>89.18334617360803</v>
      </c>
      <c r="FG54" s="7">
        <f t="shared" si="32"/>
        <v>89.704369859012999</v>
      </c>
      <c r="FH54" s="7">
        <f t="shared" si="32"/>
        <v>90.1511421982039</v>
      </c>
      <c r="FI54" s="7">
        <f t="shared" si="32"/>
        <v>90.513167019494858</v>
      </c>
      <c r="FJ54" s="7">
        <f t="shared" si="32"/>
        <v>90.780455542707116</v>
      </c>
      <c r="FK54" s="7">
        <f t="shared" si="33"/>
        <v>90.94461486186259</v>
      </c>
      <c r="FL54" s="7">
        <f t="shared" si="33"/>
        <v>91</v>
      </c>
      <c r="FM54" s="7">
        <f t="shared" si="33"/>
        <v>90.94461486186259</v>
      </c>
      <c r="FN54" s="7">
        <f t="shared" si="33"/>
        <v>90.780455542707116</v>
      </c>
      <c r="FO54" s="7">
        <f t="shared" si="33"/>
        <v>90.513167019494858</v>
      </c>
      <c r="FP54" s="7">
        <f t="shared" si="33"/>
        <v>90.1511421982039</v>
      </c>
      <c r="FQ54" s="7">
        <f t="shared" si="33"/>
        <v>89.704369859012999</v>
      </c>
      <c r="FR54" s="7">
        <f t="shared" si="33"/>
        <v>89.18334617360803</v>
      </c>
      <c r="FS54" s="7">
        <f t="shared" si="33"/>
        <v>88.598245749008626</v>
      </c>
      <c r="FT54" s="7">
        <f t="shared" si="33"/>
        <v>87.958405421207701</v>
      </c>
      <c r="FU54" s="7">
        <f t="shared" si="33"/>
        <v>87.272077938642141</v>
      </c>
      <c r="FV54" s="7">
        <f t="shared" si="33"/>
        <v>86.546375952926297</v>
      </c>
      <c r="FW54" s="7">
        <f t="shared" si="33"/>
        <v>85.787329596448103</v>
      </c>
      <c r="FX54" s="7">
        <f t="shared" si="33"/>
        <v>85</v>
      </c>
      <c r="FY54" s="7">
        <f t="shared" si="33"/>
        <v>84.188611699158102</v>
      </c>
      <c r="FZ54" s="7">
        <f t="shared" si="33"/>
        <v>83.356683022906765</v>
      </c>
      <c r="GA54" s="7">
        <f t="shared" si="34"/>
        <v>82.507144315464103</v>
      </c>
      <c r="GB54" s="7">
        <f t="shared" si="34"/>
        <v>81.642440249314177</v>
      </c>
      <c r="GC54" s="7">
        <f t="shared" si="34"/>
        <v>80.76461593832866</v>
      </c>
      <c r="GD54" s="7">
        <f t="shared" si="34"/>
        <v>79.875388202501895</v>
      </c>
      <c r="GE54" s="7">
        <f t="shared" si="34"/>
        <v>78.976203958371357</v>
      </c>
      <c r="GF54" s="7">
        <f t="shared" si="34"/>
        <v>78.068287800538684</v>
      </c>
      <c r="GG54" s="7">
        <f t="shared" si="34"/>
        <v>77.152680682408274</v>
      </c>
      <c r="GH54" s="7">
        <f t="shared" si="34"/>
        <v>76.230271351990581</v>
      </c>
      <c r="GI54" s="7">
        <f t="shared" si="34"/>
        <v>75.301821929543067</v>
      </c>
      <c r="GJ54" s="7">
        <f t="shared" si="34"/>
        <v>74.367988764047411</v>
      </c>
      <c r="GK54" s="7">
        <f t="shared" si="34"/>
        <v>73.429339488827154</v>
      </c>
      <c r="GL54" s="7">
        <f t="shared" si="34"/>
        <v>72.486367015604799</v>
      </c>
      <c r="GM54" s="7">
        <f t="shared" si="34"/>
        <v>71.539501058484589</v>
      </c>
      <c r="GN54" s="7">
        <f t="shared" si="34"/>
        <v>70.589117660294519</v>
      </c>
      <c r="GO54" s="7">
        <f t="shared" si="34"/>
        <v>69.635547098622055</v>
      </c>
      <c r="GP54" s="7">
        <f t="shared" si="34"/>
        <v>68.679080473268357</v>
      </c>
      <c r="GQ54" s="7">
        <f t="shared" si="35"/>
        <v>67.719975216862053</v>
      </c>
      <c r="GR54" s="7">
        <f t="shared" si="35"/>
        <v>66.75845972281067</v>
      </c>
      <c r="GS54" s="7">
        <f t="shared" si="35"/>
        <v>65.794737247025864</v>
      </c>
      <c r="GT54" s="7">
        <f t="shared" si="35"/>
        <v>64.828989209862044</v>
      </c>
      <c r="GU54" s="7">
        <f t="shared" si="35"/>
        <v>63.861378000814696</v>
      </c>
      <c r="GV54" s="7">
        <f t="shared" si="35"/>
        <v>62.892049369441054</v>
      </c>
      <c r="GW54" s="7">
        <f t="shared" si="35"/>
        <v>61.921134470680457</v>
      </c>
      <c r="GX54" s="7">
        <f t="shared" si="35"/>
        <v>60.94875162046673</v>
      </c>
      <c r="GY54" s="7">
        <f t="shared" si="35"/>
        <v>59.975007807620997</v>
      </c>
      <c r="GZ54" s="7">
        <f t="shared" si="35"/>
        <v>59</v>
      </c>
      <c r="HA54" s="7">
        <f t="shared" si="35"/>
        <v>58.023816276369288</v>
      </c>
      <c r="HB54" s="7">
        <f t="shared" si="35"/>
        <v>57.046536810170942</v>
      </c>
      <c r="HC54" s="7">
        <f t="shared" si="35"/>
        <v>56.068234727022407</v>
      </c>
      <c r="HD54" s="7">
        <f t="shared" si="35"/>
        <v>55.088976854228761</v>
      </c>
      <c r="HE54" s="7">
        <f t="shared" si="35"/>
        <v>54.108824377664938</v>
      </c>
      <c r="HF54" s="7">
        <f t="shared" si="35"/>
        <v>53.127833418968137</v>
      </c>
      <c r="HG54" s="7">
        <f t="shared" si="38"/>
        <v>52.146055543978406</v>
      </c>
      <c r="HH54" s="7">
        <f t="shared" si="38"/>
        <v>51.163538211700882</v>
      </c>
      <c r="HI54" s="7">
        <f t="shared" si="38"/>
        <v>50.180325171675399</v>
      </c>
      <c r="HJ54" s="7">
        <f t="shared" si="38"/>
        <v>49.196456816477848</v>
      </c>
      <c r="HK54" s="39"/>
    </row>
    <row r="55" spans="1:219" x14ac:dyDescent="0.25">
      <c r="A55" s="26"/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>
        <f t="shared" ref="P55:AU55" si="41">P54+$G$9</f>
        <v>20</v>
      </c>
      <c r="Q55" s="38">
        <f t="shared" si="41"/>
        <v>40</v>
      </c>
      <c r="R55" s="38">
        <f t="shared" si="41"/>
        <v>60</v>
      </c>
      <c r="S55" s="38">
        <f t="shared" si="41"/>
        <v>80</v>
      </c>
      <c r="T55" s="38">
        <f t="shared" si="41"/>
        <v>100</v>
      </c>
      <c r="U55" s="38">
        <f t="shared" si="41"/>
        <v>120</v>
      </c>
      <c r="V55" s="38">
        <f t="shared" si="41"/>
        <v>140</v>
      </c>
      <c r="W55" s="38">
        <f t="shared" si="41"/>
        <v>160</v>
      </c>
      <c r="X55" s="38">
        <f t="shared" si="41"/>
        <v>180</v>
      </c>
      <c r="Y55" s="38">
        <f t="shared" si="41"/>
        <v>200</v>
      </c>
      <c r="Z55" s="38">
        <f t="shared" si="41"/>
        <v>220</v>
      </c>
      <c r="AA55" s="38">
        <f t="shared" si="41"/>
        <v>240</v>
      </c>
      <c r="AB55" s="38">
        <f t="shared" si="41"/>
        <v>260</v>
      </c>
      <c r="AC55" s="38">
        <f t="shared" si="41"/>
        <v>280</v>
      </c>
      <c r="AD55" s="38">
        <f t="shared" si="41"/>
        <v>300</v>
      </c>
      <c r="AE55" s="38">
        <f t="shared" si="41"/>
        <v>320</v>
      </c>
      <c r="AF55" s="38">
        <f t="shared" si="41"/>
        <v>340</v>
      </c>
      <c r="AG55" s="38">
        <f t="shared" si="41"/>
        <v>360</v>
      </c>
      <c r="AH55" s="38">
        <f t="shared" si="41"/>
        <v>380</v>
      </c>
      <c r="AI55" s="38">
        <f t="shared" si="41"/>
        <v>400</v>
      </c>
      <c r="AJ55" s="38">
        <f t="shared" si="41"/>
        <v>420</v>
      </c>
      <c r="AK55" s="38">
        <f t="shared" si="41"/>
        <v>440</v>
      </c>
      <c r="AL55" s="38">
        <f t="shared" si="41"/>
        <v>460</v>
      </c>
      <c r="AM55" s="38">
        <f t="shared" si="41"/>
        <v>480</v>
      </c>
      <c r="AN55" s="38">
        <f t="shared" si="41"/>
        <v>500</v>
      </c>
      <c r="AO55" s="38">
        <f t="shared" si="41"/>
        <v>520</v>
      </c>
      <c r="AP55" s="38">
        <f t="shared" si="41"/>
        <v>540</v>
      </c>
      <c r="AQ55" s="38">
        <f t="shared" si="41"/>
        <v>560</v>
      </c>
      <c r="AR55" s="38">
        <f t="shared" si="41"/>
        <v>580</v>
      </c>
      <c r="AS55" s="38">
        <f t="shared" si="41"/>
        <v>600</v>
      </c>
      <c r="AT55" s="38">
        <f t="shared" si="41"/>
        <v>620</v>
      </c>
      <c r="AU55" s="38">
        <f t="shared" si="41"/>
        <v>640</v>
      </c>
      <c r="AV55" s="38">
        <f t="shared" ref="AV55:CA55" si="42">AV54+$G$9</f>
        <v>660</v>
      </c>
      <c r="AW55" s="38">
        <f t="shared" si="42"/>
        <v>680</v>
      </c>
      <c r="AX55" s="38">
        <f t="shared" si="42"/>
        <v>700</v>
      </c>
      <c r="AY55" s="38">
        <f t="shared" si="42"/>
        <v>720</v>
      </c>
      <c r="AZ55" s="38">
        <f t="shared" si="42"/>
        <v>740</v>
      </c>
      <c r="BA55" s="38">
        <f t="shared" si="42"/>
        <v>760</v>
      </c>
      <c r="BB55" s="38">
        <f t="shared" si="42"/>
        <v>780</v>
      </c>
      <c r="BC55" s="38">
        <f t="shared" si="42"/>
        <v>800</v>
      </c>
      <c r="BD55" s="38">
        <f t="shared" si="42"/>
        <v>820</v>
      </c>
      <c r="BE55" s="38">
        <f t="shared" si="42"/>
        <v>840</v>
      </c>
      <c r="BF55" s="38">
        <f t="shared" si="42"/>
        <v>860</v>
      </c>
      <c r="BG55" s="38">
        <f t="shared" si="42"/>
        <v>880</v>
      </c>
      <c r="BH55" s="38">
        <f t="shared" si="42"/>
        <v>900</v>
      </c>
      <c r="BI55" s="38">
        <f t="shared" si="42"/>
        <v>920</v>
      </c>
      <c r="BJ55" s="38">
        <f t="shared" si="42"/>
        <v>940</v>
      </c>
      <c r="BK55" s="38">
        <f t="shared" si="42"/>
        <v>960</v>
      </c>
      <c r="BL55" s="38">
        <f t="shared" si="42"/>
        <v>980</v>
      </c>
      <c r="BM55" s="38">
        <f t="shared" si="42"/>
        <v>1000</v>
      </c>
      <c r="BN55" s="38">
        <f t="shared" si="42"/>
        <v>1020</v>
      </c>
      <c r="BO55" s="38">
        <f t="shared" si="42"/>
        <v>1040</v>
      </c>
      <c r="BP55" s="38">
        <f t="shared" si="42"/>
        <v>1060</v>
      </c>
      <c r="BQ55" s="38">
        <f t="shared" si="42"/>
        <v>1080</v>
      </c>
      <c r="BR55" s="38">
        <f t="shared" si="42"/>
        <v>1100</v>
      </c>
      <c r="BS55" s="38">
        <f t="shared" si="42"/>
        <v>1120</v>
      </c>
      <c r="BT55" s="38">
        <f t="shared" si="42"/>
        <v>1140</v>
      </c>
      <c r="BU55" s="38">
        <f t="shared" si="42"/>
        <v>1160</v>
      </c>
      <c r="BV55" s="38">
        <f t="shared" si="42"/>
        <v>1180</v>
      </c>
      <c r="BW55" s="38">
        <f t="shared" si="42"/>
        <v>1200</v>
      </c>
      <c r="BX55" s="38">
        <f t="shared" si="42"/>
        <v>1220</v>
      </c>
      <c r="BY55" s="38">
        <f t="shared" si="42"/>
        <v>1240</v>
      </c>
      <c r="BZ55" s="38">
        <f t="shared" si="42"/>
        <v>1260</v>
      </c>
      <c r="CA55" s="38">
        <f t="shared" si="42"/>
        <v>1280</v>
      </c>
      <c r="CB55" s="38">
        <f t="shared" ref="CB55:DG55" si="43">CB54+$G$9</f>
        <v>1300</v>
      </c>
      <c r="CC55" s="38">
        <f t="shared" si="43"/>
        <v>1320</v>
      </c>
      <c r="CD55" s="38">
        <f t="shared" si="43"/>
        <v>1340</v>
      </c>
      <c r="CE55" s="38">
        <f t="shared" si="43"/>
        <v>1360</v>
      </c>
      <c r="CF55" s="38">
        <f t="shared" si="43"/>
        <v>1380</v>
      </c>
      <c r="CG55" s="38">
        <f t="shared" si="43"/>
        <v>1400</v>
      </c>
      <c r="CH55" s="38">
        <f t="shared" si="43"/>
        <v>1420</v>
      </c>
      <c r="CI55" s="38">
        <f t="shared" si="43"/>
        <v>1440</v>
      </c>
      <c r="CJ55" s="38">
        <f t="shared" si="43"/>
        <v>1460</v>
      </c>
      <c r="CK55" s="38">
        <f t="shared" si="43"/>
        <v>1480</v>
      </c>
      <c r="CL55" s="38">
        <f t="shared" si="43"/>
        <v>1500</v>
      </c>
      <c r="CM55" s="38">
        <f t="shared" si="43"/>
        <v>1520</v>
      </c>
      <c r="CN55" s="38">
        <f t="shared" si="43"/>
        <v>1540</v>
      </c>
      <c r="CO55" s="38">
        <f t="shared" si="43"/>
        <v>1560</v>
      </c>
      <c r="CP55" s="38">
        <f t="shared" si="43"/>
        <v>1580</v>
      </c>
      <c r="CQ55" s="38">
        <f t="shared" si="43"/>
        <v>1600</v>
      </c>
      <c r="CR55" s="38">
        <f t="shared" si="43"/>
        <v>1620</v>
      </c>
      <c r="CS55" s="38">
        <f t="shared" si="43"/>
        <v>1640</v>
      </c>
      <c r="CT55" s="38">
        <f t="shared" si="43"/>
        <v>1660</v>
      </c>
      <c r="CU55" s="38">
        <f t="shared" si="43"/>
        <v>1680</v>
      </c>
      <c r="CV55" s="38">
        <f t="shared" si="43"/>
        <v>1700</v>
      </c>
      <c r="CW55" s="38">
        <f t="shared" si="43"/>
        <v>1720</v>
      </c>
      <c r="CX55" s="38">
        <f t="shared" si="43"/>
        <v>1740</v>
      </c>
      <c r="CY55" s="38">
        <f t="shared" si="43"/>
        <v>1760</v>
      </c>
      <c r="CZ55" s="38">
        <f t="shared" si="43"/>
        <v>1780</v>
      </c>
      <c r="DA55" s="38">
        <f t="shared" si="43"/>
        <v>1800</v>
      </c>
      <c r="DB55" s="38">
        <f t="shared" si="43"/>
        <v>1820</v>
      </c>
      <c r="DC55" s="38">
        <f t="shared" si="43"/>
        <v>1840</v>
      </c>
      <c r="DD55" s="38">
        <f t="shared" si="43"/>
        <v>1860</v>
      </c>
      <c r="DE55" s="38">
        <f t="shared" si="43"/>
        <v>1880</v>
      </c>
      <c r="DF55" s="38">
        <f t="shared" si="43"/>
        <v>1900</v>
      </c>
      <c r="DG55" s="38">
        <f t="shared" si="43"/>
        <v>1920</v>
      </c>
      <c r="DH55" s="38">
        <f t="shared" ref="DH55:DK55" si="44">DH54+$G$9</f>
        <v>1940</v>
      </c>
      <c r="DI55" s="38">
        <f t="shared" si="44"/>
        <v>1960</v>
      </c>
      <c r="DJ55" s="38">
        <f t="shared" si="44"/>
        <v>1980</v>
      </c>
      <c r="DK55" s="38">
        <f t="shared" si="44"/>
        <v>2000</v>
      </c>
      <c r="DL55" s="38"/>
      <c r="DM55" s="38">
        <f t="shared" si="21"/>
        <v>41</v>
      </c>
      <c r="DN55" s="38">
        <f t="shared" si="22"/>
        <v>42</v>
      </c>
      <c r="DO55" s="7">
        <f t="shared" si="37"/>
        <v>50.351233650774361</v>
      </c>
      <c r="DP55" s="7">
        <f t="shared" si="37"/>
        <v>51.337899757614245</v>
      </c>
      <c r="DQ55" s="7">
        <f t="shared" si="37"/>
        <v>52.324010235759133</v>
      </c>
      <c r="DR55" s="7">
        <f t="shared" si="37"/>
        <v>53.309529880284991</v>
      </c>
      <c r="DS55" s="7">
        <f t="shared" si="37"/>
        <v>54.294420471894242</v>
      </c>
      <c r="DT55" s="7">
        <f t="shared" si="37"/>
        <v>55.278640450004204</v>
      </c>
      <c r="DU55" s="7">
        <f t="shared" si="37"/>
        <v>56.262144542741922</v>
      </c>
      <c r="DV55" s="7">
        <f t="shared" si="37"/>
        <v>57.244883347136103</v>
      </c>
      <c r="DW55" s="7">
        <f t="shared" si="37"/>
        <v>58.226802851589156</v>
      </c>
      <c r="DX55" s="7">
        <f t="shared" si="37"/>
        <v>59.207843891257724</v>
      </c>
      <c r="DY55" s="7">
        <f t="shared" si="37"/>
        <v>60.187941525211237</v>
      </c>
      <c r="DZ55" s="7">
        <f t="shared" si="37"/>
        <v>61.167024322104801</v>
      </c>
      <c r="EA55" s="7">
        <f t="shared" si="37"/>
        <v>62.1450135385046</v>
      </c>
      <c r="EB55" s="7">
        <f t="shared" si="37"/>
        <v>63.121822170828452</v>
      </c>
      <c r="EC55" s="7">
        <f t="shared" si="37"/>
        <v>64.097353857967519</v>
      </c>
      <c r="ED55" s="7">
        <f t="shared" si="36"/>
        <v>65.071501606854042</v>
      </c>
      <c r="EE55" s="7">
        <f t="shared" si="31"/>
        <v>66.044146307300707</v>
      </c>
      <c r="EF55" s="7">
        <f t="shared" si="31"/>
        <v>67.015154995058708</v>
      </c>
      <c r="EG55" s="7">
        <f t="shared" si="31"/>
        <v>67.984378812835757</v>
      </c>
      <c r="EH55" s="7">
        <f t="shared" si="31"/>
        <v>68.951650607479948</v>
      </c>
      <c r="EI55" s="7">
        <f t="shared" si="31"/>
        <v>69.916782087017353</v>
      </c>
      <c r="EJ55" s="7">
        <f t="shared" si="31"/>
        <v>70.879560442877931</v>
      </c>
      <c r="EK55" s="7">
        <f t="shared" si="31"/>
        <v>71.839744319342557</v>
      </c>
      <c r="EL55" s="7">
        <f t="shared" si="31"/>
        <v>72.797058982529109</v>
      </c>
      <c r="EM55" s="7">
        <f t="shared" si="31"/>
        <v>73.751190503186621</v>
      </c>
      <c r="EN55" s="7">
        <f t="shared" si="31"/>
        <v>74.70177871865296</v>
      </c>
      <c r="EO55" s="7">
        <f t="shared" si="31"/>
        <v>75.648408676228158</v>
      </c>
      <c r="EP55" s="7">
        <f t="shared" si="31"/>
        <v>76.590600178560749</v>
      </c>
      <c r="EQ55" s="7">
        <f t="shared" si="31"/>
        <v>77.527794945755772</v>
      </c>
      <c r="ER55" s="7">
        <f t="shared" si="31"/>
        <v>78.459340771461981</v>
      </c>
      <c r="ES55" s="7">
        <f t="shared" si="31"/>
        <v>79.3844718719117</v>
      </c>
      <c r="ET55" s="7">
        <f t="shared" si="31"/>
        <v>80.302284396407799</v>
      </c>
      <c r="EU55" s="7">
        <f t="shared" si="32"/>
        <v>81.211705771944068</v>
      </c>
      <c r="EV55" s="7">
        <f t="shared" si="32"/>
        <v>82.111456180001682</v>
      </c>
      <c r="EW55" s="7">
        <f t="shared" si="32"/>
        <v>83</v>
      </c>
      <c r="EX55" s="7">
        <f t="shared" si="32"/>
        <v>83.875484503402902</v>
      </c>
      <c r="EY55" s="7">
        <f t="shared" si="32"/>
        <v>84.735662477526247</v>
      </c>
      <c r="EZ55" s="7">
        <f t="shared" si="32"/>
        <v>85.577794898144049</v>
      </c>
      <c r="FA55" s="7">
        <f t="shared" si="32"/>
        <v>86.398529491264554</v>
      </c>
      <c r="FB55" s="7">
        <f t="shared" si="32"/>
        <v>87.193751525134303</v>
      </c>
      <c r="FC55" s="7">
        <f t="shared" si="32"/>
        <v>87.958405421207701</v>
      </c>
      <c r="FD55" s="7">
        <f t="shared" si="32"/>
        <v>88.686291501015234</v>
      </c>
      <c r="FE55" s="7">
        <f t="shared" si="32"/>
        <v>89.369854187265346</v>
      </c>
      <c r="FF55" s="7">
        <f t="shared" si="32"/>
        <v>90</v>
      </c>
      <c r="FG55" s="7">
        <f t="shared" si="32"/>
        <v>90.566018867943399</v>
      </c>
      <c r="FH55" s="7">
        <f t="shared" si="32"/>
        <v>91.055728090000841</v>
      </c>
      <c r="FI55" s="7">
        <f t="shared" si="32"/>
        <v>91.455996254682475</v>
      </c>
      <c r="FJ55" s="7">
        <f t="shared" si="32"/>
        <v>91.753788748764677</v>
      </c>
      <c r="FK55" s="7">
        <f t="shared" si="33"/>
        <v>91.937742251701451</v>
      </c>
      <c r="FL55" s="7">
        <f t="shared" si="33"/>
        <v>92</v>
      </c>
      <c r="FM55" s="7">
        <f t="shared" si="33"/>
        <v>91.937742251701451</v>
      </c>
      <c r="FN55" s="7">
        <f t="shared" si="33"/>
        <v>91.753788748764677</v>
      </c>
      <c r="FO55" s="7">
        <f t="shared" si="33"/>
        <v>91.455996254682475</v>
      </c>
      <c r="FP55" s="7">
        <f t="shared" si="33"/>
        <v>91.055728090000841</v>
      </c>
      <c r="FQ55" s="7">
        <f t="shared" si="33"/>
        <v>90.566018867943399</v>
      </c>
      <c r="FR55" s="7">
        <f t="shared" si="33"/>
        <v>90</v>
      </c>
      <c r="FS55" s="7">
        <f t="shared" si="33"/>
        <v>89.369854187265346</v>
      </c>
      <c r="FT55" s="7">
        <f t="shared" si="33"/>
        <v>88.686291501015234</v>
      </c>
      <c r="FU55" s="7">
        <f t="shared" si="33"/>
        <v>87.958405421207701</v>
      </c>
      <c r="FV55" s="7">
        <f t="shared" si="33"/>
        <v>87.193751525134303</v>
      </c>
      <c r="FW55" s="7">
        <f t="shared" si="33"/>
        <v>86.398529491264554</v>
      </c>
      <c r="FX55" s="7">
        <f t="shared" si="33"/>
        <v>85.577794898144049</v>
      </c>
      <c r="FY55" s="7">
        <f t="shared" si="33"/>
        <v>84.735662477526247</v>
      </c>
      <c r="FZ55" s="7">
        <f t="shared" si="33"/>
        <v>83.875484503402902</v>
      </c>
      <c r="GA55" s="7">
        <f t="shared" si="34"/>
        <v>83</v>
      </c>
      <c r="GB55" s="7">
        <f t="shared" si="34"/>
        <v>82.111456180001682</v>
      </c>
      <c r="GC55" s="7">
        <f t="shared" si="34"/>
        <v>81.211705771944068</v>
      </c>
      <c r="GD55" s="7">
        <f t="shared" si="34"/>
        <v>80.302284396407799</v>
      </c>
      <c r="GE55" s="7">
        <f t="shared" si="34"/>
        <v>79.3844718719117</v>
      </c>
      <c r="GF55" s="7">
        <f t="shared" si="34"/>
        <v>78.459340771461981</v>
      </c>
      <c r="GG55" s="7">
        <f t="shared" si="34"/>
        <v>77.527794945755772</v>
      </c>
      <c r="GH55" s="7">
        <f t="shared" si="34"/>
        <v>76.590600178560749</v>
      </c>
      <c r="GI55" s="7">
        <f t="shared" si="34"/>
        <v>75.648408676228158</v>
      </c>
      <c r="GJ55" s="7">
        <f t="shared" si="34"/>
        <v>74.70177871865296</v>
      </c>
      <c r="GK55" s="7">
        <f t="shared" si="34"/>
        <v>73.751190503186621</v>
      </c>
      <c r="GL55" s="7">
        <f t="shared" si="34"/>
        <v>72.797058982529109</v>
      </c>
      <c r="GM55" s="7">
        <f t="shared" si="34"/>
        <v>71.839744319342557</v>
      </c>
      <c r="GN55" s="7">
        <f t="shared" si="34"/>
        <v>70.879560442877931</v>
      </c>
      <c r="GO55" s="7">
        <f t="shared" si="34"/>
        <v>69.916782087017353</v>
      </c>
      <c r="GP55" s="7">
        <f t="shared" si="34"/>
        <v>68.951650607479948</v>
      </c>
      <c r="GQ55" s="7">
        <f t="shared" si="35"/>
        <v>67.984378812835757</v>
      </c>
      <c r="GR55" s="7">
        <f t="shared" si="35"/>
        <v>67.015154995058708</v>
      </c>
      <c r="GS55" s="7">
        <f t="shared" si="35"/>
        <v>66.044146307300707</v>
      </c>
      <c r="GT55" s="7">
        <f t="shared" si="35"/>
        <v>65.071501606854042</v>
      </c>
      <c r="GU55" s="7">
        <f t="shared" si="35"/>
        <v>64.097353857967519</v>
      </c>
      <c r="GV55" s="7">
        <f t="shared" si="35"/>
        <v>63.121822170828452</v>
      </c>
      <c r="GW55" s="7">
        <f t="shared" si="35"/>
        <v>62.1450135385046</v>
      </c>
      <c r="GX55" s="7">
        <f t="shared" si="35"/>
        <v>61.167024322104801</v>
      </c>
      <c r="GY55" s="7">
        <f t="shared" si="35"/>
        <v>60.187941525211237</v>
      </c>
      <c r="GZ55" s="7">
        <f t="shared" si="35"/>
        <v>59.207843891257724</v>
      </c>
      <c r="HA55" s="7">
        <f t="shared" si="35"/>
        <v>58.226802851589156</v>
      </c>
      <c r="HB55" s="7">
        <f t="shared" si="35"/>
        <v>57.244883347136103</v>
      </c>
      <c r="HC55" s="7">
        <f t="shared" si="35"/>
        <v>56.262144542741922</v>
      </c>
      <c r="HD55" s="7">
        <f t="shared" si="35"/>
        <v>55.278640450004204</v>
      </c>
      <c r="HE55" s="7">
        <f t="shared" si="35"/>
        <v>54.294420471894242</v>
      </c>
      <c r="HF55" s="7">
        <f t="shared" si="35"/>
        <v>53.309529880284991</v>
      </c>
      <c r="HG55" s="7">
        <f t="shared" si="38"/>
        <v>52.324010235759133</v>
      </c>
      <c r="HH55" s="7">
        <f t="shared" si="38"/>
        <v>51.337899757614245</v>
      </c>
      <c r="HI55" s="7">
        <f t="shared" si="38"/>
        <v>50.351233650774361</v>
      </c>
      <c r="HJ55" s="7">
        <f t="shared" si="38"/>
        <v>49.364044395311346</v>
      </c>
      <c r="HK55" s="39"/>
    </row>
    <row r="56" spans="1:219" ht="18.75" x14ac:dyDescent="0.3">
      <c r="A56" s="26"/>
      <c r="B56" s="40"/>
      <c r="C56" s="43" t="s">
        <v>29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>
        <v>1</v>
      </c>
      <c r="Q56" s="38">
        <f>P56+1</f>
        <v>2</v>
      </c>
      <c r="R56" s="38">
        <f t="shared" ref="R56:CC56" si="45">Q56+1</f>
        <v>3</v>
      </c>
      <c r="S56" s="38">
        <f t="shared" si="45"/>
        <v>4</v>
      </c>
      <c r="T56" s="38">
        <f t="shared" si="45"/>
        <v>5</v>
      </c>
      <c r="U56" s="38">
        <f t="shared" si="45"/>
        <v>6</v>
      </c>
      <c r="V56" s="38">
        <f t="shared" si="45"/>
        <v>7</v>
      </c>
      <c r="W56" s="38">
        <f t="shared" si="45"/>
        <v>8</v>
      </c>
      <c r="X56" s="38">
        <f t="shared" si="45"/>
        <v>9</v>
      </c>
      <c r="Y56" s="38">
        <f t="shared" si="45"/>
        <v>10</v>
      </c>
      <c r="Z56" s="38">
        <f t="shared" si="45"/>
        <v>11</v>
      </c>
      <c r="AA56" s="38">
        <f t="shared" si="45"/>
        <v>12</v>
      </c>
      <c r="AB56" s="38">
        <f t="shared" si="45"/>
        <v>13</v>
      </c>
      <c r="AC56" s="38">
        <f t="shared" si="45"/>
        <v>14</v>
      </c>
      <c r="AD56" s="38">
        <f t="shared" si="45"/>
        <v>15</v>
      </c>
      <c r="AE56" s="38">
        <f t="shared" si="45"/>
        <v>16</v>
      </c>
      <c r="AF56" s="38">
        <f t="shared" si="45"/>
        <v>17</v>
      </c>
      <c r="AG56" s="38">
        <f t="shared" si="45"/>
        <v>18</v>
      </c>
      <c r="AH56" s="38">
        <f t="shared" si="45"/>
        <v>19</v>
      </c>
      <c r="AI56" s="38">
        <f t="shared" si="45"/>
        <v>20</v>
      </c>
      <c r="AJ56" s="38">
        <f t="shared" si="45"/>
        <v>21</v>
      </c>
      <c r="AK56" s="38">
        <f t="shared" si="45"/>
        <v>22</v>
      </c>
      <c r="AL56" s="38">
        <f t="shared" si="45"/>
        <v>23</v>
      </c>
      <c r="AM56" s="38">
        <f t="shared" si="45"/>
        <v>24</v>
      </c>
      <c r="AN56" s="38">
        <f t="shared" si="45"/>
        <v>25</v>
      </c>
      <c r="AO56" s="38">
        <f t="shared" si="45"/>
        <v>26</v>
      </c>
      <c r="AP56" s="38">
        <f t="shared" si="45"/>
        <v>27</v>
      </c>
      <c r="AQ56" s="38">
        <f t="shared" si="45"/>
        <v>28</v>
      </c>
      <c r="AR56" s="38">
        <f t="shared" si="45"/>
        <v>29</v>
      </c>
      <c r="AS56" s="38">
        <f t="shared" si="45"/>
        <v>30</v>
      </c>
      <c r="AT56" s="38">
        <f t="shared" si="45"/>
        <v>31</v>
      </c>
      <c r="AU56" s="38">
        <f t="shared" si="45"/>
        <v>32</v>
      </c>
      <c r="AV56" s="38">
        <f t="shared" si="45"/>
        <v>33</v>
      </c>
      <c r="AW56" s="38">
        <f t="shared" si="45"/>
        <v>34</v>
      </c>
      <c r="AX56" s="38">
        <f t="shared" si="45"/>
        <v>35</v>
      </c>
      <c r="AY56" s="38">
        <f t="shared" si="45"/>
        <v>36</v>
      </c>
      <c r="AZ56" s="38">
        <f t="shared" si="45"/>
        <v>37</v>
      </c>
      <c r="BA56" s="38">
        <f t="shared" si="45"/>
        <v>38</v>
      </c>
      <c r="BB56" s="38">
        <f t="shared" si="45"/>
        <v>39</v>
      </c>
      <c r="BC56" s="38">
        <f t="shared" si="45"/>
        <v>40</v>
      </c>
      <c r="BD56" s="38">
        <f t="shared" si="45"/>
        <v>41</v>
      </c>
      <c r="BE56" s="38">
        <f t="shared" si="45"/>
        <v>42</v>
      </c>
      <c r="BF56" s="38">
        <f t="shared" si="45"/>
        <v>43</v>
      </c>
      <c r="BG56" s="38">
        <f t="shared" si="45"/>
        <v>44</v>
      </c>
      <c r="BH56" s="38">
        <f t="shared" si="45"/>
        <v>45</v>
      </c>
      <c r="BI56" s="38">
        <f t="shared" si="45"/>
        <v>46</v>
      </c>
      <c r="BJ56" s="38">
        <f t="shared" si="45"/>
        <v>47</v>
      </c>
      <c r="BK56" s="38">
        <f t="shared" si="45"/>
        <v>48</v>
      </c>
      <c r="BL56" s="38">
        <f t="shared" si="45"/>
        <v>49</v>
      </c>
      <c r="BM56" s="38">
        <f t="shared" si="45"/>
        <v>50</v>
      </c>
      <c r="BN56" s="38">
        <f t="shared" si="45"/>
        <v>51</v>
      </c>
      <c r="BO56" s="38">
        <f t="shared" si="45"/>
        <v>52</v>
      </c>
      <c r="BP56" s="38">
        <f t="shared" si="45"/>
        <v>53</v>
      </c>
      <c r="BQ56" s="38">
        <f t="shared" si="45"/>
        <v>54</v>
      </c>
      <c r="BR56" s="38">
        <f t="shared" si="45"/>
        <v>55</v>
      </c>
      <c r="BS56" s="38">
        <f t="shared" si="45"/>
        <v>56</v>
      </c>
      <c r="BT56" s="38">
        <f t="shared" si="45"/>
        <v>57</v>
      </c>
      <c r="BU56" s="38">
        <f t="shared" si="45"/>
        <v>58</v>
      </c>
      <c r="BV56" s="38">
        <f t="shared" si="45"/>
        <v>59</v>
      </c>
      <c r="BW56" s="38">
        <f t="shared" si="45"/>
        <v>60</v>
      </c>
      <c r="BX56" s="38">
        <f t="shared" si="45"/>
        <v>61</v>
      </c>
      <c r="BY56" s="38">
        <f t="shared" si="45"/>
        <v>62</v>
      </c>
      <c r="BZ56" s="38">
        <f t="shared" si="45"/>
        <v>63</v>
      </c>
      <c r="CA56" s="38">
        <f t="shared" si="45"/>
        <v>64</v>
      </c>
      <c r="CB56" s="38">
        <f t="shared" si="45"/>
        <v>65</v>
      </c>
      <c r="CC56" s="38">
        <f t="shared" si="45"/>
        <v>66</v>
      </c>
      <c r="CD56" s="38">
        <f t="shared" ref="CD56:DK56" si="46">CC56+1</f>
        <v>67</v>
      </c>
      <c r="CE56" s="38">
        <f t="shared" si="46"/>
        <v>68</v>
      </c>
      <c r="CF56" s="38">
        <f t="shared" si="46"/>
        <v>69</v>
      </c>
      <c r="CG56" s="38">
        <f t="shared" si="46"/>
        <v>70</v>
      </c>
      <c r="CH56" s="38">
        <f t="shared" si="46"/>
        <v>71</v>
      </c>
      <c r="CI56" s="38">
        <f t="shared" si="46"/>
        <v>72</v>
      </c>
      <c r="CJ56" s="38">
        <f t="shared" si="46"/>
        <v>73</v>
      </c>
      <c r="CK56" s="38">
        <f t="shared" si="46"/>
        <v>74</v>
      </c>
      <c r="CL56" s="38">
        <f t="shared" si="46"/>
        <v>75</v>
      </c>
      <c r="CM56" s="38">
        <f t="shared" si="46"/>
        <v>76</v>
      </c>
      <c r="CN56" s="38">
        <f t="shared" si="46"/>
        <v>77</v>
      </c>
      <c r="CO56" s="38">
        <f t="shared" si="46"/>
        <v>78</v>
      </c>
      <c r="CP56" s="38">
        <f t="shared" si="46"/>
        <v>79</v>
      </c>
      <c r="CQ56" s="38">
        <f t="shared" si="46"/>
        <v>80</v>
      </c>
      <c r="CR56" s="38">
        <f t="shared" si="46"/>
        <v>81</v>
      </c>
      <c r="CS56" s="38">
        <f t="shared" si="46"/>
        <v>82</v>
      </c>
      <c r="CT56" s="38">
        <f t="shared" si="46"/>
        <v>83</v>
      </c>
      <c r="CU56" s="38">
        <f t="shared" si="46"/>
        <v>84</v>
      </c>
      <c r="CV56" s="38">
        <f t="shared" si="46"/>
        <v>85</v>
      </c>
      <c r="CW56" s="38">
        <f t="shared" si="46"/>
        <v>86</v>
      </c>
      <c r="CX56" s="38">
        <f t="shared" si="46"/>
        <v>87</v>
      </c>
      <c r="CY56" s="38">
        <f t="shared" si="46"/>
        <v>88</v>
      </c>
      <c r="CZ56" s="38">
        <f t="shared" si="46"/>
        <v>89</v>
      </c>
      <c r="DA56" s="38">
        <f t="shared" si="46"/>
        <v>90</v>
      </c>
      <c r="DB56" s="38">
        <f t="shared" si="46"/>
        <v>91</v>
      </c>
      <c r="DC56" s="38">
        <f t="shared" si="46"/>
        <v>92</v>
      </c>
      <c r="DD56" s="38">
        <f t="shared" si="46"/>
        <v>93</v>
      </c>
      <c r="DE56" s="38">
        <f t="shared" si="46"/>
        <v>94</v>
      </c>
      <c r="DF56" s="38">
        <f t="shared" si="46"/>
        <v>95</v>
      </c>
      <c r="DG56" s="38">
        <f t="shared" si="46"/>
        <v>96</v>
      </c>
      <c r="DH56" s="38">
        <f t="shared" si="46"/>
        <v>97</v>
      </c>
      <c r="DI56" s="38">
        <f t="shared" si="46"/>
        <v>98</v>
      </c>
      <c r="DJ56" s="38">
        <f t="shared" si="46"/>
        <v>99</v>
      </c>
      <c r="DK56" s="38">
        <f t="shared" si="46"/>
        <v>100</v>
      </c>
      <c r="DL56" s="38"/>
      <c r="DM56" s="38">
        <f t="shared" si="21"/>
        <v>42</v>
      </c>
      <c r="DN56" s="38">
        <f t="shared" si="22"/>
        <v>43</v>
      </c>
      <c r="DO56" s="7">
        <f t="shared" si="37"/>
        <v>50.502525316941671</v>
      </c>
      <c r="DP56" s="7">
        <f t="shared" si="37"/>
        <v>51.492268657460386</v>
      </c>
      <c r="DQ56" s="7">
        <f t="shared" si="37"/>
        <v>52.481582517933113</v>
      </c>
      <c r="DR56" s="7">
        <f t="shared" si="37"/>
        <v>53.470439503472633</v>
      </c>
      <c r="DS56" s="7">
        <f t="shared" si="37"/>
        <v>54.458809853057197</v>
      </c>
      <c r="DT56" s="7">
        <f t="shared" si="37"/>
        <v>55.446661180109075</v>
      </c>
      <c r="DU56" s="7">
        <f t="shared" si="37"/>
        <v>56.43395817841607</v>
      </c>
      <c r="DV56" s="7">
        <f t="shared" si="37"/>
        <v>57.420662287912464</v>
      </c>
      <c r="DW56" s="7">
        <f t="shared" si="37"/>
        <v>58.406731313829155</v>
      </c>
      <c r="DX56" s="7">
        <f t="shared" si="37"/>
        <v>59.392118991506095</v>
      </c>
      <c r="DY56" s="7">
        <f t="shared" si="37"/>
        <v>60.376774487682098</v>
      </c>
      <c r="DZ56" s="7">
        <f t="shared" si="37"/>
        <v>61.360641827276687</v>
      </c>
      <c r="EA56" s="7">
        <f t="shared" si="37"/>
        <v>62.343659232474536</v>
      </c>
      <c r="EB56" s="7">
        <f t="shared" si="37"/>
        <v>63.325758358215502</v>
      </c>
      <c r="EC56" s="7">
        <f t="shared" si="37"/>
        <v>64.306863404850503</v>
      </c>
      <c r="ED56" s="7">
        <f t="shared" si="36"/>
        <v>65.286890084580435</v>
      </c>
      <c r="EE56" s="7">
        <f t="shared" si="31"/>
        <v>66.265744413134001</v>
      </c>
      <c r="EF56" s="7">
        <f t="shared" si="31"/>
        <v>67.24332129168161</v>
      </c>
      <c r="EG56" s="7">
        <f t="shared" si="31"/>
        <v>68.219502835858592</v>
      </c>
      <c r="EH56" s="7">
        <f t="shared" si="31"/>
        <v>69.194156398501278</v>
      </c>
      <c r="EI56" s="7">
        <f t="shared" si="31"/>
        <v>70.167132219647399</v>
      </c>
      <c r="EJ56" s="7">
        <f t="shared" si="31"/>
        <v>71.138260620676377</v>
      </c>
      <c r="EK56" s="7">
        <f t="shared" si="31"/>
        <v>72.107348638037294</v>
      </c>
      <c r="EL56" s="7">
        <f t="shared" si="31"/>
        <v>73.07417596432748</v>
      </c>
      <c r="EM56" s="7">
        <f t="shared" si="31"/>
        <v>74.038490028505663</v>
      </c>
      <c r="EN56" s="7">
        <f t="shared" si="31"/>
        <v>75</v>
      </c>
      <c r="EO56" s="7">
        <f t="shared" si="31"/>
        <v>75.958369439657389</v>
      </c>
      <c r="EP56" s="7">
        <f t="shared" si="31"/>
        <v>76.913207238769616</v>
      </c>
      <c r="EQ56" s="7">
        <f t="shared" si="31"/>
        <v>77.864056378821346</v>
      </c>
      <c r="ER56" s="7">
        <f t="shared" si="31"/>
        <v>78.810379899582912</v>
      </c>
      <c r="ES56" s="7">
        <f t="shared" si="31"/>
        <v>79.751543268683406</v>
      </c>
      <c r="ET56" s="7">
        <f t="shared" si="31"/>
        <v>80.686792084172026</v>
      </c>
      <c r="EU56" s="7">
        <f t="shared" si="32"/>
        <v>81.615223689149758</v>
      </c>
      <c r="EV56" s="7">
        <f t="shared" si="32"/>
        <v>82.535750803427021</v>
      </c>
      <c r="EW56" s="7">
        <f t="shared" si="32"/>
        <v>83.447054642753159</v>
      </c>
      <c r="EX56" s="7">
        <f t="shared" si="32"/>
        <v>84.347524157501468</v>
      </c>
      <c r="EY56" s="7">
        <f t="shared" si="32"/>
        <v>85.235176939766603</v>
      </c>
      <c r="EZ56" s="7">
        <f t="shared" si="32"/>
        <v>86.107556010550198</v>
      </c>
      <c r="FA56" s="7">
        <f t="shared" si="32"/>
        <v>86.961595189594703</v>
      </c>
      <c r="FB56" s="7">
        <f t="shared" si="32"/>
        <v>87.793444384266294</v>
      </c>
      <c r="FC56" s="7">
        <f t="shared" si="32"/>
        <v>88.598245749008626</v>
      </c>
      <c r="FD56" s="7">
        <f t="shared" si="32"/>
        <v>89.369854187265346</v>
      </c>
      <c r="FE56" s="7">
        <f t="shared" si="32"/>
        <v>90.10050506338834</v>
      </c>
      <c r="FF56" s="7">
        <f t="shared" si="32"/>
        <v>90.780455542707116</v>
      </c>
      <c r="FG56" s="7">
        <f t="shared" si="32"/>
        <v>91.39767473295737</v>
      </c>
      <c r="FH56" s="7">
        <f t="shared" si="32"/>
        <v>91.937742251701451</v>
      </c>
      <c r="FI56" s="7">
        <f t="shared" si="32"/>
        <v>92.384226894136091</v>
      </c>
      <c r="FJ56" s="7">
        <f t="shared" si="32"/>
        <v>92.719890110719476</v>
      </c>
      <c r="FK56" s="7">
        <f t="shared" si="33"/>
        <v>92.928932188134524</v>
      </c>
      <c r="FL56" s="7">
        <f t="shared" si="33"/>
        <v>93</v>
      </c>
      <c r="FM56" s="7">
        <f t="shared" si="33"/>
        <v>92.928932188134524</v>
      </c>
      <c r="FN56" s="7">
        <f t="shared" si="33"/>
        <v>92.719890110719476</v>
      </c>
      <c r="FO56" s="7">
        <f t="shared" si="33"/>
        <v>92.384226894136091</v>
      </c>
      <c r="FP56" s="7">
        <f t="shared" si="33"/>
        <v>91.937742251701451</v>
      </c>
      <c r="FQ56" s="7">
        <f t="shared" si="33"/>
        <v>91.39767473295737</v>
      </c>
      <c r="FR56" s="7">
        <f t="shared" si="33"/>
        <v>90.780455542707116</v>
      </c>
      <c r="FS56" s="7">
        <f t="shared" si="33"/>
        <v>90.10050506338834</v>
      </c>
      <c r="FT56" s="7">
        <f t="shared" si="33"/>
        <v>89.369854187265346</v>
      </c>
      <c r="FU56" s="7">
        <f t="shared" si="33"/>
        <v>88.598245749008626</v>
      </c>
      <c r="FV56" s="7">
        <f t="shared" si="33"/>
        <v>87.793444384266294</v>
      </c>
      <c r="FW56" s="7">
        <f t="shared" si="33"/>
        <v>86.961595189594703</v>
      </c>
      <c r="FX56" s="7">
        <f t="shared" si="33"/>
        <v>86.107556010550198</v>
      </c>
      <c r="FY56" s="7">
        <f t="shared" si="33"/>
        <v>85.235176939766603</v>
      </c>
      <c r="FZ56" s="7">
        <f t="shared" si="33"/>
        <v>84.347524157501468</v>
      </c>
      <c r="GA56" s="7">
        <f t="shared" si="34"/>
        <v>83.447054642753159</v>
      </c>
      <c r="GB56" s="7">
        <f t="shared" si="34"/>
        <v>82.535750803427021</v>
      </c>
      <c r="GC56" s="7">
        <f t="shared" si="34"/>
        <v>81.615223689149758</v>
      </c>
      <c r="GD56" s="7">
        <f t="shared" si="34"/>
        <v>80.686792084172026</v>
      </c>
      <c r="GE56" s="7">
        <f t="shared" si="34"/>
        <v>79.751543268683406</v>
      </c>
      <c r="GF56" s="7">
        <f t="shared" si="34"/>
        <v>78.810379899582912</v>
      </c>
      <c r="GG56" s="7">
        <f t="shared" si="34"/>
        <v>77.864056378821346</v>
      </c>
      <c r="GH56" s="7">
        <f t="shared" si="34"/>
        <v>76.913207238769616</v>
      </c>
      <c r="GI56" s="7">
        <f t="shared" si="34"/>
        <v>75.958369439657389</v>
      </c>
      <c r="GJ56" s="7">
        <f t="shared" si="34"/>
        <v>75</v>
      </c>
      <c r="GK56" s="7">
        <f t="shared" si="34"/>
        <v>74.038490028505663</v>
      </c>
      <c r="GL56" s="7">
        <f t="shared" si="34"/>
        <v>73.07417596432748</v>
      </c>
      <c r="GM56" s="7">
        <f t="shared" si="34"/>
        <v>72.107348638037294</v>
      </c>
      <c r="GN56" s="7">
        <f t="shared" si="34"/>
        <v>71.138260620676377</v>
      </c>
      <c r="GO56" s="7">
        <f t="shared" si="34"/>
        <v>70.167132219647399</v>
      </c>
      <c r="GP56" s="7">
        <f t="shared" si="34"/>
        <v>69.194156398501278</v>
      </c>
      <c r="GQ56" s="7">
        <f t="shared" si="35"/>
        <v>68.219502835858592</v>
      </c>
      <c r="GR56" s="7">
        <f t="shared" si="35"/>
        <v>67.24332129168161</v>
      </c>
      <c r="GS56" s="7">
        <f t="shared" si="35"/>
        <v>66.265744413134001</v>
      </c>
      <c r="GT56" s="7">
        <f t="shared" si="35"/>
        <v>65.286890084580435</v>
      </c>
      <c r="GU56" s="7">
        <f t="shared" si="35"/>
        <v>64.306863404850503</v>
      </c>
      <c r="GV56" s="7">
        <f t="shared" si="35"/>
        <v>63.325758358215502</v>
      </c>
      <c r="GW56" s="7">
        <f t="shared" si="35"/>
        <v>62.343659232474536</v>
      </c>
      <c r="GX56" s="7">
        <f t="shared" si="35"/>
        <v>61.360641827276687</v>
      </c>
      <c r="GY56" s="7">
        <f t="shared" si="35"/>
        <v>60.376774487682098</v>
      </c>
      <c r="GZ56" s="7">
        <f t="shared" si="35"/>
        <v>59.392118991506095</v>
      </c>
      <c r="HA56" s="7">
        <f t="shared" si="35"/>
        <v>58.406731313829155</v>
      </c>
      <c r="HB56" s="7">
        <f t="shared" si="35"/>
        <v>57.420662287912464</v>
      </c>
      <c r="HC56" s="7">
        <f t="shared" si="35"/>
        <v>56.43395817841607</v>
      </c>
      <c r="HD56" s="7">
        <f t="shared" si="35"/>
        <v>55.446661180109075</v>
      </c>
      <c r="HE56" s="7">
        <f t="shared" si="35"/>
        <v>54.458809853057197</v>
      </c>
      <c r="HF56" s="7">
        <f t="shared" si="35"/>
        <v>53.470439503472633</v>
      </c>
      <c r="HG56" s="7">
        <f t="shared" si="38"/>
        <v>52.481582517933113</v>
      </c>
      <c r="HH56" s="7">
        <f t="shared" si="38"/>
        <v>51.492268657460386</v>
      </c>
      <c r="HI56" s="7">
        <f t="shared" si="38"/>
        <v>50.502525316941671</v>
      </c>
      <c r="HJ56" s="7">
        <f t="shared" si="38"/>
        <v>49.512377754542648</v>
      </c>
      <c r="HK56" s="39"/>
    </row>
    <row r="57" spans="1:219" x14ac:dyDescent="0.25">
      <c r="A57" s="26"/>
      <c r="B57" s="40"/>
      <c r="C57" s="38" t="s">
        <v>62</v>
      </c>
      <c r="D57" s="38"/>
      <c r="E57" s="38"/>
      <c r="F57" s="38"/>
      <c r="G57" s="38"/>
      <c r="H57" s="38"/>
      <c r="I57" s="38"/>
      <c r="J57" s="38"/>
      <c r="K57" s="38"/>
      <c r="L57" s="38" t="s">
        <v>60</v>
      </c>
      <c r="M57" s="38">
        <v>0</v>
      </c>
      <c r="N57" s="38">
        <f t="shared" ref="N57:N88" si="47">$G$9+M57</f>
        <v>20</v>
      </c>
      <c r="O57" s="38">
        <v>1</v>
      </c>
      <c r="P57" s="38">
        <f t="shared" ref="P57:Y66" ca="1" si="48">COUNTIFS($C$14:$C$43,"&gt;="&amp;$M57,$C$14:$C$43,"&lt;"&amp;$N57,$D$14:$D$43,"&gt;="&amp;P$54,$D$14:$D$43,"&lt;"&amp;P$55)</f>
        <v>1</v>
      </c>
      <c r="Q57" s="38">
        <f t="shared" ca="1" si="48"/>
        <v>2</v>
      </c>
      <c r="R57" s="38">
        <f t="shared" ca="1" si="48"/>
        <v>0</v>
      </c>
      <c r="S57" s="38">
        <f t="shared" ca="1" si="48"/>
        <v>2</v>
      </c>
      <c r="T57" s="38">
        <f t="shared" ca="1" si="48"/>
        <v>1</v>
      </c>
      <c r="U57" s="38">
        <f t="shared" ca="1" si="48"/>
        <v>0</v>
      </c>
      <c r="V57" s="38">
        <f t="shared" ca="1" si="48"/>
        <v>0</v>
      </c>
      <c r="W57" s="38">
        <f t="shared" ca="1" si="48"/>
        <v>0</v>
      </c>
      <c r="X57" s="38">
        <f t="shared" ca="1" si="48"/>
        <v>0</v>
      </c>
      <c r="Y57" s="38">
        <f t="shared" ca="1" si="48"/>
        <v>0</v>
      </c>
      <c r="Z57" s="38">
        <f t="shared" ref="Z57:AI66" ca="1" si="49">COUNTIFS($C$14:$C$43,"&gt;="&amp;$M57,$C$14:$C$43,"&lt;"&amp;$N57,$D$14:$D$43,"&gt;="&amp;Z$54,$D$14:$D$43,"&lt;"&amp;Z$55)</f>
        <v>0</v>
      </c>
      <c r="AA57" s="38">
        <f t="shared" ca="1" si="49"/>
        <v>0</v>
      </c>
      <c r="AB57" s="38">
        <f t="shared" ca="1" si="49"/>
        <v>0</v>
      </c>
      <c r="AC57" s="38">
        <f t="shared" ca="1" si="49"/>
        <v>0</v>
      </c>
      <c r="AD57" s="38">
        <f t="shared" ca="1" si="49"/>
        <v>0</v>
      </c>
      <c r="AE57" s="38">
        <f t="shared" ca="1" si="49"/>
        <v>0</v>
      </c>
      <c r="AF57" s="38">
        <f t="shared" ca="1" si="49"/>
        <v>0</v>
      </c>
      <c r="AG57" s="38">
        <f t="shared" ca="1" si="49"/>
        <v>0</v>
      </c>
      <c r="AH57" s="38">
        <f t="shared" ca="1" si="49"/>
        <v>0</v>
      </c>
      <c r="AI57" s="38">
        <f t="shared" ca="1" si="49"/>
        <v>0</v>
      </c>
      <c r="AJ57" s="38">
        <f t="shared" ref="AJ57:AS66" ca="1" si="50">COUNTIFS($C$14:$C$43,"&gt;="&amp;$M57,$C$14:$C$43,"&lt;"&amp;$N57,$D$14:$D$43,"&gt;="&amp;AJ$54,$D$14:$D$43,"&lt;"&amp;AJ$55)</f>
        <v>0</v>
      </c>
      <c r="AK57" s="38">
        <f t="shared" ca="1" si="50"/>
        <v>0</v>
      </c>
      <c r="AL57" s="38">
        <f t="shared" ca="1" si="50"/>
        <v>0</v>
      </c>
      <c r="AM57" s="38">
        <f t="shared" ca="1" si="50"/>
        <v>0</v>
      </c>
      <c r="AN57" s="38">
        <f t="shared" ca="1" si="50"/>
        <v>0</v>
      </c>
      <c r="AO57" s="38">
        <f t="shared" ca="1" si="50"/>
        <v>0</v>
      </c>
      <c r="AP57" s="38">
        <f t="shared" ca="1" si="50"/>
        <v>0</v>
      </c>
      <c r="AQ57" s="38">
        <f t="shared" ca="1" si="50"/>
        <v>0</v>
      </c>
      <c r="AR57" s="38">
        <f t="shared" ca="1" si="50"/>
        <v>0</v>
      </c>
      <c r="AS57" s="38">
        <f t="shared" ca="1" si="50"/>
        <v>0</v>
      </c>
      <c r="AT57" s="38">
        <f t="shared" ref="AT57:BC66" ca="1" si="51">COUNTIFS($C$14:$C$43,"&gt;="&amp;$M57,$C$14:$C$43,"&lt;"&amp;$N57,$D$14:$D$43,"&gt;="&amp;AT$54,$D$14:$D$43,"&lt;"&amp;AT$55)</f>
        <v>0</v>
      </c>
      <c r="AU57" s="38">
        <f t="shared" ca="1" si="51"/>
        <v>0</v>
      </c>
      <c r="AV57" s="38">
        <f t="shared" ca="1" si="51"/>
        <v>0</v>
      </c>
      <c r="AW57" s="38">
        <f t="shared" ca="1" si="51"/>
        <v>0</v>
      </c>
      <c r="AX57" s="38">
        <f t="shared" ca="1" si="51"/>
        <v>0</v>
      </c>
      <c r="AY57" s="38">
        <f t="shared" ca="1" si="51"/>
        <v>0</v>
      </c>
      <c r="AZ57" s="38">
        <f t="shared" ca="1" si="51"/>
        <v>0</v>
      </c>
      <c r="BA57" s="38">
        <f t="shared" ca="1" si="51"/>
        <v>0</v>
      </c>
      <c r="BB57" s="38">
        <f t="shared" ca="1" si="51"/>
        <v>0</v>
      </c>
      <c r="BC57" s="38">
        <f t="shared" ca="1" si="51"/>
        <v>0</v>
      </c>
      <c r="BD57" s="38">
        <f t="shared" ref="BD57:BM66" ca="1" si="52">COUNTIFS($C$14:$C$43,"&gt;="&amp;$M57,$C$14:$C$43,"&lt;"&amp;$N57,$D$14:$D$43,"&gt;="&amp;BD$54,$D$14:$D$43,"&lt;"&amp;BD$55)</f>
        <v>0</v>
      </c>
      <c r="BE57" s="38">
        <f t="shared" ca="1" si="52"/>
        <v>0</v>
      </c>
      <c r="BF57" s="38">
        <f t="shared" ca="1" si="52"/>
        <v>0</v>
      </c>
      <c r="BG57" s="38">
        <f t="shared" ca="1" si="52"/>
        <v>0</v>
      </c>
      <c r="BH57" s="38">
        <f t="shared" ca="1" si="52"/>
        <v>0</v>
      </c>
      <c r="BI57" s="38">
        <f t="shared" ca="1" si="52"/>
        <v>0</v>
      </c>
      <c r="BJ57" s="38">
        <f t="shared" ca="1" si="52"/>
        <v>0</v>
      </c>
      <c r="BK57" s="38">
        <f t="shared" ca="1" si="52"/>
        <v>0</v>
      </c>
      <c r="BL57" s="38">
        <f t="shared" ca="1" si="52"/>
        <v>0</v>
      </c>
      <c r="BM57" s="38">
        <f t="shared" ca="1" si="52"/>
        <v>0</v>
      </c>
      <c r="BN57" s="38">
        <f t="shared" ref="BN57:BW66" ca="1" si="53">COUNTIFS($C$14:$C$43,"&gt;="&amp;$M57,$C$14:$C$43,"&lt;"&amp;$N57,$D$14:$D$43,"&gt;="&amp;BN$54,$D$14:$D$43,"&lt;"&amp;BN$55)</f>
        <v>0</v>
      </c>
      <c r="BO57" s="38">
        <f t="shared" ca="1" si="53"/>
        <v>0</v>
      </c>
      <c r="BP57" s="38">
        <f t="shared" ca="1" si="53"/>
        <v>0</v>
      </c>
      <c r="BQ57" s="38">
        <f t="shared" ca="1" si="53"/>
        <v>0</v>
      </c>
      <c r="BR57" s="38">
        <f t="shared" ca="1" si="53"/>
        <v>0</v>
      </c>
      <c r="BS57" s="38">
        <f t="shared" ca="1" si="53"/>
        <v>0</v>
      </c>
      <c r="BT57" s="38">
        <f t="shared" ca="1" si="53"/>
        <v>0</v>
      </c>
      <c r="BU57" s="38">
        <f t="shared" ca="1" si="53"/>
        <v>0</v>
      </c>
      <c r="BV57" s="38">
        <f t="shared" ca="1" si="53"/>
        <v>0</v>
      </c>
      <c r="BW57" s="38">
        <f t="shared" ca="1" si="53"/>
        <v>0</v>
      </c>
      <c r="BX57" s="38">
        <f t="shared" ref="BX57:CG66" ca="1" si="54">COUNTIFS($C$14:$C$43,"&gt;="&amp;$M57,$C$14:$C$43,"&lt;"&amp;$N57,$D$14:$D$43,"&gt;="&amp;BX$54,$D$14:$D$43,"&lt;"&amp;BX$55)</f>
        <v>0</v>
      </c>
      <c r="BY57" s="38">
        <f t="shared" ca="1" si="54"/>
        <v>0</v>
      </c>
      <c r="BZ57" s="38">
        <f t="shared" ca="1" si="54"/>
        <v>0</v>
      </c>
      <c r="CA57" s="38">
        <f t="shared" ca="1" si="54"/>
        <v>0</v>
      </c>
      <c r="CB57" s="38">
        <f t="shared" ca="1" si="54"/>
        <v>0</v>
      </c>
      <c r="CC57" s="38">
        <f t="shared" ca="1" si="54"/>
        <v>0</v>
      </c>
      <c r="CD57" s="38">
        <f t="shared" ca="1" si="54"/>
        <v>0</v>
      </c>
      <c r="CE57" s="38">
        <f t="shared" ca="1" si="54"/>
        <v>0</v>
      </c>
      <c r="CF57" s="38">
        <f t="shared" ca="1" si="54"/>
        <v>0</v>
      </c>
      <c r="CG57" s="38">
        <f t="shared" ca="1" si="54"/>
        <v>0</v>
      </c>
      <c r="CH57" s="38">
        <f t="shared" ref="CH57:CQ66" ca="1" si="55">COUNTIFS($C$14:$C$43,"&gt;="&amp;$M57,$C$14:$C$43,"&lt;"&amp;$N57,$D$14:$D$43,"&gt;="&amp;CH$54,$D$14:$D$43,"&lt;"&amp;CH$55)</f>
        <v>0</v>
      </c>
      <c r="CI57" s="38">
        <f t="shared" ca="1" si="55"/>
        <v>0</v>
      </c>
      <c r="CJ57" s="38">
        <f t="shared" ca="1" si="55"/>
        <v>0</v>
      </c>
      <c r="CK57" s="38">
        <f t="shared" ca="1" si="55"/>
        <v>0</v>
      </c>
      <c r="CL57" s="38">
        <f t="shared" ca="1" si="55"/>
        <v>0</v>
      </c>
      <c r="CM57" s="38">
        <f t="shared" ca="1" si="55"/>
        <v>0</v>
      </c>
      <c r="CN57" s="38">
        <f t="shared" ca="1" si="55"/>
        <v>0</v>
      </c>
      <c r="CO57" s="38">
        <f t="shared" ca="1" si="55"/>
        <v>0</v>
      </c>
      <c r="CP57" s="38">
        <f t="shared" ca="1" si="55"/>
        <v>0</v>
      </c>
      <c r="CQ57" s="38">
        <f t="shared" ca="1" si="55"/>
        <v>0</v>
      </c>
      <c r="CR57" s="38">
        <f t="shared" ref="CR57:DA66" ca="1" si="56">COUNTIFS($C$14:$C$43,"&gt;="&amp;$M57,$C$14:$C$43,"&lt;"&amp;$N57,$D$14:$D$43,"&gt;="&amp;CR$54,$D$14:$D$43,"&lt;"&amp;CR$55)</f>
        <v>0</v>
      </c>
      <c r="CS57" s="38">
        <f t="shared" ca="1" si="56"/>
        <v>0</v>
      </c>
      <c r="CT57" s="38">
        <f t="shared" ca="1" si="56"/>
        <v>0</v>
      </c>
      <c r="CU57" s="38">
        <f t="shared" ca="1" si="56"/>
        <v>0</v>
      </c>
      <c r="CV57" s="38">
        <f t="shared" ca="1" si="56"/>
        <v>0</v>
      </c>
      <c r="CW57" s="38">
        <f t="shared" ca="1" si="56"/>
        <v>0</v>
      </c>
      <c r="CX57" s="38">
        <f t="shared" ca="1" si="56"/>
        <v>0</v>
      </c>
      <c r="CY57" s="38">
        <f t="shared" ca="1" si="56"/>
        <v>0</v>
      </c>
      <c r="CZ57" s="38">
        <f t="shared" ca="1" si="56"/>
        <v>0</v>
      </c>
      <c r="DA57" s="38">
        <f t="shared" ca="1" si="56"/>
        <v>0</v>
      </c>
      <c r="DB57" s="38">
        <f t="shared" ref="DB57:DK66" ca="1" si="57">COUNTIFS($C$14:$C$43,"&gt;="&amp;$M57,$C$14:$C$43,"&lt;"&amp;$N57,$D$14:$D$43,"&gt;="&amp;DB$54,$D$14:$D$43,"&lt;"&amp;DB$55)</f>
        <v>0</v>
      </c>
      <c r="DC57" s="38">
        <f t="shared" ca="1" si="57"/>
        <v>0</v>
      </c>
      <c r="DD57" s="38">
        <f t="shared" ca="1" si="57"/>
        <v>0</v>
      </c>
      <c r="DE57" s="38">
        <f t="shared" ca="1" si="57"/>
        <v>0</v>
      </c>
      <c r="DF57" s="38">
        <f t="shared" ca="1" si="57"/>
        <v>0</v>
      </c>
      <c r="DG57" s="38">
        <f t="shared" ca="1" si="57"/>
        <v>0</v>
      </c>
      <c r="DH57" s="38">
        <f t="shared" ca="1" si="57"/>
        <v>0</v>
      </c>
      <c r="DI57" s="38">
        <f t="shared" ca="1" si="57"/>
        <v>0</v>
      </c>
      <c r="DJ57" s="38">
        <f t="shared" ca="1" si="57"/>
        <v>0</v>
      </c>
      <c r="DK57" s="38">
        <f t="shared" ca="1" si="57"/>
        <v>0</v>
      </c>
      <c r="DL57" s="38"/>
      <c r="DM57" s="38">
        <f t="shared" si="21"/>
        <v>43</v>
      </c>
      <c r="DN57" s="38">
        <f t="shared" si="22"/>
        <v>44</v>
      </c>
      <c r="DO57" s="7">
        <f t="shared" si="37"/>
        <v>50.634019811210067</v>
      </c>
      <c r="DP57" s="7">
        <f t="shared" si="37"/>
        <v>51.626453510208705</v>
      </c>
      <c r="DQ57" s="7">
        <f t="shared" si="37"/>
        <v>52.618569038071463</v>
      </c>
      <c r="DR57" s="7">
        <f t="shared" si="37"/>
        <v>53.610345981027194</v>
      </c>
      <c r="DS57" s="7">
        <f t="shared" si="37"/>
        <v>54.601762148735332</v>
      </c>
      <c r="DT57" s="7">
        <f t="shared" si="37"/>
        <v>55.592793377650963</v>
      </c>
      <c r="DU57" s="7">
        <f t="shared" si="37"/>
        <v>56.583413307815178</v>
      </c>
      <c r="DV57" s="7">
        <f t="shared" si="37"/>
        <v>57.573593128807147</v>
      </c>
      <c r="DW57" s="7">
        <f t="shared" si="37"/>
        <v>58.56330128979868</v>
      </c>
      <c r="DX57" s="7">
        <f t="shared" si="37"/>
        <v>59.552503167686631</v>
      </c>
      <c r="DY57" s="7">
        <f t="shared" si="37"/>
        <v>60.54116068610228</v>
      </c>
      <c r="DZ57" s="7">
        <f t="shared" si="37"/>
        <v>61.529231876657313</v>
      </c>
      <c r="EA57" s="7">
        <f t="shared" si="37"/>
        <v>62.516670372017373</v>
      </c>
      <c r="EB57" s="7">
        <f t="shared" si="37"/>
        <v>63.503424818210682</v>
      </c>
      <c r="EC57" s="7">
        <f t="shared" si="37"/>
        <v>64.489438190870601</v>
      </c>
      <c r="ED57" s="7">
        <f t="shared" si="36"/>
        <v>65.474646996735856</v>
      </c>
      <c r="EE57" s="7">
        <f t="shared" si="31"/>
        <v>66.458980337503164</v>
      </c>
      <c r="EF57" s="7">
        <f t="shared" si="31"/>
        <v>67.442358807800588</v>
      </c>
      <c r="EG57" s="7">
        <f t="shared" si="31"/>
        <v>68.424693192306108</v>
      </c>
      <c r="EH57" s="7">
        <f t="shared" si="31"/>
        <v>69.405882918443297</v>
      </c>
      <c r="EI57" s="7">
        <f t="shared" si="31"/>
        <v>70.385814210078308</v>
      </c>
      <c r="EJ57" s="7">
        <f t="shared" si="31"/>
        <v>71.36435787344729</v>
      </c>
      <c r="EK57" s="7">
        <f t="shared" si="31"/>
        <v>72.341366628121335</v>
      </c>
      <c r="EL57" s="7">
        <f t="shared" si="31"/>
        <v>73.316671871747332</v>
      </c>
      <c r="EM57" s="7">
        <f t="shared" si="31"/>
        <v>74.290079735635118</v>
      </c>
      <c r="EN57" s="7">
        <f t="shared" si="31"/>
        <v>75.261366246294045</v>
      </c>
      <c r="EO57" s="7">
        <f t="shared" si="31"/>
        <v>76.230271351990581</v>
      </c>
      <c r="EP57" s="7">
        <f t="shared" si="31"/>
        <v>77.196491498017238</v>
      </c>
      <c r="EQ57" s="7">
        <f t="shared" si="31"/>
        <v>78.159670332158441</v>
      </c>
      <c r="ER57" s="7">
        <f t="shared" si="31"/>
        <v>79.119386982178895</v>
      </c>
      <c r="ES57" s="7">
        <f t="shared" si="31"/>
        <v>80.075141154828728</v>
      </c>
      <c r="ET57" s="7">
        <f t="shared" si="31"/>
        <v>81.026334038989717</v>
      </c>
      <c r="EU57" s="7">
        <f t="shared" si="32"/>
        <v>81.972243622680054</v>
      </c>
      <c r="EV57" s="7">
        <f t="shared" si="32"/>
        <v>82.911992509364936</v>
      </c>
      <c r="EW57" s="7">
        <f t="shared" si="32"/>
        <v>83.844505578596483</v>
      </c>
      <c r="EX57" s="7">
        <f t="shared" si="32"/>
        <v>84.768453788272183</v>
      </c>
      <c r="EY57" s="7">
        <f t="shared" si="32"/>
        <v>85.682178936723645</v>
      </c>
      <c r="EZ57" s="7">
        <f t="shared" si="32"/>
        <v>86.583592135001254</v>
      </c>
      <c r="FA57" s="7">
        <f t="shared" si="32"/>
        <v>87.470035913858339</v>
      </c>
      <c r="FB57" s="7">
        <f t="shared" si="32"/>
        <v>88.338096210309402</v>
      </c>
      <c r="FC57" s="7">
        <f t="shared" si="32"/>
        <v>89.18334617360803</v>
      </c>
      <c r="FD57" s="7">
        <f t="shared" si="32"/>
        <v>90</v>
      </c>
      <c r="FE57" s="7">
        <f t="shared" si="32"/>
        <v>90.780455542707116</v>
      </c>
      <c r="FF57" s="7">
        <f t="shared" si="32"/>
        <v>91.514718625761432</v>
      </c>
      <c r="FG57" s="7">
        <f t="shared" si="32"/>
        <v>92.189750324093353</v>
      </c>
      <c r="FH57" s="7">
        <f t="shared" si="32"/>
        <v>92.788897449072024</v>
      </c>
      <c r="FI57" s="7">
        <f t="shared" si="32"/>
        <v>93.291796067500627</v>
      </c>
      <c r="FJ57" s="7">
        <f t="shared" si="32"/>
        <v>93.675444679663244</v>
      </c>
      <c r="FK57" s="7">
        <f t="shared" si="33"/>
        <v>93.917237469701774</v>
      </c>
      <c r="FL57" s="7">
        <f t="shared" si="33"/>
        <v>94</v>
      </c>
      <c r="FM57" s="7">
        <f t="shared" si="33"/>
        <v>93.917237469701774</v>
      </c>
      <c r="FN57" s="7">
        <f t="shared" si="33"/>
        <v>93.675444679663244</v>
      </c>
      <c r="FO57" s="7">
        <f t="shared" si="33"/>
        <v>93.291796067500627</v>
      </c>
      <c r="FP57" s="7">
        <f t="shared" si="33"/>
        <v>92.788897449072024</v>
      </c>
      <c r="FQ57" s="7">
        <f t="shared" si="33"/>
        <v>92.189750324093353</v>
      </c>
      <c r="FR57" s="7">
        <f t="shared" si="33"/>
        <v>91.514718625761432</v>
      </c>
      <c r="FS57" s="7">
        <f t="shared" si="33"/>
        <v>90.780455542707116</v>
      </c>
      <c r="FT57" s="7">
        <f t="shared" si="33"/>
        <v>90</v>
      </c>
      <c r="FU57" s="7">
        <f t="shared" si="33"/>
        <v>89.18334617360803</v>
      </c>
      <c r="FV57" s="7">
        <f t="shared" si="33"/>
        <v>88.338096210309402</v>
      </c>
      <c r="FW57" s="7">
        <f t="shared" si="33"/>
        <v>87.470035913858339</v>
      </c>
      <c r="FX57" s="7">
        <f t="shared" si="33"/>
        <v>86.583592135001254</v>
      </c>
      <c r="FY57" s="7">
        <f t="shared" si="33"/>
        <v>85.682178936723645</v>
      </c>
      <c r="FZ57" s="7">
        <f t="shared" si="33"/>
        <v>84.768453788272183</v>
      </c>
      <c r="GA57" s="7">
        <f t="shared" si="34"/>
        <v>83.844505578596483</v>
      </c>
      <c r="GB57" s="7">
        <f t="shared" si="34"/>
        <v>82.911992509364936</v>
      </c>
      <c r="GC57" s="7">
        <f t="shared" si="34"/>
        <v>81.972243622680054</v>
      </c>
      <c r="GD57" s="7">
        <f t="shared" si="34"/>
        <v>81.026334038989717</v>
      </c>
      <c r="GE57" s="7">
        <f t="shared" si="34"/>
        <v>80.075141154828728</v>
      </c>
      <c r="GF57" s="7">
        <f t="shared" si="34"/>
        <v>79.119386982178895</v>
      </c>
      <c r="GG57" s="7">
        <f t="shared" si="34"/>
        <v>78.159670332158441</v>
      </c>
      <c r="GH57" s="7">
        <f t="shared" si="34"/>
        <v>77.196491498017238</v>
      </c>
      <c r="GI57" s="7">
        <f t="shared" si="34"/>
        <v>76.230271351990581</v>
      </c>
      <c r="GJ57" s="7">
        <f t="shared" si="34"/>
        <v>75.261366246294045</v>
      </c>
      <c r="GK57" s="7">
        <f t="shared" si="34"/>
        <v>74.290079735635118</v>
      </c>
      <c r="GL57" s="7">
        <f t="shared" si="34"/>
        <v>73.316671871747332</v>
      </c>
      <c r="GM57" s="7">
        <f t="shared" si="34"/>
        <v>72.341366628121335</v>
      </c>
      <c r="GN57" s="7">
        <f t="shared" si="34"/>
        <v>71.36435787344729</v>
      </c>
      <c r="GO57" s="7">
        <f t="shared" si="34"/>
        <v>70.385814210078308</v>
      </c>
      <c r="GP57" s="7">
        <f t="shared" si="34"/>
        <v>69.405882918443297</v>
      </c>
      <c r="GQ57" s="7">
        <f t="shared" si="35"/>
        <v>68.424693192306108</v>
      </c>
      <c r="GR57" s="7">
        <f t="shared" si="35"/>
        <v>67.442358807800588</v>
      </c>
      <c r="GS57" s="7">
        <f t="shared" si="35"/>
        <v>66.458980337503164</v>
      </c>
      <c r="GT57" s="7">
        <f t="shared" si="35"/>
        <v>65.474646996735856</v>
      </c>
      <c r="GU57" s="7">
        <f t="shared" si="35"/>
        <v>64.489438190870601</v>
      </c>
      <c r="GV57" s="7">
        <f t="shared" si="35"/>
        <v>63.503424818210682</v>
      </c>
      <c r="GW57" s="7">
        <f t="shared" si="35"/>
        <v>62.516670372017373</v>
      </c>
      <c r="GX57" s="7">
        <f t="shared" si="35"/>
        <v>61.529231876657313</v>
      </c>
      <c r="GY57" s="7">
        <f t="shared" si="35"/>
        <v>60.54116068610228</v>
      </c>
      <c r="GZ57" s="7">
        <f t="shared" si="35"/>
        <v>59.552503167686631</v>
      </c>
      <c r="HA57" s="7">
        <f t="shared" si="35"/>
        <v>58.56330128979868</v>
      </c>
      <c r="HB57" s="7">
        <f t="shared" si="35"/>
        <v>57.573593128807147</v>
      </c>
      <c r="HC57" s="7">
        <f t="shared" si="35"/>
        <v>56.583413307815178</v>
      </c>
      <c r="HD57" s="7">
        <f t="shared" si="35"/>
        <v>55.592793377650963</v>
      </c>
      <c r="HE57" s="7">
        <f t="shared" si="35"/>
        <v>54.601762148735332</v>
      </c>
      <c r="HF57" s="7">
        <f t="shared" si="35"/>
        <v>53.610345981027194</v>
      </c>
      <c r="HG57" s="7">
        <f t="shared" si="38"/>
        <v>52.618569038071463</v>
      </c>
      <c r="HH57" s="7">
        <f t="shared" si="38"/>
        <v>51.626453510208705</v>
      </c>
      <c r="HI57" s="7">
        <f t="shared" si="38"/>
        <v>50.634019811210067</v>
      </c>
      <c r="HJ57" s="7">
        <f t="shared" si="38"/>
        <v>49.641286751943312</v>
      </c>
      <c r="HK57" s="39"/>
    </row>
    <row r="58" spans="1:219" x14ac:dyDescent="0.25">
      <c r="A58" s="26"/>
      <c r="B58" s="40"/>
      <c r="C58" s="38" t="s">
        <v>30</v>
      </c>
      <c r="D58" s="38"/>
      <c r="E58" s="38"/>
      <c r="F58" s="38"/>
      <c r="G58" s="38"/>
      <c r="H58" s="38"/>
      <c r="I58" s="38"/>
      <c r="J58" s="38"/>
      <c r="K58" s="38"/>
      <c r="L58" s="38"/>
      <c r="M58" s="38">
        <f t="shared" ref="M58:M89" si="58">N57</f>
        <v>20</v>
      </c>
      <c r="N58" s="38">
        <f t="shared" si="47"/>
        <v>40</v>
      </c>
      <c r="O58" s="38">
        <f>O57+1</f>
        <v>2</v>
      </c>
      <c r="P58" s="38">
        <f t="shared" ca="1" si="48"/>
        <v>1</v>
      </c>
      <c r="Q58" s="38">
        <f t="shared" ca="1" si="48"/>
        <v>1</v>
      </c>
      <c r="R58" s="38">
        <f t="shared" ca="1" si="48"/>
        <v>1</v>
      </c>
      <c r="S58" s="38">
        <f t="shared" ca="1" si="48"/>
        <v>1</v>
      </c>
      <c r="T58" s="38">
        <f t="shared" ca="1" si="48"/>
        <v>0</v>
      </c>
      <c r="U58" s="38">
        <f t="shared" ca="1" si="48"/>
        <v>0</v>
      </c>
      <c r="V58" s="38">
        <f t="shared" ca="1" si="48"/>
        <v>0</v>
      </c>
      <c r="W58" s="38">
        <f t="shared" ca="1" si="48"/>
        <v>0</v>
      </c>
      <c r="X58" s="38">
        <f t="shared" ca="1" si="48"/>
        <v>0</v>
      </c>
      <c r="Y58" s="38">
        <f t="shared" ca="1" si="48"/>
        <v>0</v>
      </c>
      <c r="Z58" s="38">
        <f t="shared" ca="1" si="49"/>
        <v>0</v>
      </c>
      <c r="AA58" s="38">
        <f t="shared" ca="1" si="49"/>
        <v>0</v>
      </c>
      <c r="AB58" s="38">
        <f t="shared" ca="1" si="49"/>
        <v>0</v>
      </c>
      <c r="AC58" s="38">
        <f t="shared" ca="1" si="49"/>
        <v>0</v>
      </c>
      <c r="AD58" s="38">
        <f t="shared" ca="1" si="49"/>
        <v>0</v>
      </c>
      <c r="AE58" s="38">
        <f t="shared" ca="1" si="49"/>
        <v>0</v>
      </c>
      <c r="AF58" s="38">
        <f t="shared" ca="1" si="49"/>
        <v>0</v>
      </c>
      <c r="AG58" s="38">
        <f t="shared" ca="1" si="49"/>
        <v>0</v>
      </c>
      <c r="AH58" s="38">
        <f t="shared" ca="1" si="49"/>
        <v>0</v>
      </c>
      <c r="AI58" s="38">
        <f t="shared" ca="1" si="49"/>
        <v>0</v>
      </c>
      <c r="AJ58" s="38">
        <f t="shared" ca="1" si="50"/>
        <v>0</v>
      </c>
      <c r="AK58" s="38">
        <f t="shared" ca="1" si="50"/>
        <v>0</v>
      </c>
      <c r="AL58" s="38">
        <f t="shared" ca="1" si="50"/>
        <v>0</v>
      </c>
      <c r="AM58" s="38">
        <f t="shared" ca="1" si="50"/>
        <v>0</v>
      </c>
      <c r="AN58" s="38">
        <f t="shared" ca="1" si="50"/>
        <v>0</v>
      </c>
      <c r="AO58" s="38">
        <f t="shared" ca="1" si="50"/>
        <v>0</v>
      </c>
      <c r="AP58" s="38">
        <f t="shared" ca="1" si="50"/>
        <v>0</v>
      </c>
      <c r="AQ58" s="38">
        <f t="shared" ca="1" si="50"/>
        <v>0</v>
      </c>
      <c r="AR58" s="38">
        <f t="shared" ca="1" si="50"/>
        <v>0</v>
      </c>
      <c r="AS58" s="38">
        <f t="shared" ca="1" si="50"/>
        <v>0</v>
      </c>
      <c r="AT58" s="38">
        <f t="shared" ca="1" si="51"/>
        <v>0</v>
      </c>
      <c r="AU58" s="38">
        <f t="shared" ca="1" si="51"/>
        <v>0</v>
      </c>
      <c r="AV58" s="38">
        <f t="shared" ca="1" si="51"/>
        <v>0</v>
      </c>
      <c r="AW58" s="38">
        <f t="shared" ca="1" si="51"/>
        <v>0</v>
      </c>
      <c r="AX58" s="38">
        <f t="shared" ca="1" si="51"/>
        <v>0</v>
      </c>
      <c r="AY58" s="38">
        <f t="shared" ca="1" si="51"/>
        <v>0</v>
      </c>
      <c r="AZ58" s="38">
        <f t="shared" ca="1" si="51"/>
        <v>0</v>
      </c>
      <c r="BA58" s="38">
        <f t="shared" ca="1" si="51"/>
        <v>0</v>
      </c>
      <c r="BB58" s="38">
        <f t="shared" ca="1" si="51"/>
        <v>0</v>
      </c>
      <c r="BC58" s="38">
        <f t="shared" ca="1" si="51"/>
        <v>0</v>
      </c>
      <c r="BD58" s="38">
        <f t="shared" ca="1" si="52"/>
        <v>0</v>
      </c>
      <c r="BE58" s="38">
        <f t="shared" ca="1" si="52"/>
        <v>0</v>
      </c>
      <c r="BF58" s="38">
        <f t="shared" ca="1" si="52"/>
        <v>0</v>
      </c>
      <c r="BG58" s="38">
        <f t="shared" ca="1" si="52"/>
        <v>0</v>
      </c>
      <c r="BH58" s="38">
        <f t="shared" ca="1" si="52"/>
        <v>0</v>
      </c>
      <c r="BI58" s="38">
        <f t="shared" ca="1" si="52"/>
        <v>0</v>
      </c>
      <c r="BJ58" s="38">
        <f t="shared" ca="1" si="52"/>
        <v>0</v>
      </c>
      <c r="BK58" s="38">
        <f t="shared" ca="1" si="52"/>
        <v>0</v>
      </c>
      <c r="BL58" s="38">
        <f t="shared" ca="1" si="52"/>
        <v>0</v>
      </c>
      <c r="BM58" s="38">
        <f t="shared" ca="1" si="52"/>
        <v>0</v>
      </c>
      <c r="BN58" s="38">
        <f t="shared" ca="1" si="53"/>
        <v>0</v>
      </c>
      <c r="BO58" s="38">
        <f t="shared" ca="1" si="53"/>
        <v>0</v>
      </c>
      <c r="BP58" s="38">
        <f t="shared" ca="1" si="53"/>
        <v>0</v>
      </c>
      <c r="BQ58" s="38">
        <f t="shared" ca="1" si="53"/>
        <v>0</v>
      </c>
      <c r="BR58" s="38">
        <f t="shared" ca="1" si="53"/>
        <v>0</v>
      </c>
      <c r="BS58" s="38">
        <f t="shared" ca="1" si="53"/>
        <v>0</v>
      </c>
      <c r="BT58" s="38">
        <f t="shared" ca="1" si="53"/>
        <v>0</v>
      </c>
      <c r="BU58" s="38">
        <f t="shared" ca="1" si="53"/>
        <v>0</v>
      </c>
      <c r="BV58" s="38">
        <f t="shared" ca="1" si="53"/>
        <v>0</v>
      </c>
      <c r="BW58" s="38">
        <f t="shared" ca="1" si="53"/>
        <v>0</v>
      </c>
      <c r="BX58" s="38">
        <f t="shared" ca="1" si="54"/>
        <v>0</v>
      </c>
      <c r="BY58" s="38">
        <f t="shared" ca="1" si="54"/>
        <v>0</v>
      </c>
      <c r="BZ58" s="38">
        <f t="shared" ca="1" si="54"/>
        <v>0</v>
      </c>
      <c r="CA58" s="38">
        <f t="shared" ca="1" si="54"/>
        <v>0</v>
      </c>
      <c r="CB58" s="38">
        <f t="shared" ca="1" si="54"/>
        <v>0</v>
      </c>
      <c r="CC58" s="38">
        <f t="shared" ca="1" si="54"/>
        <v>0</v>
      </c>
      <c r="CD58" s="38">
        <f t="shared" ca="1" si="54"/>
        <v>0</v>
      </c>
      <c r="CE58" s="38">
        <f t="shared" ca="1" si="54"/>
        <v>0</v>
      </c>
      <c r="CF58" s="38">
        <f t="shared" ca="1" si="54"/>
        <v>0</v>
      </c>
      <c r="CG58" s="38">
        <f t="shared" ca="1" si="54"/>
        <v>0</v>
      </c>
      <c r="CH58" s="38">
        <f t="shared" ca="1" si="55"/>
        <v>0</v>
      </c>
      <c r="CI58" s="38">
        <f t="shared" ca="1" si="55"/>
        <v>0</v>
      </c>
      <c r="CJ58" s="38">
        <f t="shared" ca="1" si="55"/>
        <v>0</v>
      </c>
      <c r="CK58" s="38">
        <f t="shared" ca="1" si="55"/>
        <v>0</v>
      </c>
      <c r="CL58" s="38">
        <f t="shared" ca="1" si="55"/>
        <v>0</v>
      </c>
      <c r="CM58" s="38">
        <f t="shared" ca="1" si="55"/>
        <v>0</v>
      </c>
      <c r="CN58" s="38">
        <f t="shared" ca="1" si="55"/>
        <v>0</v>
      </c>
      <c r="CO58" s="38">
        <f t="shared" ca="1" si="55"/>
        <v>0</v>
      </c>
      <c r="CP58" s="38">
        <f t="shared" ca="1" si="55"/>
        <v>0</v>
      </c>
      <c r="CQ58" s="38">
        <f t="shared" ca="1" si="55"/>
        <v>0</v>
      </c>
      <c r="CR58" s="38">
        <f t="shared" ca="1" si="56"/>
        <v>0</v>
      </c>
      <c r="CS58" s="38">
        <f t="shared" ca="1" si="56"/>
        <v>0</v>
      </c>
      <c r="CT58" s="38">
        <f t="shared" ca="1" si="56"/>
        <v>0</v>
      </c>
      <c r="CU58" s="38">
        <f t="shared" ca="1" si="56"/>
        <v>0</v>
      </c>
      <c r="CV58" s="38">
        <f t="shared" ca="1" si="56"/>
        <v>0</v>
      </c>
      <c r="CW58" s="38">
        <f t="shared" ca="1" si="56"/>
        <v>0</v>
      </c>
      <c r="CX58" s="38">
        <f t="shared" ca="1" si="56"/>
        <v>0</v>
      </c>
      <c r="CY58" s="38">
        <f t="shared" ca="1" si="56"/>
        <v>0</v>
      </c>
      <c r="CZ58" s="38">
        <f t="shared" ca="1" si="56"/>
        <v>0</v>
      </c>
      <c r="DA58" s="38">
        <f t="shared" ca="1" si="56"/>
        <v>0</v>
      </c>
      <c r="DB58" s="38">
        <f t="shared" ca="1" si="57"/>
        <v>0</v>
      </c>
      <c r="DC58" s="38">
        <f t="shared" ca="1" si="57"/>
        <v>0</v>
      </c>
      <c r="DD58" s="38">
        <f t="shared" ca="1" si="57"/>
        <v>0</v>
      </c>
      <c r="DE58" s="38">
        <f t="shared" ca="1" si="57"/>
        <v>0</v>
      </c>
      <c r="DF58" s="38">
        <f t="shared" ca="1" si="57"/>
        <v>0</v>
      </c>
      <c r="DG58" s="38">
        <f t="shared" ca="1" si="57"/>
        <v>0</v>
      </c>
      <c r="DH58" s="38">
        <f t="shared" ca="1" si="57"/>
        <v>0</v>
      </c>
      <c r="DI58" s="38">
        <f t="shared" ca="1" si="57"/>
        <v>0</v>
      </c>
      <c r="DJ58" s="38">
        <f t="shared" ca="1" si="57"/>
        <v>0</v>
      </c>
      <c r="DK58" s="38">
        <f t="shared" ca="1" si="57"/>
        <v>0</v>
      </c>
      <c r="DL58" s="38"/>
      <c r="DM58" s="38">
        <f t="shared" si="21"/>
        <v>44</v>
      </c>
      <c r="DN58" s="38">
        <f t="shared" si="22"/>
        <v>45</v>
      </c>
      <c r="DO58" s="7">
        <f t="shared" si="37"/>
        <v>50.745558575900994</v>
      </c>
      <c r="DP58" s="7">
        <f t="shared" si="37"/>
        <v>51.740285951945381</v>
      </c>
      <c r="DQ58" s="7">
        <f t="shared" si="37"/>
        <v>52.734790807614104</v>
      </c>
      <c r="DR58" s="7">
        <f t="shared" si="37"/>
        <v>53.729058794962903</v>
      </c>
      <c r="DS58" s="7">
        <f t="shared" si="37"/>
        <v>54.723074309312913</v>
      </c>
      <c r="DT58" s="7">
        <f t="shared" si="37"/>
        <v>55.716820349030939</v>
      </c>
      <c r="DU58" s="7">
        <f t="shared" si="37"/>
        <v>56.710278356173276</v>
      </c>
      <c r="DV58" s="7">
        <f t="shared" si="37"/>
        <v>57.703428034886798</v>
      </c>
      <c r="DW58" s="7">
        <f t="shared" si="37"/>
        <v>58.696247143873236</v>
      </c>
      <c r="DX58" s="7">
        <f t="shared" si="37"/>
        <v>59.688711258507254</v>
      </c>
      <c r="DY58" s="7">
        <f t="shared" si="37"/>
        <v>60.680793497324998</v>
      </c>
      <c r="DZ58" s="7">
        <f t="shared" si="37"/>
        <v>61.672464206526399</v>
      </c>
      <c r="EA58" s="7">
        <f t="shared" si="37"/>
        <v>62.663690594811058</v>
      </c>
      <c r="EB58" s="7">
        <f t="shared" si="37"/>
        <v>63.654436309227506</v>
      </c>
      <c r="EC58" s="7">
        <f t="shared" si="37"/>
        <v>64.644660940672622</v>
      </c>
      <c r="ED58" s="7">
        <f t="shared" si="36"/>
        <v>65.634319445120838</v>
      </c>
      <c r="EE58" s="7">
        <f t="shared" si="31"/>
        <v>66.623361463442734</v>
      </c>
      <c r="EF58" s="7">
        <f t="shared" si="31"/>
        <v>67.611730518596715</v>
      </c>
      <c r="EG58" s="7">
        <f t="shared" si="31"/>
        <v>68.599363063784836</v>
      </c>
      <c r="EH58" s="7">
        <f t="shared" si="31"/>
        <v>69.586187348508901</v>
      </c>
      <c r="EI58" s="7">
        <f t="shared" si="31"/>
        <v>70.572122060875671</v>
      </c>
      <c r="EJ58" s="7">
        <f t="shared" si="31"/>
        <v>71.557074693344219</v>
      </c>
      <c r="EK58" s="7">
        <f t="shared" si="31"/>
        <v>72.540939564508037</v>
      </c>
      <c r="EL58" s="7">
        <f t="shared" si="31"/>
        <v>73.52359541025254</v>
      </c>
      <c r="EM58" s="7">
        <f t="shared" si="31"/>
        <v>74.504902432036076</v>
      </c>
      <c r="EN58" s="7">
        <f t="shared" si="31"/>
        <v>75.484698655737475</v>
      </c>
      <c r="EO58" s="7">
        <f t="shared" si="31"/>
        <v>76.462795408120357</v>
      </c>
      <c r="EP58" s="7">
        <f t="shared" si="31"/>
        <v>77.438971654643041</v>
      </c>
      <c r="EQ58" s="7">
        <f t="shared" si="31"/>
        <v>78.412966855077102</v>
      </c>
      <c r="ER58" s="7">
        <f t="shared" si="31"/>
        <v>79.3844718719117</v>
      </c>
      <c r="ES58" s="7">
        <f t="shared" si="31"/>
        <v>80.353117295611497</v>
      </c>
      <c r="ET58" s="7">
        <f t="shared" si="31"/>
        <v>81.318458307730594</v>
      </c>
      <c r="EU58" s="7">
        <f t="shared" si="32"/>
        <v>82.279954853330651</v>
      </c>
      <c r="EV58" s="7">
        <f t="shared" si="32"/>
        <v>83.236945385759782</v>
      </c>
      <c r="EW58" s="7">
        <f t="shared" si="32"/>
        <v>84.188611699158102</v>
      </c>
      <c r="EX58" s="7">
        <f t="shared" si="32"/>
        <v>85.133931252681492</v>
      </c>
      <c r="EY58" s="7">
        <f t="shared" si="32"/>
        <v>86.071611722815874</v>
      </c>
      <c r="EZ58" s="7">
        <f t="shared" si="32"/>
        <v>87</v>
      </c>
      <c r="FA58" s="7">
        <f t="shared" si="32"/>
        <v>87.916954026405421</v>
      </c>
      <c r="FB58" s="7">
        <f t="shared" si="32"/>
        <v>88.819660112501055</v>
      </c>
      <c r="FC58" s="7">
        <f t="shared" si="32"/>
        <v>89.704369859012999</v>
      </c>
      <c r="FD58" s="7">
        <f t="shared" si="32"/>
        <v>90.566018867943399</v>
      </c>
      <c r="FE58" s="7">
        <f t="shared" si="32"/>
        <v>91.39767473295737</v>
      </c>
      <c r="FF58" s="7">
        <f t="shared" si="32"/>
        <v>92.189750324093353</v>
      </c>
      <c r="FG58" s="7">
        <f t="shared" si="32"/>
        <v>92.928932188134524</v>
      </c>
      <c r="FH58" s="7">
        <f t="shared" si="32"/>
        <v>93.596875762567151</v>
      </c>
      <c r="FI58" s="7">
        <f t="shared" si="32"/>
        <v>94.169048105154701</v>
      </c>
      <c r="FJ58" s="7">
        <f t="shared" si="32"/>
        <v>94.614835192865499</v>
      </c>
      <c r="FK58" s="7">
        <f t="shared" si="33"/>
        <v>94.900980486407221</v>
      </c>
      <c r="FL58" s="7">
        <f t="shared" si="33"/>
        <v>95</v>
      </c>
      <c r="FM58" s="7">
        <f t="shared" si="33"/>
        <v>94.900980486407221</v>
      </c>
      <c r="FN58" s="7">
        <f t="shared" si="33"/>
        <v>94.614835192865499</v>
      </c>
      <c r="FO58" s="7">
        <f t="shared" si="33"/>
        <v>94.169048105154701</v>
      </c>
      <c r="FP58" s="7">
        <f t="shared" si="33"/>
        <v>93.596875762567151</v>
      </c>
      <c r="FQ58" s="7">
        <f t="shared" si="33"/>
        <v>92.928932188134524</v>
      </c>
      <c r="FR58" s="7">
        <f t="shared" si="33"/>
        <v>92.189750324093353</v>
      </c>
      <c r="FS58" s="7">
        <f t="shared" si="33"/>
        <v>91.39767473295737</v>
      </c>
      <c r="FT58" s="7">
        <f t="shared" si="33"/>
        <v>90.566018867943399</v>
      </c>
      <c r="FU58" s="7">
        <f t="shared" si="33"/>
        <v>89.704369859012999</v>
      </c>
      <c r="FV58" s="7">
        <f t="shared" si="33"/>
        <v>88.819660112501055</v>
      </c>
      <c r="FW58" s="7">
        <f t="shared" si="33"/>
        <v>87.916954026405421</v>
      </c>
      <c r="FX58" s="7">
        <f t="shared" si="33"/>
        <v>87</v>
      </c>
      <c r="FY58" s="7">
        <f t="shared" si="33"/>
        <v>86.071611722815874</v>
      </c>
      <c r="FZ58" s="7">
        <f t="shared" si="33"/>
        <v>85.133931252681492</v>
      </c>
      <c r="GA58" s="7">
        <f t="shared" si="34"/>
        <v>84.188611699158102</v>
      </c>
      <c r="GB58" s="7">
        <f t="shared" si="34"/>
        <v>83.236945385759782</v>
      </c>
      <c r="GC58" s="7">
        <f t="shared" si="34"/>
        <v>82.279954853330651</v>
      </c>
      <c r="GD58" s="7">
        <f t="shared" si="34"/>
        <v>81.318458307730594</v>
      </c>
      <c r="GE58" s="7">
        <f t="shared" si="34"/>
        <v>80.353117295611497</v>
      </c>
      <c r="GF58" s="7">
        <f t="shared" si="34"/>
        <v>79.3844718719117</v>
      </c>
      <c r="GG58" s="7">
        <f t="shared" si="34"/>
        <v>78.412966855077102</v>
      </c>
      <c r="GH58" s="7">
        <f t="shared" si="34"/>
        <v>77.438971654643041</v>
      </c>
      <c r="GI58" s="7">
        <f t="shared" si="34"/>
        <v>76.462795408120357</v>
      </c>
      <c r="GJ58" s="7">
        <f t="shared" si="34"/>
        <v>75.484698655737475</v>
      </c>
      <c r="GK58" s="7">
        <f t="shared" si="34"/>
        <v>74.504902432036076</v>
      </c>
      <c r="GL58" s="7">
        <f t="shared" si="34"/>
        <v>73.52359541025254</v>
      </c>
      <c r="GM58" s="7">
        <f t="shared" si="34"/>
        <v>72.540939564508037</v>
      </c>
      <c r="GN58" s="7">
        <f t="shared" si="34"/>
        <v>71.557074693344219</v>
      </c>
      <c r="GO58" s="7">
        <f t="shared" si="34"/>
        <v>70.572122060875671</v>
      </c>
      <c r="GP58" s="7">
        <f t="shared" si="34"/>
        <v>69.586187348508901</v>
      </c>
      <c r="GQ58" s="7">
        <f t="shared" si="35"/>
        <v>68.599363063784836</v>
      </c>
      <c r="GR58" s="7">
        <f t="shared" si="35"/>
        <v>67.611730518596715</v>
      </c>
      <c r="GS58" s="7">
        <f t="shared" si="35"/>
        <v>66.623361463442734</v>
      </c>
      <c r="GT58" s="7">
        <f t="shared" si="35"/>
        <v>65.634319445120838</v>
      </c>
      <c r="GU58" s="7">
        <f t="shared" si="35"/>
        <v>64.644660940672622</v>
      </c>
      <c r="GV58" s="7">
        <f t="shared" si="35"/>
        <v>63.654436309227506</v>
      </c>
      <c r="GW58" s="7">
        <f t="shared" si="35"/>
        <v>62.663690594811058</v>
      </c>
      <c r="GX58" s="7">
        <f t="shared" si="35"/>
        <v>61.672464206526399</v>
      </c>
      <c r="GY58" s="7">
        <f t="shared" si="35"/>
        <v>60.680793497324998</v>
      </c>
      <c r="GZ58" s="7">
        <f t="shared" si="35"/>
        <v>59.688711258507254</v>
      </c>
      <c r="HA58" s="7">
        <f t="shared" si="35"/>
        <v>58.696247143873236</v>
      </c>
      <c r="HB58" s="7">
        <f t="shared" si="35"/>
        <v>57.703428034886798</v>
      </c>
      <c r="HC58" s="7">
        <f t="shared" si="35"/>
        <v>56.710278356173276</v>
      </c>
      <c r="HD58" s="7">
        <f t="shared" si="35"/>
        <v>55.716820349030939</v>
      </c>
      <c r="HE58" s="7">
        <f t="shared" si="35"/>
        <v>54.723074309312913</v>
      </c>
      <c r="HF58" s="7">
        <f t="shared" si="35"/>
        <v>53.729058794962903</v>
      </c>
      <c r="HG58" s="7">
        <f t="shared" si="38"/>
        <v>52.734790807614104</v>
      </c>
      <c r="HH58" s="7">
        <f t="shared" si="38"/>
        <v>51.740285951945381</v>
      </c>
      <c r="HI58" s="7">
        <f t="shared" si="38"/>
        <v>50.745558575900994</v>
      </c>
      <c r="HJ58" s="7">
        <f t="shared" si="38"/>
        <v>49.75062189439555</v>
      </c>
      <c r="HK58" s="39"/>
    </row>
    <row r="59" spans="1:219" x14ac:dyDescent="0.25">
      <c r="A59" s="26"/>
      <c r="B59" s="40"/>
      <c r="C59" s="38" t="s">
        <v>31</v>
      </c>
      <c r="D59" s="38"/>
      <c r="E59" s="38"/>
      <c r="F59" s="38"/>
      <c r="G59" s="38"/>
      <c r="H59" s="38"/>
      <c r="I59" s="38"/>
      <c r="J59" s="38"/>
      <c r="K59" s="38"/>
      <c r="L59" s="38"/>
      <c r="M59" s="38">
        <f t="shared" si="58"/>
        <v>40</v>
      </c>
      <c r="N59" s="38">
        <f t="shared" si="47"/>
        <v>60</v>
      </c>
      <c r="O59" s="38">
        <f t="shared" ref="O59:O122" si="59">O58+1</f>
        <v>3</v>
      </c>
      <c r="P59" s="38">
        <f t="shared" ca="1" si="48"/>
        <v>2</v>
      </c>
      <c r="Q59" s="38">
        <f t="shared" ca="1" si="48"/>
        <v>2</v>
      </c>
      <c r="R59" s="38">
        <f t="shared" ca="1" si="48"/>
        <v>1</v>
      </c>
      <c r="S59" s="38">
        <f t="shared" ca="1" si="48"/>
        <v>3</v>
      </c>
      <c r="T59" s="38">
        <f t="shared" ca="1" si="48"/>
        <v>2</v>
      </c>
      <c r="U59" s="38">
        <f t="shared" ca="1" si="48"/>
        <v>0</v>
      </c>
      <c r="V59" s="38">
        <f t="shared" ca="1" si="48"/>
        <v>0</v>
      </c>
      <c r="W59" s="38">
        <f t="shared" ca="1" si="48"/>
        <v>0</v>
      </c>
      <c r="X59" s="38">
        <f t="shared" ca="1" si="48"/>
        <v>0</v>
      </c>
      <c r="Y59" s="38">
        <f t="shared" ca="1" si="48"/>
        <v>0</v>
      </c>
      <c r="Z59" s="38">
        <f t="shared" ca="1" si="49"/>
        <v>0</v>
      </c>
      <c r="AA59" s="38">
        <f t="shared" ca="1" si="49"/>
        <v>0</v>
      </c>
      <c r="AB59" s="38">
        <f t="shared" ca="1" si="49"/>
        <v>0</v>
      </c>
      <c r="AC59" s="38">
        <f t="shared" ca="1" si="49"/>
        <v>0</v>
      </c>
      <c r="AD59" s="38">
        <f t="shared" ca="1" si="49"/>
        <v>0</v>
      </c>
      <c r="AE59" s="38">
        <f t="shared" ca="1" si="49"/>
        <v>0</v>
      </c>
      <c r="AF59" s="38">
        <f t="shared" ca="1" si="49"/>
        <v>0</v>
      </c>
      <c r="AG59" s="38">
        <f t="shared" ca="1" si="49"/>
        <v>0</v>
      </c>
      <c r="AH59" s="38">
        <f t="shared" ca="1" si="49"/>
        <v>0</v>
      </c>
      <c r="AI59" s="38">
        <f t="shared" ca="1" si="49"/>
        <v>0</v>
      </c>
      <c r="AJ59" s="38">
        <f t="shared" ca="1" si="50"/>
        <v>0</v>
      </c>
      <c r="AK59" s="38">
        <f t="shared" ca="1" si="50"/>
        <v>0</v>
      </c>
      <c r="AL59" s="38">
        <f t="shared" ca="1" si="50"/>
        <v>0</v>
      </c>
      <c r="AM59" s="38">
        <f t="shared" ca="1" si="50"/>
        <v>0</v>
      </c>
      <c r="AN59" s="38">
        <f t="shared" ca="1" si="50"/>
        <v>0</v>
      </c>
      <c r="AO59" s="38">
        <f t="shared" ca="1" si="50"/>
        <v>0</v>
      </c>
      <c r="AP59" s="38">
        <f t="shared" ca="1" si="50"/>
        <v>0</v>
      </c>
      <c r="AQ59" s="38">
        <f t="shared" ca="1" si="50"/>
        <v>0</v>
      </c>
      <c r="AR59" s="38">
        <f t="shared" ca="1" si="50"/>
        <v>0</v>
      </c>
      <c r="AS59" s="38">
        <f t="shared" ca="1" si="50"/>
        <v>0</v>
      </c>
      <c r="AT59" s="38">
        <f t="shared" ca="1" si="51"/>
        <v>0</v>
      </c>
      <c r="AU59" s="38">
        <f t="shared" ca="1" si="51"/>
        <v>0</v>
      </c>
      <c r="AV59" s="38">
        <f t="shared" ca="1" si="51"/>
        <v>0</v>
      </c>
      <c r="AW59" s="38">
        <f t="shared" ca="1" si="51"/>
        <v>0</v>
      </c>
      <c r="AX59" s="38">
        <f t="shared" ca="1" si="51"/>
        <v>0</v>
      </c>
      <c r="AY59" s="38">
        <f t="shared" ca="1" si="51"/>
        <v>0</v>
      </c>
      <c r="AZ59" s="38">
        <f t="shared" ca="1" si="51"/>
        <v>0</v>
      </c>
      <c r="BA59" s="38">
        <f t="shared" ca="1" si="51"/>
        <v>0</v>
      </c>
      <c r="BB59" s="38">
        <f t="shared" ca="1" si="51"/>
        <v>0</v>
      </c>
      <c r="BC59" s="38">
        <f t="shared" ca="1" si="51"/>
        <v>0</v>
      </c>
      <c r="BD59" s="38">
        <f t="shared" ca="1" si="52"/>
        <v>0</v>
      </c>
      <c r="BE59" s="38">
        <f t="shared" ca="1" si="52"/>
        <v>0</v>
      </c>
      <c r="BF59" s="38">
        <f t="shared" ca="1" si="52"/>
        <v>0</v>
      </c>
      <c r="BG59" s="38">
        <f t="shared" ca="1" si="52"/>
        <v>0</v>
      </c>
      <c r="BH59" s="38">
        <f t="shared" ca="1" si="52"/>
        <v>0</v>
      </c>
      <c r="BI59" s="38">
        <f t="shared" ca="1" si="52"/>
        <v>0</v>
      </c>
      <c r="BJ59" s="38">
        <f t="shared" ca="1" si="52"/>
        <v>0</v>
      </c>
      <c r="BK59" s="38">
        <f t="shared" ca="1" si="52"/>
        <v>0</v>
      </c>
      <c r="BL59" s="38">
        <f t="shared" ca="1" si="52"/>
        <v>0</v>
      </c>
      <c r="BM59" s="38">
        <f t="shared" ca="1" si="52"/>
        <v>0</v>
      </c>
      <c r="BN59" s="38">
        <f t="shared" ca="1" si="53"/>
        <v>0</v>
      </c>
      <c r="BO59" s="38">
        <f t="shared" ca="1" si="53"/>
        <v>0</v>
      </c>
      <c r="BP59" s="38">
        <f t="shared" ca="1" si="53"/>
        <v>0</v>
      </c>
      <c r="BQ59" s="38">
        <f t="shared" ca="1" si="53"/>
        <v>0</v>
      </c>
      <c r="BR59" s="38">
        <f t="shared" ca="1" si="53"/>
        <v>0</v>
      </c>
      <c r="BS59" s="38">
        <f t="shared" ca="1" si="53"/>
        <v>0</v>
      </c>
      <c r="BT59" s="38">
        <f t="shared" ca="1" si="53"/>
        <v>0</v>
      </c>
      <c r="BU59" s="38">
        <f t="shared" ca="1" si="53"/>
        <v>0</v>
      </c>
      <c r="BV59" s="38">
        <f t="shared" ca="1" si="53"/>
        <v>0</v>
      </c>
      <c r="BW59" s="38">
        <f t="shared" ca="1" si="53"/>
        <v>0</v>
      </c>
      <c r="BX59" s="38">
        <f t="shared" ca="1" si="54"/>
        <v>0</v>
      </c>
      <c r="BY59" s="38">
        <f t="shared" ca="1" si="54"/>
        <v>0</v>
      </c>
      <c r="BZ59" s="38">
        <f t="shared" ca="1" si="54"/>
        <v>0</v>
      </c>
      <c r="CA59" s="38">
        <f t="shared" ca="1" si="54"/>
        <v>0</v>
      </c>
      <c r="CB59" s="38">
        <f t="shared" ca="1" si="54"/>
        <v>0</v>
      </c>
      <c r="CC59" s="38">
        <f t="shared" ca="1" si="54"/>
        <v>0</v>
      </c>
      <c r="CD59" s="38">
        <f t="shared" ca="1" si="54"/>
        <v>0</v>
      </c>
      <c r="CE59" s="38">
        <f t="shared" ca="1" si="54"/>
        <v>0</v>
      </c>
      <c r="CF59" s="38">
        <f t="shared" ca="1" si="54"/>
        <v>0</v>
      </c>
      <c r="CG59" s="38">
        <f t="shared" ca="1" si="54"/>
        <v>0</v>
      </c>
      <c r="CH59" s="38">
        <f t="shared" ca="1" si="55"/>
        <v>0</v>
      </c>
      <c r="CI59" s="38">
        <f t="shared" ca="1" si="55"/>
        <v>0</v>
      </c>
      <c r="CJ59" s="38">
        <f t="shared" ca="1" si="55"/>
        <v>0</v>
      </c>
      <c r="CK59" s="38">
        <f t="shared" ca="1" si="55"/>
        <v>0</v>
      </c>
      <c r="CL59" s="38">
        <f t="shared" ca="1" si="55"/>
        <v>0</v>
      </c>
      <c r="CM59" s="38">
        <f t="shared" ca="1" si="55"/>
        <v>0</v>
      </c>
      <c r="CN59" s="38">
        <f t="shared" ca="1" si="55"/>
        <v>0</v>
      </c>
      <c r="CO59" s="38">
        <f t="shared" ca="1" si="55"/>
        <v>0</v>
      </c>
      <c r="CP59" s="38">
        <f t="shared" ca="1" si="55"/>
        <v>0</v>
      </c>
      <c r="CQ59" s="38">
        <f t="shared" ca="1" si="55"/>
        <v>0</v>
      </c>
      <c r="CR59" s="38">
        <f t="shared" ca="1" si="56"/>
        <v>0</v>
      </c>
      <c r="CS59" s="38">
        <f t="shared" ca="1" si="56"/>
        <v>0</v>
      </c>
      <c r="CT59" s="38">
        <f t="shared" ca="1" si="56"/>
        <v>0</v>
      </c>
      <c r="CU59" s="38">
        <f t="shared" ca="1" si="56"/>
        <v>0</v>
      </c>
      <c r="CV59" s="38">
        <f t="shared" ca="1" si="56"/>
        <v>0</v>
      </c>
      <c r="CW59" s="38">
        <f t="shared" ca="1" si="56"/>
        <v>0</v>
      </c>
      <c r="CX59" s="38">
        <f t="shared" ca="1" si="56"/>
        <v>0</v>
      </c>
      <c r="CY59" s="38">
        <f t="shared" ca="1" si="56"/>
        <v>0</v>
      </c>
      <c r="CZ59" s="38">
        <f t="shared" ca="1" si="56"/>
        <v>0</v>
      </c>
      <c r="DA59" s="38">
        <f t="shared" ca="1" si="56"/>
        <v>0</v>
      </c>
      <c r="DB59" s="38">
        <f t="shared" ca="1" si="57"/>
        <v>0</v>
      </c>
      <c r="DC59" s="38">
        <f t="shared" ca="1" si="57"/>
        <v>0</v>
      </c>
      <c r="DD59" s="38">
        <f t="shared" ca="1" si="57"/>
        <v>0</v>
      </c>
      <c r="DE59" s="38">
        <f t="shared" ca="1" si="57"/>
        <v>0</v>
      </c>
      <c r="DF59" s="38">
        <f t="shared" ca="1" si="57"/>
        <v>0</v>
      </c>
      <c r="DG59" s="38">
        <f t="shared" ca="1" si="57"/>
        <v>0</v>
      </c>
      <c r="DH59" s="38">
        <f t="shared" ca="1" si="57"/>
        <v>0</v>
      </c>
      <c r="DI59" s="38">
        <f t="shared" ca="1" si="57"/>
        <v>0</v>
      </c>
      <c r="DJ59" s="38">
        <f t="shared" ca="1" si="57"/>
        <v>0</v>
      </c>
      <c r="DK59" s="38">
        <f t="shared" ca="1" si="57"/>
        <v>0</v>
      </c>
      <c r="DL59" s="38"/>
      <c r="DM59" s="38">
        <f t="shared" si="21"/>
        <v>45</v>
      </c>
      <c r="DN59" s="38">
        <f t="shared" si="22"/>
        <v>46</v>
      </c>
      <c r="DO59" s="7">
        <f t="shared" si="37"/>
        <v>50.837005786872581</v>
      </c>
      <c r="DP59" s="7">
        <f t="shared" si="37"/>
        <v>51.833621684830817</v>
      </c>
      <c r="DQ59" s="7">
        <f t="shared" si="37"/>
        <v>52.830094339716979</v>
      </c>
      <c r="DR59" s="7">
        <f t="shared" si="37"/>
        <v>53.826414477539217</v>
      </c>
      <c r="DS59" s="7">
        <f t="shared" si="37"/>
        <v>54.822572007693928</v>
      </c>
      <c r="DT59" s="7">
        <f t="shared" si="37"/>
        <v>55.818555931250955</v>
      </c>
      <c r="DU59" s="7">
        <f t="shared" si="37"/>
        <v>56.814354236621632</v>
      </c>
      <c r="DV59" s="7">
        <f t="shared" si="37"/>
        <v>57.809953780542024</v>
      </c>
      <c r="DW59" s="7">
        <f t="shared" si="37"/>
        <v>58.805340151908041</v>
      </c>
      <c r="DX59" s="7">
        <f t="shared" si="37"/>
        <v>59.80049751551644</v>
      </c>
      <c r="DY59" s="7">
        <f t="shared" si="37"/>
        <v>60.795408432174682</v>
      </c>
      <c r="DZ59" s="7">
        <f t="shared" si="37"/>
        <v>61.790053650914402</v>
      </c>
      <c r="EA59" s="7">
        <f t="shared" si="37"/>
        <v>62.784411868143209</v>
      </c>
      <c r="EB59" s="7">
        <f t="shared" si="37"/>
        <v>63.778459447450331</v>
      </c>
      <c r="EC59" s="7">
        <f t="shared" si="37"/>
        <v>64.772170092382936</v>
      </c>
      <c r="ED59" s="7">
        <f t="shared" si="36"/>
        <v>65.76551446275262</v>
      </c>
      <c r="EE59" s="7">
        <f t="shared" si="31"/>
        <v>66.75845972281067</v>
      </c>
      <c r="EF59" s="7">
        <f t="shared" si="31"/>
        <v>67.750969006805803</v>
      </c>
      <c r="EG59" s="7">
        <f t="shared" si="31"/>
        <v>68.743000783824428</v>
      </c>
      <c r="EH59" s="7">
        <f t="shared" si="31"/>
        <v>69.734508099156884</v>
      </c>
      <c r="EI59" s="7">
        <f t="shared" si="31"/>
        <v>70.725437663391105</v>
      </c>
      <c r="EJ59" s="7">
        <f t="shared" si="31"/>
        <v>71.715728752538098</v>
      </c>
      <c r="EK59" s="7">
        <f t="shared" si="31"/>
        <v>72.705311872087634</v>
      </c>
      <c r="EL59" s="7">
        <f t="shared" si="31"/>
        <v>73.694107124068182</v>
      </c>
      <c r="EM59" s="7">
        <f t="shared" si="31"/>
        <v>74.68202219765567</v>
      </c>
      <c r="EN59" s="7">
        <f t="shared" si="31"/>
        <v>75.668949878807126</v>
      </c>
      <c r="EO59" s="7">
        <f t="shared" si="31"/>
        <v>76.654764940142499</v>
      </c>
      <c r="EP59" s="7">
        <f t="shared" si="31"/>
        <v>77.639320225002109</v>
      </c>
      <c r="EQ59" s="7">
        <f t="shared" si="31"/>
        <v>78.622441673568048</v>
      </c>
      <c r="ER59" s="7">
        <f t="shared" si="31"/>
        <v>79.603921945628855</v>
      </c>
      <c r="ES59" s="7">
        <f t="shared" si="31"/>
        <v>80.583512161052397</v>
      </c>
      <c r="ET59" s="7">
        <f t="shared" si="31"/>
        <v>81.560911085414233</v>
      </c>
      <c r="EU59" s="7">
        <f t="shared" si="32"/>
        <v>82.535750803427021</v>
      </c>
      <c r="EV59" s="7">
        <f t="shared" si="32"/>
        <v>83.507577497529354</v>
      </c>
      <c r="EW59" s="7">
        <f t="shared" si="32"/>
        <v>84.475825303739981</v>
      </c>
      <c r="EX59" s="7">
        <f t="shared" si="32"/>
        <v>85.439780221438966</v>
      </c>
      <c r="EY59" s="7">
        <f t="shared" si="32"/>
        <v>86.398529491264554</v>
      </c>
      <c r="EZ59" s="7">
        <f t="shared" si="32"/>
        <v>87.350889359326487</v>
      </c>
      <c r="FA59" s="7">
        <f t="shared" si="32"/>
        <v>88.295300089280374</v>
      </c>
      <c r="FB59" s="7">
        <f t="shared" si="32"/>
        <v>89.229670385730998</v>
      </c>
      <c r="FC59" s="7">
        <f t="shared" si="32"/>
        <v>90.1511421982039</v>
      </c>
      <c r="FD59" s="7">
        <f t="shared" si="32"/>
        <v>91.055728090000841</v>
      </c>
      <c r="FE59" s="7">
        <f t="shared" si="32"/>
        <v>91.937742251701451</v>
      </c>
      <c r="FF59" s="7">
        <f t="shared" si="32"/>
        <v>92.788897449072024</v>
      </c>
      <c r="FG59" s="7">
        <f t="shared" si="32"/>
        <v>93.596875762567151</v>
      </c>
      <c r="FH59" s="7">
        <f t="shared" si="32"/>
        <v>94.343145750507617</v>
      </c>
      <c r="FI59" s="7">
        <f t="shared" si="32"/>
        <v>95</v>
      </c>
      <c r="FJ59" s="7">
        <f t="shared" si="32"/>
        <v>95.527864045000427</v>
      </c>
      <c r="FK59" s="7">
        <f t="shared" si="33"/>
        <v>95.876894374382346</v>
      </c>
      <c r="FL59" s="7">
        <f t="shared" si="33"/>
        <v>96</v>
      </c>
      <c r="FM59" s="7">
        <f t="shared" si="33"/>
        <v>95.876894374382346</v>
      </c>
      <c r="FN59" s="7">
        <f t="shared" si="33"/>
        <v>95.527864045000427</v>
      </c>
      <c r="FO59" s="7">
        <f t="shared" si="33"/>
        <v>95</v>
      </c>
      <c r="FP59" s="7">
        <f t="shared" si="33"/>
        <v>94.343145750507617</v>
      </c>
      <c r="FQ59" s="7">
        <f t="shared" si="33"/>
        <v>93.596875762567151</v>
      </c>
      <c r="FR59" s="7">
        <f t="shared" si="33"/>
        <v>92.788897449072024</v>
      </c>
      <c r="FS59" s="7">
        <f t="shared" si="33"/>
        <v>91.937742251701451</v>
      </c>
      <c r="FT59" s="7">
        <f t="shared" si="33"/>
        <v>91.055728090000841</v>
      </c>
      <c r="FU59" s="7">
        <f t="shared" si="33"/>
        <v>90.1511421982039</v>
      </c>
      <c r="FV59" s="7">
        <f t="shared" si="33"/>
        <v>89.229670385730998</v>
      </c>
      <c r="FW59" s="7">
        <f t="shared" si="33"/>
        <v>88.295300089280374</v>
      </c>
      <c r="FX59" s="7">
        <f t="shared" si="33"/>
        <v>87.350889359326487</v>
      </c>
      <c r="FY59" s="7">
        <f t="shared" si="33"/>
        <v>86.398529491264554</v>
      </c>
      <c r="FZ59" s="7">
        <f t="shared" si="33"/>
        <v>85.439780221438966</v>
      </c>
      <c r="GA59" s="7">
        <f t="shared" si="34"/>
        <v>84.475825303739981</v>
      </c>
      <c r="GB59" s="7">
        <f t="shared" si="34"/>
        <v>83.507577497529354</v>
      </c>
      <c r="GC59" s="7">
        <f t="shared" si="34"/>
        <v>82.535750803427021</v>
      </c>
      <c r="GD59" s="7">
        <f t="shared" si="34"/>
        <v>81.560911085414233</v>
      </c>
      <c r="GE59" s="7">
        <f t="shared" si="34"/>
        <v>80.583512161052397</v>
      </c>
      <c r="GF59" s="7">
        <f t="shared" si="34"/>
        <v>79.603921945628855</v>
      </c>
      <c r="GG59" s="7">
        <f t="shared" si="34"/>
        <v>78.622441673568048</v>
      </c>
      <c r="GH59" s="7">
        <f t="shared" si="34"/>
        <v>77.639320225002109</v>
      </c>
      <c r="GI59" s="7">
        <f t="shared" si="34"/>
        <v>76.654764940142499</v>
      </c>
      <c r="GJ59" s="7">
        <f t="shared" si="34"/>
        <v>75.668949878807126</v>
      </c>
      <c r="GK59" s="7">
        <f t="shared" si="34"/>
        <v>74.68202219765567</v>
      </c>
      <c r="GL59" s="7">
        <f t="shared" si="34"/>
        <v>73.694107124068182</v>
      </c>
      <c r="GM59" s="7">
        <f t="shared" si="34"/>
        <v>72.705311872087634</v>
      </c>
      <c r="GN59" s="7">
        <f t="shared" si="34"/>
        <v>71.715728752538098</v>
      </c>
      <c r="GO59" s="7">
        <f t="shared" si="34"/>
        <v>70.725437663391105</v>
      </c>
      <c r="GP59" s="7">
        <f t="shared" si="34"/>
        <v>69.734508099156884</v>
      </c>
      <c r="GQ59" s="7">
        <f t="shared" si="35"/>
        <v>68.743000783824428</v>
      </c>
      <c r="GR59" s="7">
        <f t="shared" si="35"/>
        <v>67.750969006805803</v>
      </c>
      <c r="GS59" s="7">
        <f t="shared" si="35"/>
        <v>66.75845972281067</v>
      </c>
      <c r="GT59" s="7">
        <f t="shared" si="35"/>
        <v>65.76551446275262</v>
      </c>
      <c r="GU59" s="7">
        <f t="shared" si="35"/>
        <v>64.772170092382936</v>
      </c>
      <c r="GV59" s="7">
        <f t="shared" si="35"/>
        <v>63.778459447450331</v>
      </c>
      <c r="GW59" s="7">
        <f t="shared" si="35"/>
        <v>62.784411868143209</v>
      </c>
      <c r="GX59" s="7">
        <f t="shared" si="35"/>
        <v>61.790053650914402</v>
      </c>
      <c r="GY59" s="7">
        <f t="shared" si="35"/>
        <v>60.795408432174682</v>
      </c>
      <c r="GZ59" s="7">
        <f t="shared" si="35"/>
        <v>59.80049751551644</v>
      </c>
      <c r="HA59" s="7">
        <f t="shared" si="35"/>
        <v>58.805340151908041</v>
      </c>
      <c r="HB59" s="7">
        <f t="shared" si="35"/>
        <v>57.809953780542024</v>
      </c>
      <c r="HC59" s="7">
        <f t="shared" si="35"/>
        <v>56.814354236621632</v>
      </c>
      <c r="HD59" s="7">
        <f t="shared" si="35"/>
        <v>55.818555931250955</v>
      </c>
      <c r="HE59" s="7">
        <f t="shared" si="35"/>
        <v>54.822572007693928</v>
      </c>
      <c r="HF59" s="7">
        <f t="shared" si="35"/>
        <v>53.826414477539217</v>
      </c>
      <c r="HG59" s="7">
        <f t="shared" si="38"/>
        <v>52.830094339716979</v>
      </c>
      <c r="HH59" s="7">
        <f t="shared" si="38"/>
        <v>51.833621684830817</v>
      </c>
      <c r="HI59" s="7">
        <f t="shared" si="38"/>
        <v>50.837005786872581</v>
      </c>
      <c r="HJ59" s="7">
        <f t="shared" si="38"/>
        <v>49.840255184062187</v>
      </c>
      <c r="HK59" s="39"/>
    </row>
    <row r="60" spans="1:219" x14ac:dyDescent="0.25">
      <c r="A60" s="26"/>
      <c r="B60" s="40"/>
      <c r="C60" s="38" t="s">
        <v>63</v>
      </c>
      <c r="D60" s="38"/>
      <c r="E60" s="38"/>
      <c r="F60" s="38"/>
      <c r="G60" s="38"/>
      <c r="H60" s="38"/>
      <c r="I60" s="38"/>
      <c r="J60" s="38"/>
      <c r="K60" s="38"/>
      <c r="L60" s="38"/>
      <c r="M60" s="38">
        <f t="shared" si="58"/>
        <v>60</v>
      </c>
      <c r="N60" s="38">
        <f t="shared" si="47"/>
        <v>80</v>
      </c>
      <c r="O60" s="38">
        <f t="shared" si="59"/>
        <v>4</v>
      </c>
      <c r="P60" s="38">
        <f t="shared" ca="1" si="48"/>
        <v>1</v>
      </c>
      <c r="Q60" s="38">
        <f t="shared" ca="1" si="48"/>
        <v>2</v>
      </c>
      <c r="R60" s="38">
        <f t="shared" ca="1" si="48"/>
        <v>2</v>
      </c>
      <c r="S60" s="38">
        <f t="shared" ca="1" si="48"/>
        <v>0</v>
      </c>
      <c r="T60" s="38">
        <f t="shared" ca="1" si="48"/>
        <v>0</v>
      </c>
      <c r="U60" s="38">
        <f t="shared" ca="1" si="48"/>
        <v>0</v>
      </c>
      <c r="V60" s="38">
        <f t="shared" ca="1" si="48"/>
        <v>0</v>
      </c>
      <c r="W60" s="38">
        <f t="shared" ca="1" si="48"/>
        <v>0</v>
      </c>
      <c r="X60" s="38">
        <f t="shared" ca="1" si="48"/>
        <v>0</v>
      </c>
      <c r="Y60" s="38">
        <f t="shared" ca="1" si="48"/>
        <v>0</v>
      </c>
      <c r="Z60" s="38">
        <f t="shared" ca="1" si="49"/>
        <v>0</v>
      </c>
      <c r="AA60" s="38">
        <f t="shared" ca="1" si="49"/>
        <v>0</v>
      </c>
      <c r="AB60" s="38">
        <f t="shared" ca="1" si="49"/>
        <v>0</v>
      </c>
      <c r="AC60" s="38">
        <f t="shared" ca="1" si="49"/>
        <v>0</v>
      </c>
      <c r="AD60" s="38">
        <f t="shared" ca="1" si="49"/>
        <v>0</v>
      </c>
      <c r="AE60" s="38">
        <f t="shared" ca="1" si="49"/>
        <v>0</v>
      </c>
      <c r="AF60" s="38">
        <f t="shared" ca="1" si="49"/>
        <v>0</v>
      </c>
      <c r="AG60" s="38">
        <f t="shared" ca="1" si="49"/>
        <v>0</v>
      </c>
      <c r="AH60" s="38">
        <f t="shared" ca="1" si="49"/>
        <v>0</v>
      </c>
      <c r="AI60" s="38">
        <f t="shared" ca="1" si="49"/>
        <v>0</v>
      </c>
      <c r="AJ60" s="38">
        <f t="shared" ca="1" si="50"/>
        <v>0</v>
      </c>
      <c r="AK60" s="38">
        <f t="shared" ca="1" si="50"/>
        <v>0</v>
      </c>
      <c r="AL60" s="38">
        <f t="shared" ca="1" si="50"/>
        <v>0</v>
      </c>
      <c r="AM60" s="38">
        <f t="shared" ca="1" si="50"/>
        <v>0</v>
      </c>
      <c r="AN60" s="38">
        <f t="shared" ca="1" si="50"/>
        <v>0</v>
      </c>
      <c r="AO60" s="38">
        <f t="shared" ca="1" si="50"/>
        <v>0</v>
      </c>
      <c r="AP60" s="38">
        <f t="shared" ca="1" si="50"/>
        <v>0</v>
      </c>
      <c r="AQ60" s="38">
        <f t="shared" ca="1" si="50"/>
        <v>0</v>
      </c>
      <c r="AR60" s="38">
        <f t="shared" ca="1" si="50"/>
        <v>0</v>
      </c>
      <c r="AS60" s="38">
        <f t="shared" ca="1" si="50"/>
        <v>0</v>
      </c>
      <c r="AT60" s="38">
        <f t="shared" ca="1" si="51"/>
        <v>0</v>
      </c>
      <c r="AU60" s="38">
        <f t="shared" ca="1" si="51"/>
        <v>0</v>
      </c>
      <c r="AV60" s="38">
        <f t="shared" ca="1" si="51"/>
        <v>0</v>
      </c>
      <c r="AW60" s="38">
        <f t="shared" ca="1" si="51"/>
        <v>0</v>
      </c>
      <c r="AX60" s="38">
        <f t="shared" ca="1" si="51"/>
        <v>0</v>
      </c>
      <c r="AY60" s="38">
        <f t="shared" ca="1" si="51"/>
        <v>0</v>
      </c>
      <c r="AZ60" s="38">
        <f t="shared" ca="1" si="51"/>
        <v>0</v>
      </c>
      <c r="BA60" s="38">
        <f t="shared" ca="1" si="51"/>
        <v>0</v>
      </c>
      <c r="BB60" s="38">
        <f t="shared" ca="1" si="51"/>
        <v>0</v>
      </c>
      <c r="BC60" s="38">
        <f t="shared" ca="1" si="51"/>
        <v>0</v>
      </c>
      <c r="BD60" s="38">
        <f t="shared" ca="1" si="52"/>
        <v>0</v>
      </c>
      <c r="BE60" s="38">
        <f t="shared" ca="1" si="52"/>
        <v>0</v>
      </c>
      <c r="BF60" s="38">
        <f t="shared" ca="1" si="52"/>
        <v>0</v>
      </c>
      <c r="BG60" s="38">
        <f t="shared" ca="1" si="52"/>
        <v>0</v>
      </c>
      <c r="BH60" s="38">
        <f t="shared" ca="1" si="52"/>
        <v>0</v>
      </c>
      <c r="BI60" s="38">
        <f t="shared" ca="1" si="52"/>
        <v>0</v>
      </c>
      <c r="BJ60" s="38">
        <f t="shared" ca="1" si="52"/>
        <v>0</v>
      </c>
      <c r="BK60" s="38">
        <f t="shared" ca="1" si="52"/>
        <v>0</v>
      </c>
      <c r="BL60" s="38">
        <f t="shared" ca="1" si="52"/>
        <v>0</v>
      </c>
      <c r="BM60" s="38">
        <f t="shared" ca="1" si="52"/>
        <v>0</v>
      </c>
      <c r="BN60" s="38">
        <f t="shared" ca="1" si="53"/>
        <v>0</v>
      </c>
      <c r="BO60" s="38">
        <f t="shared" ca="1" si="53"/>
        <v>0</v>
      </c>
      <c r="BP60" s="38">
        <f t="shared" ca="1" si="53"/>
        <v>0</v>
      </c>
      <c r="BQ60" s="38">
        <f t="shared" ca="1" si="53"/>
        <v>0</v>
      </c>
      <c r="BR60" s="38">
        <f t="shared" ca="1" si="53"/>
        <v>0</v>
      </c>
      <c r="BS60" s="38">
        <f t="shared" ca="1" si="53"/>
        <v>0</v>
      </c>
      <c r="BT60" s="38">
        <f t="shared" ca="1" si="53"/>
        <v>0</v>
      </c>
      <c r="BU60" s="38">
        <f t="shared" ca="1" si="53"/>
        <v>0</v>
      </c>
      <c r="BV60" s="38">
        <f t="shared" ca="1" si="53"/>
        <v>0</v>
      </c>
      <c r="BW60" s="38">
        <f t="shared" ca="1" si="53"/>
        <v>0</v>
      </c>
      <c r="BX60" s="38">
        <f t="shared" ca="1" si="54"/>
        <v>0</v>
      </c>
      <c r="BY60" s="38">
        <f t="shared" ca="1" si="54"/>
        <v>0</v>
      </c>
      <c r="BZ60" s="38">
        <f t="shared" ca="1" si="54"/>
        <v>0</v>
      </c>
      <c r="CA60" s="38">
        <f t="shared" ca="1" si="54"/>
        <v>0</v>
      </c>
      <c r="CB60" s="38">
        <f t="shared" ca="1" si="54"/>
        <v>0</v>
      </c>
      <c r="CC60" s="38">
        <f t="shared" ca="1" si="54"/>
        <v>0</v>
      </c>
      <c r="CD60" s="38">
        <f t="shared" ca="1" si="54"/>
        <v>0</v>
      </c>
      <c r="CE60" s="38">
        <f t="shared" ca="1" si="54"/>
        <v>0</v>
      </c>
      <c r="CF60" s="38">
        <f t="shared" ca="1" si="54"/>
        <v>0</v>
      </c>
      <c r="CG60" s="38">
        <f t="shared" ca="1" si="54"/>
        <v>0</v>
      </c>
      <c r="CH60" s="38">
        <f t="shared" ca="1" si="55"/>
        <v>0</v>
      </c>
      <c r="CI60" s="38">
        <f t="shared" ca="1" si="55"/>
        <v>0</v>
      </c>
      <c r="CJ60" s="38">
        <f t="shared" ca="1" si="55"/>
        <v>0</v>
      </c>
      <c r="CK60" s="38">
        <f t="shared" ca="1" si="55"/>
        <v>0</v>
      </c>
      <c r="CL60" s="38">
        <f t="shared" ca="1" si="55"/>
        <v>0</v>
      </c>
      <c r="CM60" s="38">
        <f t="shared" ca="1" si="55"/>
        <v>0</v>
      </c>
      <c r="CN60" s="38">
        <f t="shared" ca="1" si="55"/>
        <v>0</v>
      </c>
      <c r="CO60" s="38">
        <f t="shared" ca="1" si="55"/>
        <v>0</v>
      </c>
      <c r="CP60" s="38">
        <f t="shared" ca="1" si="55"/>
        <v>0</v>
      </c>
      <c r="CQ60" s="38">
        <f t="shared" ca="1" si="55"/>
        <v>0</v>
      </c>
      <c r="CR60" s="38">
        <f t="shared" ca="1" si="56"/>
        <v>0</v>
      </c>
      <c r="CS60" s="38">
        <f t="shared" ca="1" si="56"/>
        <v>0</v>
      </c>
      <c r="CT60" s="38">
        <f t="shared" ca="1" si="56"/>
        <v>0</v>
      </c>
      <c r="CU60" s="38">
        <f t="shared" ca="1" si="56"/>
        <v>0</v>
      </c>
      <c r="CV60" s="38">
        <f t="shared" ca="1" si="56"/>
        <v>0</v>
      </c>
      <c r="CW60" s="38">
        <f t="shared" ca="1" si="56"/>
        <v>0</v>
      </c>
      <c r="CX60" s="38">
        <f t="shared" ca="1" si="56"/>
        <v>0</v>
      </c>
      <c r="CY60" s="38">
        <f t="shared" ca="1" si="56"/>
        <v>0</v>
      </c>
      <c r="CZ60" s="38">
        <f t="shared" ca="1" si="56"/>
        <v>0</v>
      </c>
      <c r="DA60" s="38">
        <f t="shared" ca="1" si="56"/>
        <v>0</v>
      </c>
      <c r="DB60" s="38">
        <f t="shared" ca="1" si="57"/>
        <v>0</v>
      </c>
      <c r="DC60" s="38">
        <f t="shared" ca="1" si="57"/>
        <v>0</v>
      </c>
      <c r="DD60" s="38">
        <f t="shared" ca="1" si="57"/>
        <v>0</v>
      </c>
      <c r="DE60" s="38">
        <f t="shared" ca="1" si="57"/>
        <v>0</v>
      </c>
      <c r="DF60" s="38">
        <f t="shared" ca="1" si="57"/>
        <v>0</v>
      </c>
      <c r="DG60" s="38">
        <f t="shared" ca="1" si="57"/>
        <v>0</v>
      </c>
      <c r="DH60" s="38">
        <f t="shared" ca="1" si="57"/>
        <v>0</v>
      </c>
      <c r="DI60" s="38">
        <f t="shared" ca="1" si="57"/>
        <v>0</v>
      </c>
      <c r="DJ60" s="38">
        <f t="shared" ca="1" si="57"/>
        <v>0</v>
      </c>
      <c r="DK60" s="38">
        <f t="shared" ca="1" si="57"/>
        <v>0</v>
      </c>
      <c r="DL60" s="38"/>
      <c r="DM60" s="38">
        <f t="shared" si="21"/>
        <v>46</v>
      </c>
      <c r="DN60" s="38">
        <f t="shared" si="22"/>
        <v>47</v>
      </c>
      <c r="DO60" s="7">
        <f t="shared" si="37"/>
        <v>50.908249165465691</v>
      </c>
      <c r="DP60" s="7">
        <f t="shared" si="37"/>
        <v>51.906341374355804</v>
      </c>
      <c r="DQ60" s="7">
        <f t="shared" si="37"/>
        <v>52.904352642733535</v>
      </c>
      <c r="DR60" s="7">
        <f t="shared" si="37"/>
        <v>53.902277713535561</v>
      </c>
      <c r="DS60" s="7">
        <f t="shared" si="37"/>
        <v>54.900110864881277</v>
      </c>
      <c r="DT60" s="7">
        <f t="shared" si="37"/>
        <v>55.89784585760011</v>
      </c>
      <c r="DU60" s="7">
        <f t="shared" si="37"/>
        <v>56.895475875495386</v>
      </c>
      <c r="DV60" s="7">
        <f t="shared" si="37"/>
        <v>57.892993457145401</v>
      </c>
      <c r="DW60" s="7">
        <f t="shared" si="37"/>
        <v>58.890390417811069</v>
      </c>
      <c r="DX60" s="7">
        <f t="shared" si="37"/>
        <v>59.88765775973684</v>
      </c>
      <c r="DY60" s="7">
        <f t="shared" si="37"/>
        <v>60.88478556878411</v>
      </c>
      <c r="DZ60" s="7">
        <f t="shared" si="37"/>
        <v>61.881762894908164</v>
      </c>
      <c r="EA60" s="7">
        <f t="shared" si="37"/>
        <v>62.87857761345883</v>
      </c>
      <c r="EB60" s="7">
        <f t="shared" si="37"/>
        <v>63.875216263623116</v>
      </c>
      <c r="EC60" s="7">
        <f t="shared" si="37"/>
        <v>64.871663859499407</v>
      </c>
      <c r="ED60" s="7">
        <f t="shared" si="36"/>
        <v>65.867903668247976</v>
      </c>
      <c r="EE60" s="7">
        <f t="shared" si="31"/>
        <v>66.863916948438217</v>
      </c>
      <c r="EF60" s="7">
        <f t="shared" si="31"/>
        <v>67.859682640023607</v>
      </c>
      <c r="EG60" s="7">
        <f t="shared" si="31"/>
        <v>68.855176995205127</v>
      </c>
      <c r="EH60" s="7">
        <f t="shared" si="31"/>
        <v>69.85037313663733</v>
      </c>
      <c r="EI60" s="7">
        <f t="shared" si="31"/>
        <v>70.845240525773505</v>
      </c>
      <c r="EJ60" s="7">
        <f t="shared" si="31"/>
        <v>71.839744319342557</v>
      </c>
      <c r="EK60" s="7">
        <f t="shared" si="31"/>
        <v>72.833844585587755</v>
      </c>
      <c r="EL60" s="7">
        <f t="shared" si="31"/>
        <v>73.827495343395199</v>
      </c>
      <c r="EM60" s="7">
        <f t="shared" si="31"/>
        <v>74.820643375971656</v>
      </c>
      <c r="EN60" s="7">
        <f t="shared" si="31"/>
        <v>75.813226755104353</v>
      </c>
      <c r="EO60" s="7">
        <f t="shared" si="31"/>
        <v>76.805172990513597</v>
      </c>
      <c r="EP60" s="7">
        <f t="shared" si="31"/>
        <v>77.796396688825482</v>
      </c>
      <c r="EQ60" s="7">
        <f t="shared" si="31"/>
        <v>78.786796564403573</v>
      </c>
      <c r="ER60" s="7">
        <f t="shared" si="31"/>
        <v>79.776251583843319</v>
      </c>
      <c r="ES60" s="7">
        <f t="shared" si="31"/>
        <v>80.76461593832866</v>
      </c>
      <c r="ET60" s="7">
        <f t="shared" ref="ET60:FI75" si="60">100-SQRT((ET$13-50)^2+($DN60-50)^2)</f>
        <v>81.751712409105338</v>
      </c>
      <c r="EU60" s="7">
        <f t="shared" si="32"/>
        <v>82.737323498367928</v>
      </c>
      <c r="EV60" s="7">
        <f t="shared" si="32"/>
        <v>83.721179403900294</v>
      </c>
      <c r="EW60" s="7">
        <f t="shared" si="32"/>
        <v>84.702941459221648</v>
      </c>
      <c r="EX60" s="7">
        <f t="shared" si="32"/>
        <v>85.682178936723645</v>
      </c>
      <c r="EY60" s="7">
        <f t="shared" si="32"/>
        <v>86.658335935873666</v>
      </c>
      <c r="EZ60" s="7">
        <f t="shared" si="32"/>
        <v>87.630683123147023</v>
      </c>
      <c r="FA60" s="7">
        <f t="shared" si="32"/>
        <v>88.598245749008626</v>
      </c>
      <c r="FB60" s="7">
        <f t="shared" si="32"/>
        <v>89.559693491089448</v>
      </c>
      <c r="FC60" s="7">
        <f t="shared" si="32"/>
        <v>90.513167019494858</v>
      </c>
      <c r="FD60" s="7">
        <f t="shared" si="32"/>
        <v>91.455996254682475</v>
      </c>
      <c r="FE60" s="7">
        <f t="shared" si="32"/>
        <v>92.384226894136091</v>
      </c>
      <c r="FF60" s="7">
        <f t="shared" si="32"/>
        <v>93.291796067500627</v>
      </c>
      <c r="FG60" s="7">
        <f t="shared" si="32"/>
        <v>94.169048105154701</v>
      </c>
      <c r="FH60" s="7">
        <f t="shared" si="32"/>
        <v>95</v>
      </c>
      <c r="FI60" s="7">
        <f t="shared" si="32"/>
        <v>95.757359312880709</v>
      </c>
      <c r="FJ60" s="7">
        <f t="shared" ref="FJ60:FY75" si="61">100-SQRT((FJ$13-50)^2+($DN60-50)^2)</f>
        <v>96.394448724536005</v>
      </c>
      <c r="FK60" s="7">
        <f t="shared" si="33"/>
        <v>96.837722339831615</v>
      </c>
      <c r="FL60" s="7">
        <f t="shared" si="33"/>
        <v>97</v>
      </c>
      <c r="FM60" s="7">
        <f t="shared" si="33"/>
        <v>96.837722339831615</v>
      </c>
      <c r="FN60" s="7">
        <f t="shared" si="33"/>
        <v>96.394448724536005</v>
      </c>
      <c r="FO60" s="7">
        <f t="shared" si="33"/>
        <v>95.757359312880709</v>
      </c>
      <c r="FP60" s="7">
        <f t="shared" si="33"/>
        <v>95</v>
      </c>
      <c r="FQ60" s="7">
        <f t="shared" si="33"/>
        <v>94.169048105154701</v>
      </c>
      <c r="FR60" s="7">
        <f t="shared" si="33"/>
        <v>93.291796067500627</v>
      </c>
      <c r="FS60" s="7">
        <f t="shared" si="33"/>
        <v>92.384226894136091</v>
      </c>
      <c r="FT60" s="7">
        <f t="shared" si="33"/>
        <v>91.455996254682475</v>
      </c>
      <c r="FU60" s="7">
        <f t="shared" si="33"/>
        <v>90.513167019494858</v>
      </c>
      <c r="FV60" s="7">
        <f t="shared" si="33"/>
        <v>89.559693491089448</v>
      </c>
      <c r="FW60" s="7">
        <f t="shared" si="33"/>
        <v>88.598245749008626</v>
      </c>
      <c r="FX60" s="7">
        <f t="shared" si="33"/>
        <v>87.630683123147023</v>
      </c>
      <c r="FY60" s="7">
        <f t="shared" si="33"/>
        <v>86.658335935873666</v>
      </c>
      <c r="FZ60" s="7">
        <f t="shared" ref="FZ60:GO75" si="62">100-SQRT((FZ$13-50)^2+($DN60-50)^2)</f>
        <v>85.682178936723645</v>
      </c>
      <c r="GA60" s="7">
        <f t="shared" si="34"/>
        <v>84.702941459221648</v>
      </c>
      <c r="GB60" s="7">
        <f t="shared" si="34"/>
        <v>83.721179403900294</v>
      </c>
      <c r="GC60" s="7">
        <f t="shared" si="34"/>
        <v>82.737323498367928</v>
      </c>
      <c r="GD60" s="7">
        <f t="shared" si="34"/>
        <v>81.751712409105338</v>
      </c>
      <c r="GE60" s="7">
        <f t="shared" si="34"/>
        <v>80.76461593832866</v>
      </c>
      <c r="GF60" s="7">
        <f t="shared" si="34"/>
        <v>79.776251583843319</v>
      </c>
      <c r="GG60" s="7">
        <f t="shared" si="34"/>
        <v>78.786796564403573</v>
      </c>
      <c r="GH60" s="7">
        <f t="shared" si="34"/>
        <v>77.796396688825482</v>
      </c>
      <c r="GI60" s="7">
        <f t="shared" si="34"/>
        <v>76.805172990513597</v>
      </c>
      <c r="GJ60" s="7">
        <f t="shared" si="34"/>
        <v>75.813226755104353</v>
      </c>
      <c r="GK60" s="7">
        <f t="shared" si="34"/>
        <v>74.820643375971656</v>
      </c>
      <c r="GL60" s="7">
        <f t="shared" si="34"/>
        <v>73.827495343395199</v>
      </c>
      <c r="GM60" s="7">
        <f t="shared" si="34"/>
        <v>72.833844585587755</v>
      </c>
      <c r="GN60" s="7">
        <f t="shared" si="34"/>
        <v>71.839744319342557</v>
      </c>
      <c r="GO60" s="7">
        <f t="shared" si="34"/>
        <v>70.845240525773505</v>
      </c>
      <c r="GP60" s="7">
        <f t="shared" ref="GP60:HE75" si="63">100-SQRT((GP$13-50)^2+($DN60-50)^2)</f>
        <v>69.85037313663733</v>
      </c>
      <c r="GQ60" s="7">
        <f t="shared" si="35"/>
        <v>68.855176995205127</v>
      </c>
      <c r="GR60" s="7">
        <f t="shared" si="35"/>
        <v>67.859682640023607</v>
      </c>
      <c r="GS60" s="7">
        <f t="shared" si="35"/>
        <v>66.863916948438217</v>
      </c>
      <c r="GT60" s="7">
        <f t="shared" si="35"/>
        <v>65.867903668247976</v>
      </c>
      <c r="GU60" s="7">
        <f t="shared" si="35"/>
        <v>64.871663859499407</v>
      </c>
      <c r="GV60" s="7">
        <f t="shared" si="35"/>
        <v>63.875216263623116</v>
      </c>
      <c r="GW60" s="7">
        <f t="shared" si="35"/>
        <v>62.87857761345883</v>
      </c>
      <c r="GX60" s="7">
        <f t="shared" si="35"/>
        <v>61.881762894908164</v>
      </c>
      <c r="GY60" s="7">
        <f t="shared" si="35"/>
        <v>60.88478556878411</v>
      </c>
      <c r="GZ60" s="7">
        <f t="shared" si="35"/>
        <v>59.88765775973684</v>
      </c>
      <c r="HA60" s="7">
        <f t="shared" si="35"/>
        <v>58.890390417811069</v>
      </c>
      <c r="HB60" s="7">
        <f t="shared" si="35"/>
        <v>57.892993457145401</v>
      </c>
      <c r="HC60" s="7">
        <f t="shared" si="35"/>
        <v>56.895475875495386</v>
      </c>
      <c r="HD60" s="7">
        <f t="shared" si="35"/>
        <v>55.89784585760011</v>
      </c>
      <c r="HE60" s="7">
        <f t="shared" si="35"/>
        <v>54.900110864881277</v>
      </c>
      <c r="HF60" s="7">
        <f t="shared" ref="HF60:HJ75" si="64">100-SQRT((HF$13-50)^2+($DN60-50)^2)</f>
        <v>53.902277713535561</v>
      </c>
      <c r="HG60" s="7">
        <f t="shared" si="38"/>
        <v>52.904352642733535</v>
      </c>
      <c r="HH60" s="7">
        <f t="shared" si="38"/>
        <v>51.906341374355804</v>
      </c>
      <c r="HI60" s="7">
        <f t="shared" si="38"/>
        <v>50.908249165465691</v>
      </c>
      <c r="HJ60" s="7">
        <f t="shared" si="38"/>
        <v>49.910080854527223</v>
      </c>
      <c r="HK60" s="39"/>
    </row>
    <row r="61" spans="1:219" x14ac:dyDescent="0.25">
      <c r="A61" s="26"/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>
        <f t="shared" si="58"/>
        <v>80</v>
      </c>
      <c r="N61" s="38">
        <f t="shared" si="47"/>
        <v>100</v>
      </c>
      <c r="O61" s="38">
        <f t="shared" si="59"/>
        <v>5</v>
      </c>
      <c r="P61" s="38">
        <f t="shared" ca="1" si="48"/>
        <v>0</v>
      </c>
      <c r="Q61" s="38">
        <f t="shared" ca="1" si="48"/>
        <v>1</v>
      </c>
      <c r="R61" s="38">
        <f t="shared" ca="1" si="48"/>
        <v>1</v>
      </c>
      <c r="S61" s="38">
        <f t="shared" ca="1" si="48"/>
        <v>3</v>
      </c>
      <c r="T61" s="38">
        <f t="shared" ca="1" si="48"/>
        <v>0</v>
      </c>
      <c r="U61" s="38">
        <f t="shared" ca="1" si="48"/>
        <v>0</v>
      </c>
      <c r="V61" s="38">
        <f t="shared" ca="1" si="48"/>
        <v>0</v>
      </c>
      <c r="W61" s="38">
        <f t="shared" ca="1" si="48"/>
        <v>0</v>
      </c>
      <c r="X61" s="38">
        <f t="shared" ca="1" si="48"/>
        <v>0</v>
      </c>
      <c r="Y61" s="38">
        <f t="shared" ca="1" si="48"/>
        <v>0</v>
      </c>
      <c r="Z61" s="38">
        <f t="shared" ca="1" si="49"/>
        <v>0</v>
      </c>
      <c r="AA61" s="38">
        <f t="shared" ca="1" si="49"/>
        <v>0</v>
      </c>
      <c r="AB61" s="38">
        <f t="shared" ca="1" si="49"/>
        <v>0</v>
      </c>
      <c r="AC61" s="38">
        <f t="shared" ca="1" si="49"/>
        <v>0</v>
      </c>
      <c r="AD61" s="38">
        <f t="shared" ca="1" si="49"/>
        <v>0</v>
      </c>
      <c r="AE61" s="38">
        <f t="shared" ca="1" si="49"/>
        <v>0</v>
      </c>
      <c r="AF61" s="38">
        <f t="shared" ca="1" si="49"/>
        <v>0</v>
      </c>
      <c r="AG61" s="38">
        <f t="shared" ca="1" si="49"/>
        <v>0</v>
      </c>
      <c r="AH61" s="38">
        <f t="shared" ca="1" si="49"/>
        <v>0</v>
      </c>
      <c r="AI61" s="38">
        <f t="shared" ca="1" si="49"/>
        <v>0</v>
      </c>
      <c r="AJ61" s="38">
        <f t="shared" ca="1" si="50"/>
        <v>0</v>
      </c>
      <c r="AK61" s="38">
        <f t="shared" ca="1" si="50"/>
        <v>0</v>
      </c>
      <c r="AL61" s="38">
        <f t="shared" ca="1" si="50"/>
        <v>0</v>
      </c>
      <c r="AM61" s="38">
        <f t="shared" ca="1" si="50"/>
        <v>0</v>
      </c>
      <c r="AN61" s="38">
        <f t="shared" ca="1" si="50"/>
        <v>0</v>
      </c>
      <c r="AO61" s="38">
        <f t="shared" ca="1" si="50"/>
        <v>0</v>
      </c>
      <c r="AP61" s="38">
        <f t="shared" ca="1" si="50"/>
        <v>0</v>
      </c>
      <c r="AQ61" s="38">
        <f t="shared" ca="1" si="50"/>
        <v>0</v>
      </c>
      <c r="AR61" s="38">
        <f t="shared" ca="1" si="50"/>
        <v>0</v>
      </c>
      <c r="AS61" s="38">
        <f t="shared" ca="1" si="50"/>
        <v>0</v>
      </c>
      <c r="AT61" s="38">
        <f t="shared" ca="1" si="51"/>
        <v>0</v>
      </c>
      <c r="AU61" s="38">
        <f t="shared" ca="1" si="51"/>
        <v>0</v>
      </c>
      <c r="AV61" s="38">
        <f t="shared" ca="1" si="51"/>
        <v>0</v>
      </c>
      <c r="AW61" s="38">
        <f t="shared" ca="1" si="51"/>
        <v>0</v>
      </c>
      <c r="AX61" s="38">
        <f t="shared" ca="1" si="51"/>
        <v>0</v>
      </c>
      <c r="AY61" s="38">
        <f t="shared" ca="1" si="51"/>
        <v>0</v>
      </c>
      <c r="AZ61" s="38">
        <f t="shared" ca="1" si="51"/>
        <v>0</v>
      </c>
      <c r="BA61" s="38">
        <f t="shared" ca="1" si="51"/>
        <v>0</v>
      </c>
      <c r="BB61" s="38">
        <f t="shared" ca="1" si="51"/>
        <v>0</v>
      </c>
      <c r="BC61" s="38">
        <f t="shared" ca="1" si="51"/>
        <v>0</v>
      </c>
      <c r="BD61" s="38">
        <f t="shared" ca="1" si="52"/>
        <v>0</v>
      </c>
      <c r="BE61" s="38">
        <f t="shared" ca="1" si="52"/>
        <v>0</v>
      </c>
      <c r="BF61" s="38">
        <f t="shared" ca="1" si="52"/>
        <v>0</v>
      </c>
      <c r="BG61" s="38">
        <f t="shared" ca="1" si="52"/>
        <v>0</v>
      </c>
      <c r="BH61" s="38">
        <f t="shared" ca="1" si="52"/>
        <v>0</v>
      </c>
      <c r="BI61" s="38">
        <f t="shared" ca="1" si="52"/>
        <v>0</v>
      </c>
      <c r="BJ61" s="38">
        <f t="shared" ca="1" si="52"/>
        <v>0</v>
      </c>
      <c r="BK61" s="38">
        <f t="shared" ca="1" si="52"/>
        <v>0</v>
      </c>
      <c r="BL61" s="38">
        <f t="shared" ca="1" si="52"/>
        <v>0</v>
      </c>
      <c r="BM61" s="38">
        <f t="shared" ca="1" si="52"/>
        <v>0</v>
      </c>
      <c r="BN61" s="38">
        <f t="shared" ca="1" si="53"/>
        <v>0</v>
      </c>
      <c r="BO61" s="38">
        <f t="shared" ca="1" si="53"/>
        <v>0</v>
      </c>
      <c r="BP61" s="38">
        <f t="shared" ca="1" si="53"/>
        <v>0</v>
      </c>
      <c r="BQ61" s="38">
        <f t="shared" ca="1" si="53"/>
        <v>0</v>
      </c>
      <c r="BR61" s="38">
        <f t="shared" ca="1" si="53"/>
        <v>0</v>
      </c>
      <c r="BS61" s="38">
        <f t="shared" ca="1" si="53"/>
        <v>0</v>
      </c>
      <c r="BT61" s="38">
        <f t="shared" ca="1" si="53"/>
        <v>0</v>
      </c>
      <c r="BU61" s="38">
        <f t="shared" ca="1" si="53"/>
        <v>0</v>
      </c>
      <c r="BV61" s="38">
        <f t="shared" ca="1" si="53"/>
        <v>0</v>
      </c>
      <c r="BW61" s="38">
        <f t="shared" ca="1" si="53"/>
        <v>0</v>
      </c>
      <c r="BX61" s="38">
        <f t="shared" ca="1" si="54"/>
        <v>0</v>
      </c>
      <c r="BY61" s="38">
        <f t="shared" ca="1" si="54"/>
        <v>0</v>
      </c>
      <c r="BZ61" s="38">
        <f t="shared" ca="1" si="54"/>
        <v>0</v>
      </c>
      <c r="CA61" s="38">
        <f t="shared" ca="1" si="54"/>
        <v>0</v>
      </c>
      <c r="CB61" s="38">
        <f t="shared" ca="1" si="54"/>
        <v>0</v>
      </c>
      <c r="CC61" s="38">
        <f t="shared" ca="1" si="54"/>
        <v>0</v>
      </c>
      <c r="CD61" s="38">
        <f t="shared" ca="1" si="54"/>
        <v>0</v>
      </c>
      <c r="CE61" s="38">
        <f t="shared" ca="1" si="54"/>
        <v>0</v>
      </c>
      <c r="CF61" s="38">
        <f t="shared" ca="1" si="54"/>
        <v>0</v>
      </c>
      <c r="CG61" s="38">
        <f t="shared" ca="1" si="54"/>
        <v>0</v>
      </c>
      <c r="CH61" s="38">
        <f t="shared" ca="1" si="55"/>
        <v>0</v>
      </c>
      <c r="CI61" s="38">
        <f t="shared" ca="1" si="55"/>
        <v>0</v>
      </c>
      <c r="CJ61" s="38">
        <f t="shared" ca="1" si="55"/>
        <v>0</v>
      </c>
      <c r="CK61" s="38">
        <f t="shared" ca="1" si="55"/>
        <v>0</v>
      </c>
      <c r="CL61" s="38">
        <f t="shared" ca="1" si="55"/>
        <v>0</v>
      </c>
      <c r="CM61" s="38">
        <f t="shared" ca="1" si="55"/>
        <v>0</v>
      </c>
      <c r="CN61" s="38">
        <f t="shared" ca="1" si="55"/>
        <v>0</v>
      </c>
      <c r="CO61" s="38">
        <f t="shared" ca="1" si="55"/>
        <v>0</v>
      </c>
      <c r="CP61" s="38">
        <f t="shared" ca="1" si="55"/>
        <v>0</v>
      </c>
      <c r="CQ61" s="38">
        <f t="shared" ca="1" si="55"/>
        <v>0</v>
      </c>
      <c r="CR61" s="38">
        <f t="shared" ca="1" si="56"/>
        <v>0</v>
      </c>
      <c r="CS61" s="38">
        <f t="shared" ca="1" si="56"/>
        <v>0</v>
      </c>
      <c r="CT61" s="38">
        <f t="shared" ca="1" si="56"/>
        <v>0</v>
      </c>
      <c r="CU61" s="38">
        <f t="shared" ca="1" si="56"/>
        <v>0</v>
      </c>
      <c r="CV61" s="38">
        <f t="shared" ca="1" si="56"/>
        <v>0</v>
      </c>
      <c r="CW61" s="38">
        <f t="shared" ca="1" si="56"/>
        <v>0</v>
      </c>
      <c r="CX61" s="38">
        <f t="shared" ca="1" si="56"/>
        <v>0</v>
      </c>
      <c r="CY61" s="38">
        <f t="shared" ca="1" si="56"/>
        <v>0</v>
      </c>
      <c r="CZ61" s="38">
        <f t="shared" ca="1" si="56"/>
        <v>0</v>
      </c>
      <c r="DA61" s="38">
        <f t="shared" ca="1" si="56"/>
        <v>0</v>
      </c>
      <c r="DB61" s="38">
        <f t="shared" ca="1" si="57"/>
        <v>0</v>
      </c>
      <c r="DC61" s="38">
        <f t="shared" ca="1" si="57"/>
        <v>0</v>
      </c>
      <c r="DD61" s="38">
        <f t="shared" ca="1" si="57"/>
        <v>0</v>
      </c>
      <c r="DE61" s="38">
        <f t="shared" ca="1" si="57"/>
        <v>0</v>
      </c>
      <c r="DF61" s="38">
        <f t="shared" ca="1" si="57"/>
        <v>0</v>
      </c>
      <c r="DG61" s="38">
        <f t="shared" ca="1" si="57"/>
        <v>0</v>
      </c>
      <c r="DH61" s="38">
        <f t="shared" ca="1" si="57"/>
        <v>0</v>
      </c>
      <c r="DI61" s="38">
        <f t="shared" ca="1" si="57"/>
        <v>0</v>
      </c>
      <c r="DJ61" s="38">
        <f t="shared" ca="1" si="57"/>
        <v>0</v>
      </c>
      <c r="DK61" s="38">
        <f t="shared" ca="1" si="57"/>
        <v>0</v>
      </c>
      <c r="DL61" s="38"/>
      <c r="DM61" s="38">
        <f t="shared" si="21"/>
        <v>47</v>
      </c>
      <c r="DN61" s="38">
        <f t="shared" si="22"/>
        <v>48</v>
      </c>
      <c r="DO61" s="7">
        <f t="shared" si="37"/>
        <v>50.959200659043084</v>
      </c>
      <c r="DP61" s="7">
        <f t="shared" si="37"/>
        <v>51.958351402142746</v>
      </c>
      <c r="DQ61" s="7">
        <f t="shared" si="37"/>
        <v>52.957466054643696</v>
      </c>
      <c r="DR61" s="7">
        <f t="shared" si="37"/>
        <v>53.956542267114649</v>
      </c>
      <c r="DS61" s="7">
        <f t="shared" si="37"/>
        <v>54.955577481779166</v>
      </c>
      <c r="DT61" s="7">
        <f t="shared" si="37"/>
        <v>55.954568908909522</v>
      </c>
      <c r="DU61" s="7">
        <f t="shared" si="37"/>
        <v>56.953513499938232</v>
      </c>
      <c r="DV61" s="7">
        <f t="shared" si="37"/>
        <v>57.952407916742722</v>
      </c>
      <c r="DW61" s="7">
        <f t="shared" si="37"/>
        <v>58.951248496452415</v>
      </c>
      <c r="DX61" s="7">
        <f t="shared" si="37"/>
        <v>59.950031210998425</v>
      </c>
      <c r="DY61" s="7">
        <f t="shared" si="37"/>
        <v>60.94875162046673</v>
      </c>
      <c r="DZ61" s="7">
        <f t="shared" si="37"/>
        <v>61.947404819119107</v>
      </c>
      <c r="EA61" s="7">
        <f t="shared" si="37"/>
        <v>62.945985372702189</v>
      </c>
      <c r="EB61" s="7">
        <f t="shared" si="37"/>
        <v>63.944487245360108</v>
      </c>
      <c r="EC61" s="7">
        <f t="shared" si="37"/>
        <v>64.942903714083798</v>
      </c>
      <c r="ED61" s="7">
        <f t="shared" si="36"/>
        <v>65.941227268147202</v>
      </c>
      <c r="EE61" s="7">
        <f t="shared" si="36"/>
        <v>66.939449490366911</v>
      </c>
      <c r="EF61" s="7">
        <f t="shared" si="36"/>
        <v>67.937560916237203</v>
      </c>
      <c r="EG61" s="7">
        <f t="shared" si="36"/>
        <v>68.935550865981867</v>
      </c>
      <c r="EH61" s="7">
        <f t="shared" si="36"/>
        <v>69.93340724325418</v>
      </c>
      <c r="EI61" s="7">
        <f t="shared" si="36"/>
        <v>70.931116292502736</v>
      </c>
      <c r="EJ61" s="7">
        <f t="shared" si="36"/>
        <v>71.928662304763606</v>
      </c>
      <c r="EK61" s="7">
        <f t="shared" si="36"/>
        <v>72.926027258638229</v>
      </c>
      <c r="EL61" s="7">
        <f t="shared" si="36"/>
        <v>73.923190379189407</v>
      </c>
      <c r="EM61" s="7">
        <f t="shared" si="36"/>
        <v>74.920127592031093</v>
      </c>
      <c r="EN61" s="7">
        <f t="shared" si="36"/>
        <v>75.916810842415401</v>
      </c>
      <c r="EO61" s="7">
        <f t="shared" si="36"/>
        <v>76.913207238769616</v>
      </c>
      <c r="EP61" s="7">
        <f t="shared" si="36"/>
        <v>77.909277965625478</v>
      </c>
      <c r="EQ61" s="7">
        <f t="shared" si="36"/>
        <v>78.904976890271016</v>
      </c>
      <c r="ER61" s="7">
        <f t="shared" si="36"/>
        <v>79.90024875775822</v>
      </c>
      <c r="ES61" s="7">
        <f t="shared" si="36"/>
        <v>80.895026825457194</v>
      </c>
      <c r="ET61" s="7">
        <f t="shared" si="60"/>
        <v>81.889229723725165</v>
      </c>
      <c r="EU61" s="7">
        <f t="shared" si="60"/>
        <v>82.882757231376303</v>
      </c>
      <c r="EV61" s="7">
        <f t="shared" si="60"/>
        <v>83.875484503402902</v>
      </c>
      <c r="EW61" s="7">
        <f t="shared" si="60"/>
        <v>84.867254049578449</v>
      </c>
      <c r="EX61" s="7">
        <f t="shared" si="60"/>
        <v>85.857864376269049</v>
      </c>
      <c r="EY61" s="7">
        <f t="shared" si="60"/>
        <v>86.847053562034091</v>
      </c>
      <c r="EZ61" s="7">
        <f t="shared" si="60"/>
        <v>87.834474939403563</v>
      </c>
      <c r="FA61" s="7">
        <f t="shared" si="60"/>
        <v>88.819660112501055</v>
      </c>
      <c r="FB61" s="7">
        <f t="shared" si="60"/>
        <v>89.801960972814427</v>
      </c>
      <c r="FC61" s="7">
        <f t="shared" si="60"/>
        <v>90.780455542707116</v>
      </c>
      <c r="FD61" s="7">
        <f t="shared" si="60"/>
        <v>91.753788748764677</v>
      </c>
      <c r="FE61" s="7">
        <f t="shared" si="60"/>
        <v>92.719890110719476</v>
      </c>
      <c r="FF61" s="7">
        <f t="shared" si="60"/>
        <v>93.675444679663244</v>
      </c>
      <c r="FG61" s="7">
        <f t="shared" si="60"/>
        <v>94.614835192865499</v>
      </c>
      <c r="FH61" s="7">
        <f t="shared" si="60"/>
        <v>95.527864045000427</v>
      </c>
      <c r="FI61" s="7">
        <f t="shared" si="60"/>
        <v>96.394448724536005</v>
      </c>
      <c r="FJ61" s="7">
        <f t="shared" si="61"/>
        <v>97.171572875253815</v>
      </c>
      <c r="FK61" s="7">
        <f t="shared" si="61"/>
        <v>97.763932022500214</v>
      </c>
      <c r="FL61" s="7">
        <f t="shared" si="61"/>
        <v>98</v>
      </c>
      <c r="FM61" s="7">
        <f t="shared" si="61"/>
        <v>97.763932022500214</v>
      </c>
      <c r="FN61" s="7">
        <f t="shared" si="61"/>
        <v>97.171572875253815</v>
      </c>
      <c r="FO61" s="7">
        <f t="shared" si="61"/>
        <v>96.394448724536005</v>
      </c>
      <c r="FP61" s="7">
        <f t="shared" si="61"/>
        <v>95.527864045000427</v>
      </c>
      <c r="FQ61" s="7">
        <f t="shared" si="61"/>
        <v>94.614835192865499</v>
      </c>
      <c r="FR61" s="7">
        <f t="shared" si="61"/>
        <v>93.675444679663244</v>
      </c>
      <c r="FS61" s="7">
        <f t="shared" si="61"/>
        <v>92.719890110719476</v>
      </c>
      <c r="FT61" s="7">
        <f t="shared" si="61"/>
        <v>91.753788748764677</v>
      </c>
      <c r="FU61" s="7">
        <f t="shared" si="61"/>
        <v>90.780455542707116</v>
      </c>
      <c r="FV61" s="7">
        <f t="shared" si="61"/>
        <v>89.801960972814427</v>
      </c>
      <c r="FW61" s="7">
        <f t="shared" si="61"/>
        <v>88.819660112501055</v>
      </c>
      <c r="FX61" s="7">
        <f t="shared" si="61"/>
        <v>87.834474939403563</v>
      </c>
      <c r="FY61" s="7">
        <f t="shared" si="61"/>
        <v>86.847053562034091</v>
      </c>
      <c r="FZ61" s="7">
        <f t="shared" si="62"/>
        <v>85.857864376269049</v>
      </c>
      <c r="GA61" s="7">
        <f t="shared" si="62"/>
        <v>84.867254049578449</v>
      </c>
      <c r="GB61" s="7">
        <f t="shared" si="62"/>
        <v>83.875484503402902</v>
      </c>
      <c r="GC61" s="7">
        <f t="shared" si="62"/>
        <v>82.882757231376303</v>
      </c>
      <c r="GD61" s="7">
        <f t="shared" si="62"/>
        <v>81.889229723725165</v>
      </c>
      <c r="GE61" s="7">
        <f t="shared" si="62"/>
        <v>80.895026825457194</v>
      </c>
      <c r="GF61" s="7">
        <f t="shared" si="62"/>
        <v>79.90024875775822</v>
      </c>
      <c r="GG61" s="7">
        <f t="shared" si="62"/>
        <v>78.904976890271016</v>
      </c>
      <c r="GH61" s="7">
        <f t="shared" si="62"/>
        <v>77.909277965625478</v>
      </c>
      <c r="GI61" s="7">
        <f t="shared" si="62"/>
        <v>76.913207238769616</v>
      </c>
      <c r="GJ61" s="7">
        <f t="shared" si="62"/>
        <v>75.916810842415401</v>
      </c>
      <c r="GK61" s="7">
        <f t="shared" si="62"/>
        <v>74.920127592031093</v>
      </c>
      <c r="GL61" s="7">
        <f t="shared" si="62"/>
        <v>73.923190379189407</v>
      </c>
      <c r="GM61" s="7">
        <f t="shared" si="62"/>
        <v>72.926027258638229</v>
      </c>
      <c r="GN61" s="7">
        <f t="shared" si="62"/>
        <v>71.928662304763606</v>
      </c>
      <c r="GO61" s="7">
        <f t="shared" si="62"/>
        <v>70.931116292502736</v>
      </c>
      <c r="GP61" s="7">
        <f t="shared" si="63"/>
        <v>69.93340724325418</v>
      </c>
      <c r="GQ61" s="7">
        <f t="shared" si="63"/>
        <v>68.935550865981867</v>
      </c>
      <c r="GR61" s="7">
        <f t="shared" si="63"/>
        <v>67.937560916237203</v>
      </c>
      <c r="GS61" s="7">
        <f t="shared" si="63"/>
        <v>66.939449490366911</v>
      </c>
      <c r="GT61" s="7">
        <f t="shared" si="63"/>
        <v>65.941227268147202</v>
      </c>
      <c r="GU61" s="7">
        <f t="shared" si="63"/>
        <v>64.942903714083798</v>
      </c>
      <c r="GV61" s="7">
        <f t="shared" si="63"/>
        <v>63.944487245360108</v>
      </c>
      <c r="GW61" s="7">
        <f t="shared" si="63"/>
        <v>62.945985372702189</v>
      </c>
      <c r="GX61" s="7">
        <f t="shared" si="63"/>
        <v>61.947404819119107</v>
      </c>
      <c r="GY61" s="7">
        <f t="shared" si="63"/>
        <v>60.94875162046673</v>
      </c>
      <c r="GZ61" s="7">
        <f t="shared" si="63"/>
        <v>59.950031210998425</v>
      </c>
      <c r="HA61" s="7">
        <f t="shared" si="63"/>
        <v>58.951248496452415</v>
      </c>
      <c r="HB61" s="7">
        <f t="shared" si="63"/>
        <v>57.952407916742722</v>
      </c>
      <c r="HC61" s="7">
        <f t="shared" si="63"/>
        <v>56.953513499938232</v>
      </c>
      <c r="HD61" s="7">
        <f t="shared" si="63"/>
        <v>55.954568908909522</v>
      </c>
      <c r="HE61" s="7">
        <f t="shared" si="63"/>
        <v>54.955577481779166</v>
      </c>
      <c r="HF61" s="7">
        <f t="shared" si="64"/>
        <v>53.956542267114649</v>
      </c>
      <c r="HG61" s="7">
        <f t="shared" si="38"/>
        <v>52.957466054643696</v>
      </c>
      <c r="HH61" s="7">
        <f t="shared" si="38"/>
        <v>51.958351402142746</v>
      </c>
      <c r="HI61" s="7">
        <f t="shared" si="38"/>
        <v>50.959200659043084</v>
      </c>
      <c r="HJ61" s="7">
        <f t="shared" si="38"/>
        <v>49.960015987212785</v>
      </c>
      <c r="HK61" s="39"/>
    </row>
    <row r="62" spans="1:219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>
        <f t="shared" si="58"/>
        <v>100</v>
      </c>
      <c r="N62" s="38">
        <f t="shared" si="47"/>
        <v>120</v>
      </c>
      <c r="O62" s="38">
        <f t="shared" si="59"/>
        <v>6</v>
      </c>
      <c r="P62" s="38">
        <f t="shared" ca="1" si="48"/>
        <v>0</v>
      </c>
      <c r="Q62" s="38">
        <f t="shared" ca="1" si="48"/>
        <v>0</v>
      </c>
      <c r="R62" s="38">
        <f t="shared" ca="1" si="48"/>
        <v>0</v>
      </c>
      <c r="S62" s="38">
        <f t="shared" ca="1" si="48"/>
        <v>0</v>
      </c>
      <c r="T62" s="38">
        <f t="shared" ca="1" si="48"/>
        <v>0</v>
      </c>
      <c r="U62" s="38">
        <f t="shared" ca="1" si="48"/>
        <v>0</v>
      </c>
      <c r="V62" s="38">
        <f t="shared" ca="1" si="48"/>
        <v>0</v>
      </c>
      <c r="W62" s="38">
        <f t="shared" ca="1" si="48"/>
        <v>0</v>
      </c>
      <c r="X62" s="38">
        <f t="shared" ca="1" si="48"/>
        <v>0</v>
      </c>
      <c r="Y62" s="38">
        <f t="shared" ca="1" si="48"/>
        <v>0</v>
      </c>
      <c r="Z62" s="38">
        <f t="shared" ca="1" si="49"/>
        <v>0</v>
      </c>
      <c r="AA62" s="38">
        <f t="shared" ca="1" si="49"/>
        <v>0</v>
      </c>
      <c r="AB62" s="38">
        <f t="shared" ca="1" si="49"/>
        <v>0</v>
      </c>
      <c r="AC62" s="38">
        <f t="shared" ca="1" si="49"/>
        <v>0</v>
      </c>
      <c r="AD62" s="38">
        <f t="shared" ca="1" si="49"/>
        <v>0</v>
      </c>
      <c r="AE62" s="38">
        <f t="shared" ca="1" si="49"/>
        <v>0</v>
      </c>
      <c r="AF62" s="38">
        <f t="shared" ca="1" si="49"/>
        <v>0</v>
      </c>
      <c r="AG62" s="38">
        <f t="shared" ca="1" si="49"/>
        <v>0</v>
      </c>
      <c r="AH62" s="38">
        <f t="shared" ca="1" si="49"/>
        <v>0</v>
      </c>
      <c r="AI62" s="38">
        <f t="shared" ca="1" si="49"/>
        <v>0</v>
      </c>
      <c r="AJ62" s="38">
        <f t="shared" ca="1" si="50"/>
        <v>0</v>
      </c>
      <c r="AK62" s="38">
        <f t="shared" ca="1" si="50"/>
        <v>0</v>
      </c>
      <c r="AL62" s="38">
        <f t="shared" ca="1" si="50"/>
        <v>0</v>
      </c>
      <c r="AM62" s="38">
        <f t="shared" ca="1" si="50"/>
        <v>0</v>
      </c>
      <c r="AN62" s="38">
        <f t="shared" ca="1" si="50"/>
        <v>0</v>
      </c>
      <c r="AO62" s="38">
        <f t="shared" ca="1" si="50"/>
        <v>0</v>
      </c>
      <c r="AP62" s="38">
        <f t="shared" ca="1" si="50"/>
        <v>0</v>
      </c>
      <c r="AQ62" s="38">
        <f t="shared" ca="1" si="50"/>
        <v>0</v>
      </c>
      <c r="AR62" s="38">
        <f t="shared" ca="1" si="50"/>
        <v>0</v>
      </c>
      <c r="AS62" s="38">
        <f t="shared" ca="1" si="50"/>
        <v>0</v>
      </c>
      <c r="AT62" s="38">
        <f t="shared" ca="1" si="51"/>
        <v>0</v>
      </c>
      <c r="AU62" s="38">
        <f t="shared" ca="1" si="51"/>
        <v>0</v>
      </c>
      <c r="AV62" s="38">
        <f t="shared" ca="1" si="51"/>
        <v>0</v>
      </c>
      <c r="AW62" s="38">
        <f t="shared" ca="1" si="51"/>
        <v>0</v>
      </c>
      <c r="AX62" s="38">
        <f t="shared" ca="1" si="51"/>
        <v>0</v>
      </c>
      <c r="AY62" s="38">
        <f t="shared" ca="1" si="51"/>
        <v>0</v>
      </c>
      <c r="AZ62" s="38">
        <f t="shared" ca="1" si="51"/>
        <v>0</v>
      </c>
      <c r="BA62" s="38">
        <f t="shared" ca="1" si="51"/>
        <v>0</v>
      </c>
      <c r="BB62" s="38">
        <f t="shared" ca="1" si="51"/>
        <v>0</v>
      </c>
      <c r="BC62" s="38">
        <f t="shared" ca="1" si="51"/>
        <v>0</v>
      </c>
      <c r="BD62" s="38">
        <f t="shared" ca="1" si="52"/>
        <v>0</v>
      </c>
      <c r="BE62" s="38">
        <f t="shared" ca="1" si="52"/>
        <v>0</v>
      </c>
      <c r="BF62" s="38">
        <f t="shared" ca="1" si="52"/>
        <v>0</v>
      </c>
      <c r="BG62" s="38">
        <f t="shared" ca="1" si="52"/>
        <v>0</v>
      </c>
      <c r="BH62" s="38">
        <f t="shared" ca="1" si="52"/>
        <v>0</v>
      </c>
      <c r="BI62" s="38">
        <f t="shared" ca="1" si="52"/>
        <v>0</v>
      </c>
      <c r="BJ62" s="38">
        <f t="shared" ca="1" si="52"/>
        <v>0</v>
      </c>
      <c r="BK62" s="38">
        <f t="shared" ca="1" si="52"/>
        <v>0</v>
      </c>
      <c r="BL62" s="38">
        <f t="shared" ca="1" si="52"/>
        <v>0</v>
      </c>
      <c r="BM62" s="38">
        <f t="shared" ca="1" si="52"/>
        <v>0</v>
      </c>
      <c r="BN62" s="38">
        <f t="shared" ca="1" si="53"/>
        <v>0</v>
      </c>
      <c r="BO62" s="38">
        <f t="shared" ca="1" si="53"/>
        <v>0</v>
      </c>
      <c r="BP62" s="38">
        <f t="shared" ca="1" si="53"/>
        <v>0</v>
      </c>
      <c r="BQ62" s="38">
        <f t="shared" ca="1" si="53"/>
        <v>0</v>
      </c>
      <c r="BR62" s="38">
        <f t="shared" ca="1" si="53"/>
        <v>0</v>
      </c>
      <c r="BS62" s="38">
        <f t="shared" ca="1" si="53"/>
        <v>0</v>
      </c>
      <c r="BT62" s="38">
        <f t="shared" ca="1" si="53"/>
        <v>0</v>
      </c>
      <c r="BU62" s="38">
        <f t="shared" ca="1" si="53"/>
        <v>0</v>
      </c>
      <c r="BV62" s="38">
        <f t="shared" ca="1" si="53"/>
        <v>0</v>
      </c>
      <c r="BW62" s="38">
        <f t="shared" ca="1" si="53"/>
        <v>0</v>
      </c>
      <c r="BX62" s="38">
        <f t="shared" ca="1" si="54"/>
        <v>0</v>
      </c>
      <c r="BY62" s="38">
        <f t="shared" ca="1" si="54"/>
        <v>0</v>
      </c>
      <c r="BZ62" s="38">
        <f t="shared" ca="1" si="54"/>
        <v>0</v>
      </c>
      <c r="CA62" s="38">
        <f t="shared" ca="1" si="54"/>
        <v>0</v>
      </c>
      <c r="CB62" s="38">
        <f t="shared" ca="1" si="54"/>
        <v>0</v>
      </c>
      <c r="CC62" s="38">
        <f t="shared" ca="1" si="54"/>
        <v>0</v>
      </c>
      <c r="CD62" s="38">
        <f t="shared" ca="1" si="54"/>
        <v>0</v>
      </c>
      <c r="CE62" s="38">
        <f t="shared" ca="1" si="54"/>
        <v>0</v>
      </c>
      <c r="CF62" s="38">
        <f t="shared" ca="1" si="54"/>
        <v>0</v>
      </c>
      <c r="CG62" s="38">
        <f t="shared" ca="1" si="54"/>
        <v>0</v>
      </c>
      <c r="CH62" s="38">
        <f t="shared" ca="1" si="55"/>
        <v>0</v>
      </c>
      <c r="CI62" s="38">
        <f t="shared" ca="1" si="55"/>
        <v>0</v>
      </c>
      <c r="CJ62" s="38">
        <f t="shared" ca="1" si="55"/>
        <v>0</v>
      </c>
      <c r="CK62" s="38">
        <f t="shared" ca="1" si="55"/>
        <v>0</v>
      </c>
      <c r="CL62" s="38">
        <f t="shared" ca="1" si="55"/>
        <v>0</v>
      </c>
      <c r="CM62" s="38">
        <f t="shared" ca="1" si="55"/>
        <v>0</v>
      </c>
      <c r="CN62" s="38">
        <f t="shared" ca="1" si="55"/>
        <v>0</v>
      </c>
      <c r="CO62" s="38">
        <f t="shared" ca="1" si="55"/>
        <v>0</v>
      </c>
      <c r="CP62" s="38">
        <f t="shared" ca="1" si="55"/>
        <v>0</v>
      </c>
      <c r="CQ62" s="38">
        <f t="shared" ca="1" si="55"/>
        <v>0</v>
      </c>
      <c r="CR62" s="38">
        <f t="shared" ca="1" si="56"/>
        <v>0</v>
      </c>
      <c r="CS62" s="38">
        <f t="shared" ca="1" si="56"/>
        <v>0</v>
      </c>
      <c r="CT62" s="38">
        <f t="shared" ca="1" si="56"/>
        <v>0</v>
      </c>
      <c r="CU62" s="38">
        <f t="shared" ca="1" si="56"/>
        <v>0</v>
      </c>
      <c r="CV62" s="38">
        <f t="shared" ca="1" si="56"/>
        <v>0</v>
      </c>
      <c r="CW62" s="38">
        <f t="shared" ca="1" si="56"/>
        <v>0</v>
      </c>
      <c r="CX62" s="38">
        <f t="shared" ca="1" si="56"/>
        <v>0</v>
      </c>
      <c r="CY62" s="38">
        <f t="shared" ca="1" si="56"/>
        <v>0</v>
      </c>
      <c r="CZ62" s="38">
        <f t="shared" ca="1" si="56"/>
        <v>0</v>
      </c>
      <c r="DA62" s="38">
        <f t="shared" ca="1" si="56"/>
        <v>0</v>
      </c>
      <c r="DB62" s="38">
        <f t="shared" ca="1" si="57"/>
        <v>0</v>
      </c>
      <c r="DC62" s="38">
        <f t="shared" ca="1" si="57"/>
        <v>0</v>
      </c>
      <c r="DD62" s="38">
        <f t="shared" ca="1" si="57"/>
        <v>0</v>
      </c>
      <c r="DE62" s="38">
        <f t="shared" ca="1" si="57"/>
        <v>0</v>
      </c>
      <c r="DF62" s="38">
        <f t="shared" ca="1" si="57"/>
        <v>0</v>
      </c>
      <c r="DG62" s="38">
        <f t="shared" ca="1" si="57"/>
        <v>0</v>
      </c>
      <c r="DH62" s="38">
        <f t="shared" ca="1" si="57"/>
        <v>0</v>
      </c>
      <c r="DI62" s="38">
        <f t="shared" ca="1" si="57"/>
        <v>0</v>
      </c>
      <c r="DJ62" s="38">
        <f t="shared" ca="1" si="57"/>
        <v>0</v>
      </c>
      <c r="DK62" s="38">
        <f t="shared" ca="1" si="57"/>
        <v>0</v>
      </c>
      <c r="DL62" s="38"/>
      <c r="DM62" s="38">
        <f t="shared" si="21"/>
        <v>48</v>
      </c>
      <c r="DN62" s="38">
        <f t="shared" si="22"/>
        <v>49</v>
      </c>
      <c r="DO62" s="7">
        <f t="shared" si="37"/>
        <v>50.989796980628618</v>
      </c>
      <c r="DP62" s="7">
        <f t="shared" si="37"/>
        <v>51.989584463368786</v>
      </c>
      <c r="DQ62" s="7">
        <f t="shared" si="37"/>
        <v>52.989362905827363</v>
      </c>
      <c r="DR62" s="7">
        <f t="shared" si="37"/>
        <v>53.989131718690636</v>
      </c>
      <c r="DS62" s="7">
        <f t="shared" si="37"/>
        <v>54.988890260292401</v>
      </c>
      <c r="DT62" s="7">
        <f t="shared" si="37"/>
        <v>55.988637830669227</v>
      </c>
      <c r="DU62" s="7">
        <f t="shared" si="37"/>
        <v>56.988373664786863</v>
      </c>
      <c r="DV62" s="7">
        <f t="shared" si="37"/>
        <v>57.98809692479999</v>
      </c>
      <c r="DW62" s="7">
        <f t="shared" si="37"/>
        <v>58.987806691180246</v>
      </c>
      <c r="DX62" s="7">
        <f t="shared" si="37"/>
        <v>59.98750195251489</v>
      </c>
      <c r="DY62" s="7">
        <f t="shared" si="37"/>
        <v>60.987181593737681</v>
      </c>
      <c r="DZ62" s="7">
        <f t="shared" si="37"/>
        <v>61.986844382503577</v>
      </c>
      <c r="EA62" s="7">
        <f t="shared" si="37"/>
        <v>62.986488953356506</v>
      </c>
      <c r="EB62" s="7">
        <f t="shared" si="37"/>
        <v>63.986113789261786</v>
      </c>
      <c r="EC62" s="7">
        <f t="shared" si="37"/>
        <v>64.985717199976804</v>
      </c>
      <c r="ED62" s="7">
        <f t="shared" si="37"/>
        <v>65.985297296610099</v>
      </c>
      <c r="EE62" s="7">
        <f t="shared" ref="EE62:ET77" si="65">100-SQRT((EE$13-50)^2+($DN62-50)^2)</f>
        <v>66.984851961561645</v>
      </c>
      <c r="EF62" s="7">
        <f t="shared" si="65"/>
        <v>67.984378812835757</v>
      </c>
      <c r="EG62" s="7">
        <f t="shared" si="65"/>
        <v>68.983875161458357</v>
      </c>
      <c r="EH62" s="7">
        <f t="shared" si="65"/>
        <v>69.983337960392731</v>
      </c>
      <c r="EI62" s="7">
        <f t="shared" si="65"/>
        <v>70.982763742906187</v>
      </c>
      <c r="EJ62" s="7">
        <f t="shared" si="65"/>
        <v>71.982148547756196</v>
      </c>
      <c r="EK62" s="7">
        <f t="shared" si="65"/>
        <v>72.981487827787404</v>
      </c>
      <c r="EL62" s="7">
        <f t="shared" si="65"/>
        <v>73.980776337484627</v>
      </c>
      <c r="EM62" s="7">
        <f t="shared" si="65"/>
        <v>74.980007993606392</v>
      </c>
      <c r="EN62" s="7">
        <f t="shared" si="65"/>
        <v>75.97917570107137</v>
      </c>
      <c r="EO62" s="7">
        <f t="shared" si="65"/>
        <v>76.978271133557328</v>
      </c>
      <c r="EP62" s="7">
        <f t="shared" si="65"/>
        <v>77.977284454454761</v>
      </c>
      <c r="EQ62" s="7">
        <f t="shared" si="65"/>
        <v>78.976203958371357</v>
      </c>
      <c r="ER62" s="7">
        <f t="shared" si="65"/>
        <v>79.975015605499209</v>
      </c>
      <c r="ES62" s="7">
        <f t="shared" si="65"/>
        <v>80.97370240955955</v>
      </c>
      <c r="ET62" s="7">
        <f t="shared" si="60"/>
        <v>81.972243622680054</v>
      </c>
      <c r="EU62" s="7">
        <f t="shared" si="60"/>
        <v>82.970613634073601</v>
      </c>
      <c r="EV62" s="7">
        <f t="shared" si="60"/>
        <v>83.968780458118601</v>
      </c>
      <c r="EW62" s="7">
        <f t="shared" si="60"/>
        <v>84.96670362162709</v>
      </c>
      <c r="EX62" s="7">
        <f t="shared" si="60"/>
        <v>85.964331152381803</v>
      </c>
      <c r="EY62" s="7">
        <f t="shared" si="60"/>
        <v>86.961595189594703</v>
      </c>
      <c r="EZ62" s="7">
        <f t="shared" si="60"/>
        <v>87.958405421207701</v>
      </c>
      <c r="FA62" s="7">
        <f t="shared" si="60"/>
        <v>88.954638982812739</v>
      </c>
      <c r="FB62" s="7">
        <f t="shared" si="60"/>
        <v>89.95012437887911</v>
      </c>
      <c r="FC62" s="7">
        <f t="shared" si="60"/>
        <v>90.94461486186259</v>
      </c>
      <c r="FD62" s="7">
        <f t="shared" si="60"/>
        <v>91.937742251701451</v>
      </c>
      <c r="FE62" s="7">
        <f t="shared" si="60"/>
        <v>92.928932188134524</v>
      </c>
      <c r="FF62" s="7">
        <f t="shared" si="60"/>
        <v>93.917237469701774</v>
      </c>
      <c r="FG62" s="7">
        <f t="shared" si="60"/>
        <v>94.900980486407221</v>
      </c>
      <c r="FH62" s="7">
        <f t="shared" si="60"/>
        <v>95.876894374382346</v>
      </c>
      <c r="FI62" s="7">
        <f t="shared" si="60"/>
        <v>96.837722339831615</v>
      </c>
      <c r="FJ62" s="7">
        <f t="shared" si="61"/>
        <v>97.763932022500214</v>
      </c>
      <c r="FK62" s="7">
        <f t="shared" si="61"/>
        <v>98.585786437626908</v>
      </c>
      <c r="FL62" s="7">
        <f t="shared" si="61"/>
        <v>99</v>
      </c>
      <c r="FM62" s="7">
        <f t="shared" si="61"/>
        <v>98.585786437626908</v>
      </c>
      <c r="FN62" s="7">
        <f t="shared" si="61"/>
        <v>97.763932022500214</v>
      </c>
      <c r="FO62" s="7">
        <f t="shared" si="61"/>
        <v>96.837722339831615</v>
      </c>
      <c r="FP62" s="7">
        <f t="shared" si="61"/>
        <v>95.876894374382346</v>
      </c>
      <c r="FQ62" s="7">
        <f t="shared" si="61"/>
        <v>94.900980486407221</v>
      </c>
      <c r="FR62" s="7">
        <f t="shared" si="61"/>
        <v>93.917237469701774</v>
      </c>
      <c r="FS62" s="7">
        <f t="shared" si="61"/>
        <v>92.928932188134524</v>
      </c>
      <c r="FT62" s="7">
        <f t="shared" si="61"/>
        <v>91.937742251701451</v>
      </c>
      <c r="FU62" s="7">
        <f t="shared" si="61"/>
        <v>90.94461486186259</v>
      </c>
      <c r="FV62" s="7">
        <f t="shared" si="61"/>
        <v>89.95012437887911</v>
      </c>
      <c r="FW62" s="7">
        <f t="shared" si="61"/>
        <v>88.954638982812739</v>
      </c>
      <c r="FX62" s="7">
        <f t="shared" si="61"/>
        <v>87.958405421207701</v>
      </c>
      <c r="FY62" s="7">
        <f t="shared" si="61"/>
        <v>86.961595189594703</v>
      </c>
      <c r="FZ62" s="7">
        <f t="shared" si="62"/>
        <v>85.964331152381803</v>
      </c>
      <c r="GA62" s="7">
        <f t="shared" si="62"/>
        <v>84.96670362162709</v>
      </c>
      <c r="GB62" s="7">
        <f t="shared" si="62"/>
        <v>83.968780458118601</v>
      </c>
      <c r="GC62" s="7">
        <f t="shared" si="62"/>
        <v>82.970613634073601</v>
      </c>
      <c r="GD62" s="7">
        <f t="shared" si="62"/>
        <v>81.972243622680054</v>
      </c>
      <c r="GE62" s="7">
        <f t="shared" si="62"/>
        <v>80.97370240955955</v>
      </c>
      <c r="GF62" s="7">
        <f t="shared" si="62"/>
        <v>79.975015605499209</v>
      </c>
      <c r="GG62" s="7">
        <f t="shared" si="62"/>
        <v>78.976203958371357</v>
      </c>
      <c r="GH62" s="7">
        <f t="shared" si="62"/>
        <v>77.977284454454761</v>
      </c>
      <c r="GI62" s="7">
        <f t="shared" si="62"/>
        <v>76.978271133557328</v>
      </c>
      <c r="GJ62" s="7">
        <f t="shared" si="62"/>
        <v>75.97917570107137</v>
      </c>
      <c r="GK62" s="7">
        <f t="shared" si="62"/>
        <v>74.980007993606392</v>
      </c>
      <c r="GL62" s="7">
        <f t="shared" si="62"/>
        <v>73.980776337484627</v>
      </c>
      <c r="GM62" s="7">
        <f t="shared" si="62"/>
        <v>72.981487827787404</v>
      </c>
      <c r="GN62" s="7">
        <f t="shared" si="62"/>
        <v>71.982148547756196</v>
      </c>
      <c r="GO62" s="7">
        <f t="shared" si="62"/>
        <v>70.982763742906187</v>
      </c>
      <c r="GP62" s="7">
        <f t="shared" si="63"/>
        <v>69.983337960392731</v>
      </c>
      <c r="GQ62" s="7">
        <f t="shared" si="63"/>
        <v>68.983875161458357</v>
      </c>
      <c r="GR62" s="7">
        <f t="shared" si="63"/>
        <v>67.984378812835757</v>
      </c>
      <c r="GS62" s="7">
        <f t="shared" si="63"/>
        <v>66.984851961561645</v>
      </c>
      <c r="GT62" s="7">
        <f t="shared" si="63"/>
        <v>65.985297296610099</v>
      </c>
      <c r="GU62" s="7">
        <f t="shared" si="63"/>
        <v>64.985717199976804</v>
      </c>
      <c r="GV62" s="7">
        <f t="shared" si="63"/>
        <v>63.986113789261786</v>
      </c>
      <c r="GW62" s="7">
        <f t="shared" si="63"/>
        <v>62.986488953356506</v>
      </c>
      <c r="GX62" s="7">
        <f t="shared" si="63"/>
        <v>61.986844382503577</v>
      </c>
      <c r="GY62" s="7">
        <f t="shared" si="63"/>
        <v>60.987181593737681</v>
      </c>
      <c r="GZ62" s="7">
        <f t="shared" si="63"/>
        <v>59.98750195251489</v>
      </c>
      <c r="HA62" s="7">
        <f t="shared" si="63"/>
        <v>58.987806691180246</v>
      </c>
      <c r="HB62" s="7">
        <f t="shared" si="63"/>
        <v>57.98809692479999</v>
      </c>
      <c r="HC62" s="7">
        <f t="shared" si="63"/>
        <v>56.988373664786863</v>
      </c>
      <c r="HD62" s="7">
        <f t="shared" si="63"/>
        <v>55.988637830669227</v>
      </c>
      <c r="HE62" s="7">
        <f t="shared" si="63"/>
        <v>54.988890260292401</v>
      </c>
      <c r="HF62" s="7">
        <f t="shared" si="64"/>
        <v>53.989131718690636</v>
      </c>
      <c r="HG62" s="7">
        <f t="shared" si="38"/>
        <v>52.989362905827363</v>
      </c>
      <c r="HH62" s="7">
        <f t="shared" si="38"/>
        <v>51.989584463368786</v>
      </c>
      <c r="HI62" s="7">
        <f t="shared" si="38"/>
        <v>50.989796980628618</v>
      </c>
      <c r="HJ62" s="7">
        <f t="shared" si="38"/>
        <v>49.990000999800053</v>
      </c>
      <c r="HK62" s="39"/>
    </row>
    <row r="63" spans="1:219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>
        <f t="shared" si="58"/>
        <v>120</v>
      </c>
      <c r="N63" s="38">
        <f t="shared" si="47"/>
        <v>140</v>
      </c>
      <c r="O63" s="38">
        <f t="shared" si="59"/>
        <v>7</v>
      </c>
      <c r="P63" s="38">
        <f t="shared" ca="1" si="48"/>
        <v>0</v>
      </c>
      <c r="Q63" s="38">
        <f t="shared" ca="1" si="48"/>
        <v>0</v>
      </c>
      <c r="R63" s="38">
        <f t="shared" ca="1" si="48"/>
        <v>0</v>
      </c>
      <c r="S63" s="38">
        <f t="shared" ca="1" si="48"/>
        <v>0</v>
      </c>
      <c r="T63" s="38">
        <f t="shared" ca="1" si="48"/>
        <v>0</v>
      </c>
      <c r="U63" s="38">
        <f t="shared" ca="1" si="48"/>
        <v>0</v>
      </c>
      <c r="V63" s="38">
        <f t="shared" ca="1" si="48"/>
        <v>0</v>
      </c>
      <c r="W63" s="38">
        <f t="shared" ca="1" si="48"/>
        <v>0</v>
      </c>
      <c r="X63" s="38">
        <f t="shared" ca="1" si="48"/>
        <v>0</v>
      </c>
      <c r="Y63" s="38">
        <f t="shared" ca="1" si="48"/>
        <v>0</v>
      </c>
      <c r="Z63" s="38">
        <f t="shared" ca="1" si="49"/>
        <v>0</v>
      </c>
      <c r="AA63" s="38">
        <f t="shared" ca="1" si="49"/>
        <v>0</v>
      </c>
      <c r="AB63" s="38">
        <f t="shared" ca="1" si="49"/>
        <v>0</v>
      </c>
      <c r="AC63" s="38">
        <f t="shared" ca="1" si="49"/>
        <v>0</v>
      </c>
      <c r="AD63" s="38">
        <f t="shared" ca="1" si="49"/>
        <v>0</v>
      </c>
      <c r="AE63" s="38">
        <f t="shared" ca="1" si="49"/>
        <v>0</v>
      </c>
      <c r="AF63" s="38">
        <f t="shared" ca="1" si="49"/>
        <v>0</v>
      </c>
      <c r="AG63" s="38">
        <f t="shared" ca="1" si="49"/>
        <v>0</v>
      </c>
      <c r="AH63" s="38">
        <f t="shared" ca="1" si="49"/>
        <v>0</v>
      </c>
      <c r="AI63" s="38">
        <f t="shared" ca="1" si="49"/>
        <v>0</v>
      </c>
      <c r="AJ63" s="38">
        <f t="shared" ca="1" si="50"/>
        <v>0</v>
      </c>
      <c r="AK63" s="38">
        <f t="shared" ca="1" si="50"/>
        <v>0</v>
      </c>
      <c r="AL63" s="38">
        <f t="shared" ca="1" si="50"/>
        <v>0</v>
      </c>
      <c r="AM63" s="38">
        <f t="shared" ca="1" si="50"/>
        <v>0</v>
      </c>
      <c r="AN63" s="38">
        <f t="shared" ca="1" si="50"/>
        <v>0</v>
      </c>
      <c r="AO63" s="38">
        <f t="shared" ca="1" si="50"/>
        <v>0</v>
      </c>
      <c r="AP63" s="38">
        <f t="shared" ca="1" si="50"/>
        <v>0</v>
      </c>
      <c r="AQ63" s="38">
        <f t="shared" ca="1" si="50"/>
        <v>0</v>
      </c>
      <c r="AR63" s="38">
        <f t="shared" ca="1" si="50"/>
        <v>0</v>
      </c>
      <c r="AS63" s="38">
        <f t="shared" ca="1" si="50"/>
        <v>0</v>
      </c>
      <c r="AT63" s="38">
        <f t="shared" ca="1" si="51"/>
        <v>0</v>
      </c>
      <c r="AU63" s="38">
        <f t="shared" ca="1" si="51"/>
        <v>0</v>
      </c>
      <c r="AV63" s="38">
        <f t="shared" ca="1" si="51"/>
        <v>0</v>
      </c>
      <c r="AW63" s="38">
        <f t="shared" ca="1" si="51"/>
        <v>0</v>
      </c>
      <c r="AX63" s="38">
        <f t="shared" ca="1" si="51"/>
        <v>0</v>
      </c>
      <c r="AY63" s="38">
        <f t="shared" ca="1" si="51"/>
        <v>0</v>
      </c>
      <c r="AZ63" s="38">
        <f t="shared" ca="1" si="51"/>
        <v>0</v>
      </c>
      <c r="BA63" s="38">
        <f t="shared" ca="1" si="51"/>
        <v>0</v>
      </c>
      <c r="BB63" s="38">
        <f t="shared" ca="1" si="51"/>
        <v>0</v>
      </c>
      <c r="BC63" s="38">
        <f t="shared" ca="1" si="51"/>
        <v>0</v>
      </c>
      <c r="BD63" s="38">
        <f t="shared" ca="1" si="52"/>
        <v>0</v>
      </c>
      <c r="BE63" s="38">
        <f t="shared" ca="1" si="52"/>
        <v>0</v>
      </c>
      <c r="BF63" s="38">
        <f t="shared" ca="1" si="52"/>
        <v>0</v>
      </c>
      <c r="BG63" s="38">
        <f t="shared" ca="1" si="52"/>
        <v>0</v>
      </c>
      <c r="BH63" s="38">
        <f t="shared" ca="1" si="52"/>
        <v>0</v>
      </c>
      <c r="BI63" s="38">
        <f t="shared" ca="1" si="52"/>
        <v>0</v>
      </c>
      <c r="BJ63" s="38">
        <f t="shared" ca="1" si="52"/>
        <v>0</v>
      </c>
      <c r="BK63" s="38">
        <f t="shared" ca="1" si="52"/>
        <v>0</v>
      </c>
      <c r="BL63" s="38">
        <f t="shared" ca="1" si="52"/>
        <v>0</v>
      </c>
      <c r="BM63" s="38">
        <f t="shared" ca="1" si="52"/>
        <v>0</v>
      </c>
      <c r="BN63" s="38">
        <f t="shared" ca="1" si="53"/>
        <v>0</v>
      </c>
      <c r="BO63" s="38">
        <f t="shared" ca="1" si="53"/>
        <v>0</v>
      </c>
      <c r="BP63" s="38">
        <f t="shared" ca="1" si="53"/>
        <v>0</v>
      </c>
      <c r="BQ63" s="38">
        <f t="shared" ca="1" si="53"/>
        <v>0</v>
      </c>
      <c r="BR63" s="38">
        <f t="shared" ca="1" si="53"/>
        <v>0</v>
      </c>
      <c r="BS63" s="38">
        <f t="shared" ca="1" si="53"/>
        <v>0</v>
      </c>
      <c r="BT63" s="38">
        <f t="shared" ca="1" si="53"/>
        <v>0</v>
      </c>
      <c r="BU63" s="38">
        <f t="shared" ca="1" si="53"/>
        <v>0</v>
      </c>
      <c r="BV63" s="38">
        <f t="shared" ca="1" si="53"/>
        <v>0</v>
      </c>
      <c r="BW63" s="38">
        <f t="shared" ca="1" si="53"/>
        <v>0</v>
      </c>
      <c r="BX63" s="38">
        <f t="shared" ca="1" si="54"/>
        <v>0</v>
      </c>
      <c r="BY63" s="38">
        <f t="shared" ca="1" si="54"/>
        <v>0</v>
      </c>
      <c r="BZ63" s="38">
        <f t="shared" ca="1" si="54"/>
        <v>0</v>
      </c>
      <c r="CA63" s="38">
        <f t="shared" ca="1" si="54"/>
        <v>0</v>
      </c>
      <c r="CB63" s="38">
        <f t="shared" ca="1" si="54"/>
        <v>0</v>
      </c>
      <c r="CC63" s="38">
        <f t="shared" ca="1" si="54"/>
        <v>0</v>
      </c>
      <c r="CD63" s="38">
        <f t="shared" ca="1" si="54"/>
        <v>0</v>
      </c>
      <c r="CE63" s="38">
        <f t="shared" ca="1" si="54"/>
        <v>0</v>
      </c>
      <c r="CF63" s="38">
        <f t="shared" ca="1" si="54"/>
        <v>0</v>
      </c>
      <c r="CG63" s="38">
        <f t="shared" ca="1" si="54"/>
        <v>0</v>
      </c>
      <c r="CH63" s="38">
        <f t="shared" ca="1" si="55"/>
        <v>0</v>
      </c>
      <c r="CI63" s="38">
        <f t="shared" ca="1" si="55"/>
        <v>0</v>
      </c>
      <c r="CJ63" s="38">
        <f t="shared" ca="1" si="55"/>
        <v>0</v>
      </c>
      <c r="CK63" s="38">
        <f t="shared" ca="1" si="55"/>
        <v>0</v>
      </c>
      <c r="CL63" s="38">
        <f t="shared" ca="1" si="55"/>
        <v>0</v>
      </c>
      <c r="CM63" s="38">
        <f t="shared" ca="1" si="55"/>
        <v>0</v>
      </c>
      <c r="CN63" s="38">
        <f t="shared" ca="1" si="55"/>
        <v>0</v>
      </c>
      <c r="CO63" s="38">
        <f t="shared" ca="1" si="55"/>
        <v>0</v>
      </c>
      <c r="CP63" s="38">
        <f t="shared" ca="1" si="55"/>
        <v>0</v>
      </c>
      <c r="CQ63" s="38">
        <f t="shared" ca="1" si="55"/>
        <v>0</v>
      </c>
      <c r="CR63" s="38">
        <f t="shared" ca="1" si="56"/>
        <v>0</v>
      </c>
      <c r="CS63" s="38">
        <f t="shared" ca="1" si="56"/>
        <v>0</v>
      </c>
      <c r="CT63" s="38">
        <f t="shared" ca="1" si="56"/>
        <v>0</v>
      </c>
      <c r="CU63" s="38">
        <f t="shared" ca="1" si="56"/>
        <v>0</v>
      </c>
      <c r="CV63" s="38">
        <f t="shared" ca="1" si="56"/>
        <v>0</v>
      </c>
      <c r="CW63" s="38">
        <f t="shared" ca="1" si="56"/>
        <v>0</v>
      </c>
      <c r="CX63" s="38">
        <f t="shared" ca="1" si="56"/>
        <v>0</v>
      </c>
      <c r="CY63" s="38">
        <f t="shared" ca="1" si="56"/>
        <v>0</v>
      </c>
      <c r="CZ63" s="38">
        <f t="shared" ca="1" si="56"/>
        <v>0</v>
      </c>
      <c r="DA63" s="38">
        <f t="shared" ca="1" si="56"/>
        <v>0</v>
      </c>
      <c r="DB63" s="38">
        <f t="shared" ca="1" si="57"/>
        <v>0</v>
      </c>
      <c r="DC63" s="38">
        <f t="shared" ca="1" si="57"/>
        <v>0</v>
      </c>
      <c r="DD63" s="38">
        <f t="shared" ca="1" si="57"/>
        <v>0</v>
      </c>
      <c r="DE63" s="38">
        <f t="shared" ca="1" si="57"/>
        <v>0</v>
      </c>
      <c r="DF63" s="38">
        <f t="shared" ca="1" si="57"/>
        <v>0</v>
      </c>
      <c r="DG63" s="38">
        <f t="shared" ca="1" si="57"/>
        <v>0</v>
      </c>
      <c r="DH63" s="38">
        <f t="shared" ca="1" si="57"/>
        <v>0</v>
      </c>
      <c r="DI63" s="38">
        <f t="shared" ca="1" si="57"/>
        <v>0</v>
      </c>
      <c r="DJ63" s="38">
        <f t="shared" ca="1" si="57"/>
        <v>0</v>
      </c>
      <c r="DK63" s="38">
        <f t="shared" ca="1" si="57"/>
        <v>0</v>
      </c>
      <c r="DL63" s="38"/>
      <c r="DM63" s="38">
        <f t="shared" si="21"/>
        <v>49</v>
      </c>
      <c r="DN63" s="38">
        <f t="shared" si="22"/>
        <v>50</v>
      </c>
      <c r="DO63" s="7">
        <f t="shared" ref="DO63:ED78" si="66">100-SQRT((DO$13-50)^2+($DN63-50)^2)</f>
        <v>51</v>
      </c>
      <c r="DP63" s="7">
        <f t="shared" si="66"/>
        <v>52</v>
      </c>
      <c r="DQ63" s="7">
        <f t="shared" si="66"/>
        <v>53</v>
      </c>
      <c r="DR63" s="7">
        <f t="shared" si="66"/>
        <v>54</v>
      </c>
      <c r="DS63" s="7">
        <f t="shared" si="66"/>
        <v>55</v>
      </c>
      <c r="DT63" s="7">
        <f t="shared" si="66"/>
        <v>56</v>
      </c>
      <c r="DU63" s="7">
        <f t="shared" si="66"/>
        <v>57</v>
      </c>
      <c r="DV63" s="7">
        <f t="shared" si="66"/>
        <v>58</v>
      </c>
      <c r="DW63" s="7">
        <f t="shared" si="66"/>
        <v>59</v>
      </c>
      <c r="DX63" s="7">
        <f t="shared" si="66"/>
        <v>60</v>
      </c>
      <c r="DY63" s="7">
        <f t="shared" si="66"/>
        <v>61</v>
      </c>
      <c r="DZ63" s="7">
        <f t="shared" si="66"/>
        <v>62</v>
      </c>
      <c r="EA63" s="7">
        <f t="shared" si="66"/>
        <v>63</v>
      </c>
      <c r="EB63" s="7">
        <f t="shared" si="66"/>
        <v>64</v>
      </c>
      <c r="EC63" s="7">
        <f t="shared" si="66"/>
        <v>65</v>
      </c>
      <c r="ED63" s="7">
        <f t="shared" si="66"/>
        <v>66</v>
      </c>
      <c r="EE63" s="7">
        <f t="shared" si="65"/>
        <v>67</v>
      </c>
      <c r="EF63" s="7">
        <f t="shared" si="65"/>
        <v>68</v>
      </c>
      <c r="EG63" s="7">
        <f t="shared" si="65"/>
        <v>69</v>
      </c>
      <c r="EH63" s="7">
        <f t="shared" si="65"/>
        <v>70</v>
      </c>
      <c r="EI63" s="7">
        <f t="shared" si="65"/>
        <v>71</v>
      </c>
      <c r="EJ63" s="7">
        <f t="shared" si="65"/>
        <v>72</v>
      </c>
      <c r="EK63" s="7">
        <f t="shared" si="65"/>
        <v>73</v>
      </c>
      <c r="EL63" s="7">
        <f t="shared" si="65"/>
        <v>74</v>
      </c>
      <c r="EM63" s="7">
        <f t="shared" si="65"/>
        <v>75</v>
      </c>
      <c r="EN63" s="7">
        <f t="shared" si="65"/>
        <v>76</v>
      </c>
      <c r="EO63" s="7">
        <f t="shared" si="65"/>
        <v>77</v>
      </c>
      <c r="EP63" s="7">
        <f t="shared" si="65"/>
        <v>78</v>
      </c>
      <c r="EQ63" s="7">
        <f t="shared" si="65"/>
        <v>79</v>
      </c>
      <c r="ER63" s="7">
        <f t="shared" si="65"/>
        <v>80</v>
      </c>
      <c r="ES63" s="7">
        <f t="shared" si="65"/>
        <v>81</v>
      </c>
      <c r="ET63" s="7">
        <f t="shared" si="60"/>
        <v>82</v>
      </c>
      <c r="EU63" s="7">
        <f t="shared" si="60"/>
        <v>83</v>
      </c>
      <c r="EV63" s="7">
        <f t="shared" si="60"/>
        <v>84</v>
      </c>
      <c r="EW63" s="7">
        <f t="shared" si="60"/>
        <v>85</v>
      </c>
      <c r="EX63" s="7">
        <f t="shared" si="60"/>
        <v>86</v>
      </c>
      <c r="EY63" s="7">
        <f t="shared" si="60"/>
        <v>87</v>
      </c>
      <c r="EZ63" s="7">
        <f t="shared" si="60"/>
        <v>88</v>
      </c>
      <c r="FA63" s="7">
        <f t="shared" si="60"/>
        <v>89</v>
      </c>
      <c r="FB63" s="7">
        <f t="shared" si="60"/>
        <v>90</v>
      </c>
      <c r="FC63" s="7">
        <f t="shared" si="60"/>
        <v>91</v>
      </c>
      <c r="FD63" s="7">
        <f t="shared" si="60"/>
        <v>92</v>
      </c>
      <c r="FE63" s="7">
        <f t="shared" si="60"/>
        <v>93</v>
      </c>
      <c r="FF63" s="7">
        <f t="shared" si="60"/>
        <v>94</v>
      </c>
      <c r="FG63" s="7">
        <f t="shared" si="60"/>
        <v>95</v>
      </c>
      <c r="FH63" s="7">
        <f t="shared" si="60"/>
        <v>96</v>
      </c>
      <c r="FI63" s="7">
        <f t="shared" si="60"/>
        <v>97</v>
      </c>
      <c r="FJ63" s="7">
        <f t="shared" si="61"/>
        <v>98</v>
      </c>
      <c r="FK63" s="7">
        <f t="shared" si="61"/>
        <v>99</v>
      </c>
      <c r="FL63" s="7">
        <f t="shared" si="61"/>
        <v>100</v>
      </c>
      <c r="FM63" s="7">
        <f t="shared" si="61"/>
        <v>99</v>
      </c>
      <c r="FN63" s="7">
        <f t="shared" si="61"/>
        <v>98</v>
      </c>
      <c r="FO63" s="7">
        <f t="shared" si="61"/>
        <v>97</v>
      </c>
      <c r="FP63" s="7">
        <f t="shared" si="61"/>
        <v>96</v>
      </c>
      <c r="FQ63" s="7">
        <f t="shared" si="61"/>
        <v>95</v>
      </c>
      <c r="FR63" s="7">
        <f t="shared" si="61"/>
        <v>94</v>
      </c>
      <c r="FS63" s="7">
        <f t="shared" si="61"/>
        <v>93</v>
      </c>
      <c r="FT63" s="7">
        <f t="shared" si="61"/>
        <v>92</v>
      </c>
      <c r="FU63" s="7">
        <f t="shared" si="61"/>
        <v>91</v>
      </c>
      <c r="FV63" s="7">
        <f t="shared" si="61"/>
        <v>90</v>
      </c>
      <c r="FW63" s="7">
        <f t="shared" si="61"/>
        <v>89</v>
      </c>
      <c r="FX63" s="7">
        <f t="shared" si="61"/>
        <v>88</v>
      </c>
      <c r="FY63" s="7">
        <f t="shared" si="61"/>
        <v>87</v>
      </c>
      <c r="FZ63" s="7">
        <f t="shared" si="62"/>
        <v>86</v>
      </c>
      <c r="GA63" s="7">
        <f t="shared" si="62"/>
        <v>85</v>
      </c>
      <c r="GB63" s="7">
        <f t="shared" si="62"/>
        <v>84</v>
      </c>
      <c r="GC63" s="7">
        <f t="shared" si="62"/>
        <v>83</v>
      </c>
      <c r="GD63" s="7">
        <f t="shared" si="62"/>
        <v>82</v>
      </c>
      <c r="GE63" s="7">
        <f t="shared" si="62"/>
        <v>81</v>
      </c>
      <c r="GF63" s="7">
        <f t="shared" si="62"/>
        <v>80</v>
      </c>
      <c r="GG63" s="7">
        <f t="shared" si="62"/>
        <v>79</v>
      </c>
      <c r="GH63" s="7">
        <f t="shared" si="62"/>
        <v>78</v>
      </c>
      <c r="GI63" s="7">
        <f t="shared" si="62"/>
        <v>77</v>
      </c>
      <c r="GJ63" s="7">
        <f t="shared" si="62"/>
        <v>76</v>
      </c>
      <c r="GK63" s="7">
        <f t="shared" si="62"/>
        <v>75</v>
      </c>
      <c r="GL63" s="7">
        <f t="shared" si="62"/>
        <v>74</v>
      </c>
      <c r="GM63" s="7">
        <f t="shared" si="62"/>
        <v>73</v>
      </c>
      <c r="GN63" s="7">
        <f t="shared" si="62"/>
        <v>72</v>
      </c>
      <c r="GO63" s="7">
        <f t="shared" si="62"/>
        <v>71</v>
      </c>
      <c r="GP63" s="7">
        <f t="shared" si="63"/>
        <v>70</v>
      </c>
      <c r="GQ63" s="7">
        <f t="shared" si="63"/>
        <v>69</v>
      </c>
      <c r="GR63" s="7">
        <f t="shared" si="63"/>
        <v>68</v>
      </c>
      <c r="GS63" s="7">
        <f t="shared" si="63"/>
        <v>67</v>
      </c>
      <c r="GT63" s="7">
        <f t="shared" si="63"/>
        <v>66</v>
      </c>
      <c r="GU63" s="7">
        <f t="shared" si="63"/>
        <v>65</v>
      </c>
      <c r="GV63" s="7">
        <f t="shared" si="63"/>
        <v>64</v>
      </c>
      <c r="GW63" s="7">
        <f t="shared" si="63"/>
        <v>63</v>
      </c>
      <c r="GX63" s="7">
        <f t="shared" si="63"/>
        <v>62</v>
      </c>
      <c r="GY63" s="7">
        <f t="shared" si="63"/>
        <v>61</v>
      </c>
      <c r="GZ63" s="7">
        <f t="shared" si="63"/>
        <v>60</v>
      </c>
      <c r="HA63" s="7">
        <f t="shared" si="63"/>
        <v>59</v>
      </c>
      <c r="HB63" s="7">
        <f t="shared" si="63"/>
        <v>58</v>
      </c>
      <c r="HC63" s="7">
        <f t="shared" si="63"/>
        <v>57</v>
      </c>
      <c r="HD63" s="7">
        <f t="shared" si="63"/>
        <v>56</v>
      </c>
      <c r="HE63" s="7">
        <f t="shared" si="63"/>
        <v>55</v>
      </c>
      <c r="HF63" s="7">
        <f t="shared" si="64"/>
        <v>54</v>
      </c>
      <c r="HG63" s="7">
        <f t="shared" si="38"/>
        <v>53</v>
      </c>
      <c r="HH63" s="7">
        <f t="shared" si="38"/>
        <v>52</v>
      </c>
      <c r="HI63" s="7">
        <f t="shared" si="38"/>
        <v>51</v>
      </c>
      <c r="HJ63" s="7">
        <f t="shared" si="38"/>
        <v>50</v>
      </c>
      <c r="HK63" s="39"/>
    </row>
    <row r="64" spans="1:219" x14ac:dyDescent="0.25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>
        <f t="shared" si="58"/>
        <v>140</v>
      </c>
      <c r="N64" s="38">
        <f t="shared" si="47"/>
        <v>160</v>
      </c>
      <c r="O64" s="38">
        <f t="shared" si="59"/>
        <v>8</v>
      </c>
      <c r="P64" s="38">
        <f t="shared" ca="1" si="48"/>
        <v>0</v>
      </c>
      <c r="Q64" s="38">
        <f t="shared" ca="1" si="48"/>
        <v>0</v>
      </c>
      <c r="R64" s="38">
        <f t="shared" ca="1" si="48"/>
        <v>0</v>
      </c>
      <c r="S64" s="38">
        <f t="shared" ca="1" si="48"/>
        <v>0</v>
      </c>
      <c r="T64" s="38">
        <f t="shared" ca="1" si="48"/>
        <v>0</v>
      </c>
      <c r="U64" s="38">
        <f t="shared" ca="1" si="48"/>
        <v>0</v>
      </c>
      <c r="V64" s="38">
        <f t="shared" ca="1" si="48"/>
        <v>0</v>
      </c>
      <c r="W64" s="38">
        <f t="shared" ca="1" si="48"/>
        <v>0</v>
      </c>
      <c r="X64" s="38">
        <f t="shared" ca="1" si="48"/>
        <v>0</v>
      </c>
      <c r="Y64" s="38">
        <f t="shared" ca="1" si="48"/>
        <v>0</v>
      </c>
      <c r="Z64" s="38">
        <f t="shared" ca="1" si="49"/>
        <v>0</v>
      </c>
      <c r="AA64" s="38">
        <f t="shared" ca="1" si="49"/>
        <v>0</v>
      </c>
      <c r="AB64" s="38">
        <f t="shared" ca="1" si="49"/>
        <v>0</v>
      </c>
      <c r="AC64" s="38">
        <f t="shared" ca="1" si="49"/>
        <v>0</v>
      </c>
      <c r="AD64" s="38">
        <f t="shared" ca="1" si="49"/>
        <v>0</v>
      </c>
      <c r="AE64" s="38">
        <f t="shared" ca="1" si="49"/>
        <v>0</v>
      </c>
      <c r="AF64" s="38">
        <f t="shared" ca="1" si="49"/>
        <v>0</v>
      </c>
      <c r="AG64" s="38">
        <f t="shared" ca="1" si="49"/>
        <v>0</v>
      </c>
      <c r="AH64" s="38">
        <f t="shared" ca="1" si="49"/>
        <v>0</v>
      </c>
      <c r="AI64" s="38">
        <f t="shared" ca="1" si="49"/>
        <v>0</v>
      </c>
      <c r="AJ64" s="38">
        <f t="shared" ca="1" si="50"/>
        <v>0</v>
      </c>
      <c r="AK64" s="38">
        <f t="shared" ca="1" si="50"/>
        <v>0</v>
      </c>
      <c r="AL64" s="38">
        <f t="shared" ca="1" si="50"/>
        <v>0</v>
      </c>
      <c r="AM64" s="38">
        <f t="shared" ca="1" si="50"/>
        <v>0</v>
      </c>
      <c r="AN64" s="38">
        <f t="shared" ca="1" si="50"/>
        <v>0</v>
      </c>
      <c r="AO64" s="38">
        <f t="shared" ca="1" si="50"/>
        <v>0</v>
      </c>
      <c r="AP64" s="38">
        <f t="shared" ca="1" si="50"/>
        <v>0</v>
      </c>
      <c r="AQ64" s="38">
        <f t="shared" ca="1" si="50"/>
        <v>0</v>
      </c>
      <c r="AR64" s="38">
        <f t="shared" ca="1" si="50"/>
        <v>0</v>
      </c>
      <c r="AS64" s="38">
        <f t="shared" ca="1" si="50"/>
        <v>0</v>
      </c>
      <c r="AT64" s="38">
        <f t="shared" ca="1" si="51"/>
        <v>0</v>
      </c>
      <c r="AU64" s="38">
        <f t="shared" ca="1" si="51"/>
        <v>0</v>
      </c>
      <c r="AV64" s="38">
        <f t="shared" ca="1" si="51"/>
        <v>0</v>
      </c>
      <c r="AW64" s="38">
        <f t="shared" ca="1" si="51"/>
        <v>0</v>
      </c>
      <c r="AX64" s="38">
        <f t="shared" ca="1" si="51"/>
        <v>0</v>
      </c>
      <c r="AY64" s="38">
        <f t="shared" ca="1" si="51"/>
        <v>0</v>
      </c>
      <c r="AZ64" s="38">
        <f t="shared" ca="1" si="51"/>
        <v>0</v>
      </c>
      <c r="BA64" s="38">
        <f t="shared" ca="1" si="51"/>
        <v>0</v>
      </c>
      <c r="BB64" s="38">
        <f t="shared" ca="1" si="51"/>
        <v>0</v>
      </c>
      <c r="BC64" s="38">
        <f t="shared" ca="1" si="51"/>
        <v>0</v>
      </c>
      <c r="BD64" s="38">
        <f t="shared" ca="1" si="52"/>
        <v>0</v>
      </c>
      <c r="BE64" s="38">
        <f t="shared" ca="1" si="52"/>
        <v>0</v>
      </c>
      <c r="BF64" s="38">
        <f t="shared" ca="1" si="52"/>
        <v>0</v>
      </c>
      <c r="BG64" s="38">
        <f t="shared" ca="1" si="52"/>
        <v>0</v>
      </c>
      <c r="BH64" s="38">
        <f t="shared" ca="1" si="52"/>
        <v>0</v>
      </c>
      <c r="BI64" s="38">
        <f t="shared" ca="1" si="52"/>
        <v>0</v>
      </c>
      <c r="BJ64" s="38">
        <f t="shared" ca="1" si="52"/>
        <v>0</v>
      </c>
      <c r="BK64" s="38">
        <f t="shared" ca="1" si="52"/>
        <v>0</v>
      </c>
      <c r="BL64" s="38">
        <f t="shared" ca="1" si="52"/>
        <v>0</v>
      </c>
      <c r="BM64" s="38">
        <f t="shared" ca="1" si="52"/>
        <v>0</v>
      </c>
      <c r="BN64" s="38">
        <f t="shared" ca="1" si="53"/>
        <v>0</v>
      </c>
      <c r="BO64" s="38">
        <f t="shared" ca="1" si="53"/>
        <v>0</v>
      </c>
      <c r="BP64" s="38">
        <f t="shared" ca="1" si="53"/>
        <v>0</v>
      </c>
      <c r="BQ64" s="38">
        <f t="shared" ca="1" si="53"/>
        <v>0</v>
      </c>
      <c r="BR64" s="38">
        <f t="shared" ca="1" si="53"/>
        <v>0</v>
      </c>
      <c r="BS64" s="38">
        <f t="shared" ca="1" si="53"/>
        <v>0</v>
      </c>
      <c r="BT64" s="38">
        <f t="shared" ca="1" si="53"/>
        <v>0</v>
      </c>
      <c r="BU64" s="38">
        <f t="shared" ca="1" si="53"/>
        <v>0</v>
      </c>
      <c r="BV64" s="38">
        <f t="shared" ca="1" si="53"/>
        <v>0</v>
      </c>
      <c r="BW64" s="38">
        <f t="shared" ca="1" si="53"/>
        <v>0</v>
      </c>
      <c r="BX64" s="38">
        <f t="shared" ca="1" si="54"/>
        <v>0</v>
      </c>
      <c r="BY64" s="38">
        <f t="shared" ca="1" si="54"/>
        <v>0</v>
      </c>
      <c r="BZ64" s="38">
        <f t="shared" ca="1" si="54"/>
        <v>0</v>
      </c>
      <c r="CA64" s="38">
        <f t="shared" ca="1" si="54"/>
        <v>0</v>
      </c>
      <c r="CB64" s="38">
        <f t="shared" ca="1" si="54"/>
        <v>0</v>
      </c>
      <c r="CC64" s="38">
        <f t="shared" ca="1" si="54"/>
        <v>0</v>
      </c>
      <c r="CD64" s="38">
        <f t="shared" ca="1" si="54"/>
        <v>0</v>
      </c>
      <c r="CE64" s="38">
        <f t="shared" ca="1" si="54"/>
        <v>0</v>
      </c>
      <c r="CF64" s="38">
        <f t="shared" ca="1" si="54"/>
        <v>0</v>
      </c>
      <c r="CG64" s="38">
        <f t="shared" ca="1" si="54"/>
        <v>0</v>
      </c>
      <c r="CH64" s="38">
        <f t="shared" ca="1" si="55"/>
        <v>0</v>
      </c>
      <c r="CI64" s="38">
        <f t="shared" ca="1" si="55"/>
        <v>0</v>
      </c>
      <c r="CJ64" s="38">
        <f t="shared" ca="1" si="55"/>
        <v>0</v>
      </c>
      <c r="CK64" s="38">
        <f t="shared" ca="1" si="55"/>
        <v>0</v>
      </c>
      <c r="CL64" s="38">
        <f t="shared" ca="1" si="55"/>
        <v>0</v>
      </c>
      <c r="CM64" s="38">
        <f t="shared" ca="1" si="55"/>
        <v>0</v>
      </c>
      <c r="CN64" s="38">
        <f t="shared" ca="1" si="55"/>
        <v>0</v>
      </c>
      <c r="CO64" s="38">
        <f t="shared" ca="1" si="55"/>
        <v>0</v>
      </c>
      <c r="CP64" s="38">
        <f t="shared" ca="1" si="55"/>
        <v>0</v>
      </c>
      <c r="CQ64" s="38">
        <f t="shared" ca="1" si="55"/>
        <v>0</v>
      </c>
      <c r="CR64" s="38">
        <f t="shared" ca="1" si="56"/>
        <v>0</v>
      </c>
      <c r="CS64" s="38">
        <f t="shared" ca="1" si="56"/>
        <v>0</v>
      </c>
      <c r="CT64" s="38">
        <f t="shared" ca="1" si="56"/>
        <v>0</v>
      </c>
      <c r="CU64" s="38">
        <f t="shared" ca="1" si="56"/>
        <v>0</v>
      </c>
      <c r="CV64" s="38">
        <f t="shared" ca="1" si="56"/>
        <v>0</v>
      </c>
      <c r="CW64" s="38">
        <f t="shared" ca="1" si="56"/>
        <v>0</v>
      </c>
      <c r="CX64" s="38">
        <f t="shared" ca="1" si="56"/>
        <v>0</v>
      </c>
      <c r="CY64" s="38">
        <f t="shared" ca="1" si="56"/>
        <v>0</v>
      </c>
      <c r="CZ64" s="38">
        <f t="shared" ca="1" si="56"/>
        <v>0</v>
      </c>
      <c r="DA64" s="38">
        <f t="shared" ca="1" si="56"/>
        <v>0</v>
      </c>
      <c r="DB64" s="38">
        <f t="shared" ca="1" si="57"/>
        <v>0</v>
      </c>
      <c r="DC64" s="38">
        <f t="shared" ca="1" si="57"/>
        <v>0</v>
      </c>
      <c r="DD64" s="38">
        <f t="shared" ca="1" si="57"/>
        <v>0</v>
      </c>
      <c r="DE64" s="38">
        <f t="shared" ca="1" si="57"/>
        <v>0</v>
      </c>
      <c r="DF64" s="38">
        <f t="shared" ca="1" si="57"/>
        <v>0</v>
      </c>
      <c r="DG64" s="38">
        <f t="shared" ca="1" si="57"/>
        <v>0</v>
      </c>
      <c r="DH64" s="38">
        <f t="shared" ca="1" si="57"/>
        <v>0</v>
      </c>
      <c r="DI64" s="38">
        <f t="shared" ca="1" si="57"/>
        <v>0</v>
      </c>
      <c r="DJ64" s="38">
        <f t="shared" ca="1" si="57"/>
        <v>0</v>
      </c>
      <c r="DK64" s="38">
        <f t="shared" ca="1" si="57"/>
        <v>0</v>
      </c>
      <c r="DL64" s="38"/>
      <c r="DM64" s="38">
        <f t="shared" si="21"/>
        <v>50</v>
      </c>
      <c r="DN64" s="38">
        <f t="shared" si="22"/>
        <v>51</v>
      </c>
      <c r="DO64" s="7">
        <f t="shared" si="66"/>
        <v>50.989796980628618</v>
      </c>
      <c r="DP64" s="7">
        <f t="shared" si="66"/>
        <v>51.989584463368786</v>
      </c>
      <c r="DQ64" s="7">
        <f t="shared" si="66"/>
        <v>52.989362905827363</v>
      </c>
      <c r="DR64" s="7">
        <f t="shared" si="66"/>
        <v>53.989131718690636</v>
      </c>
      <c r="DS64" s="7">
        <f t="shared" si="66"/>
        <v>54.988890260292401</v>
      </c>
      <c r="DT64" s="7">
        <f t="shared" si="66"/>
        <v>55.988637830669227</v>
      </c>
      <c r="DU64" s="7">
        <f t="shared" si="66"/>
        <v>56.988373664786863</v>
      </c>
      <c r="DV64" s="7">
        <f t="shared" si="66"/>
        <v>57.98809692479999</v>
      </c>
      <c r="DW64" s="7">
        <f t="shared" si="66"/>
        <v>58.987806691180246</v>
      </c>
      <c r="DX64" s="7">
        <f t="shared" si="66"/>
        <v>59.98750195251489</v>
      </c>
      <c r="DY64" s="7">
        <f t="shared" si="66"/>
        <v>60.987181593737681</v>
      </c>
      <c r="DZ64" s="7">
        <f t="shared" si="66"/>
        <v>61.986844382503577</v>
      </c>
      <c r="EA64" s="7">
        <f t="shared" si="66"/>
        <v>62.986488953356506</v>
      </c>
      <c r="EB64" s="7">
        <f t="shared" si="66"/>
        <v>63.986113789261786</v>
      </c>
      <c r="EC64" s="7">
        <f t="shared" si="66"/>
        <v>64.985717199976804</v>
      </c>
      <c r="ED64" s="7">
        <f t="shared" si="66"/>
        <v>65.985297296610099</v>
      </c>
      <c r="EE64" s="7">
        <f t="shared" si="65"/>
        <v>66.984851961561645</v>
      </c>
      <c r="EF64" s="7">
        <f t="shared" si="65"/>
        <v>67.984378812835757</v>
      </c>
      <c r="EG64" s="7">
        <f t="shared" si="65"/>
        <v>68.983875161458357</v>
      </c>
      <c r="EH64" s="7">
        <f t="shared" si="65"/>
        <v>69.983337960392731</v>
      </c>
      <c r="EI64" s="7">
        <f t="shared" si="65"/>
        <v>70.982763742906187</v>
      </c>
      <c r="EJ64" s="7">
        <f t="shared" si="65"/>
        <v>71.982148547756196</v>
      </c>
      <c r="EK64" s="7">
        <f t="shared" si="65"/>
        <v>72.981487827787404</v>
      </c>
      <c r="EL64" s="7">
        <f t="shared" si="65"/>
        <v>73.980776337484627</v>
      </c>
      <c r="EM64" s="7">
        <f t="shared" si="65"/>
        <v>74.980007993606392</v>
      </c>
      <c r="EN64" s="7">
        <f t="shared" si="65"/>
        <v>75.97917570107137</v>
      </c>
      <c r="EO64" s="7">
        <f t="shared" si="65"/>
        <v>76.978271133557328</v>
      </c>
      <c r="EP64" s="7">
        <f t="shared" si="65"/>
        <v>77.977284454454761</v>
      </c>
      <c r="EQ64" s="7">
        <f t="shared" si="65"/>
        <v>78.976203958371357</v>
      </c>
      <c r="ER64" s="7">
        <f t="shared" si="65"/>
        <v>79.975015605499209</v>
      </c>
      <c r="ES64" s="7">
        <f t="shared" si="65"/>
        <v>80.97370240955955</v>
      </c>
      <c r="ET64" s="7">
        <f t="shared" si="60"/>
        <v>81.972243622680054</v>
      </c>
      <c r="EU64" s="7">
        <f t="shared" si="60"/>
        <v>82.970613634073601</v>
      </c>
      <c r="EV64" s="7">
        <f t="shared" si="60"/>
        <v>83.968780458118601</v>
      </c>
      <c r="EW64" s="7">
        <f t="shared" si="60"/>
        <v>84.96670362162709</v>
      </c>
      <c r="EX64" s="7">
        <f t="shared" si="60"/>
        <v>85.964331152381803</v>
      </c>
      <c r="EY64" s="7">
        <f t="shared" si="60"/>
        <v>86.961595189594703</v>
      </c>
      <c r="EZ64" s="7">
        <f t="shared" si="60"/>
        <v>87.958405421207701</v>
      </c>
      <c r="FA64" s="7">
        <f t="shared" si="60"/>
        <v>88.954638982812739</v>
      </c>
      <c r="FB64" s="7">
        <f t="shared" si="60"/>
        <v>89.95012437887911</v>
      </c>
      <c r="FC64" s="7">
        <f t="shared" si="60"/>
        <v>90.94461486186259</v>
      </c>
      <c r="FD64" s="7">
        <f t="shared" si="60"/>
        <v>91.937742251701451</v>
      </c>
      <c r="FE64" s="7">
        <f t="shared" si="60"/>
        <v>92.928932188134524</v>
      </c>
      <c r="FF64" s="7">
        <f t="shared" si="60"/>
        <v>93.917237469701774</v>
      </c>
      <c r="FG64" s="7">
        <f t="shared" si="60"/>
        <v>94.900980486407221</v>
      </c>
      <c r="FH64" s="7">
        <f t="shared" si="60"/>
        <v>95.876894374382346</v>
      </c>
      <c r="FI64" s="7">
        <f t="shared" si="60"/>
        <v>96.837722339831615</v>
      </c>
      <c r="FJ64" s="7">
        <f t="shared" si="61"/>
        <v>97.763932022500214</v>
      </c>
      <c r="FK64" s="7">
        <f t="shared" si="61"/>
        <v>98.585786437626908</v>
      </c>
      <c r="FL64" s="7">
        <f t="shared" si="61"/>
        <v>99</v>
      </c>
      <c r="FM64" s="7">
        <f t="shared" si="61"/>
        <v>98.585786437626908</v>
      </c>
      <c r="FN64" s="7">
        <f t="shared" si="61"/>
        <v>97.763932022500214</v>
      </c>
      <c r="FO64" s="7">
        <f t="shared" si="61"/>
        <v>96.837722339831615</v>
      </c>
      <c r="FP64" s="7">
        <f t="shared" si="61"/>
        <v>95.876894374382346</v>
      </c>
      <c r="FQ64" s="7">
        <f t="shared" si="61"/>
        <v>94.900980486407221</v>
      </c>
      <c r="FR64" s="7">
        <f t="shared" si="61"/>
        <v>93.917237469701774</v>
      </c>
      <c r="FS64" s="7">
        <f t="shared" si="61"/>
        <v>92.928932188134524</v>
      </c>
      <c r="FT64" s="7">
        <f t="shared" si="61"/>
        <v>91.937742251701451</v>
      </c>
      <c r="FU64" s="7">
        <f t="shared" si="61"/>
        <v>90.94461486186259</v>
      </c>
      <c r="FV64" s="7">
        <f t="shared" si="61"/>
        <v>89.95012437887911</v>
      </c>
      <c r="FW64" s="7">
        <f t="shared" si="61"/>
        <v>88.954638982812739</v>
      </c>
      <c r="FX64" s="7">
        <f t="shared" si="61"/>
        <v>87.958405421207701</v>
      </c>
      <c r="FY64" s="7">
        <f t="shared" si="61"/>
        <v>86.961595189594703</v>
      </c>
      <c r="FZ64" s="7">
        <f t="shared" si="62"/>
        <v>85.964331152381803</v>
      </c>
      <c r="GA64" s="7">
        <f t="shared" si="62"/>
        <v>84.96670362162709</v>
      </c>
      <c r="GB64" s="7">
        <f t="shared" si="62"/>
        <v>83.968780458118601</v>
      </c>
      <c r="GC64" s="7">
        <f t="shared" si="62"/>
        <v>82.970613634073601</v>
      </c>
      <c r="GD64" s="7">
        <f t="shared" si="62"/>
        <v>81.972243622680054</v>
      </c>
      <c r="GE64" s="7">
        <f t="shared" si="62"/>
        <v>80.97370240955955</v>
      </c>
      <c r="GF64" s="7">
        <f t="shared" si="62"/>
        <v>79.975015605499209</v>
      </c>
      <c r="GG64" s="7">
        <f t="shared" si="62"/>
        <v>78.976203958371357</v>
      </c>
      <c r="GH64" s="7">
        <f t="shared" si="62"/>
        <v>77.977284454454761</v>
      </c>
      <c r="GI64" s="7">
        <f t="shared" si="62"/>
        <v>76.978271133557328</v>
      </c>
      <c r="GJ64" s="7">
        <f t="shared" si="62"/>
        <v>75.97917570107137</v>
      </c>
      <c r="GK64" s="7">
        <f t="shared" si="62"/>
        <v>74.980007993606392</v>
      </c>
      <c r="GL64" s="7">
        <f t="shared" si="62"/>
        <v>73.980776337484627</v>
      </c>
      <c r="GM64" s="7">
        <f t="shared" si="62"/>
        <v>72.981487827787404</v>
      </c>
      <c r="GN64" s="7">
        <f t="shared" si="62"/>
        <v>71.982148547756196</v>
      </c>
      <c r="GO64" s="7">
        <f t="shared" si="62"/>
        <v>70.982763742906187</v>
      </c>
      <c r="GP64" s="7">
        <f t="shared" si="63"/>
        <v>69.983337960392731</v>
      </c>
      <c r="GQ64" s="7">
        <f t="shared" si="63"/>
        <v>68.983875161458357</v>
      </c>
      <c r="GR64" s="7">
        <f t="shared" si="63"/>
        <v>67.984378812835757</v>
      </c>
      <c r="GS64" s="7">
        <f t="shared" si="63"/>
        <v>66.984851961561645</v>
      </c>
      <c r="GT64" s="7">
        <f t="shared" si="63"/>
        <v>65.985297296610099</v>
      </c>
      <c r="GU64" s="7">
        <f t="shared" si="63"/>
        <v>64.985717199976804</v>
      </c>
      <c r="GV64" s="7">
        <f t="shared" si="63"/>
        <v>63.986113789261786</v>
      </c>
      <c r="GW64" s="7">
        <f t="shared" si="63"/>
        <v>62.986488953356506</v>
      </c>
      <c r="GX64" s="7">
        <f t="shared" si="63"/>
        <v>61.986844382503577</v>
      </c>
      <c r="GY64" s="7">
        <f t="shared" si="63"/>
        <v>60.987181593737681</v>
      </c>
      <c r="GZ64" s="7">
        <f t="shared" si="63"/>
        <v>59.98750195251489</v>
      </c>
      <c r="HA64" s="7">
        <f t="shared" si="63"/>
        <v>58.987806691180246</v>
      </c>
      <c r="HB64" s="7">
        <f t="shared" si="63"/>
        <v>57.98809692479999</v>
      </c>
      <c r="HC64" s="7">
        <f t="shared" si="63"/>
        <v>56.988373664786863</v>
      </c>
      <c r="HD64" s="7">
        <f t="shared" si="63"/>
        <v>55.988637830669227</v>
      </c>
      <c r="HE64" s="7">
        <f t="shared" si="63"/>
        <v>54.988890260292401</v>
      </c>
      <c r="HF64" s="7">
        <f t="shared" si="64"/>
        <v>53.989131718690636</v>
      </c>
      <c r="HG64" s="7">
        <f t="shared" si="38"/>
        <v>52.989362905827363</v>
      </c>
      <c r="HH64" s="7">
        <f t="shared" si="38"/>
        <v>51.989584463368786</v>
      </c>
      <c r="HI64" s="7">
        <f t="shared" si="38"/>
        <v>50.989796980628618</v>
      </c>
      <c r="HJ64" s="7">
        <f t="shared" si="38"/>
        <v>49.990000999800053</v>
      </c>
      <c r="HK64" s="39"/>
    </row>
    <row r="65" spans="1:219" x14ac:dyDescent="0.25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>
        <f t="shared" si="58"/>
        <v>160</v>
      </c>
      <c r="N65" s="38">
        <f t="shared" si="47"/>
        <v>180</v>
      </c>
      <c r="O65" s="38">
        <f t="shared" si="59"/>
        <v>9</v>
      </c>
      <c r="P65" s="38">
        <f t="shared" ca="1" si="48"/>
        <v>0</v>
      </c>
      <c r="Q65" s="38">
        <f t="shared" ca="1" si="48"/>
        <v>0</v>
      </c>
      <c r="R65" s="38">
        <f t="shared" ca="1" si="48"/>
        <v>0</v>
      </c>
      <c r="S65" s="38">
        <f t="shared" ca="1" si="48"/>
        <v>0</v>
      </c>
      <c r="T65" s="38">
        <f t="shared" ca="1" si="48"/>
        <v>0</v>
      </c>
      <c r="U65" s="38">
        <f t="shared" ca="1" si="48"/>
        <v>0</v>
      </c>
      <c r="V65" s="38">
        <f t="shared" ca="1" si="48"/>
        <v>0</v>
      </c>
      <c r="W65" s="38">
        <f t="shared" ca="1" si="48"/>
        <v>0</v>
      </c>
      <c r="X65" s="38">
        <f t="shared" ca="1" si="48"/>
        <v>0</v>
      </c>
      <c r="Y65" s="38">
        <f t="shared" ca="1" si="48"/>
        <v>0</v>
      </c>
      <c r="Z65" s="38">
        <f t="shared" ca="1" si="49"/>
        <v>0</v>
      </c>
      <c r="AA65" s="38">
        <f t="shared" ca="1" si="49"/>
        <v>0</v>
      </c>
      <c r="AB65" s="38">
        <f t="shared" ca="1" si="49"/>
        <v>0</v>
      </c>
      <c r="AC65" s="38">
        <f t="shared" ca="1" si="49"/>
        <v>0</v>
      </c>
      <c r="AD65" s="38">
        <f t="shared" ca="1" si="49"/>
        <v>0</v>
      </c>
      <c r="AE65" s="38">
        <f t="shared" ca="1" si="49"/>
        <v>0</v>
      </c>
      <c r="AF65" s="38">
        <f t="shared" ca="1" si="49"/>
        <v>0</v>
      </c>
      <c r="AG65" s="38">
        <f t="shared" ca="1" si="49"/>
        <v>0</v>
      </c>
      <c r="AH65" s="38">
        <f t="shared" ca="1" si="49"/>
        <v>0</v>
      </c>
      <c r="AI65" s="38">
        <f t="shared" ca="1" si="49"/>
        <v>0</v>
      </c>
      <c r="AJ65" s="38">
        <f t="shared" ca="1" si="50"/>
        <v>0</v>
      </c>
      <c r="AK65" s="38">
        <f t="shared" ca="1" si="50"/>
        <v>0</v>
      </c>
      <c r="AL65" s="38">
        <f t="shared" ca="1" si="50"/>
        <v>0</v>
      </c>
      <c r="AM65" s="38">
        <f t="shared" ca="1" si="50"/>
        <v>0</v>
      </c>
      <c r="AN65" s="38">
        <f t="shared" ca="1" si="50"/>
        <v>0</v>
      </c>
      <c r="AO65" s="38">
        <f t="shared" ca="1" si="50"/>
        <v>0</v>
      </c>
      <c r="AP65" s="38">
        <f t="shared" ca="1" si="50"/>
        <v>0</v>
      </c>
      <c r="AQ65" s="38">
        <f t="shared" ca="1" si="50"/>
        <v>0</v>
      </c>
      <c r="AR65" s="38">
        <f t="shared" ca="1" si="50"/>
        <v>0</v>
      </c>
      <c r="AS65" s="38">
        <f t="shared" ca="1" si="50"/>
        <v>0</v>
      </c>
      <c r="AT65" s="38">
        <f t="shared" ca="1" si="51"/>
        <v>0</v>
      </c>
      <c r="AU65" s="38">
        <f t="shared" ca="1" si="51"/>
        <v>0</v>
      </c>
      <c r="AV65" s="38">
        <f t="shared" ca="1" si="51"/>
        <v>0</v>
      </c>
      <c r="AW65" s="38">
        <f t="shared" ca="1" si="51"/>
        <v>0</v>
      </c>
      <c r="AX65" s="38">
        <f t="shared" ca="1" si="51"/>
        <v>0</v>
      </c>
      <c r="AY65" s="38">
        <f t="shared" ca="1" si="51"/>
        <v>0</v>
      </c>
      <c r="AZ65" s="38">
        <f t="shared" ca="1" si="51"/>
        <v>0</v>
      </c>
      <c r="BA65" s="38">
        <f t="shared" ca="1" si="51"/>
        <v>0</v>
      </c>
      <c r="BB65" s="38">
        <f t="shared" ca="1" si="51"/>
        <v>0</v>
      </c>
      <c r="BC65" s="38">
        <f t="shared" ca="1" si="51"/>
        <v>0</v>
      </c>
      <c r="BD65" s="38">
        <f t="shared" ca="1" si="52"/>
        <v>0</v>
      </c>
      <c r="BE65" s="38">
        <f t="shared" ca="1" si="52"/>
        <v>0</v>
      </c>
      <c r="BF65" s="38">
        <f t="shared" ca="1" si="52"/>
        <v>0</v>
      </c>
      <c r="BG65" s="38">
        <f t="shared" ca="1" si="52"/>
        <v>0</v>
      </c>
      <c r="BH65" s="38">
        <f t="shared" ca="1" si="52"/>
        <v>0</v>
      </c>
      <c r="BI65" s="38">
        <f t="shared" ca="1" si="52"/>
        <v>0</v>
      </c>
      <c r="BJ65" s="38">
        <f t="shared" ca="1" si="52"/>
        <v>0</v>
      </c>
      <c r="BK65" s="38">
        <f t="shared" ca="1" si="52"/>
        <v>0</v>
      </c>
      <c r="BL65" s="38">
        <f t="shared" ca="1" si="52"/>
        <v>0</v>
      </c>
      <c r="BM65" s="38">
        <f t="shared" ca="1" si="52"/>
        <v>0</v>
      </c>
      <c r="BN65" s="38">
        <f t="shared" ca="1" si="53"/>
        <v>0</v>
      </c>
      <c r="BO65" s="38">
        <f t="shared" ca="1" si="53"/>
        <v>0</v>
      </c>
      <c r="BP65" s="38">
        <f t="shared" ca="1" si="53"/>
        <v>0</v>
      </c>
      <c r="BQ65" s="38">
        <f t="shared" ca="1" si="53"/>
        <v>0</v>
      </c>
      <c r="BR65" s="38">
        <f t="shared" ca="1" si="53"/>
        <v>0</v>
      </c>
      <c r="BS65" s="38">
        <f t="shared" ca="1" si="53"/>
        <v>0</v>
      </c>
      <c r="BT65" s="38">
        <f t="shared" ca="1" si="53"/>
        <v>0</v>
      </c>
      <c r="BU65" s="38">
        <f t="shared" ca="1" si="53"/>
        <v>0</v>
      </c>
      <c r="BV65" s="38">
        <f t="shared" ca="1" si="53"/>
        <v>0</v>
      </c>
      <c r="BW65" s="38">
        <f t="shared" ca="1" si="53"/>
        <v>0</v>
      </c>
      <c r="BX65" s="38">
        <f t="shared" ca="1" si="54"/>
        <v>0</v>
      </c>
      <c r="BY65" s="38">
        <f t="shared" ca="1" si="54"/>
        <v>0</v>
      </c>
      <c r="BZ65" s="38">
        <f t="shared" ca="1" si="54"/>
        <v>0</v>
      </c>
      <c r="CA65" s="38">
        <f t="shared" ca="1" si="54"/>
        <v>0</v>
      </c>
      <c r="CB65" s="38">
        <f t="shared" ca="1" si="54"/>
        <v>0</v>
      </c>
      <c r="CC65" s="38">
        <f t="shared" ca="1" si="54"/>
        <v>0</v>
      </c>
      <c r="CD65" s="38">
        <f t="shared" ca="1" si="54"/>
        <v>0</v>
      </c>
      <c r="CE65" s="38">
        <f t="shared" ca="1" si="54"/>
        <v>0</v>
      </c>
      <c r="CF65" s="38">
        <f t="shared" ca="1" si="54"/>
        <v>0</v>
      </c>
      <c r="CG65" s="38">
        <f t="shared" ca="1" si="54"/>
        <v>0</v>
      </c>
      <c r="CH65" s="38">
        <f t="shared" ca="1" si="55"/>
        <v>0</v>
      </c>
      <c r="CI65" s="38">
        <f t="shared" ca="1" si="55"/>
        <v>0</v>
      </c>
      <c r="CJ65" s="38">
        <f t="shared" ca="1" si="55"/>
        <v>0</v>
      </c>
      <c r="CK65" s="38">
        <f t="shared" ca="1" si="55"/>
        <v>0</v>
      </c>
      <c r="CL65" s="38">
        <f t="shared" ca="1" si="55"/>
        <v>0</v>
      </c>
      <c r="CM65" s="38">
        <f t="shared" ca="1" si="55"/>
        <v>0</v>
      </c>
      <c r="CN65" s="38">
        <f t="shared" ca="1" si="55"/>
        <v>0</v>
      </c>
      <c r="CO65" s="38">
        <f t="shared" ca="1" si="55"/>
        <v>0</v>
      </c>
      <c r="CP65" s="38">
        <f t="shared" ca="1" si="55"/>
        <v>0</v>
      </c>
      <c r="CQ65" s="38">
        <f t="shared" ca="1" si="55"/>
        <v>0</v>
      </c>
      <c r="CR65" s="38">
        <f t="shared" ca="1" si="56"/>
        <v>0</v>
      </c>
      <c r="CS65" s="38">
        <f t="shared" ca="1" si="56"/>
        <v>0</v>
      </c>
      <c r="CT65" s="38">
        <f t="shared" ca="1" si="56"/>
        <v>0</v>
      </c>
      <c r="CU65" s="38">
        <f t="shared" ca="1" si="56"/>
        <v>0</v>
      </c>
      <c r="CV65" s="38">
        <f t="shared" ca="1" si="56"/>
        <v>0</v>
      </c>
      <c r="CW65" s="38">
        <f t="shared" ca="1" si="56"/>
        <v>0</v>
      </c>
      <c r="CX65" s="38">
        <f t="shared" ca="1" si="56"/>
        <v>0</v>
      </c>
      <c r="CY65" s="38">
        <f t="shared" ca="1" si="56"/>
        <v>0</v>
      </c>
      <c r="CZ65" s="38">
        <f t="shared" ca="1" si="56"/>
        <v>0</v>
      </c>
      <c r="DA65" s="38">
        <f t="shared" ca="1" si="56"/>
        <v>0</v>
      </c>
      <c r="DB65" s="38">
        <f t="shared" ca="1" si="57"/>
        <v>0</v>
      </c>
      <c r="DC65" s="38">
        <f t="shared" ca="1" si="57"/>
        <v>0</v>
      </c>
      <c r="DD65" s="38">
        <f t="shared" ca="1" si="57"/>
        <v>0</v>
      </c>
      <c r="DE65" s="38">
        <f t="shared" ca="1" si="57"/>
        <v>0</v>
      </c>
      <c r="DF65" s="38">
        <f t="shared" ca="1" si="57"/>
        <v>0</v>
      </c>
      <c r="DG65" s="38">
        <f t="shared" ca="1" si="57"/>
        <v>0</v>
      </c>
      <c r="DH65" s="38">
        <f t="shared" ca="1" si="57"/>
        <v>0</v>
      </c>
      <c r="DI65" s="38">
        <f t="shared" ca="1" si="57"/>
        <v>0</v>
      </c>
      <c r="DJ65" s="38">
        <f t="shared" ca="1" si="57"/>
        <v>0</v>
      </c>
      <c r="DK65" s="38">
        <f t="shared" ca="1" si="57"/>
        <v>0</v>
      </c>
      <c r="DL65" s="38"/>
      <c r="DM65" s="38">
        <f t="shared" si="21"/>
        <v>51</v>
      </c>
      <c r="DN65" s="38">
        <f t="shared" si="22"/>
        <v>52</v>
      </c>
      <c r="DO65" s="7">
        <f t="shared" si="66"/>
        <v>50.959200659043084</v>
      </c>
      <c r="DP65" s="7">
        <f t="shared" si="66"/>
        <v>51.958351402142746</v>
      </c>
      <c r="DQ65" s="7">
        <f t="shared" si="66"/>
        <v>52.957466054643696</v>
      </c>
      <c r="DR65" s="7">
        <f t="shared" si="66"/>
        <v>53.956542267114649</v>
      </c>
      <c r="DS65" s="7">
        <f t="shared" si="66"/>
        <v>54.955577481779166</v>
      </c>
      <c r="DT65" s="7">
        <f t="shared" si="66"/>
        <v>55.954568908909522</v>
      </c>
      <c r="DU65" s="7">
        <f t="shared" si="66"/>
        <v>56.953513499938232</v>
      </c>
      <c r="DV65" s="7">
        <f t="shared" si="66"/>
        <v>57.952407916742722</v>
      </c>
      <c r="DW65" s="7">
        <f t="shared" si="66"/>
        <v>58.951248496452415</v>
      </c>
      <c r="DX65" s="7">
        <f t="shared" si="66"/>
        <v>59.950031210998425</v>
      </c>
      <c r="DY65" s="7">
        <f t="shared" si="66"/>
        <v>60.94875162046673</v>
      </c>
      <c r="DZ65" s="7">
        <f t="shared" si="66"/>
        <v>61.947404819119107</v>
      </c>
      <c r="EA65" s="7">
        <f t="shared" si="66"/>
        <v>62.945985372702189</v>
      </c>
      <c r="EB65" s="7">
        <f t="shared" si="66"/>
        <v>63.944487245360108</v>
      </c>
      <c r="EC65" s="7">
        <f t="shared" si="66"/>
        <v>64.942903714083798</v>
      </c>
      <c r="ED65" s="7">
        <f t="shared" si="66"/>
        <v>65.941227268147202</v>
      </c>
      <c r="EE65" s="7">
        <f t="shared" si="65"/>
        <v>66.939449490366911</v>
      </c>
      <c r="EF65" s="7">
        <f t="shared" si="65"/>
        <v>67.937560916237203</v>
      </c>
      <c r="EG65" s="7">
        <f t="shared" si="65"/>
        <v>68.935550865981867</v>
      </c>
      <c r="EH65" s="7">
        <f t="shared" si="65"/>
        <v>69.93340724325418</v>
      </c>
      <c r="EI65" s="7">
        <f t="shared" si="65"/>
        <v>70.931116292502736</v>
      </c>
      <c r="EJ65" s="7">
        <f t="shared" si="65"/>
        <v>71.928662304763606</v>
      </c>
      <c r="EK65" s="7">
        <f t="shared" si="65"/>
        <v>72.926027258638229</v>
      </c>
      <c r="EL65" s="7">
        <f t="shared" si="65"/>
        <v>73.923190379189407</v>
      </c>
      <c r="EM65" s="7">
        <f t="shared" si="65"/>
        <v>74.920127592031093</v>
      </c>
      <c r="EN65" s="7">
        <f t="shared" si="65"/>
        <v>75.916810842415401</v>
      </c>
      <c r="EO65" s="7">
        <f t="shared" si="65"/>
        <v>76.913207238769616</v>
      </c>
      <c r="EP65" s="7">
        <f t="shared" si="65"/>
        <v>77.909277965625478</v>
      </c>
      <c r="EQ65" s="7">
        <f t="shared" si="65"/>
        <v>78.904976890271016</v>
      </c>
      <c r="ER65" s="7">
        <f t="shared" si="65"/>
        <v>79.90024875775822</v>
      </c>
      <c r="ES65" s="7">
        <f t="shared" si="65"/>
        <v>80.895026825457194</v>
      </c>
      <c r="ET65" s="7">
        <f t="shared" si="60"/>
        <v>81.889229723725165</v>
      </c>
      <c r="EU65" s="7">
        <f t="shared" si="60"/>
        <v>82.882757231376303</v>
      </c>
      <c r="EV65" s="7">
        <f t="shared" si="60"/>
        <v>83.875484503402902</v>
      </c>
      <c r="EW65" s="7">
        <f t="shared" si="60"/>
        <v>84.867254049578449</v>
      </c>
      <c r="EX65" s="7">
        <f t="shared" si="60"/>
        <v>85.857864376269049</v>
      </c>
      <c r="EY65" s="7">
        <f t="shared" si="60"/>
        <v>86.847053562034091</v>
      </c>
      <c r="EZ65" s="7">
        <f t="shared" si="60"/>
        <v>87.834474939403563</v>
      </c>
      <c r="FA65" s="7">
        <f t="shared" si="60"/>
        <v>88.819660112501055</v>
      </c>
      <c r="FB65" s="7">
        <f t="shared" si="60"/>
        <v>89.801960972814427</v>
      </c>
      <c r="FC65" s="7">
        <f t="shared" si="60"/>
        <v>90.780455542707116</v>
      </c>
      <c r="FD65" s="7">
        <f t="shared" si="60"/>
        <v>91.753788748764677</v>
      </c>
      <c r="FE65" s="7">
        <f t="shared" si="60"/>
        <v>92.719890110719476</v>
      </c>
      <c r="FF65" s="7">
        <f t="shared" si="60"/>
        <v>93.675444679663244</v>
      </c>
      <c r="FG65" s="7">
        <f t="shared" si="60"/>
        <v>94.614835192865499</v>
      </c>
      <c r="FH65" s="7">
        <f t="shared" si="60"/>
        <v>95.527864045000427</v>
      </c>
      <c r="FI65" s="7">
        <f t="shared" si="60"/>
        <v>96.394448724536005</v>
      </c>
      <c r="FJ65" s="7">
        <f t="shared" si="61"/>
        <v>97.171572875253815</v>
      </c>
      <c r="FK65" s="7">
        <f t="shared" si="61"/>
        <v>97.763932022500214</v>
      </c>
      <c r="FL65" s="7">
        <f t="shared" si="61"/>
        <v>98</v>
      </c>
      <c r="FM65" s="7">
        <f t="shared" si="61"/>
        <v>97.763932022500214</v>
      </c>
      <c r="FN65" s="7">
        <f t="shared" si="61"/>
        <v>97.171572875253815</v>
      </c>
      <c r="FO65" s="7">
        <f t="shared" si="61"/>
        <v>96.394448724536005</v>
      </c>
      <c r="FP65" s="7">
        <f t="shared" si="61"/>
        <v>95.527864045000427</v>
      </c>
      <c r="FQ65" s="7">
        <f t="shared" si="61"/>
        <v>94.614835192865499</v>
      </c>
      <c r="FR65" s="7">
        <f t="shared" si="61"/>
        <v>93.675444679663244</v>
      </c>
      <c r="FS65" s="7">
        <f t="shared" si="61"/>
        <v>92.719890110719476</v>
      </c>
      <c r="FT65" s="7">
        <f t="shared" si="61"/>
        <v>91.753788748764677</v>
      </c>
      <c r="FU65" s="7">
        <f t="shared" si="61"/>
        <v>90.780455542707116</v>
      </c>
      <c r="FV65" s="7">
        <f t="shared" si="61"/>
        <v>89.801960972814427</v>
      </c>
      <c r="FW65" s="7">
        <f t="shared" si="61"/>
        <v>88.819660112501055</v>
      </c>
      <c r="FX65" s="7">
        <f t="shared" si="61"/>
        <v>87.834474939403563</v>
      </c>
      <c r="FY65" s="7">
        <f t="shared" si="61"/>
        <v>86.847053562034091</v>
      </c>
      <c r="FZ65" s="7">
        <f t="shared" si="62"/>
        <v>85.857864376269049</v>
      </c>
      <c r="GA65" s="7">
        <f t="shared" si="62"/>
        <v>84.867254049578449</v>
      </c>
      <c r="GB65" s="7">
        <f t="shared" si="62"/>
        <v>83.875484503402902</v>
      </c>
      <c r="GC65" s="7">
        <f t="shared" si="62"/>
        <v>82.882757231376303</v>
      </c>
      <c r="GD65" s="7">
        <f t="shared" si="62"/>
        <v>81.889229723725165</v>
      </c>
      <c r="GE65" s="7">
        <f t="shared" si="62"/>
        <v>80.895026825457194</v>
      </c>
      <c r="GF65" s="7">
        <f t="shared" si="62"/>
        <v>79.90024875775822</v>
      </c>
      <c r="GG65" s="7">
        <f t="shared" si="62"/>
        <v>78.904976890271016</v>
      </c>
      <c r="GH65" s="7">
        <f t="shared" si="62"/>
        <v>77.909277965625478</v>
      </c>
      <c r="GI65" s="7">
        <f t="shared" si="62"/>
        <v>76.913207238769616</v>
      </c>
      <c r="GJ65" s="7">
        <f t="shared" si="62"/>
        <v>75.916810842415401</v>
      </c>
      <c r="GK65" s="7">
        <f t="shared" si="62"/>
        <v>74.920127592031093</v>
      </c>
      <c r="GL65" s="7">
        <f t="shared" si="62"/>
        <v>73.923190379189407</v>
      </c>
      <c r="GM65" s="7">
        <f t="shared" si="62"/>
        <v>72.926027258638229</v>
      </c>
      <c r="GN65" s="7">
        <f t="shared" si="62"/>
        <v>71.928662304763606</v>
      </c>
      <c r="GO65" s="7">
        <f t="shared" si="62"/>
        <v>70.931116292502736</v>
      </c>
      <c r="GP65" s="7">
        <f t="shared" si="63"/>
        <v>69.93340724325418</v>
      </c>
      <c r="GQ65" s="7">
        <f t="shared" si="63"/>
        <v>68.935550865981867</v>
      </c>
      <c r="GR65" s="7">
        <f t="shared" si="63"/>
        <v>67.937560916237203</v>
      </c>
      <c r="GS65" s="7">
        <f t="shared" si="63"/>
        <v>66.939449490366911</v>
      </c>
      <c r="GT65" s="7">
        <f t="shared" si="63"/>
        <v>65.941227268147202</v>
      </c>
      <c r="GU65" s="7">
        <f t="shared" si="63"/>
        <v>64.942903714083798</v>
      </c>
      <c r="GV65" s="7">
        <f t="shared" si="63"/>
        <v>63.944487245360108</v>
      </c>
      <c r="GW65" s="7">
        <f t="shared" si="63"/>
        <v>62.945985372702189</v>
      </c>
      <c r="GX65" s="7">
        <f t="shared" si="63"/>
        <v>61.947404819119107</v>
      </c>
      <c r="GY65" s="7">
        <f t="shared" si="63"/>
        <v>60.94875162046673</v>
      </c>
      <c r="GZ65" s="7">
        <f t="shared" si="63"/>
        <v>59.950031210998425</v>
      </c>
      <c r="HA65" s="7">
        <f t="shared" si="63"/>
        <v>58.951248496452415</v>
      </c>
      <c r="HB65" s="7">
        <f t="shared" si="63"/>
        <v>57.952407916742722</v>
      </c>
      <c r="HC65" s="7">
        <f t="shared" si="63"/>
        <v>56.953513499938232</v>
      </c>
      <c r="HD65" s="7">
        <f t="shared" si="63"/>
        <v>55.954568908909522</v>
      </c>
      <c r="HE65" s="7">
        <f t="shared" si="63"/>
        <v>54.955577481779166</v>
      </c>
      <c r="HF65" s="7">
        <f t="shared" si="64"/>
        <v>53.956542267114649</v>
      </c>
      <c r="HG65" s="7">
        <f t="shared" si="38"/>
        <v>52.957466054643696</v>
      </c>
      <c r="HH65" s="7">
        <f t="shared" si="38"/>
        <v>51.958351402142746</v>
      </c>
      <c r="HI65" s="7">
        <f t="shared" si="38"/>
        <v>50.959200659043084</v>
      </c>
      <c r="HJ65" s="7">
        <f t="shared" si="38"/>
        <v>49.960015987212785</v>
      </c>
      <c r="HK65" s="39"/>
    </row>
    <row r="66" spans="1:219" x14ac:dyDescent="0.25">
      <c r="A66" s="26"/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>
        <f t="shared" si="58"/>
        <v>180</v>
      </c>
      <c r="N66" s="38">
        <f t="shared" si="47"/>
        <v>200</v>
      </c>
      <c r="O66" s="38">
        <f t="shared" si="59"/>
        <v>10</v>
      </c>
      <c r="P66" s="38">
        <f t="shared" ca="1" si="48"/>
        <v>0</v>
      </c>
      <c r="Q66" s="38">
        <f t="shared" ca="1" si="48"/>
        <v>0</v>
      </c>
      <c r="R66" s="38">
        <f t="shared" ca="1" si="48"/>
        <v>0</v>
      </c>
      <c r="S66" s="38">
        <f t="shared" ca="1" si="48"/>
        <v>0</v>
      </c>
      <c r="T66" s="38">
        <f t="shared" ca="1" si="48"/>
        <v>0</v>
      </c>
      <c r="U66" s="38">
        <f t="shared" ca="1" si="48"/>
        <v>0</v>
      </c>
      <c r="V66" s="38">
        <f t="shared" ca="1" si="48"/>
        <v>0</v>
      </c>
      <c r="W66" s="38">
        <f t="shared" ca="1" si="48"/>
        <v>0</v>
      </c>
      <c r="X66" s="38">
        <f t="shared" ca="1" si="48"/>
        <v>0</v>
      </c>
      <c r="Y66" s="38">
        <f t="shared" ca="1" si="48"/>
        <v>0</v>
      </c>
      <c r="Z66" s="38">
        <f t="shared" ca="1" si="49"/>
        <v>0</v>
      </c>
      <c r="AA66" s="38">
        <f t="shared" ca="1" si="49"/>
        <v>0</v>
      </c>
      <c r="AB66" s="38">
        <f t="shared" ca="1" si="49"/>
        <v>0</v>
      </c>
      <c r="AC66" s="38">
        <f t="shared" ca="1" si="49"/>
        <v>0</v>
      </c>
      <c r="AD66" s="38">
        <f t="shared" ca="1" si="49"/>
        <v>0</v>
      </c>
      <c r="AE66" s="38">
        <f t="shared" ca="1" si="49"/>
        <v>0</v>
      </c>
      <c r="AF66" s="38">
        <f t="shared" ca="1" si="49"/>
        <v>0</v>
      </c>
      <c r="AG66" s="38">
        <f t="shared" ca="1" si="49"/>
        <v>0</v>
      </c>
      <c r="AH66" s="38">
        <f t="shared" ca="1" si="49"/>
        <v>0</v>
      </c>
      <c r="AI66" s="38">
        <f t="shared" ca="1" si="49"/>
        <v>0</v>
      </c>
      <c r="AJ66" s="38">
        <f t="shared" ca="1" si="50"/>
        <v>0</v>
      </c>
      <c r="AK66" s="38">
        <f t="shared" ca="1" si="50"/>
        <v>0</v>
      </c>
      <c r="AL66" s="38">
        <f t="shared" ca="1" si="50"/>
        <v>0</v>
      </c>
      <c r="AM66" s="38">
        <f t="shared" ca="1" si="50"/>
        <v>0</v>
      </c>
      <c r="AN66" s="38">
        <f t="shared" ca="1" si="50"/>
        <v>0</v>
      </c>
      <c r="AO66" s="38">
        <f t="shared" ca="1" si="50"/>
        <v>0</v>
      </c>
      <c r="AP66" s="38">
        <f t="shared" ca="1" si="50"/>
        <v>0</v>
      </c>
      <c r="AQ66" s="38">
        <f t="shared" ca="1" si="50"/>
        <v>0</v>
      </c>
      <c r="AR66" s="38">
        <f t="shared" ca="1" si="50"/>
        <v>0</v>
      </c>
      <c r="AS66" s="38">
        <f t="shared" ca="1" si="50"/>
        <v>0</v>
      </c>
      <c r="AT66" s="38">
        <f t="shared" ca="1" si="51"/>
        <v>0</v>
      </c>
      <c r="AU66" s="38">
        <f t="shared" ca="1" si="51"/>
        <v>0</v>
      </c>
      <c r="AV66" s="38">
        <f t="shared" ca="1" si="51"/>
        <v>0</v>
      </c>
      <c r="AW66" s="38">
        <f t="shared" ca="1" si="51"/>
        <v>0</v>
      </c>
      <c r="AX66" s="38">
        <f t="shared" ca="1" si="51"/>
        <v>0</v>
      </c>
      <c r="AY66" s="38">
        <f t="shared" ca="1" si="51"/>
        <v>0</v>
      </c>
      <c r="AZ66" s="38">
        <f t="shared" ca="1" si="51"/>
        <v>0</v>
      </c>
      <c r="BA66" s="38">
        <f t="shared" ca="1" si="51"/>
        <v>0</v>
      </c>
      <c r="BB66" s="38">
        <f t="shared" ca="1" si="51"/>
        <v>0</v>
      </c>
      <c r="BC66" s="38">
        <f t="shared" ca="1" si="51"/>
        <v>0</v>
      </c>
      <c r="BD66" s="38">
        <f t="shared" ca="1" si="52"/>
        <v>0</v>
      </c>
      <c r="BE66" s="38">
        <f t="shared" ca="1" si="52"/>
        <v>0</v>
      </c>
      <c r="BF66" s="38">
        <f t="shared" ca="1" si="52"/>
        <v>0</v>
      </c>
      <c r="BG66" s="38">
        <f t="shared" ca="1" si="52"/>
        <v>0</v>
      </c>
      <c r="BH66" s="38">
        <f t="shared" ca="1" si="52"/>
        <v>0</v>
      </c>
      <c r="BI66" s="38">
        <f t="shared" ca="1" si="52"/>
        <v>0</v>
      </c>
      <c r="BJ66" s="38">
        <f t="shared" ca="1" si="52"/>
        <v>0</v>
      </c>
      <c r="BK66" s="38">
        <f t="shared" ca="1" si="52"/>
        <v>0</v>
      </c>
      <c r="BL66" s="38">
        <f t="shared" ca="1" si="52"/>
        <v>0</v>
      </c>
      <c r="BM66" s="38">
        <f t="shared" ca="1" si="52"/>
        <v>0</v>
      </c>
      <c r="BN66" s="38">
        <f t="shared" ca="1" si="53"/>
        <v>0</v>
      </c>
      <c r="BO66" s="38">
        <f t="shared" ca="1" si="53"/>
        <v>0</v>
      </c>
      <c r="BP66" s="38">
        <f t="shared" ca="1" si="53"/>
        <v>0</v>
      </c>
      <c r="BQ66" s="38">
        <f t="shared" ca="1" si="53"/>
        <v>0</v>
      </c>
      <c r="BR66" s="38">
        <f t="shared" ca="1" si="53"/>
        <v>0</v>
      </c>
      <c r="BS66" s="38">
        <f t="shared" ca="1" si="53"/>
        <v>0</v>
      </c>
      <c r="BT66" s="38">
        <f t="shared" ca="1" si="53"/>
        <v>0</v>
      </c>
      <c r="BU66" s="38">
        <f t="shared" ca="1" si="53"/>
        <v>0</v>
      </c>
      <c r="BV66" s="38">
        <f t="shared" ca="1" si="53"/>
        <v>0</v>
      </c>
      <c r="BW66" s="38">
        <f t="shared" ca="1" si="53"/>
        <v>0</v>
      </c>
      <c r="BX66" s="38">
        <f t="shared" ca="1" si="54"/>
        <v>0</v>
      </c>
      <c r="BY66" s="38">
        <f t="shared" ca="1" si="54"/>
        <v>0</v>
      </c>
      <c r="BZ66" s="38">
        <f t="shared" ca="1" si="54"/>
        <v>0</v>
      </c>
      <c r="CA66" s="38">
        <f t="shared" ca="1" si="54"/>
        <v>0</v>
      </c>
      <c r="CB66" s="38">
        <f t="shared" ca="1" si="54"/>
        <v>0</v>
      </c>
      <c r="CC66" s="38">
        <f t="shared" ca="1" si="54"/>
        <v>0</v>
      </c>
      <c r="CD66" s="38">
        <f t="shared" ca="1" si="54"/>
        <v>0</v>
      </c>
      <c r="CE66" s="38">
        <f t="shared" ca="1" si="54"/>
        <v>0</v>
      </c>
      <c r="CF66" s="38">
        <f t="shared" ca="1" si="54"/>
        <v>0</v>
      </c>
      <c r="CG66" s="38">
        <f t="shared" ca="1" si="54"/>
        <v>0</v>
      </c>
      <c r="CH66" s="38">
        <f t="shared" ca="1" si="55"/>
        <v>0</v>
      </c>
      <c r="CI66" s="38">
        <f t="shared" ca="1" si="55"/>
        <v>0</v>
      </c>
      <c r="CJ66" s="38">
        <f t="shared" ca="1" si="55"/>
        <v>0</v>
      </c>
      <c r="CK66" s="38">
        <f t="shared" ca="1" si="55"/>
        <v>0</v>
      </c>
      <c r="CL66" s="38">
        <f t="shared" ca="1" si="55"/>
        <v>0</v>
      </c>
      <c r="CM66" s="38">
        <f t="shared" ca="1" si="55"/>
        <v>0</v>
      </c>
      <c r="CN66" s="38">
        <f t="shared" ca="1" si="55"/>
        <v>0</v>
      </c>
      <c r="CO66" s="38">
        <f t="shared" ca="1" si="55"/>
        <v>0</v>
      </c>
      <c r="CP66" s="38">
        <f t="shared" ca="1" si="55"/>
        <v>0</v>
      </c>
      <c r="CQ66" s="38">
        <f t="shared" ca="1" si="55"/>
        <v>0</v>
      </c>
      <c r="CR66" s="38">
        <f t="shared" ca="1" si="56"/>
        <v>0</v>
      </c>
      <c r="CS66" s="38">
        <f t="shared" ca="1" si="56"/>
        <v>0</v>
      </c>
      <c r="CT66" s="38">
        <f t="shared" ca="1" si="56"/>
        <v>0</v>
      </c>
      <c r="CU66" s="38">
        <f t="shared" ca="1" si="56"/>
        <v>0</v>
      </c>
      <c r="CV66" s="38">
        <f t="shared" ca="1" si="56"/>
        <v>0</v>
      </c>
      <c r="CW66" s="38">
        <f t="shared" ca="1" si="56"/>
        <v>0</v>
      </c>
      <c r="CX66" s="38">
        <f t="shared" ca="1" si="56"/>
        <v>0</v>
      </c>
      <c r="CY66" s="38">
        <f t="shared" ca="1" si="56"/>
        <v>0</v>
      </c>
      <c r="CZ66" s="38">
        <f t="shared" ca="1" si="56"/>
        <v>0</v>
      </c>
      <c r="DA66" s="38">
        <f t="shared" ca="1" si="56"/>
        <v>0</v>
      </c>
      <c r="DB66" s="38">
        <f t="shared" ca="1" si="57"/>
        <v>0</v>
      </c>
      <c r="DC66" s="38">
        <f t="shared" ca="1" si="57"/>
        <v>0</v>
      </c>
      <c r="DD66" s="38">
        <f t="shared" ca="1" si="57"/>
        <v>0</v>
      </c>
      <c r="DE66" s="38">
        <f t="shared" ca="1" si="57"/>
        <v>0</v>
      </c>
      <c r="DF66" s="38">
        <f t="shared" ca="1" si="57"/>
        <v>0</v>
      </c>
      <c r="DG66" s="38">
        <f t="shared" ca="1" si="57"/>
        <v>0</v>
      </c>
      <c r="DH66" s="38">
        <f t="shared" ca="1" si="57"/>
        <v>0</v>
      </c>
      <c r="DI66" s="38">
        <f t="shared" ca="1" si="57"/>
        <v>0</v>
      </c>
      <c r="DJ66" s="38">
        <f t="shared" ca="1" si="57"/>
        <v>0</v>
      </c>
      <c r="DK66" s="38">
        <f t="shared" ca="1" si="57"/>
        <v>0</v>
      </c>
      <c r="DL66" s="38"/>
      <c r="DM66" s="38">
        <f t="shared" si="21"/>
        <v>52</v>
      </c>
      <c r="DN66" s="38">
        <f t="shared" si="22"/>
        <v>53</v>
      </c>
      <c r="DO66" s="7">
        <f t="shared" si="66"/>
        <v>50.908249165465691</v>
      </c>
      <c r="DP66" s="7">
        <f t="shared" si="66"/>
        <v>51.906341374355804</v>
      </c>
      <c r="DQ66" s="7">
        <f t="shared" si="66"/>
        <v>52.904352642733535</v>
      </c>
      <c r="DR66" s="7">
        <f t="shared" si="66"/>
        <v>53.902277713535561</v>
      </c>
      <c r="DS66" s="7">
        <f t="shared" si="66"/>
        <v>54.900110864881277</v>
      </c>
      <c r="DT66" s="7">
        <f t="shared" si="66"/>
        <v>55.89784585760011</v>
      </c>
      <c r="DU66" s="7">
        <f t="shared" si="66"/>
        <v>56.895475875495386</v>
      </c>
      <c r="DV66" s="7">
        <f t="shared" si="66"/>
        <v>57.892993457145401</v>
      </c>
      <c r="DW66" s="7">
        <f t="shared" si="66"/>
        <v>58.890390417811069</v>
      </c>
      <c r="DX66" s="7">
        <f t="shared" si="66"/>
        <v>59.88765775973684</v>
      </c>
      <c r="DY66" s="7">
        <f t="shared" si="66"/>
        <v>60.88478556878411</v>
      </c>
      <c r="DZ66" s="7">
        <f t="shared" si="66"/>
        <v>61.881762894908164</v>
      </c>
      <c r="EA66" s="7">
        <f t="shared" si="66"/>
        <v>62.87857761345883</v>
      </c>
      <c r="EB66" s="7">
        <f t="shared" si="66"/>
        <v>63.875216263623116</v>
      </c>
      <c r="EC66" s="7">
        <f t="shared" si="66"/>
        <v>64.871663859499407</v>
      </c>
      <c r="ED66" s="7">
        <f t="shared" si="66"/>
        <v>65.867903668247976</v>
      </c>
      <c r="EE66" s="7">
        <f t="shared" si="65"/>
        <v>66.863916948438217</v>
      </c>
      <c r="EF66" s="7">
        <f t="shared" si="65"/>
        <v>67.859682640023607</v>
      </c>
      <c r="EG66" s="7">
        <f t="shared" si="65"/>
        <v>68.855176995205127</v>
      </c>
      <c r="EH66" s="7">
        <f t="shared" si="65"/>
        <v>69.85037313663733</v>
      </c>
      <c r="EI66" s="7">
        <f t="shared" si="65"/>
        <v>70.845240525773505</v>
      </c>
      <c r="EJ66" s="7">
        <f t="shared" si="65"/>
        <v>71.839744319342557</v>
      </c>
      <c r="EK66" s="7">
        <f t="shared" si="65"/>
        <v>72.833844585587755</v>
      </c>
      <c r="EL66" s="7">
        <f t="shared" si="65"/>
        <v>73.827495343395199</v>
      </c>
      <c r="EM66" s="7">
        <f t="shared" si="65"/>
        <v>74.820643375971656</v>
      </c>
      <c r="EN66" s="7">
        <f t="shared" si="65"/>
        <v>75.813226755104353</v>
      </c>
      <c r="EO66" s="7">
        <f t="shared" si="65"/>
        <v>76.805172990513597</v>
      </c>
      <c r="EP66" s="7">
        <f t="shared" si="65"/>
        <v>77.796396688825482</v>
      </c>
      <c r="EQ66" s="7">
        <f t="shared" si="65"/>
        <v>78.786796564403573</v>
      </c>
      <c r="ER66" s="7">
        <f t="shared" si="65"/>
        <v>79.776251583843319</v>
      </c>
      <c r="ES66" s="7">
        <f t="shared" si="65"/>
        <v>80.76461593832866</v>
      </c>
      <c r="ET66" s="7">
        <f t="shared" si="60"/>
        <v>81.751712409105338</v>
      </c>
      <c r="EU66" s="7">
        <f t="shared" si="60"/>
        <v>82.737323498367928</v>
      </c>
      <c r="EV66" s="7">
        <f t="shared" si="60"/>
        <v>83.721179403900294</v>
      </c>
      <c r="EW66" s="7">
        <f t="shared" si="60"/>
        <v>84.702941459221648</v>
      </c>
      <c r="EX66" s="7">
        <f t="shared" si="60"/>
        <v>85.682178936723645</v>
      </c>
      <c r="EY66" s="7">
        <f t="shared" si="60"/>
        <v>86.658335935873666</v>
      </c>
      <c r="EZ66" s="7">
        <f t="shared" si="60"/>
        <v>87.630683123147023</v>
      </c>
      <c r="FA66" s="7">
        <f t="shared" si="60"/>
        <v>88.598245749008626</v>
      </c>
      <c r="FB66" s="7">
        <f t="shared" si="60"/>
        <v>89.559693491089448</v>
      </c>
      <c r="FC66" s="7">
        <f t="shared" si="60"/>
        <v>90.513167019494858</v>
      </c>
      <c r="FD66" s="7">
        <f t="shared" si="60"/>
        <v>91.455996254682475</v>
      </c>
      <c r="FE66" s="7">
        <f t="shared" si="60"/>
        <v>92.384226894136091</v>
      </c>
      <c r="FF66" s="7">
        <f t="shared" si="60"/>
        <v>93.291796067500627</v>
      </c>
      <c r="FG66" s="7">
        <f t="shared" si="60"/>
        <v>94.169048105154701</v>
      </c>
      <c r="FH66" s="7">
        <f t="shared" si="60"/>
        <v>95</v>
      </c>
      <c r="FI66" s="7">
        <f t="shared" si="60"/>
        <v>95.757359312880709</v>
      </c>
      <c r="FJ66" s="7">
        <f t="shared" si="61"/>
        <v>96.394448724536005</v>
      </c>
      <c r="FK66" s="7">
        <f t="shared" si="61"/>
        <v>96.837722339831615</v>
      </c>
      <c r="FL66" s="7">
        <f t="shared" si="61"/>
        <v>97</v>
      </c>
      <c r="FM66" s="7">
        <f t="shared" si="61"/>
        <v>96.837722339831615</v>
      </c>
      <c r="FN66" s="7">
        <f t="shared" si="61"/>
        <v>96.394448724536005</v>
      </c>
      <c r="FO66" s="7">
        <f t="shared" si="61"/>
        <v>95.757359312880709</v>
      </c>
      <c r="FP66" s="7">
        <f t="shared" si="61"/>
        <v>95</v>
      </c>
      <c r="FQ66" s="7">
        <f t="shared" si="61"/>
        <v>94.169048105154701</v>
      </c>
      <c r="FR66" s="7">
        <f t="shared" si="61"/>
        <v>93.291796067500627</v>
      </c>
      <c r="FS66" s="7">
        <f t="shared" si="61"/>
        <v>92.384226894136091</v>
      </c>
      <c r="FT66" s="7">
        <f t="shared" si="61"/>
        <v>91.455996254682475</v>
      </c>
      <c r="FU66" s="7">
        <f t="shared" si="61"/>
        <v>90.513167019494858</v>
      </c>
      <c r="FV66" s="7">
        <f t="shared" si="61"/>
        <v>89.559693491089448</v>
      </c>
      <c r="FW66" s="7">
        <f t="shared" si="61"/>
        <v>88.598245749008626</v>
      </c>
      <c r="FX66" s="7">
        <f t="shared" si="61"/>
        <v>87.630683123147023</v>
      </c>
      <c r="FY66" s="7">
        <f t="shared" si="61"/>
        <v>86.658335935873666</v>
      </c>
      <c r="FZ66" s="7">
        <f t="shared" si="62"/>
        <v>85.682178936723645</v>
      </c>
      <c r="GA66" s="7">
        <f t="shared" si="62"/>
        <v>84.702941459221648</v>
      </c>
      <c r="GB66" s="7">
        <f t="shared" si="62"/>
        <v>83.721179403900294</v>
      </c>
      <c r="GC66" s="7">
        <f t="shared" si="62"/>
        <v>82.737323498367928</v>
      </c>
      <c r="GD66" s="7">
        <f t="shared" si="62"/>
        <v>81.751712409105338</v>
      </c>
      <c r="GE66" s="7">
        <f t="shared" si="62"/>
        <v>80.76461593832866</v>
      </c>
      <c r="GF66" s="7">
        <f t="shared" si="62"/>
        <v>79.776251583843319</v>
      </c>
      <c r="GG66" s="7">
        <f t="shared" si="62"/>
        <v>78.786796564403573</v>
      </c>
      <c r="GH66" s="7">
        <f t="shared" si="62"/>
        <v>77.796396688825482</v>
      </c>
      <c r="GI66" s="7">
        <f t="shared" si="62"/>
        <v>76.805172990513597</v>
      </c>
      <c r="GJ66" s="7">
        <f t="shared" si="62"/>
        <v>75.813226755104353</v>
      </c>
      <c r="GK66" s="7">
        <f t="shared" si="62"/>
        <v>74.820643375971656</v>
      </c>
      <c r="GL66" s="7">
        <f t="shared" si="62"/>
        <v>73.827495343395199</v>
      </c>
      <c r="GM66" s="7">
        <f t="shared" si="62"/>
        <v>72.833844585587755</v>
      </c>
      <c r="GN66" s="7">
        <f t="shared" si="62"/>
        <v>71.839744319342557</v>
      </c>
      <c r="GO66" s="7">
        <f t="shared" si="62"/>
        <v>70.845240525773505</v>
      </c>
      <c r="GP66" s="7">
        <f t="shared" si="63"/>
        <v>69.85037313663733</v>
      </c>
      <c r="GQ66" s="7">
        <f t="shared" si="63"/>
        <v>68.855176995205127</v>
      </c>
      <c r="GR66" s="7">
        <f t="shared" si="63"/>
        <v>67.859682640023607</v>
      </c>
      <c r="GS66" s="7">
        <f t="shared" si="63"/>
        <v>66.863916948438217</v>
      </c>
      <c r="GT66" s="7">
        <f t="shared" si="63"/>
        <v>65.867903668247976</v>
      </c>
      <c r="GU66" s="7">
        <f t="shared" si="63"/>
        <v>64.871663859499407</v>
      </c>
      <c r="GV66" s="7">
        <f t="shared" si="63"/>
        <v>63.875216263623116</v>
      </c>
      <c r="GW66" s="7">
        <f t="shared" si="63"/>
        <v>62.87857761345883</v>
      </c>
      <c r="GX66" s="7">
        <f t="shared" si="63"/>
        <v>61.881762894908164</v>
      </c>
      <c r="GY66" s="7">
        <f t="shared" si="63"/>
        <v>60.88478556878411</v>
      </c>
      <c r="GZ66" s="7">
        <f t="shared" si="63"/>
        <v>59.88765775973684</v>
      </c>
      <c r="HA66" s="7">
        <f t="shared" si="63"/>
        <v>58.890390417811069</v>
      </c>
      <c r="HB66" s="7">
        <f t="shared" si="63"/>
        <v>57.892993457145401</v>
      </c>
      <c r="HC66" s="7">
        <f t="shared" si="63"/>
        <v>56.895475875495386</v>
      </c>
      <c r="HD66" s="7">
        <f t="shared" si="63"/>
        <v>55.89784585760011</v>
      </c>
      <c r="HE66" s="7">
        <f t="shared" si="63"/>
        <v>54.900110864881277</v>
      </c>
      <c r="HF66" s="7">
        <f t="shared" si="64"/>
        <v>53.902277713535561</v>
      </c>
      <c r="HG66" s="7">
        <f t="shared" si="38"/>
        <v>52.904352642733535</v>
      </c>
      <c r="HH66" s="7">
        <f t="shared" si="38"/>
        <v>51.906341374355804</v>
      </c>
      <c r="HI66" s="7">
        <f t="shared" si="38"/>
        <v>50.908249165465691</v>
      </c>
      <c r="HJ66" s="7">
        <f t="shared" si="38"/>
        <v>49.910080854527223</v>
      </c>
      <c r="HK66" s="39"/>
    </row>
    <row r="67" spans="1:219" x14ac:dyDescent="0.25">
      <c r="A67" s="26"/>
      <c r="B67" s="4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>
        <f t="shared" si="58"/>
        <v>200</v>
      </c>
      <c r="N67" s="38">
        <f t="shared" si="47"/>
        <v>220</v>
      </c>
      <c r="O67" s="38">
        <f t="shared" si="59"/>
        <v>11</v>
      </c>
      <c r="P67" s="38">
        <f t="shared" ref="P67:Y76" ca="1" si="67">COUNTIFS($C$14:$C$43,"&gt;="&amp;$M67,$C$14:$C$43,"&lt;"&amp;$N67,$D$14:$D$43,"&gt;="&amp;P$54,$D$14:$D$43,"&lt;"&amp;P$55)</f>
        <v>0</v>
      </c>
      <c r="Q67" s="38">
        <f t="shared" ca="1" si="67"/>
        <v>0</v>
      </c>
      <c r="R67" s="38">
        <f t="shared" ca="1" si="67"/>
        <v>0</v>
      </c>
      <c r="S67" s="38">
        <f t="shared" ca="1" si="67"/>
        <v>0</v>
      </c>
      <c r="T67" s="38">
        <f t="shared" ca="1" si="67"/>
        <v>0</v>
      </c>
      <c r="U67" s="38">
        <f t="shared" ca="1" si="67"/>
        <v>0</v>
      </c>
      <c r="V67" s="38">
        <f t="shared" ca="1" si="67"/>
        <v>0</v>
      </c>
      <c r="W67" s="38">
        <f t="shared" ca="1" si="67"/>
        <v>0</v>
      </c>
      <c r="X67" s="38">
        <f t="shared" ca="1" si="67"/>
        <v>0</v>
      </c>
      <c r="Y67" s="38">
        <f t="shared" ca="1" si="67"/>
        <v>0</v>
      </c>
      <c r="Z67" s="38">
        <f t="shared" ref="Z67:AI76" ca="1" si="68">COUNTIFS($C$14:$C$43,"&gt;="&amp;$M67,$C$14:$C$43,"&lt;"&amp;$N67,$D$14:$D$43,"&gt;="&amp;Z$54,$D$14:$D$43,"&lt;"&amp;Z$55)</f>
        <v>0</v>
      </c>
      <c r="AA67" s="38">
        <f t="shared" ca="1" si="68"/>
        <v>0</v>
      </c>
      <c r="AB67" s="38">
        <f t="shared" ca="1" si="68"/>
        <v>0</v>
      </c>
      <c r="AC67" s="38">
        <f t="shared" ca="1" si="68"/>
        <v>0</v>
      </c>
      <c r="AD67" s="38">
        <f t="shared" ca="1" si="68"/>
        <v>0</v>
      </c>
      <c r="AE67" s="38">
        <f t="shared" ca="1" si="68"/>
        <v>0</v>
      </c>
      <c r="AF67" s="38">
        <f t="shared" ca="1" si="68"/>
        <v>0</v>
      </c>
      <c r="AG67" s="38">
        <f t="shared" ca="1" si="68"/>
        <v>0</v>
      </c>
      <c r="AH67" s="38">
        <f t="shared" ca="1" si="68"/>
        <v>0</v>
      </c>
      <c r="AI67" s="38">
        <f t="shared" ca="1" si="68"/>
        <v>0</v>
      </c>
      <c r="AJ67" s="38">
        <f t="shared" ref="AJ67:AS76" ca="1" si="69">COUNTIFS($C$14:$C$43,"&gt;="&amp;$M67,$C$14:$C$43,"&lt;"&amp;$N67,$D$14:$D$43,"&gt;="&amp;AJ$54,$D$14:$D$43,"&lt;"&amp;AJ$55)</f>
        <v>0</v>
      </c>
      <c r="AK67" s="38">
        <f t="shared" ca="1" si="69"/>
        <v>0</v>
      </c>
      <c r="AL67" s="38">
        <f t="shared" ca="1" si="69"/>
        <v>0</v>
      </c>
      <c r="AM67" s="38">
        <f t="shared" ca="1" si="69"/>
        <v>0</v>
      </c>
      <c r="AN67" s="38">
        <f t="shared" ca="1" si="69"/>
        <v>0</v>
      </c>
      <c r="AO67" s="38">
        <f t="shared" ca="1" si="69"/>
        <v>0</v>
      </c>
      <c r="AP67" s="38">
        <f t="shared" ca="1" si="69"/>
        <v>0</v>
      </c>
      <c r="AQ67" s="38">
        <f t="shared" ca="1" si="69"/>
        <v>0</v>
      </c>
      <c r="AR67" s="38">
        <f t="shared" ca="1" si="69"/>
        <v>0</v>
      </c>
      <c r="AS67" s="38">
        <f t="shared" ca="1" si="69"/>
        <v>0</v>
      </c>
      <c r="AT67" s="38">
        <f t="shared" ref="AT67:BC76" ca="1" si="70">COUNTIFS($C$14:$C$43,"&gt;="&amp;$M67,$C$14:$C$43,"&lt;"&amp;$N67,$D$14:$D$43,"&gt;="&amp;AT$54,$D$14:$D$43,"&lt;"&amp;AT$55)</f>
        <v>0</v>
      </c>
      <c r="AU67" s="38">
        <f t="shared" ca="1" si="70"/>
        <v>0</v>
      </c>
      <c r="AV67" s="38">
        <f t="shared" ca="1" si="70"/>
        <v>0</v>
      </c>
      <c r="AW67" s="38">
        <f t="shared" ca="1" si="70"/>
        <v>0</v>
      </c>
      <c r="AX67" s="38">
        <f t="shared" ca="1" si="70"/>
        <v>0</v>
      </c>
      <c r="AY67" s="38">
        <f t="shared" ca="1" si="70"/>
        <v>0</v>
      </c>
      <c r="AZ67" s="38">
        <f t="shared" ca="1" si="70"/>
        <v>0</v>
      </c>
      <c r="BA67" s="38">
        <f t="shared" ca="1" si="70"/>
        <v>0</v>
      </c>
      <c r="BB67" s="38">
        <f t="shared" ca="1" si="70"/>
        <v>0</v>
      </c>
      <c r="BC67" s="38">
        <f t="shared" ca="1" si="70"/>
        <v>0</v>
      </c>
      <c r="BD67" s="38">
        <f t="shared" ref="BD67:BM76" ca="1" si="71">COUNTIFS($C$14:$C$43,"&gt;="&amp;$M67,$C$14:$C$43,"&lt;"&amp;$N67,$D$14:$D$43,"&gt;="&amp;BD$54,$D$14:$D$43,"&lt;"&amp;BD$55)</f>
        <v>0</v>
      </c>
      <c r="BE67" s="38">
        <f t="shared" ca="1" si="71"/>
        <v>0</v>
      </c>
      <c r="BF67" s="38">
        <f t="shared" ca="1" si="71"/>
        <v>0</v>
      </c>
      <c r="BG67" s="38">
        <f t="shared" ca="1" si="71"/>
        <v>0</v>
      </c>
      <c r="BH67" s="38">
        <f t="shared" ca="1" si="71"/>
        <v>0</v>
      </c>
      <c r="BI67" s="38">
        <f t="shared" ca="1" si="71"/>
        <v>0</v>
      </c>
      <c r="BJ67" s="38">
        <f t="shared" ca="1" si="71"/>
        <v>0</v>
      </c>
      <c r="BK67" s="38">
        <f t="shared" ca="1" si="71"/>
        <v>0</v>
      </c>
      <c r="BL67" s="38">
        <f t="shared" ca="1" si="71"/>
        <v>0</v>
      </c>
      <c r="BM67" s="38">
        <f t="shared" ca="1" si="71"/>
        <v>0</v>
      </c>
      <c r="BN67" s="38">
        <f t="shared" ref="BN67:BW76" ca="1" si="72">COUNTIFS($C$14:$C$43,"&gt;="&amp;$M67,$C$14:$C$43,"&lt;"&amp;$N67,$D$14:$D$43,"&gt;="&amp;BN$54,$D$14:$D$43,"&lt;"&amp;BN$55)</f>
        <v>0</v>
      </c>
      <c r="BO67" s="38">
        <f t="shared" ca="1" si="72"/>
        <v>0</v>
      </c>
      <c r="BP67" s="38">
        <f t="shared" ca="1" si="72"/>
        <v>0</v>
      </c>
      <c r="BQ67" s="38">
        <f t="shared" ca="1" si="72"/>
        <v>0</v>
      </c>
      <c r="BR67" s="38">
        <f t="shared" ca="1" si="72"/>
        <v>0</v>
      </c>
      <c r="BS67" s="38">
        <f t="shared" ca="1" si="72"/>
        <v>0</v>
      </c>
      <c r="BT67" s="38">
        <f t="shared" ca="1" si="72"/>
        <v>0</v>
      </c>
      <c r="BU67" s="38">
        <f t="shared" ca="1" si="72"/>
        <v>0</v>
      </c>
      <c r="BV67" s="38">
        <f t="shared" ca="1" si="72"/>
        <v>0</v>
      </c>
      <c r="BW67" s="38">
        <f t="shared" ca="1" si="72"/>
        <v>0</v>
      </c>
      <c r="BX67" s="38">
        <f t="shared" ref="BX67:CG76" ca="1" si="73">COUNTIFS($C$14:$C$43,"&gt;="&amp;$M67,$C$14:$C$43,"&lt;"&amp;$N67,$D$14:$D$43,"&gt;="&amp;BX$54,$D$14:$D$43,"&lt;"&amp;BX$55)</f>
        <v>0</v>
      </c>
      <c r="BY67" s="38">
        <f t="shared" ca="1" si="73"/>
        <v>0</v>
      </c>
      <c r="BZ67" s="38">
        <f t="shared" ca="1" si="73"/>
        <v>0</v>
      </c>
      <c r="CA67" s="38">
        <f t="shared" ca="1" si="73"/>
        <v>0</v>
      </c>
      <c r="CB67" s="38">
        <f t="shared" ca="1" si="73"/>
        <v>0</v>
      </c>
      <c r="CC67" s="38">
        <f t="shared" ca="1" si="73"/>
        <v>0</v>
      </c>
      <c r="CD67" s="38">
        <f t="shared" ca="1" si="73"/>
        <v>0</v>
      </c>
      <c r="CE67" s="38">
        <f t="shared" ca="1" si="73"/>
        <v>0</v>
      </c>
      <c r="CF67" s="38">
        <f t="shared" ca="1" si="73"/>
        <v>0</v>
      </c>
      <c r="CG67" s="38">
        <f t="shared" ca="1" si="73"/>
        <v>0</v>
      </c>
      <c r="CH67" s="38">
        <f t="shared" ref="CH67:CQ76" ca="1" si="74">COUNTIFS($C$14:$C$43,"&gt;="&amp;$M67,$C$14:$C$43,"&lt;"&amp;$N67,$D$14:$D$43,"&gt;="&amp;CH$54,$D$14:$D$43,"&lt;"&amp;CH$55)</f>
        <v>0</v>
      </c>
      <c r="CI67" s="38">
        <f t="shared" ca="1" si="74"/>
        <v>0</v>
      </c>
      <c r="CJ67" s="38">
        <f t="shared" ca="1" si="74"/>
        <v>0</v>
      </c>
      <c r="CK67" s="38">
        <f t="shared" ca="1" si="74"/>
        <v>0</v>
      </c>
      <c r="CL67" s="38">
        <f t="shared" ca="1" si="74"/>
        <v>0</v>
      </c>
      <c r="CM67" s="38">
        <f t="shared" ca="1" si="74"/>
        <v>0</v>
      </c>
      <c r="CN67" s="38">
        <f t="shared" ca="1" si="74"/>
        <v>0</v>
      </c>
      <c r="CO67" s="38">
        <f t="shared" ca="1" si="74"/>
        <v>0</v>
      </c>
      <c r="CP67" s="38">
        <f t="shared" ca="1" si="74"/>
        <v>0</v>
      </c>
      <c r="CQ67" s="38">
        <f t="shared" ca="1" si="74"/>
        <v>0</v>
      </c>
      <c r="CR67" s="38">
        <f t="shared" ref="CR67:DA76" ca="1" si="75">COUNTIFS($C$14:$C$43,"&gt;="&amp;$M67,$C$14:$C$43,"&lt;"&amp;$N67,$D$14:$D$43,"&gt;="&amp;CR$54,$D$14:$D$43,"&lt;"&amp;CR$55)</f>
        <v>0</v>
      </c>
      <c r="CS67" s="38">
        <f t="shared" ca="1" si="75"/>
        <v>0</v>
      </c>
      <c r="CT67" s="38">
        <f t="shared" ca="1" si="75"/>
        <v>0</v>
      </c>
      <c r="CU67" s="38">
        <f t="shared" ca="1" si="75"/>
        <v>0</v>
      </c>
      <c r="CV67" s="38">
        <f t="shared" ca="1" si="75"/>
        <v>0</v>
      </c>
      <c r="CW67" s="38">
        <f t="shared" ca="1" si="75"/>
        <v>0</v>
      </c>
      <c r="CX67" s="38">
        <f t="shared" ca="1" si="75"/>
        <v>0</v>
      </c>
      <c r="CY67" s="38">
        <f t="shared" ca="1" si="75"/>
        <v>0</v>
      </c>
      <c r="CZ67" s="38">
        <f t="shared" ca="1" si="75"/>
        <v>0</v>
      </c>
      <c r="DA67" s="38">
        <f t="shared" ca="1" si="75"/>
        <v>0</v>
      </c>
      <c r="DB67" s="38">
        <f t="shared" ref="DB67:DK76" ca="1" si="76">COUNTIFS($C$14:$C$43,"&gt;="&amp;$M67,$C$14:$C$43,"&lt;"&amp;$N67,$D$14:$D$43,"&gt;="&amp;DB$54,$D$14:$D$43,"&lt;"&amp;DB$55)</f>
        <v>0</v>
      </c>
      <c r="DC67" s="38">
        <f t="shared" ca="1" si="76"/>
        <v>0</v>
      </c>
      <c r="DD67" s="38">
        <f t="shared" ca="1" si="76"/>
        <v>0</v>
      </c>
      <c r="DE67" s="38">
        <f t="shared" ca="1" si="76"/>
        <v>0</v>
      </c>
      <c r="DF67" s="38">
        <f t="shared" ca="1" si="76"/>
        <v>0</v>
      </c>
      <c r="DG67" s="38">
        <f t="shared" ca="1" si="76"/>
        <v>0</v>
      </c>
      <c r="DH67" s="38">
        <f t="shared" ca="1" si="76"/>
        <v>0</v>
      </c>
      <c r="DI67" s="38">
        <f t="shared" ca="1" si="76"/>
        <v>0</v>
      </c>
      <c r="DJ67" s="38">
        <f t="shared" ca="1" si="76"/>
        <v>0</v>
      </c>
      <c r="DK67" s="38">
        <f t="shared" ca="1" si="76"/>
        <v>0</v>
      </c>
      <c r="DL67" s="38"/>
      <c r="DM67" s="38">
        <f t="shared" si="21"/>
        <v>53</v>
      </c>
      <c r="DN67" s="38">
        <f t="shared" si="22"/>
        <v>54</v>
      </c>
      <c r="DO67" s="7">
        <f t="shared" si="66"/>
        <v>50.837005786872581</v>
      </c>
      <c r="DP67" s="7">
        <f t="shared" si="66"/>
        <v>51.833621684830817</v>
      </c>
      <c r="DQ67" s="7">
        <f t="shared" si="66"/>
        <v>52.830094339716979</v>
      </c>
      <c r="DR67" s="7">
        <f t="shared" si="66"/>
        <v>53.826414477539217</v>
      </c>
      <c r="DS67" s="7">
        <f t="shared" si="66"/>
        <v>54.822572007693928</v>
      </c>
      <c r="DT67" s="7">
        <f t="shared" si="66"/>
        <v>55.818555931250955</v>
      </c>
      <c r="DU67" s="7">
        <f t="shared" si="66"/>
        <v>56.814354236621632</v>
      </c>
      <c r="DV67" s="7">
        <f t="shared" si="66"/>
        <v>57.809953780542024</v>
      </c>
      <c r="DW67" s="7">
        <f t="shared" si="66"/>
        <v>58.805340151908041</v>
      </c>
      <c r="DX67" s="7">
        <f t="shared" si="66"/>
        <v>59.80049751551644</v>
      </c>
      <c r="DY67" s="7">
        <f t="shared" si="66"/>
        <v>60.795408432174682</v>
      </c>
      <c r="DZ67" s="7">
        <f t="shared" si="66"/>
        <v>61.790053650914402</v>
      </c>
      <c r="EA67" s="7">
        <f t="shared" si="66"/>
        <v>62.784411868143209</v>
      </c>
      <c r="EB67" s="7">
        <f t="shared" si="66"/>
        <v>63.778459447450331</v>
      </c>
      <c r="EC67" s="7">
        <f t="shared" si="66"/>
        <v>64.772170092382936</v>
      </c>
      <c r="ED67" s="7">
        <f t="shared" si="66"/>
        <v>65.76551446275262</v>
      </c>
      <c r="EE67" s="7">
        <f t="shared" si="65"/>
        <v>66.75845972281067</v>
      </c>
      <c r="EF67" s="7">
        <f t="shared" si="65"/>
        <v>67.750969006805803</v>
      </c>
      <c r="EG67" s="7">
        <f t="shared" si="65"/>
        <v>68.743000783824428</v>
      </c>
      <c r="EH67" s="7">
        <f t="shared" si="65"/>
        <v>69.734508099156884</v>
      </c>
      <c r="EI67" s="7">
        <f t="shared" si="65"/>
        <v>70.725437663391105</v>
      </c>
      <c r="EJ67" s="7">
        <f t="shared" si="65"/>
        <v>71.715728752538098</v>
      </c>
      <c r="EK67" s="7">
        <f t="shared" si="65"/>
        <v>72.705311872087634</v>
      </c>
      <c r="EL67" s="7">
        <f t="shared" si="65"/>
        <v>73.694107124068182</v>
      </c>
      <c r="EM67" s="7">
        <f t="shared" si="65"/>
        <v>74.68202219765567</v>
      </c>
      <c r="EN67" s="7">
        <f t="shared" si="65"/>
        <v>75.668949878807126</v>
      </c>
      <c r="EO67" s="7">
        <f t="shared" si="65"/>
        <v>76.654764940142499</v>
      </c>
      <c r="EP67" s="7">
        <f t="shared" si="65"/>
        <v>77.639320225002109</v>
      </c>
      <c r="EQ67" s="7">
        <f t="shared" si="65"/>
        <v>78.622441673568048</v>
      </c>
      <c r="ER67" s="7">
        <f t="shared" si="65"/>
        <v>79.603921945628855</v>
      </c>
      <c r="ES67" s="7">
        <f t="shared" si="65"/>
        <v>80.583512161052397</v>
      </c>
      <c r="ET67" s="7">
        <f t="shared" si="60"/>
        <v>81.560911085414233</v>
      </c>
      <c r="EU67" s="7">
        <f t="shared" si="60"/>
        <v>82.535750803427021</v>
      </c>
      <c r="EV67" s="7">
        <f t="shared" si="60"/>
        <v>83.507577497529354</v>
      </c>
      <c r="EW67" s="7">
        <f t="shared" si="60"/>
        <v>84.475825303739981</v>
      </c>
      <c r="EX67" s="7">
        <f t="shared" si="60"/>
        <v>85.439780221438966</v>
      </c>
      <c r="EY67" s="7">
        <f t="shared" si="60"/>
        <v>86.398529491264554</v>
      </c>
      <c r="EZ67" s="7">
        <f t="shared" si="60"/>
        <v>87.350889359326487</v>
      </c>
      <c r="FA67" s="7">
        <f t="shared" si="60"/>
        <v>88.295300089280374</v>
      </c>
      <c r="FB67" s="7">
        <f t="shared" si="60"/>
        <v>89.229670385730998</v>
      </c>
      <c r="FC67" s="7">
        <f t="shared" si="60"/>
        <v>90.1511421982039</v>
      </c>
      <c r="FD67" s="7">
        <f t="shared" si="60"/>
        <v>91.055728090000841</v>
      </c>
      <c r="FE67" s="7">
        <f t="shared" si="60"/>
        <v>91.937742251701451</v>
      </c>
      <c r="FF67" s="7">
        <f t="shared" si="60"/>
        <v>92.788897449072024</v>
      </c>
      <c r="FG67" s="7">
        <f t="shared" si="60"/>
        <v>93.596875762567151</v>
      </c>
      <c r="FH67" s="7">
        <f t="shared" si="60"/>
        <v>94.343145750507617</v>
      </c>
      <c r="FI67" s="7">
        <f t="shared" si="60"/>
        <v>95</v>
      </c>
      <c r="FJ67" s="7">
        <f t="shared" si="61"/>
        <v>95.527864045000427</v>
      </c>
      <c r="FK67" s="7">
        <f t="shared" si="61"/>
        <v>95.876894374382346</v>
      </c>
      <c r="FL67" s="7">
        <f t="shared" si="61"/>
        <v>96</v>
      </c>
      <c r="FM67" s="7">
        <f t="shared" si="61"/>
        <v>95.876894374382346</v>
      </c>
      <c r="FN67" s="7">
        <f t="shared" si="61"/>
        <v>95.527864045000427</v>
      </c>
      <c r="FO67" s="7">
        <f t="shared" si="61"/>
        <v>95</v>
      </c>
      <c r="FP67" s="7">
        <f t="shared" si="61"/>
        <v>94.343145750507617</v>
      </c>
      <c r="FQ67" s="7">
        <f t="shared" si="61"/>
        <v>93.596875762567151</v>
      </c>
      <c r="FR67" s="7">
        <f t="shared" si="61"/>
        <v>92.788897449072024</v>
      </c>
      <c r="FS67" s="7">
        <f t="shared" si="61"/>
        <v>91.937742251701451</v>
      </c>
      <c r="FT67" s="7">
        <f t="shared" si="61"/>
        <v>91.055728090000841</v>
      </c>
      <c r="FU67" s="7">
        <f t="shared" si="61"/>
        <v>90.1511421982039</v>
      </c>
      <c r="FV67" s="7">
        <f t="shared" si="61"/>
        <v>89.229670385730998</v>
      </c>
      <c r="FW67" s="7">
        <f t="shared" si="61"/>
        <v>88.295300089280374</v>
      </c>
      <c r="FX67" s="7">
        <f t="shared" si="61"/>
        <v>87.350889359326487</v>
      </c>
      <c r="FY67" s="7">
        <f t="shared" si="61"/>
        <v>86.398529491264554</v>
      </c>
      <c r="FZ67" s="7">
        <f t="shared" si="62"/>
        <v>85.439780221438966</v>
      </c>
      <c r="GA67" s="7">
        <f t="shared" si="62"/>
        <v>84.475825303739981</v>
      </c>
      <c r="GB67" s="7">
        <f t="shared" si="62"/>
        <v>83.507577497529354</v>
      </c>
      <c r="GC67" s="7">
        <f t="shared" si="62"/>
        <v>82.535750803427021</v>
      </c>
      <c r="GD67" s="7">
        <f t="shared" si="62"/>
        <v>81.560911085414233</v>
      </c>
      <c r="GE67" s="7">
        <f t="shared" si="62"/>
        <v>80.583512161052397</v>
      </c>
      <c r="GF67" s="7">
        <f t="shared" si="62"/>
        <v>79.603921945628855</v>
      </c>
      <c r="GG67" s="7">
        <f t="shared" si="62"/>
        <v>78.622441673568048</v>
      </c>
      <c r="GH67" s="7">
        <f t="shared" si="62"/>
        <v>77.639320225002109</v>
      </c>
      <c r="GI67" s="7">
        <f t="shared" si="62"/>
        <v>76.654764940142499</v>
      </c>
      <c r="GJ67" s="7">
        <f t="shared" si="62"/>
        <v>75.668949878807126</v>
      </c>
      <c r="GK67" s="7">
        <f t="shared" si="62"/>
        <v>74.68202219765567</v>
      </c>
      <c r="GL67" s="7">
        <f t="shared" si="62"/>
        <v>73.694107124068182</v>
      </c>
      <c r="GM67" s="7">
        <f t="shared" si="62"/>
        <v>72.705311872087634</v>
      </c>
      <c r="GN67" s="7">
        <f t="shared" si="62"/>
        <v>71.715728752538098</v>
      </c>
      <c r="GO67" s="7">
        <f t="shared" si="62"/>
        <v>70.725437663391105</v>
      </c>
      <c r="GP67" s="7">
        <f t="shared" si="63"/>
        <v>69.734508099156884</v>
      </c>
      <c r="GQ67" s="7">
        <f t="shared" si="63"/>
        <v>68.743000783824428</v>
      </c>
      <c r="GR67" s="7">
        <f t="shared" si="63"/>
        <v>67.750969006805803</v>
      </c>
      <c r="GS67" s="7">
        <f t="shared" si="63"/>
        <v>66.75845972281067</v>
      </c>
      <c r="GT67" s="7">
        <f t="shared" si="63"/>
        <v>65.76551446275262</v>
      </c>
      <c r="GU67" s="7">
        <f t="shared" si="63"/>
        <v>64.772170092382936</v>
      </c>
      <c r="GV67" s="7">
        <f t="shared" si="63"/>
        <v>63.778459447450331</v>
      </c>
      <c r="GW67" s="7">
        <f t="shared" si="63"/>
        <v>62.784411868143209</v>
      </c>
      <c r="GX67" s="7">
        <f t="shared" si="63"/>
        <v>61.790053650914402</v>
      </c>
      <c r="GY67" s="7">
        <f t="shared" si="63"/>
        <v>60.795408432174682</v>
      </c>
      <c r="GZ67" s="7">
        <f t="shared" si="63"/>
        <v>59.80049751551644</v>
      </c>
      <c r="HA67" s="7">
        <f t="shared" si="63"/>
        <v>58.805340151908041</v>
      </c>
      <c r="HB67" s="7">
        <f t="shared" si="63"/>
        <v>57.809953780542024</v>
      </c>
      <c r="HC67" s="7">
        <f t="shared" si="63"/>
        <v>56.814354236621632</v>
      </c>
      <c r="HD67" s="7">
        <f t="shared" si="63"/>
        <v>55.818555931250955</v>
      </c>
      <c r="HE67" s="7">
        <f t="shared" si="63"/>
        <v>54.822572007693928</v>
      </c>
      <c r="HF67" s="7">
        <f t="shared" si="64"/>
        <v>53.826414477539217</v>
      </c>
      <c r="HG67" s="7">
        <f t="shared" si="38"/>
        <v>52.830094339716979</v>
      </c>
      <c r="HH67" s="7">
        <f t="shared" si="38"/>
        <v>51.833621684830817</v>
      </c>
      <c r="HI67" s="7">
        <f t="shared" si="38"/>
        <v>50.837005786872581</v>
      </c>
      <c r="HJ67" s="7">
        <f t="shared" si="38"/>
        <v>49.840255184062187</v>
      </c>
      <c r="HK67" s="39"/>
    </row>
    <row r="68" spans="1:219" x14ac:dyDescent="0.25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>
        <f t="shared" si="58"/>
        <v>220</v>
      </c>
      <c r="N68" s="38">
        <f t="shared" si="47"/>
        <v>240</v>
      </c>
      <c r="O68" s="38">
        <f t="shared" si="59"/>
        <v>12</v>
      </c>
      <c r="P68" s="38">
        <f t="shared" ca="1" si="67"/>
        <v>0</v>
      </c>
      <c r="Q68" s="38">
        <f t="shared" ca="1" si="67"/>
        <v>0</v>
      </c>
      <c r="R68" s="38">
        <f t="shared" ca="1" si="67"/>
        <v>0</v>
      </c>
      <c r="S68" s="38">
        <f t="shared" ca="1" si="67"/>
        <v>0</v>
      </c>
      <c r="T68" s="38">
        <f t="shared" ca="1" si="67"/>
        <v>0</v>
      </c>
      <c r="U68" s="38">
        <f t="shared" ca="1" si="67"/>
        <v>0</v>
      </c>
      <c r="V68" s="38">
        <f t="shared" ca="1" si="67"/>
        <v>0</v>
      </c>
      <c r="W68" s="38">
        <f t="shared" ca="1" si="67"/>
        <v>0</v>
      </c>
      <c r="X68" s="38">
        <f t="shared" ca="1" si="67"/>
        <v>0</v>
      </c>
      <c r="Y68" s="38">
        <f t="shared" ca="1" si="67"/>
        <v>0</v>
      </c>
      <c r="Z68" s="38">
        <f t="shared" ca="1" si="68"/>
        <v>0</v>
      </c>
      <c r="AA68" s="38">
        <f t="shared" ca="1" si="68"/>
        <v>0</v>
      </c>
      <c r="AB68" s="38">
        <f t="shared" ca="1" si="68"/>
        <v>0</v>
      </c>
      <c r="AC68" s="38">
        <f t="shared" ca="1" si="68"/>
        <v>0</v>
      </c>
      <c r="AD68" s="38">
        <f t="shared" ca="1" si="68"/>
        <v>0</v>
      </c>
      <c r="AE68" s="38">
        <f t="shared" ca="1" si="68"/>
        <v>0</v>
      </c>
      <c r="AF68" s="38">
        <f t="shared" ca="1" si="68"/>
        <v>0</v>
      </c>
      <c r="AG68" s="38">
        <f t="shared" ca="1" si="68"/>
        <v>0</v>
      </c>
      <c r="AH68" s="38">
        <f t="shared" ca="1" si="68"/>
        <v>0</v>
      </c>
      <c r="AI68" s="38">
        <f t="shared" ca="1" si="68"/>
        <v>0</v>
      </c>
      <c r="AJ68" s="38">
        <f t="shared" ca="1" si="69"/>
        <v>0</v>
      </c>
      <c r="AK68" s="38">
        <f t="shared" ca="1" si="69"/>
        <v>0</v>
      </c>
      <c r="AL68" s="38">
        <f t="shared" ca="1" si="69"/>
        <v>0</v>
      </c>
      <c r="AM68" s="38">
        <f t="shared" ca="1" si="69"/>
        <v>0</v>
      </c>
      <c r="AN68" s="38">
        <f t="shared" ca="1" si="69"/>
        <v>0</v>
      </c>
      <c r="AO68" s="38">
        <f t="shared" ca="1" si="69"/>
        <v>0</v>
      </c>
      <c r="AP68" s="38">
        <f t="shared" ca="1" si="69"/>
        <v>0</v>
      </c>
      <c r="AQ68" s="38">
        <f t="shared" ca="1" si="69"/>
        <v>0</v>
      </c>
      <c r="AR68" s="38">
        <f t="shared" ca="1" si="69"/>
        <v>0</v>
      </c>
      <c r="AS68" s="38">
        <f t="shared" ca="1" si="69"/>
        <v>0</v>
      </c>
      <c r="AT68" s="38">
        <f t="shared" ca="1" si="70"/>
        <v>0</v>
      </c>
      <c r="AU68" s="38">
        <f t="shared" ca="1" si="70"/>
        <v>0</v>
      </c>
      <c r="AV68" s="38">
        <f t="shared" ca="1" si="70"/>
        <v>0</v>
      </c>
      <c r="AW68" s="38">
        <f t="shared" ca="1" si="70"/>
        <v>0</v>
      </c>
      <c r="AX68" s="38">
        <f t="shared" ca="1" si="70"/>
        <v>0</v>
      </c>
      <c r="AY68" s="38">
        <f t="shared" ca="1" si="70"/>
        <v>0</v>
      </c>
      <c r="AZ68" s="38">
        <f t="shared" ca="1" si="70"/>
        <v>0</v>
      </c>
      <c r="BA68" s="38">
        <f t="shared" ca="1" si="70"/>
        <v>0</v>
      </c>
      <c r="BB68" s="38">
        <f t="shared" ca="1" si="70"/>
        <v>0</v>
      </c>
      <c r="BC68" s="38">
        <f t="shared" ca="1" si="70"/>
        <v>0</v>
      </c>
      <c r="BD68" s="38">
        <f t="shared" ca="1" si="71"/>
        <v>0</v>
      </c>
      <c r="BE68" s="38">
        <f t="shared" ca="1" si="71"/>
        <v>0</v>
      </c>
      <c r="BF68" s="38">
        <f t="shared" ca="1" si="71"/>
        <v>0</v>
      </c>
      <c r="BG68" s="38">
        <f t="shared" ca="1" si="71"/>
        <v>0</v>
      </c>
      <c r="BH68" s="38">
        <f t="shared" ca="1" si="71"/>
        <v>0</v>
      </c>
      <c r="BI68" s="38">
        <f t="shared" ca="1" si="71"/>
        <v>0</v>
      </c>
      <c r="BJ68" s="38">
        <f t="shared" ca="1" si="71"/>
        <v>0</v>
      </c>
      <c r="BK68" s="38">
        <f t="shared" ca="1" si="71"/>
        <v>0</v>
      </c>
      <c r="BL68" s="38">
        <f t="shared" ca="1" si="71"/>
        <v>0</v>
      </c>
      <c r="BM68" s="38">
        <f t="shared" ca="1" si="71"/>
        <v>0</v>
      </c>
      <c r="BN68" s="38">
        <f t="shared" ca="1" si="72"/>
        <v>0</v>
      </c>
      <c r="BO68" s="38">
        <f t="shared" ca="1" si="72"/>
        <v>0</v>
      </c>
      <c r="BP68" s="38">
        <f t="shared" ca="1" si="72"/>
        <v>0</v>
      </c>
      <c r="BQ68" s="38">
        <f t="shared" ca="1" si="72"/>
        <v>0</v>
      </c>
      <c r="BR68" s="38">
        <f t="shared" ca="1" si="72"/>
        <v>0</v>
      </c>
      <c r="BS68" s="38">
        <f t="shared" ca="1" si="72"/>
        <v>0</v>
      </c>
      <c r="BT68" s="38">
        <f t="shared" ca="1" si="72"/>
        <v>0</v>
      </c>
      <c r="BU68" s="38">
        <f t="shared" ca="1" si="72"/>
        <v>0</v>
      </c>
      <c r="BV68" s="38">
        <f t="shared" ca="1" si="72"/>
        <v>0</v>
      </c>
      <c r="BW68" s="38">
        <f t="shared" ca="1" si="72"/>
        <v>0</v>
      </c>
      <c r="BX68" s="38">
        <f t="shared" ca="1" si="73"/>
        <v>0</v>
      </c>
      <c r="BY68" s="38">
        <f t="shared" ca="1" si="73"/>
        <v>0</v>
      </c>
      <c r="BZ68" s="38">
        <f t="shared" ca="1" si="73"/>
        <v>0</v>
      </c>
      <c r="CA68" s="38">
        <f t="shared" ca="1" si="73"/>
        <v>0</v>
      </c>
      <c r="CB68" s="38">
        <f t="shared" ca="1" si="73"/>
        <v>0</v>
      </c>
      <c r="CC68" s="38">
        <f t="shared" ca="1" si="73"/>
        <v>0</v>
      </c>
      <c r="CD68" s="38">
        <f t="shared" ca="1" si="73"/>
        <v>0</v>
      </c>
      <c r="CE68" s="38">
        <f t="shared" ca="1" si="73"/>
        <v>0</v>
      </c>
      <c r="CF68" s="38">
        <f t="shared" ca="1" si="73"/>
        <v>0</v>
      </c>
      <c r="CG68" s="38">
        <f t="shared" ca="1" si="73"/>
        <v>0</v>
      </c>
      <c r="CH68" s="38">
        <f t="shared" ca="1" si="74"/>
        <v>0</v>
      </c>
      <c r="CI68" s="38">
        <f t="shared" ca="1" si="74"/>
        <v>0</v>
      </c>
      <c r="CJ68" s="38">
        <f t="shared" ca="1" si="74"/>
        <v>0</v>
      </c>
      <c r="CK68" s="38">
        <f t="shared" ca="1" si="74"/>
        <v>0</v>
      </c>
      <c r="CL68" s="38">
        <f t="shared" ca="1" si="74"/>
        <v>0</v>
      </c>
      <c r="CM68" s="38">
        <f t="shared" ca="1" si="74"/>
        <v>0</v>
      </c>
      <c r="CN68" s="38">
        <f t="shared" ca="1" si="74"/>
        <v>0</v>
      </c>
      <c r="CO68" s="38">
        <f t="shared" ca="1" si="74"/>
        <v>0</v>
      </c>
      <c r="CP68" s="38">
        <f t="shared" ca="1" si="74"/>
        <v>0</v>
      </c>
      <c r="CQ68" s="38">
        <f t="shared" ca="1" si="74"/>
        <v>0</v>
      </c>
      <c r="CR68" s="38">
        <f t="shared" ca="1" si="75"/>
        <v>0</v>
      </c>
      <c r="CS68" s="38">
        <f t="shared" ca="1" si="75"/>
        <v>0</v>
      </c>
      <c r="CT68" s="38">
        <f t="shared" ca="1" si="75"/>
        <v>0</v>
      </c>
      <c r="CU68" s="38">
        <f t="shared" ca="1" si="75"/>
        <v>0</v>
      </c>
      <c r="CV68" s="38">
        <f t="shared" ca="1" si="75"/>
        <v>0</v>
      </c>
      <c r="CW68" s="38">
        <f t="shared" ca="1" si="75"/>
        <v>0</v>
      </c>
      <c r="CX68" s="38">
        <f t="shared" ca="1" si="75"/>
        <v>0</v>
      </c>
      <c r="CY68" s="38">
        <f t="shared" ca="1" si="75"/>
        <v>0</v>
      </c>
      <c r="CZ68" s="38">
        <f t="shared" ca="1" si="75"/>
        <v>0</v>
      </c>
      <c r="DA68" s="38">
        <f t="shared" ca="1" si="75"/>
        <v>0</v>
      </c>
      <c r="DB68" s="38">
        <f t="shared" ca="1" si="76"/>
        <v>0</v>
      </c>
      <c r="DC68" s="38">
        <f t="shared" ca="1" si="76"/>
        <v>0</v>
      </c>
      <c r="DD68" s="38">
        <f t="shared" ca="1" si="76"/>
        <v>0</v>
      </c>
      <c r="DE68" s="38">
        <f t="shared" ca="1" si="76"/>
        <v>0</v>
      </c>
      <c r="DF68" s="38">
        <f t="shared" ca="1" si="76"/>
        <v>0</v>
      </c>
      <c r="DG68" s="38">
        <f t="shared" ca="1" si="76"/>
        <v>0</v>
      </c>
      <c r="DH68" s="38">
        <f t="shared" ca="1" si="76"/>
        <v>0</v>
      </c>
      <c r="DI68" s="38">
        <f t="shared" ca="1" si="76"/>
        <v>0</v>
      </c>
      <c r="DJ68" s="38">
        <f t="shared" ca="1" si="76"/>
        <v>0</v>
      </c>
      <c r="DK68" s="38">
        <f t="shared" ca="1" si="76"/>
        <v>0</v>
      </c>
      <c r="DL68" s="38"/>
      <c r="DM68" s="38">
        <f t="shared" si="21"/>
        <v>54</v>
      </c>
      <c r="DN68" s="38">
        <f t="shared" si="22"/>
        <v>55</v>
      </c>
      <c r="DO68" s="7">
        <f t="shared" si="66"/>
        <v>50.745558575900994</v>
      </c>
      <c r="DP68" s="7">
        <f t="shared" si="66"/>
        <v>51.740285951945381</v>
      </c>
      <c r="DQ68" s="7">
        <f t="shared" si="66"/>
        <v>52.734790807614104</v>
      </c>
      <c r="DR68" s="7">
        <f t="shared" si="66"/>
        <v>53.729058794962903</v>
      </c>
      <c r="DS68" s="7">
        <f t="shared" si="66"/>
        <v>54.723074309312913</v>
      </c>
      <c r="DT68" s="7">
        <f t="shared" si="66"/>
        <v>55.716820349030939</v>
      </c>
      <c r="DU68" s="7">
        <f t="shared" si="66"/>
        <v>56.710278356173276</v>
      </c>
      <c r="DV68" s="7">
        <f t="shared" si="66"/>
        <v>57.703428034886798</v>
      </c>
      <c r="DW68" s="7">
        <f t="shared" si="66"/>
        <v>58.696247143873236</v>
      </c>
      <c r="DX68" s="7">
        <f t="shared" si="66"/>
        <v>59.688711258507254</v>
      </c>
      <c r="DY68" s="7">
        <f t="shared" si="66"/>
        <v>60.680793497324998</v>
      </c>
      <c r="DZ68" s="7">
        <f t="shared" si="66"/>
        <v>61.672464206526399</v>
      </c>
      <c r="EA68" s="7">
        <f t="shared" si="66"/>
        <v>62.663690594811058</v>
      </c>
      <c r="EB68" s="7">
        <f t="shared" si="66"/>
        <v>63.654436309227506</v>
      </c>
      <c r="EC68" s="7">
        <f t="shared" si="66"/>
        <v>64.644660940672622</v>
      </c>
      <c r="ED68" s="7">
        <f t="shared" si="66"/>
        <v>65.634319445120838</v>
      </c>
      <c r="EE68" s="7">
        <f t="shared" si="65"/>
        <v>66.623361463442734</v>
      </c>
      <c r="EF68" s="7">
        <f t="shared" si="65"/>
        <v>67.611730518596715</v>
      </c>
      <c r="EG68" s="7">
        <f t="shared" si="65"/>
        <v>68.599363063784836</v>
      </c>
      <c r="EH68" s="7">
        <f t="shared" si="65"/>
        <v>69.586187348508901</v>
      </c>
      <c r="EI68" s="7">
        <f t="shared" si="65"/>
        <v>70.572122060875671</v>
      </c>
      <c r="EJ68" s="7">
        <f t="shared" si="65"/>
        <v>71.557074693344219</v>
      </c>
      <c r="EK68" s="7">
        <f t="shared" si="65"/>
        <v>72.540939564508037</v>
      </c>
      <c r="EL68" s="7">
        <f t="shared" si="65"/>
        <v>73.52359541025254</v>
      </c>
      <c r="EM68" s="7">
        <f t="shared" si="65"/>
        <v>74.504902432036076</v>
      </c>
      <c r="EN68" s="7">
        <f t="shared" si="65"/>
        <v>75.484698655737475</v>
      </c>
      <c r="EO68" s="7">
        <f t="shared" si="65"/>
        <v>76.462795408120357</v>
      </c>
      <c r="EP68" s="7">
        <f t="shared" si="65"/>
        <v>77.438971654643041</v>
      </c>
      <c r="EQ68" s="7">
        <f t="shared" si="65"/>
        <v>78.412966855077102</v>
      </c>
      <c r="ER68" s="7">
        <f t="shared" si="65"/>
        <v>79.3844718719117</v>
      </c>
      <c r="ES68" s="7">
        <f t="shared" si="65"/>
        <v>80.353117295611497</v>
      </c>
      <c r="ET68" s="7">
        <f t="shared" si="60"/>
        <v>81.318458307730594</v>
      </c>
      <c r="EU68" s="7">
        <f t="shared" si="60"/>
        <v>82.279954853330651</v>
      </c>
      <c r="EV68" s="7">
        <f t="shared" si="60"/>
        <v>83.236945385759782</v>
      </c>
      <c r="EW68" s="7">
        <f t="shared" si="60"/>
        <v>84.188611699158102</v>
      </c>
      <c r="EX68" s="7">
        <f t="shared" si="60"/>
        <v>85.133931252681492</v>
      </c>
      <c r="EY68" s="7">
        <f t="shared" si="60"/>
        <v>86.071611722815874</v>
      </c>
      <c r="EZ68" s="7">
        <f t="shared" si="60"/>
        <v>87</v>
      </c>
      <c r="FA68" s="7">
        <f t="shared" si="60"/>
        <v>87.916954026405421</v>
      </c>
      <c r="FB68" s="7">
        <f t="shared" si="60"/>
        <v>88.819660112501055</v>
      </c>
      <c r="FC68" s="7">
        <f t="shared" si="60"/>
        <v>89.704369859012999</v>
      </c>
      <c r="FD68" s="7">
        <f t="shared" si="60"/>
        <v>90.566018867943399</v>
      </c>
      <c r="FE68" s="7">
        <f t="shared" si="60"/>
        <v>91.39767473295737</v>
      </c>
      <c r="FF68" s="7">
        <f t="shared" si="60"/>
        <v>92.189750324093353</v>
      </c>
      <c r="FG68" s="7">
        <f t="shared" si="60"/>
        <v>92.928932188134524</v>
      </c>
      <c r="FH68" s="7">
        <f t="shared" si="60"/>
        <v>93.596875762567151</v>
      </c>
      <c r="FI68" s="7">
        <f t="shared" si="60"/>
        <v>94.169048105154701</v>
      </c>
      <c r="FJ68" s="7">
        <f t="shared" si="61"/>
        <v>94.614835192865499</v>
      </c>
      <c r="FK68" s="7">
        <f t="shared" si="61"/>
        <v>94.900980486407221</v>
      </c>
      <c r="FL68" s="7">
        <f t="shared" si="61"/>
        <v>95</v>
      </c>
      <c r="FM68" s="7">
        <f t="shared" si="61"/>
        <v>94.900980486407221</v>
      </c>
      <c r="FN68" s="7">
        <f t="shared" si="61"/>
        <v>94.614835192865499</v>
      </c>
      <c r="FO68" s="7">
        <f t="shared" si="61"/>
        <v>94.169048105154701</v>
      </c>
      <c r="FP68" s="7">
        <f t="shared" si="61"/>
        <v>93.596875762567151</v>
      </c>
      <c r="FQ68" s="7">
        <f t="shared" si="61"/>
        <v>92.928932188134524</v>
      </c>
      <c r="FR68" s="7">
        <f t="shared" si="61"/>
        <v>92.189750324093353</v>
      </c>
      <c r="FS68" s="7">
        <f t="shared" si="61"/>
        <v>91.39767473295737</v>
      </c>
      <c r="FT68" s="7">
        <f t="shared" si="61"/>
        <v>90.566018867943399</v>
      </c>
      <c r="FU68" s="7">
        <f t="shared" si="61"/>
        <v>89.704369859012999</v>
      </c>
      <c r="FV68" s="7">
        <f t="shared" si="61"/>
        <v>88.819660112501055</v>
      </c>
      <c r="FW68" s="7">
        <f t="shared" si="61"/>
        <v>87.916954026405421</v>
      </c>
      <c r="FX68" s="7">
        <f t="shared" si="61"/>
        <v>87</v>
      </c>
      <c r="FY68" s="7">
        <f t="shared" si="61"/>
        <v>86.071611722815874</v>
      </c>
      <c r="FZ68" s="7">
        <f t="shared" si="62"/>
        <v>85.133931252681492</v>
      </c>
      <c r="GA68" s="7">
        <f t="shared" si="62"/>
        <v>84.188611699158102</v>
      </c>
      <c r="GB68" s="7">
        <f t="shared" si="62"/>
        <v>83.236945385759782</v>
      </c>
      <c r="GC68" s="7">
        <f t="shared" si="62"/>
        <v>82.279954853330651</v>
      </c>
      <c r="GD68" s="7">
        <f t="shared" si="62"/>
        <v>81.318458307730594</v>
      </c>
      <c r="GE68" s="7">
        <f t="shared" si="62"/>
        <v>80.353117295611497</v>
      </c>
      <c r="GF68" s="7">
        <f t="shared" si="62"/>
        <v>79.3844718719117</v>
      </c>
      <c r="GG68" s="7">
        <f t="shared" si="62"/>
        <v>78.412966855077102</v>
      </c>
      <c r="GH68" s="7">
        <f t="shared" si="62"/>
        <v>77.438971654643041</v>
      </c>
      <c r="GI68" s="7">
        <f t="shared" si="62"/>
        <v>76.462795408120357</v>
      </c>
      <c r="GJ68" s="7">
        <f t="shared" si="62"/>
        <v>75.484698655737475</v>
      </c>
      <c r="GK68" s="7">
        <f t="shared" si="62"/>
        <v>74.504902432036076</v>
      </c>
      <c r="GL68" s="7">
        <f t="shared" si="62"/>
        <v>73.52359541025254</v>
      </c>
      <c r="GM68" s="7">
        <f t="shared" si="62"/>
        <v>72.540939564508037</v>
      </c>
      <c r="GN68" s="7">
        <f t="shared" si="62"/>
        <v>71.557074693344219</v>
      </c>
      <c r="GO68" s="7">
        <f t="shared" si="62"/>
        <v>70.572122060875671</v>
      </c>
      <c r="GP68" s="7">
        <f t="shared" si="63"/>
        <v>69.586187348508901</v>
      </c>
      <c r="GQ68" s="7">
        <f t="shared" si="63"/>
        <v>68.599363063784836</v>
      </c>
      <c r="GR68" s="7">
        <f t="shared" si="63"/>
        <v>67.611730518596715</v>
      </c>
      <c r="GS68" s="7">
        <f t="shared" si="63"/>
        <v>66.623361463442734</v>
      </c>
      <c r="GT68" s="7">
        <f t="shared" si="63"/>
        <v>65.634319445120838</v>
      </c>
      <c r="GU68" s="7">
        <f t="shared" si="63"/>
        <v>64.644660940672622</v>
      </c>
      <c r="GV68" s="7">
        <f t="shared" si="63"/>
        <v>63.654436309227506</v>
      </c>
      <c r="GW68" s="7">
        <f t="shared" si="63"/>
        <v>62.663690594811058</v>
      </c>
      <c r="GX68" s="7">
        <f t="shared" si="63"/>
        <v>61.672464206526399</v>
      </c>
      <c r="GY68" s="7">
        <f t="shared" si="63"/>
        <v>60.680793497324998</v>
      </c>
      <c r="GZ68" s="7">
        <f t="shared" si="63"/>
        <v>59.688711258507254</v>
      </c>
      <c r="HA68" s="7">
        <f t="shared" si="63"/>
        <v>58.696247143873236</v>
      </c>
      <c r="HB68" s="7">
        <f t="shared" si="63"/>
        <v>57.703428034886798</v>
      </c>
      <c r="HC68" s="7">
        <f t="shared" si="63"/>
        <v>56.710278356173276</v>
      </c>
      <c r="HD68" s="7">
        <f t="shared" si="63"/>
        <v>55.716820349030939</v>
      </c>
      <c r="HE68" s="7">
        <f t="shared" si="63"/>
        <v>54.723074309312913</v>
      </c>
      <c r="HF68" s="7">
        <f t="shared" si="64"/>
        <v>53.729058794962903</v>
      </c>
      <c r="HG68" s="7">
        <f t="shared" si="38"/>
        <v>52.734790807614104</v>
      </c>
      <c r="HH68" s="7">
        <f t="shared" si="38"/>
        <v>51.740285951945381</v>
      </c>
      <c r="HI68" s="7">
        <f t="shared" si="38"/>
        <v>50.745558575900994</v>
      </c>
      <c r="HJ68" s="7">
        <f t="shared" si="38"/>
        <v>49.75062189439555</v>
      </c>
      <c r="HK68" s="39"/>
    </row>
    <row r="69" spans="1:219" x14ac:dyDescent="0.25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>
        <f t="shared" si="58"/>
        <v>240</v>
      </c>
      <c r="N69" s="38">
        <f t="shared" si="47"/>
        <v>260</v>
      </c>
      <c r="O69" s="38">
        <f t="shared" si="59"/>
        <v>13</v>
      </c>
      <c r="P69" s="38">
        <f t="shared" ca="1" si="67"/>
        <v>0</v>
      </c>
      <c r="Q69" s="38">
        <f t="shared" ca="1" si="67"/>
        <v>0</v>
      </c>
      <c r="R69" s="38">
        <f t="shared" ca="1" si="67"/>
        <v>0</v>
      </c>
      <c r="S69" s="38">
        <f t="shared" ca="1" si="67"/>
        <v>0</v>
      </c>
      <c r="T69" s="38">
        <f t="shared" ca="1" si="67"/>
        <v>0</v>
      </c>
      <c r="U69" s="38">
        <f t="shared" ca="1" si="67"/>
        <v>0</v>
      </c>
      <c r="V69" s="38">
        <f t="shared" ca="1" si="67"/>
        <v>0</v>
      </c>
      <c r="W69" s="38">
        <f t="shared" ca="1" si="67"/>
        <v>0</v>
      </c>
      <c r="X69" s="38">
        <f t="shared" ca="1" si="67"/>
        <v>0</v>
      </c>
      <c r="Y69" s="38">
        <f t="shared" ca="1" si="67"/>
        <v>0</v>
      </c>
      <c r="Z69" s="38">
        <f t="shared" ca="1" si="68"/>
        <v>0</v>
      </c>
      <c r="AA69" s="38">
        <f t="shared" ca="1" si="68"/>
        <v>0</v>
      </c>
      <c r="AB69" s="38">
        <f t="shared" ca="1" si="68"/>
        <v>0</v>
      </c>
      <c r="AC69" s="38">
        <f t="shared" ca="1" si="68"/>
        <v>0</v>
      </c>
      <c r="AD69" s="38">
        <f t="shared" ca="1" si="68"/>
        <v>0</v>
      </c>
      <c r="AE69" s="38">
        <f t="shared" ca="1" si="68"/>
        <v>0</v>
      </c>
      <c r="AF69" s="38">
        <f t="shared" ca="1" si="68"/>
        <v>0</v>
      </c>
      <c r="AG69" s="38">
        <f t="shared" ca="1" si="68"/>
        <v>0</v>
      </c>
      <c r="AH69" s="38">
        <f t="shared" ca="1" si="68"/>
        <v>0</v>
      </c>
      <c r="AI69" s="38">
        <f t="shared" ca="1" si="68"/>
        <v>0</v>
      </c>
      <c r="AJ69" s="38">
        <f t="shared" ca="1" si="69"/>
        <v>0</v>
      </c>
      <c r="AK69" s="38">
        <f t="shared" ca="1" si="69"/>
        <v>0</v>
      </c>
      <c r="AL69" s="38">
        <f t="shared" ca="1" si="69"/>
        <v>0</v>
      </c>
      <c r="AM69" s="38">
        <f t="shared" ca="1" si="69"/>
        <v>0</v>
      </c>
      <c r="AN69" s="38">
        <f t="shared" ca="1" si="69"/>
        <v>0</v>
      </c>
      <c r="AO69" s="38">
        <f t="shared" ca="1" si="69"/>
        <v>0</v>
      </c>
      <c r="AP69" s="38">
        <f t="shared" ca="1" si="69"/>
        <v>0</v>
      </c>
      <c r="AQ69" s="38">
        <f t="shared" ca="1" si="69"/>
        <v>0</v>
      </c>
      <c r="AR69" s="38">
        <f t="shared" ca="1" si="69"/>
        <v>0</v>
      </c>
      <c r="AS69" s="38">
        <f t="shared" ca="1" si="69"/>
        <v>0</v>
      </c>
      <c r="AT69" s="38">
        <f t="shared" ca="1" si="70"/>
        <v>0</v>
      </c>
      <c r="AU69" s="38">
        <f t="shared" ca="1" si="70"/>
        <v>0</v>
      </c>
      <c r="AV69" s="38">
        <f t="shared" ca="1" si="70"/>
        <v>0</v>
      </c>
      <c r="AW69" s="38">
        <f t="shared" ca="1" si="70"/>
        <v>0</v>
      </c>
      <c r="AX69" s="38">
        <f t="shared" ca="1" si="70"/>
        <v>0</v>
      </c>
      <c r="AY69" s="38">
        <f t="shared" ca="1" si="70"/>
        <v>0</v>
      </c>
      <c r="AZ69" s="38">
        <f t="shared" ca="1" si="70"/>
        <v>0</v>
      </c>
      <c r="BA69" s="38">
        <f t="shared" ca="1" si="70"/>
        <v>0</v>
      </c>
      <c r="BB69" s="38">
        <f t="shared" ca="1" si="70"/>
        <v>0</v>
      </c>
      <c r="BC69" s="38">
        <f t="shared" ca="1" si="70"/>
        <v>0</v>
      </c>
      <c r="BD69" s="38">
        <f t="shared" ca="1" si="71"/>
        <v>0</v>
      </c>
      <c r="BE69" s="38">
        <f t="shared" ca="1" si="71"/>
        <v>0</v>
      </c>
      <c r="BF69" s="38">
        <f t="shared" ca="1" si="71"/>
        <v>0</v>
      </c>
      <c r="BG69" s="38">
        <f t="shared" ca="1" si="71"/>
        <v>0</v>
      </c>
      <c r="BH69" s="38">
        <f t="shared" ca="1" si="71"/>
        <v>0</v>
      </c>
      <c r="BI69" s="38">
        <f t="shared" ca="1" si="71"/>
        <v>0</v>
      </c>
      <c r="BJ69" s="38">
        <f t="shared" ca="1" si="71"/>
        <v>0</v>
      </c>
      <c r="BK69" s="38">
        <f t="shared" ca="1" si="71"/>
        <v>0</v>
      </c>
      <c r="BL69" s="38">
        <f t="shared" ca="1" si="71"/>
        <v>0</v>
      </c>
      <c r="BM69" s="38">
        <f t="shared" ca="1" si="71"/>
        <v>0</v>
      </c>
      <c r="BN69" s="38">
        <f t="shared" ca="1" si="72"/>
        <v>0</v>
      </c>
      <c r="BO69" s="38">
        <f t="shared" ca="1" si="72"/>
        <v>0</v>
      </c>
      <c r="BP69" s="38">
        <f t="shared" ca="1" si="72"/>
        <v>0</v>
      </c>
      <c r="BQ69" s="38">
        <f t="shared" ca="1" si="72"/>
        <v>0</v>
      </c>
      <c r="BR69" s="38">
        <f t="shared" ca="1" si="72"/>
        <v>0</v>
      </c>
      <c r="BS69" s="38">
        <f t="shared" ca="1" si="72"/>
        <v>0</v>
      </c>
      <c r="BT69" s="38">
        <f t="shared" ca="1" si="72"/>
        <v>0</v>
      </c>
      <c r="BU69" s="38">
        <f t="shared" ca="1" si="72"/>
        <v>0</v>
      </c>
      <c r="BV69" s="38">
        <f t="shared" ca="1" si="72"/>
        <v>0</v>
      </c>
      <c r="BW69" s="38">
        <f t="shared" ca="1" si="72"/>
        <v>0</v>
      </c>
      <c r="BX69" s="38">
        <f t="shared" ca="1" si="73"/>
        <v>0</v>
      </c>
      <c r="BY69" s="38">
        <f t="shared" ca="1" si="73"/>
        <v>0</v>
      </c>
      <c r="BZ69" s="38">
        <f t="shared" ca="1" si="73"/>
        <v>0</v>
      </c>
      <c r="CA69" s="38">
        <f t="shared" ca="1" si="73"/>
        <v>0</v>
      </c>
      <c r="CB69" s="38">
        <f t="shared" ca="1" si="73"/>
        <v>0</v>
      </c>
      <c r="CC69" s="38">
        <f t="shared" ca="1" si="73"/>
        <v>0</v>
      </c>
      <c r="CD69" s="38">
        <f t="shared" ca="1" si="73"/>
        <v>0</v>
      </c>
      <c r="CE69" s="38">
        <f t="shared" ca="1" si="73"/>
        <v>0</v>
      </c>
      <c r="CF69" s="38">
        <f t="shared" ca="1" si="73"/>
        <v>0</v>
      </c>
      <c r="CG69" s="38">
        <f t="shared" ca="1" si="73"/>
        <v>0</v>
      </c>
      <c r="CH69" s="38">
        <f t="shared" ca="1" si="74"/>
        <v>0</v>
      </c>
      <c r="CI69" s="38">
        <f t="shared" ca="1" si="74"/>
        <v>0</v>
      </c>
      <c r="CJ69" s="38">
        <f t="shared" ca="1" si="74"/>
        <v>0</v>
      </c>
      <c r="CK69" s="38">
        <f t="shared" ca="1" si="74"/>
        <v>0</v>
      </c>
      <c r="CL69" s="38">
        <f t="shared" ca="1" si="74"/>
        <v>0</v>
      </c>
      <c r="CM69" s="38">
        <f t="shared" ca="1" si="74"/>
        <v>0</v>
      </c>
      <c r="CN69" s="38">
        <f t="shared" ca="1" si="74"/>
        <v>0</v>
      </c>
      <c r="CO69" s="38">
        <f t="shared" ca="1" si="74"/>
        <v>0</v>
      </c>
      <c r="CP69" s="38">
        <f t="shared" ca="1" si="74"/>
        <v>0</v>
      </c>
      <c r="CQ69" s="38">
        <f t="shared" ca="1" si="74"/>
        <v>0</v>
      </c>
      <c r="CR69" s="38">
        <f t="shared" ca="1" si="75"/>
        <v>0</v>
      </c>
      <c r="CS69" s="38">
        <f t="shared" ca="1" si="75"/>
        <v>0</v>
      </c>
      <c r="CT69" s="38">
        <f t="shared" ca="1" si="75"/>
        <v>0</v>
      </c>
      <c r="CU69" s="38">
        <f t="shared" ca="1" si="75"/>
        <v>0</v>
      </c>
      <c r="CV69" s="38">
        <f t="shared" ca="1" si="75"/>
        <v>0</v>
      </c>
      <c r="CW69" s="38">
        <f t="shared" ca="1" si="75"/>
        <v>0</v>
      </c>
      <c r="CX69" s="38">
        <f t="shared" ca="1" si="75"/>
        <v>0</v>
      </c>
      <c r="CY69" s="38">
        <f t="shared" ca="1" si="75"/>
        <v>0</v>
      </c>
      <c r="CZ69" s="38">
        <f t="shared" ca="1" si="75"/>
        <v>0</v>
      </c>
      <c r="DA69" s="38">
        <f t="shared" ca="1" si="75"/>
        <v>0</v>
      </c>
      <c r="DB69" s="38">
        <f t="shared" ca="1" si="76"/>
        <v>0</v>
      </c>
      <c r="DC69" s="38">
        <f t="shared" ca="1" si="76"/>
        <v>0</v>
      </c>
      <c r="DD69" s="38">
        <f t="shared" ca="1" si="76"/>
        <v>0</v>
      </c>
      <c r="DE69" s="38">
        <f t="shared" ca="1" si="76"/>
        <v>0</v>
      </c>
      <c r="DF69" s="38">
        <f t="shared" ca="1" si="76"/>
        <v>0</v>
      </c>
      <c r="DG69" s="38">
        <f t="shared" ca="1" si="76"/>
        <v>0</v>
      </c>
      <c r="DH69" s="38">
        <f t="shared" ca="1" si="76"/>
        <v>0</v>
      </c>
      <c r="DI69" s="38">
        <f t="shared" ca="1" si="76"/>
        <v>0</v>
      </c>
      <c r="DJ69" s="38">
        <f t="shared" ca="1" si="76"/>
        <v>0</v>
      </c>
      <c r="DK69" s="38">
        <f t="shared" ca="1" si="76"/>
        <v>0</v>
      </c>
      <c r="DL69" s="38"/>
      <c r="DM69" s="38">
        <f t="shared" si="21"/>
        <v>55</v>
      </c>
      <c r="DN69" s="38">
        <f t="shared" si="22"/>
        <v>56</v>
      </c>
      <c r="DO69" s="7">
        <f t="shared" si="66"/>
        <v>50.634019811210067</v>
      </c>
      <c r="DP69" s="7">
        <f t="shared" si="66"/>
        <v>51.626453510208705</v>
      </c>
      <c r="DQ69" s="7">
        <f t="shared" si="66"/>
        <v>52.618569038071463</v>
      </c>
      <c r="DR69" s="7">
        <f t="shared" si="66"/>
        <v>53.610345981027194</v>
      </c>
      <c r="DS69" s="7">
        <f t="shared" si="66"/>
        <v>54.601762148735332</v>
      </c>
      <c r="DT69" s="7">
        <f t="shared" si="66"/>
        <v>55.592793377650963</v>
      </c>
      <c r="DU69" s="7">
        <f t="shared" si="66"/>
        <v>56.583413307815178</v>
      </c>
      <c r="DV69" s="7">
        <f t="shared" si="66"/>
        <v>57.573593128807147</v>
      </c>
      <c r="DW69" s="7">
        <f t="shared" si="66"/>
        <v>58.56330128979868</v>
      </c>
      <c r="DX69" s="7">
        <f t="shared" si="66"/>
        <v>59.552503167686631</v>
      </c>
      <c r="DY69" s="7">
        <f t="shared" si="66"/>
        <v>60.54116068610228</v>
      </c>
      <c r="DZ69" s="7">
        <f t="shared" si="66"/>
        <v>61.529231876657313</v>
      </c>
      <c r="EA69" s="7">
        <f t="shared" si="66"/>
        <v>62.516670372017373</v>
      </c>
      <c r="EB69" s="7">
        <f t="shared" si="66"/>
        <v>63.503424818210682</v>
      </c>
      <c r="EC69" s="7">
        <f t="shared" si="66"/>
        <v>64.489438190870601</v>
      </c>
      <c r="ED69" s="7">
        <f t="shared" si="66"/>
        <v>65.474646996735856</v>
      </c>
      <c r="EE69" s="7">
        <f t="shared" si="65"/>
        <v>66.458980337503164</v>
      </c>
      <c r="EF69" s="7">
        <f t="shared" si="65"/>
        <v>67.442358807800588</v>
      </c>
      <c r="EG69" s="7">
        <f t="shared" si="65"/>
        <v>68.424693192306108</v>
      </c>
      <c r="EH69" s="7">
        <f t="shared" si="65"/>
        <v>69.405882918443297</v>
      </c>
      <c r="EI69" s="7">
        <f t="shared" si="65"/>
        <v>70.385814210078308</v>
      </c>
      <c r="EJ69" s="7">
        <f t="shared" si="65"/>
        <v>71.36435787344729</v>
      </c>
      <c r="EK69" s="7">
        <f t="shared" si="65"/>
        <v>72.341366628121335</v>
      </c>
      <c r="EL69" s="7">
        <f t="shared" si="65"/>
        <v>73.316671871747332</v>
      </c>
      <c r="EM69" s="7">
        <f t="shared" si="65"/>
        <v>74.290079735635118</v>
      </c>
      <c r="EN69" s="7">
        <f t="shared" si="65"/>
        <v>75.261366246294045</v>
      </c>
      <c r="EO69" s="7">
        <f t="shared" si="65"/>
        <v>76.230271351990581</v>
      </c>
      <c r="EP69" s="7">
        <f t="shared" si="65"/>
        <v>77.196491498017238</v>
      </c>
      <c r="EQ69" s="7">
        <f t="shared" si="65"/>
        <v>78.159670332158441</v>
      </c>
      <c r="ER69" s="7">
        <f t="shared" si="65"/>
        <v>79.119386982178895</v>
      </c>
      <c r="ES69" s="7">
        <f t="shared" si="65"/>
        <v>80.075141154828728</v>
      </c>
      <c r="ET69" s="7">
        <f t="shared" si="60"/>
        <v>81.026334038989717</v>
      </c>
      <c r="EU69" s="7">
        <f t="shared" si="60"/>
        <v>81.972243622680054</v>
      </c>
      <c r="EV69" s="7">
        <f t="shared" si="60"/>
        <v>82.911992509364936</v>
      </c>
      <c r="EW69" s="7">
        <f t="shared" si="60"/>
        <v>83.844505578596483</v>
      </c>
      <c r="EX69" s="7">
        <f t="shared" si="60"/>
        <v>84.768453788272183</v>
      </c>
      <c r="EY69" s="7">
        <f t="shared" si="60"/>
        <v>85.682178936723645</v>
      </c>
      <c r="EZ69" s="7">
        <f t="shared" si="60"/>
        <v>86.583592135001254</v>
      </c>
      <c r="FA69" s="7">
        <f t="shared" si="60"/>
        <v>87.470035913858339</v>
      </c>
      <c r="FB69" s="7">
        <f t="shared" si="60"/>
        <v>88.338096210309402</v>
      </c>
      <c r="FC69" s="7">
        <f t="shared" si="60"/>
        <v>89.18334617360803</v>
      </c>
      <c r="FD69" s="7">
        <f t="shared" si="60"/>
        <v>90</v>
      </c>
      <c r="FE69" s="7">
        <f t="shared" si="60"/>
        <v>90.780455542707116</v>
      </c>
      <c r="FF69" s="7">
        <f t="shared" si="60"/>
        <v>91.514718625761432</v>
      </c>
      <c r="FG69" s="7">
        <f t="shared" si="60"/>
        <v>92.189750324093353</v>
      </c>
      <c r="FH69" s="7">
        <f t="shared" si="60"/>
        <v>92.788897449072024</v>
      </c>
      <c r="FI69" s="7">
        <f t="shared" si="60"/>
        <v>93.291796067500627</v>
      </c>
      <c r="FJ69" s="7">
        <f t="shared" si="61"/>
        <v>93.675444679663244</v>
      </c>
      <c r="FK69" s="7">
        <f t="shared" si="61"/>
        <v>93.917237469701774</v>
      </c>
      <c r="FL69" s="7">
        <f t="shared" si="61"/>
        <v>94</v>
      </c>
      <c r="FM69" s="7">
        <f t="shared" si="61"/>
        <v>93.917237469701774</v>
      </c>
      <c r="FN69" s="7">
        <f t="shared" si="61"/>
        <v>93.675444679663244</v>
      </c>
      <c r="FO69" s="7">
        <f t="shared" si="61"/>
        <v>93.291796067500627</v>
      </c>
      <c r="FP69" s="7">
        <f t="shared" si="61"/>
        <v>92.788897449072024</v>
      </c>
      <c r="FQ69" s="7">
        <f t="shared" si="61"/>
        <v>92.189750324093353</v>
      </c>
      <c r="FR69" s="7">
        <f t="shared" si="61"/>
        <v>91.514718625761432</v>
      </c>
      <c r="FS69" s="7">
        <f t="shared" si="61"/>
        <v>90.780455542707116</v>
      </c>
      <c r="FT69" s="7">
        <f t="shared" si="61"/>
        <v>90</v>
      </c>
      <c r="FU69" s="7">
        <f t="shared" si="61"/>
        <v>89.18334617360803</v>
      </c>
      <c r="FV69" s="7">
        <f t="shared" si="61"/>
        <v>88.338096210309402</v>
      </c>
      <c r="FW69" s="7">
        <f t="shared" si="61"/>
        <v>87.470035913858339</v>
      </c>
      <c r="FX69" s="7">
        <f t="shared" si="61"/>
        <v>86.583592135001254</v>
      </c>
      <c r="FY69" s="7">
        <f t="shared" si="61"/>
        <v>85.682178936723645</v>
      </c>
      <c r="FZ69" s="7">
        <f t="shared" si="62"/>
        <v>84.768453788272183</v>
      </c>
      <c r="GA69" s="7">
        <f t="shared" si="62"/>
        <v>83.844505578596483</v>
      </c>
      <c r="GB69" s="7">
        <f t="shared" si="62"/>
        <v>82.911992509364936</v>
      </c>
      <c r="GC69" s="7">
        <f t="shared" si="62"/>
        <v>81.972243622680054</v>
      </c>
      <c r="GD69" s="7">
        <f t="shared" si="62"/>
        <v>81.026334038989717</v>
      </c>
      <c r="GE69" s="7">
        <f t="shared" si="62"/>
        <v>80.075141154828728</v>
      </c>
      <c r="GF69" s="7">
        <f t="shared" si="62"/>
        <v>79.119386982178895</v>
      </c>
      <c r="GG69" s="7">
        <f t="shared" si="62"/>
        <v>78.159670332158441</v>
      </c>
      <c r="GH69" s="7">
        <f t="shared" si="62"/>
        <v>77.196491498017238</v>
      </c>
      <c r="GI69" s="7">
        <f t="shared" si="62"/>
        <v>76.230271351990581</v>
      </c>
      <c r="GJ69" s="7">
        <f t="shared" si="62"/>
        <v>75.261366246294045</v>
      </c>
      <c r="GK69" s="7">
        <f t="shared" si="62"/>
        <v>74.290079735635118</v>
      </c>
      <c r="GL69" s="7">
        <f t="shared" si="62"/>
        <v>73.316671871747332</v>
      </c>
      <c r="GM69" s="7">
        <f t="shared" si="62"/>
        <v>72.341366628121335</v>
      </c>
      <c r="GN69" s="7">
        <f t="shared" si="62"/>
        <v>71.36435787344729</v>
      </c>
      <c r="GO69" s="7">
        <f t="shared" si="62"/>
        <v>70.385814210078308</v>
      </c>
      <c r="GP69" s="7">
        <f t="shared" si="63"/>
        <v>69.405882918443297</v>
      </c>
      <c r="GQ69" s="7">
        <f t="shared" si="63"/>
        <v>68.424693192306108</v>
      </c>
      <c r="GR69" s="7">
        <f t="shared" si="63"/>
        <v>67.442358807800588</v>
      </c>
      <c r="GS69" s="7">
        <f t="shared" si="63"/>
        <v>66.458980337503164</v>
      </c>
      <c r="GT69" s="7">
        <f t="shared" si="63"/>
        <v>65.474646996735856</v>
      </c>
      <c r="GU69" s="7">
        <f t="shared" si="63"/>
        <v>64.489438190870601</v>
      </c>
      <c r="GV69" s="7">
        <f t="shared" si="63"/>
        <v>63.503424818210682</v>
      </c>
      <c r="GW69" s="7">
        <f t="shared" si="63"/>
        <v>62.516670372017373</v>
      </c>
      <c r="GX69" s="7">
        <f t="shared" si="63"/>
        <v>61.529231876657313</v>
      </c>
      <c r="GY69" s="7">
        <f t="shared" si="63"/>
        <v>60.54116068610228</v>
      </c>
      <c r="GZ69" s="7">
        <f t="shared" si="63"/>
        <v>59.552503167686631</v>
      </c>
      <c r="HA69" s="7">
        <f t="shared" si="63"/>
        <v>58.56330128979868</v>
      </c>
      <c r="HB69" s="7">
        <f t="shared" si="63"/>
        <v>57.573593128807147</v>
      </c>
      <c r="HC69" s="7">
        <f t="shared" si="63"/>
        <v>56.583413307815178</v>
      </c>
      <c r="HD69" s="7">
        <f t="shared" si="63"/>
        <v>55.592793377650963</v>
      </c>
      <c r="HE69" s="7">
        <f t="shared" si="63"/>
        <v>54.601762148735332</v>
      </c>
      <c r="HF69" s="7">
        <f t="shared" si="64"/>
        <v>53.610345981027194</v>
      </c>
      <c r="HG69" s="7">
        <f t="shared" si="64"/>
        <v>52.618569038071463</v>
      </c>
      <c r="HH69" s="7">
        <f t="shared" si="64"/>
        <v>51.626453510208705</v>
      </c>
      <c r="HI69" s="7">
        <f t="shared" si="64"/>
        <v>50.634019811210067</v>
      </c>
      <c r="HJ69" s="7">
        <f t="shared" si="64"/>
        <v>49.641286751943312</v>
      </c>
      <c r="HK69" s="39"/>
    </row>
    <row r="70" spans="1:219" x14ac:dyDescent="0.25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>
        <f t="shared" si="58"/>
        <v>260</v>
      </c>
      <c r="N70" s="38">
        <f t="shared" si="47"/>
        <v>280</v>
      </c>
      <c r="O70" s="38">
        <f t="shared" si="59"/>
        <v>14</v>
      </c>
      <c r="P70" s="38">
        <f t="shared" ca="1" si="67"/>
        <v>0</v>
      </c>
      <c r="Q70" s="38">
        <f t="shared" ca="1" si="67"/>
        <v>0</v>
      </c>
      <c r="R70" s="38">
        <f t="shared" ca="1" si="67"/>
        <v>0</v>
      </c>
      <c r="S70" s="38">
        <f t="shared" ca="1" si="67"/>
        <v>0</v>
      </c>
      <c r="T70" s="38">
        <f t="shared" ca="1" si="67"/>
        <v>0</v>
      </c>
      <c r="U70" s="38">
        <f t="shared" ca="1" si="67"/>
        <v>0</v>
      </c>
      <c r="V70" s="38">
        <f t="shared" ca="1" si="67"/>
        <v>0</v>
      </c>
      <c r="W70" s="38">
        <f t="shared" ca="1" si="67"/>
        <v>0</v>
      </c>
      <c r="X70" s="38">
        <f t="shared" ca="1" si="67"/>
        <v>0</v>
      </c>
      <c r="Y70" s="38">
        <f t="shared" ca="1" si="67"/>
        <v>0</v>
      </c>
      <c r="Z70" s="38">
        <f t="shared" ca="1" si="68"/>
        <v>0</v>
      </c>
      <c r="AA70" s="38">
        <f t="shared" ca="1" si="68"/>
        <v>0</v>
      </c>
      <c r="AB70" s="38">
        <f t="shared" ca="1" si="68"/>
        <v>0</v>
      </c>
      <c r="AC70" s="38">
        <f t="shared" ca="1" si="68"/>
        <v>0</v>
      </c>
      <c r="AD70" s="38">
        <f t="shared" ca="1" si="68"/>
        <v>0</v>
      </c>
      <c r="AE70" s="38">
        <f t="shared" ca="1" si="68"/>
        <v>0</v>
      </c>
      <c r="AF70" s="38">
        <f t="shared" ca="1" si="68"/>
        <v>0</v>
      </c>
      <c r="AG70" s="38">
        <f t="shared" ca="1" si="68"/>
        <v>0</v>
      </c>
      <c r="AH70" s="38">
        <f t="shared" ca="1" si="68"/>
        <v>0</v>
      </c>
      <c r="AI70" s="38">
        <f t="shared" ca="1" si="68"/>
        <v>0</v>
      </c>
      <c r="AJ70" s="38">
        <f t="shared" ca="1" si="69"/>
        <v>0</v>
      </c>
      <c r="AK70" s="38">
        <f t="shared" ca="1" si="69"/>
        <v>0</v>
      </c>
      <c r="AL70" s="38">
        <f t="shared" ca="1" si="69"/>
        <v>0</v>
      </c>
      <c r="AM70" s="38">
        <f t="shared" ca="1" si="69"/>
        <v>0</v>
      </c>
      <c r="AN70" s="38">
        <f t="shared" ca="1" si="69"/>
        <v>0</v>
      </c>
      <c r="AO70" s="38">
        <f t="shared" ca="1" si="69"/>
        <v>0</v>
      </c>
      <c r="AP70" s="38">
        <f t="shared" ca="1" si="69"/>
        <v>0</v>
      </c>
      <c r="AQ70" s="38">
        <f t="shared" ca="1" si="69"/>
        <v>0</v>
      </c>
      <c r="AR70" s="38">
        <f t="shared" ca="1" si="69"/>
        <v>0</v>
      </c>
      <c r="AS70" s="38">
        <f t="shared" ca="1" si="69"/>
        <v>0</v>
      </c>
      <c r="AT70" s="38">
        <f t="shared" ca="1" si="70"/>
        <v>0</v>
      </c>
      <c r="AU70" s="38">
        <f t="shared" ca="1" si="70"/>
        <v>0</v>
      </c>
      <c r="AV70" s="38">
        <f t="shared" ca="1" si="70"/>
        <v>0</v>
      </c>
      <c r="AW70" s="38">
        <f t="shared" ca="1" si="70"/>
        <v>0</v>
      </c>
      <c r="AX70" s="38">
        <f t="shared" ca="1" si="70"/>
        <v>0</v>
      </c>
      <c r="AY70" s="38">
        <f t="shared" ca="1" si="70"/>
        <v>0</v>
      </c>
      <c r="AZ70" s="38">
        <f t="shared" ca="1" si="70"/>
        <v>0</v>
      </c>
      <c r="BA70" s="38">
        <f t="shared" ca="1" si="70"/>
        <v>0</v>
      </c>
      <c r="BB70" s="38">
        <f t="shared" ca="1" si="70"/>
        <v>0</v>
      </c>
      <c r="BC70" s="38">
        <f t="shared" ca="1" si="70"/>
        <v>0</v>
      </c>
      <c r="BD70" s="38">
        <f t="shared" ca="1" si="71"/>
        <v>0</v>
      </c>
      <c r="BE70" s="38">
        <f t="shared" ca="1" si="71"/>
        <v>0</v>
      </c>
      <c r="BF70" s="38">
        <f t="shared" ca="1" si="71"/>
        <v>0</v>
      </c>
      <c r="BG70" s="38">
        <f t="shared" ca="1" si="71"/>
        <v>0</v>
      </c>
      <c r="BH70" s="38">
        <f t="shared" ca="1" si="71"/>
        <v>0</v>
      </c>
      <c r="BI70" s="38">
        <f t="shared" ca="1" si="71"/>
        <v>0</v>
      </c>
      <c r="BJ70" s="38">
        <f t="shared" ca="1" si="71"/>
        <v>0</v>
      </c>
      <c r="BK70" s="38">
        <f t="shared" ca="1" si="71"/>
        <v>0</v>
      </c>
      <c r="BL70" s="38">
        <f t="shared" ca="1" si="71"/>
        <v>0</v>
      </c>
      <c r="BM70" s="38">
        <f t="shared" ca="1" si="71"/>
        <v>0</v>
      </c>
      <c r="BN70" s="38">
        <f t="shared" ca="1" si="72"/>
        <v>0</v>
      </c>
      <c r="BO70" s="38">
        <f t="shared" ca="1" si="72"/>
        <v>0</v>
      </c>
      <c r="BP70" s="38">
        <f t="shared" ca="1" si="72"/>
        <v>0</v>
      </c>
      <c r="BQ70" s="38">
        <f t="shared" ca="1" si="72"/>
        <v>0</v>
      </c>
      <c r="BR70" s="38">
        <f t="shared" ca="1" si="72"/>
        <v>0</v>
      </c>
      <c r="BS70" s="38">
        <f t="shared" ca="1" si="72"/>
        <v>0</v>
      </c>
      <c r="BT70" s="38">
        <f t="shared" ca="1" si="72"/>
        <v>0</v>
      </c>
      <c r="BU70" s="38">
        <f t="shared" ca="1" si="72"/>
        <v>0</v>
      </c>
      <c r="BV70" s="38">
        <f t="shared" ca="1" si="72"/>
        <v>0</v>
      </c>
      <c r="BW70" s="38">
        <f t="shared" ca="1" si="72"/>
        <v>0</v>
      </c>
      <c r="BX70" s="38">
        <f t="shared" ca="1" si="73"/>
        <v>0</v>
      </c>
      <c r="BY70" s="38">
        <f t="shared" ca="1" si="73"/>
        <v>0</v>
      </c>
      <c r="BZ70" s="38">
        <f t="shared" ca="1" si="73"/>
        <v>0</v>
      </c>
      <c r="CA70" s="38">
        <f t="shared" ca="1" si="73"/>
        <v>0</v>
      </c>
      <c r="CB70" s="38">
        <f t="shared" ca="1" si="73"/>
        <v>0</v>
      </c>
      <c r="CC70" s="38">
        <f t="shared" ca="1" si="73"/>
        <v>0</v>
      </c>
      <c r="CD70" s="38">
        <f t="shared" ca="1" si="73"/>
        <v>0</v>
      </c>
      <c r="CE70" s="38">
        <f t="shared" ca="1" si="73"/>
        <v>0</v>
      </c>
      <c r="CF70" s="38">
        <f t="shared" ca="1" si="73"/>
        <v>0</v>
      </c>
      <c r="CG70" s="38">
        <f t="shared" ca="1" si="73"/>
        <v>0</v>
      </c>
      <c r="CH70" s="38">
        <f t="shared" ca="1" si="74"/>
        <v>0</v>
      </c>
      <c r="CI70" s="38">
        <f t="shared" ca="1" si="74"/>
        <v>0</v>
      </c>
      <c r="CJ70" s="38">
        <f t="shared" ca="1" si="74"/>
        <v>0</v>
      </c>
      <c r="CK70" s="38">
        <f t="shared" ca="1" si="74"/>
        <v>0</v>
      </c>
      <c r="CL70" s="38">
        <f t="shared" ca="1" si="74"/>
        <v>0</v>
      </c>
      <c r="CM70" s="38">
        <f t="shared" ca="1" si="74"/>
        <v>0</v>
      </c>
      <c r="CN70" s="38">
        <f t="shared" ca="1" si="74"/>
        <v>0</v>
      </c>
      <c r="CO70" s="38">
        <f t="shared" ca="1" si="74"/>
        <v>0</v>
      </c>
      <c r="CP70" s="38">
        <f t="shared" ca="1" si="74"/>
        <v>0</v>
      </c>
      <c r="CQ70" s="38">
        <f t="shared" ca="1" si="74"/>
        <v>0</v>
      </c>
      <c r="CR70" s="38">
        <f t="shared" ca="1" si="75"/>
        <v>0</v>
      </c>
      <c r="CS70" s="38">
        <f t="shared" ca="1" si="75"/>
        <v>0</v>
      </c>
      <c r="CT70" s="38">
        <f t="shared" ca="1" si="75"/>
        <v>0</v>
      </c>
      <c r="CU70" s="38">
        <f t="shared" ca="1" si="75"/>
        <v>0</v>
      </c>
      <c r="CV70" s="38">
        <f t="shared" ca="1" si="75"/>
        <v>0</v>
      </c>
      <c r="CW70" s="38">
        <f t="shared" ca="1" si="75"/>
        <v>0</v>
      </c>
      <c r="CX70" s="38">
        <f t="shared" ca="1" si="75"/>
        <v>0</v>
      </c>
      <c r="CY70" s="38">
        <f t="shared" ca="1" si="75"/>
        <v>0</v>
      </c>
      <c r="CZ70" s="38">
        <f t="shared" ca="1" si="75"/>
        <v>0</v>
      </c>
      <c r="DA70" s="38">
        <f t="shared" ca="1" si="75"/>
        <v>0</v>
      </c>
      <c r="DB70" s="38">
        <f t="shared" ca="1" si="76"/>
        <v>0</v>
      </c>
      <c r="DC70" s="38">
        <f t="shared" ca="1" si="76"/>
        <v>0</v>
      </c>
      <c r="DD70" s="38">
        <f t="shared" ca="1" si="76"/>
        <v>0</v>
      </c>
      <c r="DE70" s="38">
        <f t="shared" ca="1" si="76"/>
        <v>0</v>
      </c>
      <c r="DF70" s="38">
        <f t="shared" ca="1" si="76"/>
        <v>0</v>
      </c>
      <c r="DG70" s="38">
        <f t="shared" ca="1" si="76"/>
        <v>0</v>
      </c>
      <c r="DH70" s="38">
        <f t="shared" ca="1" si="76"/>
        <v>0</v>
      </c>
      <c r="DI70" s="38">
        <f t="shared" ca="1" si="76"/>
        <v>0</v>
      </c>
      <c r="DJ70" s="38">
        <f t="shared" ca="1" si="76"/>
        <v>0</v>
      </c>
      <c r="DK70" s="38">
        <f t="shared" ca="1" si="76"/>
        <v>0</v>
      </c>
      <c r="DL70" s="38"/>
      <c r="DM70" s="38">
        <f t="shared" si="21"/>
        <v>56</v>
      </c>
      <c r="DN70" s="38">
        <f t="shared" si="22"/>
        <v>57</v>
      </c>
      <c r="DO70" s="7">
        <f t="shared" si="66"/>
        <v>50.502525316941671</v>
      </c>
      <c r="DP70" s="7">
        <f t="shared" si="66"/>
        <v>51.492268657460386</v>
      </c>
      <c r="DQ70" s="7">
        <f t="shared" si="66"/>
        <v>52.481582517933113</v>
      </c>
      <c r="DR70" s="7">
        <f t="shared" si="66"/>
        <v>53.470439503472633</v>
      </c>
      <c r="DS70" s="7">
        <f t="shared" si="66"/>
        <v>54.458809853057197</v>
      </c>
      <c r="DT70" s="7">
        <f t="shared" si="66"/>
        <v>55.446661180109075</v>
      </c>
      <c r="DU70" s="7">
        <f t="shared" si="66"/>
        <v>56.43395817841607</v>
      </c>
      <c r="DV70" s="7">
        <f t="shared" si="66"/>
        <v>57.420662287912464</v>
      </c>
      <c r="DW70" s="7">
        <f t="shared" si="66"/>
        <v>58.406731313829155</v>
      </c>
      <c r="DX70" s="7">
        <f t="shared" si="66"/>
        <v>59.392118991506095</v>
      </c>
      <c r="DY70" s="7">
        <f t="shared" si="66"/>
        <v>60.376774487682098</v>
      </c>
      <c r="DZ70" s="7">
        <f t="shared" si="66"/>
        <v>61.360641827276687</v>
      </c>
      <c r="EA70" s="7">
        <f t="shared" si="66"/>
        <v>62.343659232474536</v>
      </c>
      <c r="EB70" s="7">
        <f t="shared" si="66"/>
        <v>63.325758358215502</v>
      </c>
      <c r="EC70" s="7">
        <f t="shared" si="66"/>
        <v>64.306863404850503</v>
      </c>
      <c r="ED70" s="7">
        <f t="shared" si="66"/>
        <v>65.286890084580435</v>
      </c>
      <c r="EE70" s="7">
        <f t="shared" si="65"/>
        <v>66.265744413134001</v>
      </c>
      <c r="EF70" s="7">
        <f t="shared" si="65"/>
        <v>67.24332129168161</v>
      </c>
      <c r="EG70" s="7">
        <f t="shared" si="65"/>
        <v>68.219502835858592</v>
      </c>
      <c r="EH70" s="7">
        <f t="shared" si="65"/>
        <v>69.194156398501278</v>
      </c>
      <c r="EI70" s="7">
        <f t="shared" si="65"/>
        <v>70.167132219647399</v>
      </c>
      <c r="EJ70" s="7">
        <f t="shared" si="65"/>
        <v>71.138260620676377</v>
      </c>
      <c r="EK70" s="7">
        <f t="shared" si="65"/>
        <v>72.107348638037294</v>
      </c>
      <c r="EL70" s="7">
        <f t="shared" si="65"/>
        <v>73.07417596432748</v>
      </c>
      <c r="EM70" s="7">
        <f t="shared" si="65"/>
        <v>74.038490028505663</v>
      </c>
      <c r="EN70" s="7">
        <f t="shared" si="65"/>
        <v>75</v>
      </c>
      <c r="EO70" s="7">
        <f t="shared" si="65"/>
        <v>75.958369439657389</v>
      </c>
      <c r="EP70" s="7">
        <f t="shared" si="65"/>
        <v>76.913207238769616</v>
      </c>
      <c r="EQ70" s="7">
        <f t="shared" si="65"/>
        <v>77.864056378821346</v>
      </c>
      <c r="ER70" s="7">
        <f t="shared" si="65"/>
        <v>78.810379899582912</v>
      </c>
      <c r="ES70" s="7">
        <f t="shared" si="65"/>
        <v>79.751543268683406</v>
      </c>
      <c r="ET70" s="7">
        <f t="shared" si="60"/>
        <v>80.686792084172026</v>
      </c>
      <c r="EU70" s="7">
        <f t="shared" si="60"/>
        <v>81.615223689149758</v>
      </c>
      <c r="EV70" s="7">
        <f t="shared" si="60"/>
        <v>82.535750803427021</v>
      </c>
      <c r="EW70" s="7">
        <f t="shared" si="60"/>
        <v>83.447054642753159</v>
      </c>
      <c r="EX70" s="7">
        <f t="shared" si="60"/>
        <v>84.347524157501468</v>
      </c>
      <c r="EY70" s="7">
        <f t="shared" si="60"/>
        <v>85.235176939766603</v>
      </c>
      <c r="EZ70" s="7">
        <f t="shared" si="60"/>
        <v>86.107556010550198</v>
      </c>
      <c r="FA70" s="7">
        <f t="shared" si="60"/>
        <v>86.961595189594703</v>
      </c>
      <c r="FB70" s="7">
        <f t="shared" si="60"/>
        <v>87.793444384266294</v>
      </c>
      <c r="FC70" s="7">
        <f t="shared" si="60"/>
        <v>88.598245749008626</v>
      </c>
      <c r="FD70" s="7">
        <f t="shared" si="60"/>
        <v>89.369854187265346</v>
      </c>
      <c r="FE70" s="7">
        <f t="shared" si="60"/>
        <v>90.10050506338834</v>
      </c>
      <c r="FF70" s="7">
        <f t="shared" si="60"/>
        <v>90.780455542707116</v>
      </c>
      <c r="FG70" s="7">
        <f t="shared" si="60"/>
        <v>91.39767473295737</v>
      </c>
      <c r="FH70" s="7">
        <f t="shared" si="60"/>
        <v>91.937742251701451</v>
      </c>
      <c r="FI70" s="7">
        <f t="shared" si="60"/>
        <v>92.384226894136091</v>
      </c>
      <c r="FJ70" s="7">
        <f t="shared" si="61"/>
        <v>92.719890110719476</v>
      </c>
      <c r="FK70" s="7">
        <f t="shared" si="61"/>
        <v>92.928932188134524</v>
      </c>
      <c r="FL70" s="7">
        <f t="shared" si="61"/>
        <v>93</v>
      </c>
      <c r="FM70" s="7">
        <f t="shared" si="61"/>
        <v>92.928932188134524</v>
      </c>
      <c r="FN70" s="7">
        <f t="shared" si="61"/>
        <v>92.719890110719476</v>
      </c>
      <c r="FO70" s="7">
        <f t="shared" si="61"/>
        <v>92.384226894136091</v>
      </c>
      <c r="FP70" s="7">
        <f t="shared" si="61"/>
        <v>91.937742251701451</v>
      </c>
      <c r="FQ70" s="7">
        <f t="shared" si="61"/>
        <v>91.39767473295737</v>
      </c>
      <c r="FR70" s="7">
        <f t="shared" si="61"/>
        <v>90.780455542707116</v>
      </c>
      <c r="FS70" s="7">
        <f t="shared" si="61"/>
        <v>90.10050506338834</v>
      </c>
      <c r="FT70" s="7">
        <f t="shared" si="61"/>
        <v>89.369854187265346</v>
      </c>
      <c r="FU70" s="7">
        <f t="shared" si="61"/>
        <v>88.598245749008626</v>
      </c>
      <c r="FV70" s="7">
        <f t="shared" si="61"/>
        <v>87.793444384266294</v>
      </c>
      <c r="FW70" s="7">
        <f t="shared" si="61"/>
        <v>86.961595189594703</v>
      </c>
      <c r="FX70" s="7">
        <f t="shared" si="61"/>
        <v>86.107556010550198</v>
      </c>
      <c r="FY70" s="7">
        <f t="shared" si="61"/>
        <v>85.235176939766603</v>
      </c>
      <c r="FZ70" s="7">
        <f t="shared" si="62"/>
        <v>84.347524157501468</v>
      </c>
      <c r="GA70" s="7">
        <f t="shared" si="62"/>
        <v>83.447054642753159</v>
      </c>
      <c r="GB70" s="7">
        <f t="shared" si="62"/>
        <v>82.535750803427021</v>
      </c>
      <c r="GC70" s="7">
        <f t="shared" si="62"/>
        <v>81.615223689149758</v>
      </c>
      <c r="GD70" s="7">
        <f t="shared" si="62"/>
        <v>80.686792084172026</v>
      </c>
      <c r="GE70" s="7">
        <f t="shared" si="62"/>
        <v>79.751543268683406</v>
      </c>
      <c r="GF70" s="7">
        <f t="shared" si="62"/>
        <v>78.810379899582912</v>
      </c>
      <c r="GG70" s="7">
        <f t="shared" si="62"/>
        <v>77.864056378821346</v>
      </c>
      <c r="GH70" s="7">
        <f t="shared" si="62"/>
        <v>76.913207238769616</v>
      </c>
      <c r="GI70" s="7">
        <f t="shared" si="62"/>
        <v>75.958369439657389</v>
      </c>
      <c r="GJ70" s="7">
        <f t="shared" si="62"/>
        <v>75</v>
      </c>
      <c r="GK70" s="7">
        <f t="shared" si="62"/>
        <v>74.038490028505663</v>
      </c>
      <c r="GL70" s="7">
        <f t="shared" si="62"/>
        <v>73.07417596432748</v>
      </c>
      <c r="GM70" s="7">
        <f t="shared" si="62"/>
        <v>72.107348638037294</v>
      </c>
      <c r="GN70" s="7">
        <f t="shared" si="62"/>
        <v>71.138260620676377</v>
      </c>
      <c r="GO70" s="7">
        <f t="shared" si="62"/>
        <v>70.167132219647399</v>
      </c>
      <c r="GP70" s="7">
        <f t="shared" si="63"/>
        <v>69.194156398501278</v>
      </c>
      <c r="GQ70" s="7">
        <f t="shared" si="63"/>
        <v>68.219502835858592</v>
      </c>
      <c r="GR70" s="7">
        <f t="shared" si="63"/>
        <v>67.24332129168161</v>
      </c>
      <c r="GS70" s="7">
        <f t="shared" si="63"/>
        <v>66.265744413134001</v>
      </c>
      <c r="GT70" s="7">
        <f t="shared" si="63"/>
        <v>65.286890084580435</v>
      </c>
      <c r="GU70" s="7">
        <f t="shared" si="63"/>
        <v>64.306863404850503</v>
      </c>
      <c r="GV70" s="7">
        <f t="shared" si="63"/>
        <v>63.325758358215502</v>
      </c>
      <c r="GW70" s="7">
        <f t="shared" si="63"/>
        <v>62.343659232474536</v>
      </c>
      <c r="GX70" s="7">
        <f t="shared" si="63"/>
        <v>61.360641827276687</v>
      </c>
      <c r="GY70" s="7">
        <f t="shared" si="63"/>
        <v>60.376774487682098</v>
      </c>
      <c r="GZ70" s="7">
        <f t="shared" si="63"/>
        <v>59.392118991506095</v>
      </c>
      <c r="HA70" s="7">
        <f t="shared" si="63"/>
        <v>58.406731313829155</v>
      </c>
      <c r="HB70" s="7">
        <f t="shared" si="63"/>
        <v>57.420662287912464</v>
      </c>
      <c r="HC70" s="7">
        <f t="shared" si="63"/>
        <v>56.43395817841607</v>
      </c>
      <c r="HD70" s="7">
        <f t="shared" si="63"/>
        <v>55.446661180109075</v>
      </c>
      <c r="HE70" s="7">
        <f t="shared" si="63"/>
        <v>54.458809853057197</v>
      </c>
      <c r="HF70" s="7">
        <f t="shared" si="64"/>
        <v>53.470439503472633</v>
      </c>
      <c r="HG70" s="7">
        <f t="shared" si="64"/>
        <v>52.481582517933113</v>
      </c>
      <c r="HH70" s="7">
        <f t="shared" si="64"/>
        <v>51.492268657460386</v>
      </c>
      <c r="HI70" s="7">
        <f t="shared" si="64"/>
        <v>50.502525316941671</v>
      </c>
      <c r="HJ70" s="7">
        <f t="shared" si="64"/>
        <v>49.512377754542648</v>
      </c>
      <c r="HK70" s="39"/>
    </row>
    <row r="71" spans="1:219" x14ac:dyDescent="0.25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>
        <f t="shared" si="58"/>
        <v>280</v>
      </c>
      <c r="N71" s="38">
        <f t="shared" si="47"/>
        <v>300</v>
      </c>
      <c r="O71" s="38">
        <f t="shared" si="59"/>
        <v>15</v>
      </c>
      <c r="P71" s="38">
        <f t="shared" ca="1" si="67"/>
        <v>0</v>
      </c>
      <c r="Q71" s="38">
        <f t="shared" ca="1" si="67"/>
        <v>0</v>
      </c>
      <c r="R71" s="38">
        <f t="shared" ca="1" si="67"/>
        <v>0</v>
      </c>
      <c r="S71" s="38">
        <f t="shared" ca="1" si="67"/>
        <v>0</v>
      </c>
      <c r="T71" s="38">
        <f t="shared" ca="1" si="67"/>
        <v>0</v>
      </c>
      <c r="U71" s="38">
        <f t="shared" ca="1" si="67"/>
        <v>0</v>
      </c>
      <c r="V71" s="38">
        <f t="shared" ca="1" si="67"/>
        <v>0</v>
      </c>
      <c r="W71" s="38">
        <f t="shared" ca="1" si="67"/>
        <v>0</v>
      </c>
      <c r="X71" s="38">
        <f t="shared" ca="1" si="67"/>
        <v>0</v>
      </c>
      <c r="Y71" s="38">
        <f t="shared" ca="1" si="67"/>
        <v>0</v>
      </c>
      <c r="Z71" s="38">
        <f t="shared" ca="1" si="68"/>
        <v>0</v>
      </c>
      <c r="AA71" s="38">
        <f t="shared" ca="1" si="68"/>
        <v>0</v>
      </c>
      <c r="AB71" s="38">
        <f t="shared" ca="1" si="68"/>
        <v>0</v>
      </c>
      <c r="AC71" s="38">
        <f t="shared" ca="1" si="68"/>
        <v>0</v>
      </c>
      <c r="AD71" s="38">
        <f t="shared" ca="1" si="68"/>
        <v>0</v>
      </c>
      <c r="AE71" s="38">
        <f t="shared" ca="1" si="68"/>
        <v>0</v>
      </c>
      <c r="AF71" s="38">
        <f t="shared" ca="1" si="68"/>
        <v>0</v>
      </c>
      <c r="AG71" s="38">
        <f t="shared" ca="1" si="68"/>
        <v>0</v>
      </c>
      <c r="AH71" s="38">
        <f t="shared" ca="1" si="68"/>
        <v>0</v>
      </c>
      <c r="AI71" s="38">
        <f t="shared" ca="1" si="68"/>
        <v>0</v>
      </c>
      <c r="AJ71" s="38">
        <f t="shared" ca="1" si="69"/>
        <v>0</v>
      </c>
      <c r="AK71" s="38">
        <f t="shared" ca="1" si="69"/>
        <v>0</v>
      </c>
      <c r="AL71" s="38">
        <f t="shared" ca="1" si="69"/>
        <v>0</v>
      </c>
      <c r="AM71" s="38">
        <f t="shared" ca="1" si="69"/>
        <v>0</v>
      </c>
      <c r="AN71" s="38">
        <f t="shared" ca="1" si="69"/>
        <v>0</v>
      </c>
      <c r="AO71" s="38">
        <f t="shared" ca="1" si="69"/>
        <v>0</v>
      </c>
      <c r="AP71" s="38">
        <f t="shared" ca="1" si="69"/>
        <v>0</v>
      </c>
      <c r="AQ71" s="38">
        <f t="shared" ca="1" si="69"/>
        <v>0</v>
      </c>
      <c r="AR71" s="38">
        <f t="shared" ca="1" si="69"/>
        <v>0</v>
      </c>
      <c r="AS71" s="38">
        <f t="shared" ca="1" si="69"/>
        <v>0</v>
      </c>
      <c r="AT71" s="38">
        <f t="shared" ca="1" si="70"/>
        <v>0</v>
      </c>
      <c r="AU71" s="38">
        <f t="shared" ca="1" si="70"/>
        <v>0</v>
      </c>
      <c r="AV71" s="38">
        <f t="shared" ca="1" si="70"/>
        <v>0</v>
      </c>
      <c r="AW71" s="38">
        <f t="shared" ca="1" si="70"/>
        <v>0</v>
      </c>
      <c r="AX71" s="38">
        <f t="shared" ca="1" si="70"/>
        <v>0</v>
      </c>
      <c r="AY71" s="38">
        <f t="shared" ca="1" si="70"/>
        <v>0</v>
      </c>
      <c r="AZ71" s="38">
        <f t="shared" ca="1" si="70"/>
        <v>0</v>
      </c>
      <c r="BA71" s="38">
        <f t="shared" ca="1" si="70"/>
        <v>0</v>
      </c>
      <c r="BB71" s="38">
        <f t="shared" ca="1" si="70"/>
        <v>0</v>
      </c>
      <c r="BC71" s="38">
        <f t="shared" ca="1" si="70"/>
        <v>0</v>
      </c>
      <c r="BD71" s="38">
        <f t="shared" ca="1" si="71"/>
        <v>0</v>
      </c>
      <c r="BE71" s="38">
        <f t="shared" ca="1" si="71"/>
        <v>0</v>
      </c>
      <c r="BF71" s="38">
        <f t="shared" ca="1" si="71"/>
        <v>0</v>
      </c>
      <c r="BG71" s="38">
        <f t="shared" ca="1" si="71"/>
        <v>0</v>
      </c>
      <c r="BH71" s="38">
        <f t="shared" ca="1" si="71"/>
        <v>0</v>
      </c>
      <c r="BI71" s="38">
        <f t="shared" ca="1" si="71"/>
        <v>0</v>
      </c>
      <c r="BJ71" s="38">
        <f t="shared" ca="1" si="71"/>
        <v>0</v>
      </c>
      <c r="BK71" s="38">
        <f t="shared" ca="1" si="71"/>
        <v>0</v>
      </c>
      <c r="BL71" s="38">
        <f t="shared" ca="1" si="71"/>
        <v>0</v>
      </c>
      <c r="BM71" s="38">
        <f t="shared" ca="1" si="71"/>
        <v>0</v>
      </c>
      <c r="BN71" s="38">
        <f t="shared" ca="1" si="72"/>
        <v>0</v>
      </c>
      <c r="BO71" s="38">
        <f t="shared" ca="1" si="72"/>
        <v>0</v>
      </c>
      <c r="BP71" s="38">
        <f t="shared" ca="1" si="72"/>
        <v>0</v>
      </c>
      <c r="BQ71" s="38">
        <f t="shared" ca="1" si="72"/>
        <v>0</v>
      </c>
      <c r="BR71" s="38">
        <f t="shared" ca="1" si="72"/>
        <v>0</v>
      </c>
      <c r="BS71" s="38">
        <f t="shared" ca="1" si="72"/>
        <v>0</v>
      </c>
      <c r="BT71" s="38">
        <f t="shared" ca="1" si="72"/>
        <v>0</v>
      </c>
      <c r="BU71" s="38">
        <f t="shared" ca="1" si="72"/>
        <v>0</v>
      </c>
      <c r="BV71" s="38">
        <f t="shared" ca="1" si="72"/>
        <v>0</v>
      </c>
      <c r="BW71" s="38">
        <f t="shared" ca="1" si="72"/>
        <v>0</v>
      </c>
      <c r="BX71" s="38">
        <f t="shared" ca="1" si="73"/>
        <v>0</v>
      </c>
      <c r="BY71" s="38">
        <f t="shared" ca="1" si="73"/>
        <v>0</v>
      </c>
      <c r="BZ71" s="38">
        <f t="shared" ca="1" si="73"/>
        <v>0</v>
      </c>
      <c r="CA71" s="38">
        <f t="shared" ca="1" si="73"/>
        <v>0</v>
      </c>
      <c r="CB71" s="38">
        <f t="shared" ca="1" si="73"/>
        <v>0</v>
      </c>
      <c r="CC71" s="38">
        <f t="shared" ca="1" si="73"/>
        <v>0</v>
      </c>
      <c r="CD71" s="38">
        <f t="shared" ca="1" si="73"/>
        <v>0</v>
      </c>
      <c r="CE71" s="38">
        <f t="shared" ca="1" si="73"/>
        <v>0</v>
      </c>
      <c r="CF71" s="38">
        <f t="shared" ca="1" si="73"/>
        <v>0</v>
      </c>
      <c r="CG71" s="38">
        <f t="shared" ca="1" si="73"/>
        <v>0</v>
      </c>
      <c r="CH71" s="38">
        <f t="shared" ca="1" si="74"/>
        <v>0</v>
      </c>
      <c r="CI71" s="38">
        <f t="shared" ca="1" si="74"/>
        <v>0</v>
      </c>
      <c r="CJ71" s="38">
        <f t="shared" ca="1" si="74"/>
        <v>0</v>
      </c>
      <c r="CK71" s="38">
        <f t="shared" ca="1" si="74"/>
        <v>0</v>
      </c>
      <c r="CL71" s="38">
        <f t="shared" ca="1" si="74"/>
        <v>0</v>
      </c>
      <c r="CM71" s="38">
        <f t="shared" ca="1" si="74"/>
        <v>0</v>
      </c>
      <c r="CN71" s="38">
        <f t="shared" ca="1" si="74"/>
        <v>0</v>
      </c>
      <c r="CO71" s="38">
        <f t="shared" ca="1" si="74"/>
        <v>0</v>
      </c>
      <c r="CP71" s="38">
        <f t="shared" ca="1" si="74"/>
        <v>0</v>
      </c>
      <c r="CQ71" s="38">
        <f t="shared" ca="1" si="74"/>
        <v>0</v>
      </c>
      <c r="CR71" s="38">
        <f t="shared" ca="1" si="75"/>
        <v>0</v>
      </c>
      <c r="CS71" s="38">
        <f t="shared" ca="1" si="75"/>
        <v>0</v>
      </c>
      <c r="CT71" s="38">
        <f t="shared" ca="1" si="75"/>
        <v>0</v>
      </c>
      <c r="CU71" s="38">
        <f t="shared" ca="1" si="75"/>
        <v>0</v>
      </c>
      <c r="CV71" s="38">
        <f t="shared" ca="1" si="75"/>
        <v>0</v>
      </c>
      <c r="CW71" s="38">
        <f t="shared" ca="1" si="75"/>
        <v>0</v>
      </c>
      <c r="CX71" s="38">
        <f t="shared" ca="1" si="75"/>
        <v>0</v>
      </c>
      <c r="CY71" s="38">
        <f t="shared" ca="1" si="75"/>
        <v>0</v>
      </c>
      <c r="CZ71" s="38">
        <f t="shared" ca="1" si="75"/>
        <v>0</v>
      </c>
      <c r="DA71" s="38">
        <f t="shared" ca="1" si="75"/>
        <v>0</v>
      </c>
      <c r="DB71" s="38">
        <f t="shared" ca="1" si="76"/>
        <v>0</v>
      </c>
      <c r="DC71" s="38">
        <f t="shared" ca="1" si="76"/>
        <v>0</v>
      </c>
      <c r="DD71" s="38">
        <f t="shared" ca="1" si="76"/>
        <v>0</v>
      </c>
      <c r="DE71" s="38">
        <f t="shared" ca="1" si="76"/>
        <v>0</v>
      </c>
      <c r="DF71" s="38">
        <f t="shared" ca="1" si="76"/>
        <v>0</v>
      </c>
      <c r="DG71" s="38">
        <f t="shared" ca="1" si="76"/>
        <v>0</v>
      </c>
      <c r="DH71" s="38">
        <f t="shared" ca="1" si="76"/>
        <v>0</v>
      </c>
      <c r="DI71" s="38">
        <f t="shared" ca="1" si="76"/>
        <v>0</v>
      </c>
      <c r="DJ71" s="38">
        <f t="shared" ca="1" si="76"/>
        <v>0</v>
      </c>
      <c r="DK71" s="38">
        <f t="shared" ca="1" si="76"/>
        <v>0</v>
      </c>
      <c r="DL71" s="38"/>
      <c r="DM71" s="38">
        <f t="shared" si="21"/>
        <v>57</v>
      </c>
      <c r="DN71" s="38">
        <f t="shared" si="22"/>
        <v>58</v>
      </c>
      <c r="DO71" s="7">
        <f t="shared" si="66"/>
        <v>50.351233650774361</v>
      </c>
      <c r="DP71" s="7">
        <f t="shared" si="66"/>
        <v>51.337899757614245</v>
      </c>
      <c r="DQ71" s="7">
        <f t="shared" si="66"/>
        <v>52.324010235759133</v>
      </c>
      <c r="DR71" s="7">
        <f t="shared" si="66"/>
        <v>53.309529880284991</v>
      </c>
      <c r="DS71" s="7">
        <f t="shared" si="66"/>
        <v>54.294420471894242</v>
      </c>
      <c r="DT71" s="7">
        <f t="shared" si="66"/>
        <v>55.278640450004204</v>
      </c>
      <c r="DU71" s="7">
        <f t="shared" si="66"/>
        <v>56.262144542741922</v>
      </c>
      <c r="DV71" s="7">
        <f t="shared" si="66"/>
        <v>57.244883347136103</v>
      </c>
      <c r="DW71" s="7">
        <f t="shared" si="66"/>
        <v>58.226802851589156</v>
      </c>
      <c r="DX71" s="7">
        <f t="shared" si="66"/>
        <v>59.207843891257724</v>
      </c>
      <c r="DY71" s="7">
        <f t="shared" si="66"/>
        <v>60.187941525211237</v>
      </c>
      <c r="DZ71" s="7">
        <f t="shared" si="66"/>
        <v>61.167024322104801</v>
      </c>
      <c r="EA71" s="7">
        <f t="shared" si="66"/>
        <v>62.1450135385046</v>
      </c>
      <c r="EB71" s="7">
        <f t="shared" si="66"/>
        <v>63.121822170828452</v>
      </c>
      <c r="EC71" s="7">
        <f t="shared" si="66"/>
        <v>64.097353857967519</v>
      </c>
      <c r="ED71" s="7">
        <f t="shared" si="66"/>
        <v>65.071501606854042</v>
      </c>
      <c r="EE71" s="7">
        <f t="shared" si="65"/>
        <v>66.044146307300707</v>
      </c>
      <c r="EF71" s="7">
        <f t="shared" si="65"/>
        <v>67.015154995058708</v>
      </c>
      <c r="EG71" s="7">
        <f t="shared" si="65"/>
        <v>67.984378812835757</v>
      </c>
      <c r="EH71" s="7">
        <f t="shared" si="65"/>
        <v>68.951650607479948</v>
      </c>
      <c r="EI71" s="7">
        <f t="shared" si="65"/>
        <v>69.916782087017353</v>
      </c>
      <c r="EJ71" s="7">
        <f t="shared" si="65"/>
        <v>70.879560442877931</v>
      </c>
      <c r="EK71" s="7">
        <f t="shared" si="65"/>
        <v>71.839744319342557</v>
      </c>
      <c r="EL71" s="7">
        <f t="shared" si="65"/>
        <v>72.797058982529109</v>
      </c>
      <c r="EM71" s="7">
        <f t="shared" si="65"/>
        <v>73.751190503186621</v>
      </c>
      <c r="EN71" s="7">
        <f t="shared" si="65"/>
        <v>74.70177871865296</v>
      </c>
      <c r="EO71" s="7">
        <f t="shared" si="65"/>
        <v>75.648408676228158</v>
      </c>
      <c r="EP71" s="7">
        <f t="shared" si="65"/>
        <v>76.590600178560749</v>
      </c>
      <c r="EQ71" s="7">
        <f t="shared" si="65"/>
        <v>77.527794945755772</v>
      </c>
      <c r="ER71" s="7">
        <f t="shared" si="65"/>
        <v>78.459340771461981</v>
      </c>
      <c r="ES71" s="7">
        <f t="shared" si="65"/>
        <v>79.3844718719117</v>
      </c>
      <c r="ET71" s="7">
        <f t="shared" si="60"/>
        <v>80.302284396407799</v>
      </c>
      <c r="EU71" s="7">
        <f t="shared" si="60"/>
        <v>81.211705771944068</v>
      </c>
      <c r="EV71" s="7">
        <f t="shared" si="60"/>
        <v>82.111456180001682</v>
      </c>
      <c r="EW71" s="7">
        <f t="shared" si="60"/>
        <v>83</v>
      </c>
      <c r="EX71" s="7">
        <f t="shared" si="60"/>
        <v>83.875484503402902</v>
      </c>
      <c r="EY71" s="7">
        <f t="shared" si="60"/>
        <v>84.735662477526247</v>
      </c>
      <c r="EZ71" s="7">
        <f t="shared" si="60"/>
        <v>85.577794898144049</v>
      </c>
      <c r="FA71" s="7">
        <f t="shared" si="60"/>
        <v>86.398529491264554</v>
      </c>
      <c r="FB71" s="7">
        <f t="shared" si="60"/>
        <v>87.193751525134303</v>
      </c>
      <c r="FC71" s="7">
        <f t="shared" si="60"/>
        <v>87.958405421207701</v>
      </c>
      <c r="FD71" s="7">
        <f t="shared" si="60"/>
        <v>88.686291501015234</v>
      </c>
      <c r="FE71" s="7">
        <f t="shared" si="60"/>
        <v>89.369854187265346</v>
      </c>
      <c r="FF71" s="7">
        <f t="shared" si="60"/>
        <v>90</v>
      </c>
      <c r="FG71" s="7">
        <f t="shared" si="60"/>
        <v>90.566018867943399</v>
      </c>
      <c r="FH71" s="7">
        <f t="shared" si="60"/>
        <v>91.055728090000841</v>
      </c>
      <c r="FI71" s="7">
        <f t="shared" si="60"/>
        <v>91.455996254682475</v>
      </c>
      <c r="FJ71" s="7">
        <f t="shared" si="61"/>
        <v>91.753788748764677</v>
      </c>
      <c r="FK71" s="7">
        <f t="shared" si="61"/>
        <v>91.937742251701451</v>
      </c>
      <c r="FL71" s="7">
        <f t="shared" si="61"/>
        <v>92</v>
      </c>
      <c r="FM71" s="7">
        <f t="shared" si="61"/>
        <v>91.937742251701451</v>
      </c>
      <c r="FN71" s="7">
        <f t="shared" si="61"/>
        <v>91.753788748764677</v>
      </c>
      <c r="FO71" s="7">
        <f t="shared" si="61"/>
        <v>91.455996254682475</v>
      </c>
      <c r="FP71" s="7">
        <f t="shared" si="61"/>
        <v>91.055728090000841</v>
      </c>
      <c r="FQ71" s="7">
        <f t="shared" si="61"/>
        <v>90.566018867943399</v>
      </c>
      <c r="FR71" s="7">
        <f t="shared" si="61"/>
        <v>90</v>
      </c>
      <c r="FS71" s="7">
        <f t="shared" si="61"/>
        <v>89.369854187265346</v>
      </c>
      <c r="FT71" s="7">
        <f t="shared" si="61"/>
        <v>88.686291501015234</v>
      </c>
      <c r="FU71" s="7">
        <f t="shared" si="61"/>
        <v>87.958405421207701</v>
      </c>
      <c r="FV71" s="7">
        <f t="shared" si="61"/>
        <v>87.193751525134303</v>
      </c>
      <c r="FW71" s="7">
        <f t="shared" si="61"/>
        <v>86.398529491264554</v>
      </c>
      <c r="FX71" s="7">
        <f t="shared" si="61"/>
        <v>85.577794898144049</v>
      </c>
      <c r="FY71" s="7">
        <f t="shared" si="61"/>
        <v>84.735662477526247</v>
      </c>
      <c r="FZ71" s="7">
        <f t="shared" si="62"/>
        <v>83.875484503402902</v>
      </c>
      <c r="GA71" s="7">
        <f t="shared" si="62"/>
        <v>83</v>
      </c>
      <c r="GB71" s="7">
        <f t="shared" si="62"/>
        <v>82.111456180001682</v>
      </c>
      <c r="GC71" s="7">
        <f t="shared" si="62"/>
        <v>81.211705771944068</v>
      </c>
      <c r="GD71" s="7">
        <f t="shared" si="62"/>
        <v>80.302284396407799</v>
      </c>
      <c r="GE71" s="7">
        <f t="shared" si="62"/>
        <v>79.3844718719117</v>
      </c>
      <c r="GF71" s="7">
        <f t="shared" si="62"/>
        <v>78.459340771461981</v>
      </c>
      <c r="GG71" s="7">
        <f t="shared" si="62"/>
        <v>77.527794945755772</v>
      </c>
      <c r="GH71" s="7">
        <f t="shared" si="62"/>
        <v>76.590600178560749</v>
      </c>
      <c r="GI71" s="7">
        <f t="shared" si="62"/>
        <v>75.648408676228158</v>
      </c>
      <c r="GJ71" s="7">
        <f t="shared" si="62"/>
        <v>74.70177871865296</v>
      </c>
      <c r="GK71" s="7">
        <f t="shared" si="62"/>
        <v>73.751190503186621</v>
      </c>
      <c r="GL71" s="7">
        <f t="shared" si="62"/>
        <v>72.797058982529109</v>
      </c>
      <c r="GM71" s="7">
        <f t="shared" si="62"/>
        <v>71.839744319342557</v>
      </c>
      <c r="GN71" s="7">
        <f t="shared" si="62"/>
        <v>70.879560442877931</v>
      </c>
      <c r="GO71" s="7">
        <f t="shared" si="62"/>
        <v>69.916782087017353</v>
      </c>
      <c r="GP71" s="7">
        <f t="shared" si="63"/>
        <v>68.951650607479948</v>
      </c>
      <c r="GQ71" s="7">
        <f t="shared" si="63"/>
        <v>67.984378812835757</v>
      </c>
      <c r="GR71" s="7">
        <f t="shared" si="63"/>
        <v>67.015154995058708</v>
      </c>
      <c r="GS71" s="7">
        <f t="shared" si="63"/>
        <v>66.044146307300707</v>
      </c>
      <c r="GT71" s="7">
        <f t="shared" si="63"/>
        <v>65.071501606854042</v>
      </c>
      <c r="GU71" s="7">
        <f t="shared" si="63"/>
        <v>64.097353857967519</v>
      </c>
      <c r="GV71" s="7">
        <f t="shared" si="63"/>
        <v>63.121822170828452</v>
      </c>
      <c r="GW71" s="7">
        <f t="shared" si="63"/>
        <v>62.1450135385046</v>
      </c>
      <c r="GX71" s="7">
        <f t="shared" si="63"/>
        <v>61.167024322104801</v>
      </c>
      <c r="GY71" s="7">
        <f t="shared" si="63"/>
        <v>60.187941525211237</v>
      </c>
      <c r="GZ71" s="7">
        <f t="shared" si="63"/>
        <v>59.207843891257724</v>
      </c>
      <c r="HA71" s="7">
        <f t="shared" si="63"/>
        <v>58.226802851589156</v>
      </c>
      <c r="HB71" s="7">
        <f t="shared" si="63"/>
        <v>57.244883347136103</v>
      </c>
      <c r="HC71" s="7">
        <f t="shared" si="63"/>
        <v>56.262144542741922</v>
      </c>
      <c r="HD71" s="7">
        <f t="shared" si="63"/>
        <v>55.278640450004204</v>
      </c>
      <c r="HE71" s="7">
        <f t="shared" si="63"/>
        <v>54.294420471894242</v>
      </c>
      <c r="HF71" s="7">
        <f t="shared" si="64"/>
        <v>53.309529880284991</v>
      </c>
      <c r="HG71" s="7">
        <f t="shared" si="64"/>
        <v>52.324010235759133</v>
      </c>
      <c r="HH71" s="7">
        <f t="shared" si="64"/>
        <v>51.337899757614245</v>
      </c>
      <c r="HI71" s="7">
        <f t="shared" si="64"/>
        <v>50.351233650774361</v>
      </c>
      <c r="HJ71" s="7">
        <f t="shared" si="64"/>
        <v>49.364044395311346</v>
      </c>
      <c r="HK71" s="39"/>
    </row>
    <row r="72" spans="1:219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>
        <f t="shared" si="58"/>
        <v>300</v>
      </c>
      <c r="N72" s="38">
        <f t="shared" si="47"/>
        <v>320</v>
      </c>
      <c r="O72" s="38">
        <f t="shared" si="59"/>
        <v>16</v>
      </c>
      <c r="P72" s="38">
        <f t="shared" ca="1" si="67"/>
        <v>0</v>
      </c>
      <c r="Q72" s="38">
        <f t="shared" ca="1" si="67"/>
        <v>0</v>
      </c>
      <c r="R72" s="38">
        <f t="shared" ca="1" si="67"/>
        <v>0</v>
      </c>
      <c r="S72" s="38">
        <f t="shared" ca="1" si="67"/>
        <v>0</v>
      </c>
      <c r="T72" s="38">
        <f t="shared" ca="1" si="67"/>
        <v>0</v>
      </c>
      <c r="U72" s="38">
        <f t="shared" ca="1" si="67"/>
        <v>0</v>
      </c>
      <c r="V72" s="38">
        <f t="shared" ca="1" si="67"/>
        <v>0</v>
      </c>
      <c r="W72" s="38">
        <f t="shared" ca="1" si="67"/>
        <v>0</v>
      </c>
      <c r="X72" s="38">
        <f t="shared" ca="1" si="67"/>
        <v>0</v>
      </c>
      <c r="Y72" s="38">
        <f t="shared" ca="1" si="67"/>
        <v>0</v>
      </c>
      <c r="Z72" s="38">
        <f t="shared" ca="1" si="68"/>
        <v>0</v>
      </c>
      <c r="AA72" s="38">
        <f t="shared" ca="1" si="68"/>
        <v>0</v>
      </c>
      <c r="AB72" s="38">
        <f t="shared" ca="1" si="68"/>
        <v>0</v>
      </c>
      <c r="AC72" s="38">
        <f t="shared" ca="1" si="68"/>
        <v>0</v>
      </c>
      <c r="AD72" s="38">
        <f t="shared" ca="1" si="68"/>
        <v>0</v>
      </c>
      <c r="AE72" s="38">
        <f t="shared" ca="1" si="68"/>
        <v>0</v>
      </c>
      <c r="AF72" s="38">
        <f t="shared" ca="1" si="68"/>
        <v>0</v>
      </c>
      <c r="AG72" s="38">
        <f t="shared" ca="1" si="68"/>
        <v>0</v>
      </c>
      <c r="AH72" s="38">
        <f t="shared" ca="1" si="68"/>
        <v>0</v>
      </c>
      <c r="AI72" s="38">
        <f t="shared" ca="1" si="68"/>
        <v>0</v>
      </c>
      <c r="AJ72" s="38">
        <f t="shared" ca="1" si="69"/>
        <v>0</v>
      </c>
      <c r="AK72" s="38">
        <f t="shared" ca="1" si="69"/>
        <v>0</v>
      </c>
      <c r="AL72" s="38">
        <f t="shared" ca="1" si="69"/>
        <v>0</v>
      </c>
      <c r="AM72" s="38">
        <f t="shared" ca="1" si="69"/>
        <v>0</v>
      </c>
      <c r="AN72" s="38">
        <f t="shared" ca="1" si="69"/>
        <v>0</v>
      </c>
      <c r="AO72" s="38">
        <f t="shared" ca="1" si="69"/>
        <v>0</v>
      </c>
      <c r="AP72" s="38">
        <f t="shared" ca="1" si="69"/>
        <v>0</v>
      </c>
      <c r="AQ72" s="38">
        <f t="shared" ca="1" si="69"/>
        <v>0</v>
      </c>
      <c r="AR72" s="38">
        <f t="shared" ca="1" si="69"/>
        <v>0</v>
      </c>
      <c r="AS72" s="38">
        <f t="shared" ca="1" si="69"/>
        <v>0</v>
      </c>
      <c r="AT72" s="38">
        <f t="shared" ca="1" si="70"/>
        <v>0</v>
      </c>
      <c r="AU72" s="38">
        <f t="shared" ca="1" si="70"/>
        <v>0</v>
      </c>
      <c r="AV72" s="38">
        <f t="shared" ca="1" si="70"/>
        <v>0</v>
      </c>
      <c r="AW72" s="38">
        <f t="shared" ca="1" si="70"/>
        <v>0</v>
      </c>
      <c r="AX72" s="38">
        <f t="shared" ca="1" si="70"/>
        <v>0</v>
      </c>
      <c r="AY72" s="38">
        <f t="shared" ca="1" si="70"/>
        <v>0</v>
      </c>
      <c r="AZ72" s="38">
        <f t="shared" ca="1" si="70"/>
        <v>0</v>
      </c>
      <c r="BA72" s="38">
        <f t="shared" ca="1" si="70"/>
        <v>0</v>
      </c>
      <c r="BB72" s="38">
        <f t="shared" ca="1" si="70"/>
        <v>0</v>
      </c>
      <c r="BC72" s="38">
        <f t="shared" ca="1" si="70"/>
        <v>0</v>
      </c>
      <c r="BD72" s="38">
        <f t="shared" ca="1" si="71"/>
        <v>0</v>
      </c>
      <c r="BE72" s="38">
        <f t="shared" ca="1" si="71"/>
        <v>0</v>
      </c>
      <c r="BF72" s="38">
        <f t="shared" ca="1" si="71"/>
        <v>0</v>
      </c>
      <c r="BG72" s="38">
        <f t="shared" ca="1" si="71"/>
        <v>0</v>
      </c>
      <c r="BH72" s="38">
        <f t="shared" ca="1" si="71"/>
        <v>0</v>
      </c>
      <c r="BI72" s="38">
        <f t="shared" ca="1" si="71"/>
        <v>0</v>
      </c>
      <c r="BJ72" s="38">
        <f t="shared" ca="1" si="71"/>
        <v>0</v>
      </c>
      <c r="BK72" s="38">
        <f t="shared" ca="1" si="71"/>
        <v>0</v>
      </c>
      <c r="BL72" s="38">
        <f t="shared" ca="1" si="71"/>
        <v>0</v>
      </c>
      <c r="BM72" s="38">
        <f t="shared" ca="1" si="71"/>
        <v>0</v>
      </c>
      <c r="BN72" s="38">
        <f t="shared" ca="1" si="72"/>
        <v>0</v>
      </c>
      <c r="BO72" s="38">
        <f t="shared" ca="1" si="72"/>
        <v>0</v>
      </c>
      <c r="BP72" s="38">
        <f t="shared" ca="1" si="72"/>
        <v>0</v>
      </c>
      <c r="BQ72" s="38">
        <f t="shared" ca="1" si="72"/>
        <v>0</v>
      </c>
      <c r="BR72" s="38">
        <f t="shared" ca="1" si="72"/>
        <v>0</v>
      </c>
      <c r="BS72" s="38">
        <f t="shared" ca="1" si="72"/>
        <v>0</v>
      </c>
      <c r="BT72" s="38">
        <f t="shared" ca="1" si="72"/>
        <v>0</v>
      </c>
      <c r="BU72" s="38">
        <f t="shared" ca="1" si="72"/>
        <v>0</v>
      </c>
      <c r="BV72" s="38">
        <f t="shared" ca="1" si="72"/>
        <v>0</v>
      </c>
      <c r="BW72" s="38">
        <f t="shared" ca="1" si="72"/>
        <v>0</v>
      </c>
      <c r="BX72" s="38">
        <f t="shared" ca="1" si="73"/>
        <v>0</v>
      </c>
      <c r="BY72" s="38">
        <f t="shared" ca="1" si="73"/>
        <v>0</v>
      </c>
      <c r="BZ72" s="38">
        <f t="shared" ca="1" si="73"/>
        <v>0</v>
      </c>
      <c r="CA72" s="38">
        <f t="shared" ca="1" si="73"/>
        <v>0</v>
      </c>
      <c r="CB72" s="38">
        <f t="shared" ca="1" si="73"/>
        <v>0</v>
      </c>
      <c r="CC72" s="38">
        <f t="shared" ca="1" si="73"/>
        <v>0</v>
      </c>
      <c r="CD72" s="38">
        <f t="shared" ca="1" si="73"/>
        <v>0</v>
      </c>
      <c r="CE72" s="38">
        <f t="shared" ca="1" si="73"/>
        <v>0</v>
      </c>
      <c r="CF72" s="38">
        <f t="shared" ca="1" si="73"/>
        <v>0</v>
      </c>
      <c r="CG72" s="38">
        <f t="shared" ca="1" si="73"/>
        <v>0</v>
      </c>
      <c r="CH72" s="38">
        <f t="shared" ca="1" si="74"/>
        <v>0</v>
      </c>
      <c r="CI72" s="38">
        <f t="shared" ca="1" si="74"/>
        <v>0</v>
      </c>
      <c r="CJ72" s="38">
        <f t="shared" ca="1" si="74"/>
        <v>0</v>
      </c>
      <c r="CK72" s="38">
        <f t="shared" ca="1" si="74"/>
        <v>0</v>
      </c>
      <c r="CL72" s="38">
        <f t="shared" ca="1" si="74"/>
        <v>0</v>
      </c>
      <c r="CM72" s="38">
        <f t="shared" ca="1" si="74"/>
        <v>0</v>
      </c>
      <c r="CN72" s="38">
        <f t="shared" ca="1" si="74"/>
        <v>0</v>
      </c>
      <c r="CO72" s="38">
        <f t="shared" ca="1" si="74"/>
        <v>0</v>
      </c>
      <c r="CP72" s="38">
        <f t="shared" ca="1" si="74"/>
        <v>0</v>
      </c>
      <c r="CQ72" s="38">
        <f t="shared" ca="1" si="74"/>
        <v>0</v>
      </c>
      <c r="CR72" s="38">
        <f t="shared" ca="1" si="75"/>
        <v>0</v>
      </c>
      <c r="CS72" s="38">
        <f t="shared" ca="1" si="75"/>
        <v>0</v>
      </c>
      <c r="CT72" s="38">
        <f t="shared" ca="1" si="75"/>
        <v>0</v>
      </c>
      <c r="CU72" s="38">
        <f t="shared" ca="1" si="75"/>
        <v>0</v>
      </c>
      <c r="CV72" s="38">
        <f t="shared" ca="1" si="75"/>
        <v>0</v>
      </c>
      <c r="CW72" s="38">
        <f t="shared" ca="1" si="75"/>
        <v>0</v>
      </c>
      <c r="CX72" s="38">
        <f t="shared" ca="1" si="75"/>
        <v>0</v>
      </c>
      <c r="CY72" s="38">
        <f t="shared" ca="1" si="75"/>
        <v>0</v>
      </c>
      <c r="CZ72" s="38">
        <f t="shared" ca="1" si="75"/>
        <v>0</v>
      </c>
      <c r="DA72" s="38">
        <f t="shared" ca="1" si="75"/>
        <v>0</v>
      </c>
      <c r="DB72" s="38">
        <f t="shared" ca="1" si="76"/>
        <v>0</v>
      </c>
      <c r="DC72" s="38">
        <f t="shared" ca="1" si="76"/>
        <v>0</v>
      </c>
      <c r="DD72" s="38">
        <f t="shared" ca="1" si="76"/>
        <v>0</v>
      </c>
      <c r="DE72" s="38">
        <f t="shared" ca="1" si="76"/>
        <v>0</v>
      </c>
      <c r="DF72" s="38">
        <f t="shared" ca="1" si="76"/>
        <v>0</v>
      </c>
      <c r="DG72" s="38">
        <f t="shared" ca="1" si="76"/>
        <v>0</v>
      </c>
      <c r="DH72" s="38">
        <f t="shared" ca="1" si="76"/>
        <v>0</v>
      </c>
      <c r="DI72" s="38">
        <f t="shared" ca="1" si="76"/>
        <v>0</v>
      </c>
      <c r="DJ72" s="38">
        <f t="shared" ca="1" si="76"/>
        <v>0</v>
      </c>
      <c r="DK72" s="38">
        <f t="shared" ca="1" si="76"/>
        <v>0</v>
      </c>
      <c r="DL72" s="38"/>
      <c r="DM72" s="38">
        <f t="shared" si="21"/>
        <v>58</v>
      </c>
      <c r="DN72" s="38">
        <f t="shared" si="22"/>
        <v>59</v>
      </c>
      <c r="DO72" s="7">
        <f t="shared" si="66"/>
        <v>50.180325171675399</v>
      </c>
      <c r="DP72" s="7">
        <f t="shared" si="66"/>
        <v>51.163538211700882</v>
      </c>
      <c r="DQ72" s="7">
        <f t="shared" si="66"/>
        <v>52.146055543978406</v>
      </c>
      <c r="DR72" s="7">
        <f t="shared" si="66"/>
        <v>53.127833418968137</v>
      </c>
      <c r="DS72" s="7">
        <f t="shared" si="66"/>
        <v>54.108824377664938</v>
      </c>
      <c r="DT72" s="7">
        <f t="shared" si="66"/>
        <v>55.088976854228761</v>
      </c>
      <c r="DU72" s="7">
        <f t="shared" si="66"/>
        <v>56.068234727022407</v>
      </c>
      <c r="DV72" s="7">
        <f t="shared" si="66"/>
        <v>57.046536810170942</v>
      </c>
      <c r="DW72" s="7">
        <f t="shared" si="66"/>
        <v>58.023816276369288</v>
      </c>
      <c r="DX72" s="7">
        <f t="shared" si="66"/>
        <v>59</v>
      </c>
      <c r="DY72" s="7">
        <f t="shared" si="66"/>
        <v>59.975007807620997</v>
      </c>
      <c r="DZ72" s="7">
        <f t="shared" si="66"/>
        <v>60.94875162046673</v>
      </c>
      <c r="EA72" s="7">
        <f t="shared" si="66"/>
        <v>61.921134470680457</v>
      </c>
      <c r="EB72" s="7">
        <f t="shared" si="66"/>
        <v>62.892049369441054</v>
      </c>
      <c r="EC72" s="7">
        <f t="shared" si="66"/>
        <v>63.861378000814696</v>
      </c>
      <c r="ED72" s="7">
        <f t="shared" si="66"/>
        <v>64.828989209862044</v>
      </c>
      <c r="EE72" s="7">
        <f t="shared" si="65"/>
        <v>65.794737247025864</v>
      </c>
      <c r="EF72" s="7">
        <f t="shared" si="65"/>
        <v>66.75845972281067</v>
      </c>
      <c r="EG72" s="7">
        <f t="shared" si="65"/>
        <v>67.719975216862053</v>
      </c>
      <c r="EH72" s="7">
        <f t="shared" si="65"/>
        <v>68.679080473268357</v>
      </c>
      <c r="EI72" s="7">
        <f t="shared" si="65"/>
        <v>69.635547098622055</v>
      </c>
      <c r="EJ72" s="7">
        <f t="shared" si="65"/>
        <v>70.589117660294519</v>
      </c>
      <c r="EK72" s="7">
        <f t="shared" si="65"/>
        <v>71.539501058484589</v>
      </c>
      <c r="EL72" s="7">
        <f t="shared" si="65"/>
        <v>72.486367015604799</v>
      </c>
      <c r="EM72" s="7">
        <f t="shared" si="65"/>
        <v>73.429339488827154</v>
      </c>
      <c r="EN72" s="7">
        <f t="shared" si="65"/>
        <v>74.367988764047411</v>
      </c>
      <c r="EO72" s="7">
        <f t="shared" si="65"/>
        <v>75.301821929543067</v>
      </c>
      <c r="EP72" s="7">
        <f t="shared" si="65"/>
        <v>76.230271351990581</v>
      </c>
      <c r="EQ72" s="7">
        <f t="shared" si="65"/>
        <v>77.152680682408274</v>
      </c>
      <c r="ER72" s="7">
        <f t="shared" si="65"/>
        <v>78.068287800538684</v>
      </c>
      <c r="ES72" s="7">
        <f t="shared" si="65"/>
        <v>78.976203958371357</v>
      </c>
      <c r="ET72" s="7">
        <f t="shared" si="60"/>
        <v>79.875388202501895</v>
      </c>
      <c r="EU72" s="7">
        <f t="shared" si="60"/>
        <v>80.76461593832866</v>
      </c>
      <c r="EV72" s="7">
        <f t="shared" si="60"/>
        <v>81.642440249314177</v>
      </c>
      <c r="EW72" s="7">
        <f t="shared" si="60"/>
        <v>82.507144315464103</v>
      </c>
      <c r="EX72" s="7">
        <f t="shared" si="60"/>
        <v>83.356683022906765</v>
      </c>
      <c r="EY72" s="7">
        <f t="shared" si="60"/>
        <v>84.188611699158102</v>
      </c>
      <c r="EZ72" s="7">
        <f t="shared" si="60"/>
        <v>85</v>
      </c>
      <c r="FA72" s="7">
        <f t="shared" si="60"/>
        <v>85.787329596448103</v>
      </c>
      <c r="FB72" s="7">
        <f t="shared" si="60"/>
        <v>86.546375952926297</v>
      </c>
      <c r="FC72" s="7">
        <f t="shared" si="60"/>
        <v>87.272077938642141</v>
      </c>
      <c r="FD72" s="7">
        <f t="shared" si="60"/>
        <v>87.958405421207701</v>
      </c>
      <c r="FE72" s="7">
        <f t="shared" si="60"/>
        <v>88.598245749008626</v>
      </c>
      <c r="FF72" s="7">
        <f t="shared" si="60"/>
        <v>89.18334617360803</v>
      </c>
      <c r="FG72" s="7">
        <f t="shared" si="60"/>
        <v>89.704369859012999</v>
      </c>
      <c r="FH72" s="7">
        <f t="shared" si="60"/>
        <v>90.1511421982039</v>
      </c>
      <c r="FI72" s="7">
        <f t="shared" si="60"/>
        <v>90.513167019494858</v>
      </c>
      <c r="FJ72" s="7">
        <f t="shared" si="61"/>
        <v>90.780455542707116</v>
      </c>
      <c r="FK72" s="7">
        <f t="shared" si="61"/>
        <v>90.94461486186259</v>
      </c>
      <c r="FL72" s="7">
        <f t="shared" si="61"/>
        <v>91</v>
      </c>
      <c r="FM72" s="7">
        <f t="shared" si="61"/>
        <v>90.94461486186259</v>
      </c>
      <c r="FN72" s="7">
        <f t="shared" si="61"/>
        <v>90.780455542707116</v>
      </c>
      <c r="FO72" s="7">
        <f t="shared" si="61"/>
        <v>90.513167019494858</v>
      </c>
      <c r="FP72" s="7">
        <f t="shared" si="61"/>
        <v>90.1511421982039</v>
      </c>
      <c r="FQ72" s="7">
        <f t="shared" si="61"/>
        <v>89.704369859012999</v>
      </c>
      <c r="FR72" s="7">
        <f t="shared" si="61"/>
        <v>89.18334617360803</v>
      </c>
      <c r="FS72" s="7">
        <f t="shared" si="61"/>
        <v>88.598245749008626</v>
      </c>
      <c r="FT72" s="7">
        <f t="shared" si="61"/>
        <v>87.958405421207701</v>
      </c>
      <c r="FU72" s="7">
        <f t="shared" si="61"/>
        <v>87.272077938642141</v>
      </c>
      <c r="FV72" s="7">
        <f t="shared" si="61"/>
        <v>86.546375952926297</v>
      </c>
      <c r="FW72" s="7">
        <f t="shared" si="61"/>
        <v>85.787329596448103</v>
      </c>
      <c r="FX72" s="7">
        <f t="shared" si="61"/>
        <v>85</v>
      </c>
      <c r="FY72" s="7">
        <f t="shared" si="61"/>
        <v>84.188611699158102</v>
      </c>
      <c r="FZ72" s="7">
        <f t="shared" si="62"/>
        <v>83.356683022906765</v>
      </c>
      <c r="GA72" s="7">
        <f t="shared" si="62"/>
        <v>82.507144315464103</v>
      </c>
      <c r="GB72" s="7">
        <f t="shared" si="62"/>
        <v>81.642440249314177</v>
      </c>
      <c r="GC72" s="7">
        <f t="shared" si="62"/>
        <v>80.76461593832866</v>
      </c>
      <c r="GD72" s="7">
        <f t="shared" si="62"/>
        <v>79.875388202501895</v>
      </c>
      <c r="GE72" s="7">
        <f t="shared" si="62"/>
        <v>78.976203958371357</v>
      </c>
      <c r="GF72" s="7">
        <f t="shared" si="62"/>
        <v>78.068287800538684</v>
      </c>
      <c r="GG72" s="7">
        <f t="shared" si="62"/>
        <v>77.152680682408274</v>
      </c>
      <c r="GH72" s="7">
        <f t="shared" si="62"/>
        <v>76.230271351990581</v>
      </c>
      <c r="GI72" s="7">
        <f t="shared" si="62"/>
        <v>75.301821929543067</v>
      </c>
      <c r="GJ72" s="7">
        <f t="shared" si="62"/>
        <v>74.367988764047411</v>
      </c>
      <c r="GK72" s="7">
        <f t="shared" si="62"/>
        <v>73.429339488827154</v>
      </c>
      <c r="GL72" s="7">
        <f t="shared" si="62"/>
        <v>72.486367015604799</v>
      </c>
      <c r="GM72" s="7">
        <f t="shared" si="62"/>
        <v>71.539501058484589</v>
      </c>
      <c r="GN72" s="7">
        <f t="shared" si="62"/>
        <v>70.589117660294519</v>
      </c>
      <c r="GO72" s="7">
        <f t="shared" si="62"/>
        <v>69.635547098622055</v>
      </c>
      <c r="GP72" s="7">
        <f t="shared" si="63"/>
        <v>68.679080473268357</v>
      </c>
      <c r="GQ72" s="7">
        <f t="shared" si="63"/>
        <v>67.719975216862053</v>
      </c>
      <c r="GR72" s="7">
        <f t="shared" si="63"/>
        <v>66.75845972281067</v>
      </c>
      <c r="GS72" s="7">
        <f t="shared" si="63"/>
        <v>65.794737247025864</v>
      </c>
      <c r="GT72" s="7">
        <f t="shared" si="63"/>
        <v>64.828989209862044</v>
      </c>
      <c r="GU72" s="7">
        <f t="shared" si="63"/>
        <v>63.861378000814696</v>
      </c>
      <c r="GV72" s="7">
        <f t="shared" si="63"/>
        <v>62.892049369441054</v>
      </c>
      <c r="GW72" s="7">
        <f t="shared" si="63"/>
        <v>61.921134470680457</v>
      </c>
      <c r="GX72" s="7">
        <f t="shared" si="63"/>
        <v>60.94875162046673</v>
      </c>
      <c r="GY72" s="7">
        <f t="shared" si="63"/>
        <v>59.975007807620997</v>
      </c>
      <c r="GZ72" s="7">
        <f t="shared" si="63"/>
        <v>59</v>
      </c>
      <c r="HA72" s="7">
        <f t="shared" si="63"/>
        <v>58.023816276369288</v>
      </c>
      <c r="HB72" s="7">
        <f t="shared" si="63"/>
        <v>57.046536810170942</v>
      </c>
      <c r="HC72" s="7">
        <f t="shared" si="63"/>
        <v>56.068234727022407</v>
      </c>
      <c r="HD72" s="7">
        <f t="shared" si="63"/>
        <v>55.088976854228761</v>
      </c>
      <c r="HE72" s="7">
        <f t="shared" si="63"/>
        <v>54.108824377664938</v>
      </c>
      <c r="HF72" s="7">
        <f t="shared" si="64"/>
        <v>53.127833418968137</v>
      </c>
      <c r="HG72" s="7">
        <f t="shared" si="64"/>
        <v>52.146055543978406</v>
      </c>
      <c r="HH72" s="7">
        <f t="shared" si="64"/>
        <v>51.163538211700882</v>
      </c>
      <c r="HI72" s="7">
        <f t="shared" si="64"/>
        <v>50.180325171675399</v>
      </c>
      <c r="HJ72" s="7">
        <f t="shared" si="64"/>
        <v>49.196456816477848</v>
      </c>
      <c r="HK72" s="39"/>
    </row>
    <row r="73" spans="1:219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>
        <f t="shared" si="58"/>
        <v>320</v>
      </c>
      <c r="N73" s="38">
        <f t="shared" si="47"/>
        <v>340</v>
      </c>
      <c r="O73" s="38">
        <f t="shared" si="59"/>
        <v>17</v>
      </c>
      <c r="P73" s="38">
        <f t="shared" ca="1" si="67"/>
        <v>0</v>
      </c>
      <c r="Q73" s="38">
        <f t="shared" ca="1" si="67"/>
        <v>0</v>
      </c>
      <c r="R73" s="38">
        <f t="shared" ca="1" si="67"/>
        <v>0</v>
      </c>
      <c r="S73" s="38">
        <f t="shared" ca="1" si="67"/>
        <v>0</v>
      </c>
      <c r="T73" s="38">
        <f t="shared" ca="1" si="67"/>
        <v>0</v>
      </c>
      <c r="U73" s="38">
        <f t="shared" ca="1" si="67"/>
        <v>0</v>
      </c>
      <c r="V73" s="38">
        <f t="shared" ca="1" si="67"/>
        <v>0</v>
      </c>
      <c r="W73" s="38">
        <f t="shared" ca="1" si="67"/>
        <v>0</v>
      </c>
      <c r="X73" s="38">
        <f t="shared" ca="1" si="67"/>
        <v>0</v>
      </c>
      <c r="Y73" s="38">
        <f t="shared" ca="1" si="67"/>
        <v>0</v>
      </c>
      <c r="Z73" s="38">
        <f t="shared" ca="1" si="68"/>
        <v>0</v>
      </c>
      <c r="AA73" s="38">
        <f t="shared" ca="1" si="68"/>
        <v>0</v>
      </c>
      <c r="AB73" s="38">
        <f t="shared" ca="1" si="68"/>
        <v>0</v>
      </c>
      <c r="AC73" s="38">
        <f t="shared" ca="1" si="68"/>
        <v>0</v>
      </c>
      <c r="AD73" s="38">
        <f t="shared" ca="1" si="68"/>
        <v>0</v>
      </c>
      <c r="AE73" s="38">
        <f t="shared" ca="1" si="68"/>
        <v>0</v>
      </c>
      <c r="AF73" s="38">
        <f t="shared" ca="1" si="68"/>
        <v>0</v>
      </c>
      <c r="AG73" s="38">
        <f t="shared" ca="1" si="68"/>
        <v>0</v>
      </c>
      <c r="AH73" s="38">
        <f t="shared" ca="1" si="68"/>
        <v>0</v>
      </c>
      <c r="AI73" s="38">
        <f t="shared" ca="1" si="68"/>
        <v>0</v>
      </c>
      <c r="AJ73" s="38">
        <f t="shared" ca="1" si="69"/>
        <v>0</v>
      </c>
      <c r="AK73" s="38">
        <f t="shared" ca="1" si="69"/>
        <v>0</v>
      </c>
      <c r="AL73" s="38">
        <f t="shared" ca="1" si="69"/>
        <v>0</v>
      </c>
      <c r="AM73" s="38">
        <f t="shared" ca="1" si="69"/>
        <v>0</v>
      </c>
      <c r="AN73" s="38">
        <f t="shared" ca="1" si="69"/>
        <v>0</v>
      </c>
      <c r="AO73" s="38">
        <f t="shared" ca="1" si="69"/>
        <v>0</v>
      </c>
      <c r="AP73" s="38">
        <f t="shared" ca="1" si="69"/>
        <v>0</v>
      </c>
      <c r="AQ73" s="38">
        <f t="shared" ca="1" si="69"/>
        <v>0</v>
      </c>
      <c r="AR73" s="38">
        <f t="shared" ca="1" si="69"/>
        <v>0</v>
      </c>
      <c r="AS73" s="38">
        <f t="shared" ca="1" si="69"/>
        <v>0</v>
      </c>
      <c r="AT73" s="38">
        <f t="shared" ca="1" si="70"/>
        <v>0</v>
      </c>
      <c r="AU73" s="38">
        <f t="shared" ca="1" si="70"/>
        <v>0</v>
      </c>
      <c r="AV73" s="38">
        <f t="shared" ca="1" si="70"/>
        <v>0</v>
      </c>
      <c r="AW73" s="38">
        <f t="shared" ca="1" si="70"/>
        <v>0</v>
      </c>
      <c r="AX73" s="38">
        <f t="shared" ca="1" si="70"/>
        <v>0</v>
      </c>
      <c r="AY73" s="38">
        <f t="shared" ca="1" si="70"/>
        <v>0</v>
      </c>
      <c r="AZ73" s="38">
        <f t="shared" ca="1" si="70"/>
        <v>0</v>
      </c>
      <c r="BA73" s="38">
        <f t="shared" ca="1" si="70"/>
        <v>0</v>
      </c>
      <c r="BB73" s="38">
        <f t="shared" ca="1" si="70"/>
        <v>0</v>
      </c>
      <c r="BC73" s="38">
        <f t="shared" ca="1" si="70"/>
        <v>0</v>
      </c>
      <c r="BD73" s="38">
        <f t="shared" ca="1" si="71"/>
        <v>0</v>
      </c>
      <c r="BE73" s="38">
        <f t="shared" ca="1" si="71"/>
        <v>0</v>
      </c>
      <c r="BF73" s="38">
        <f t="shared" ca="1" si="71"/>
        <v>0</v>
      </c>
      <c r="BG73" s="38">
        <f t="shared" ca="1" si="71"/>
        <v>0</v>
      </c>
      <c r="BH73" s="38">
        <f t="shared" ca="1" si="71"/>
        <v>0</v>
      </c>
      <c r="BI73" s="38">
        <f t="shared" ca="1" si="71"/>
        <v>0</v>
      </c>
      <c r="BJ73" s="38">
        <f t="shared" ca="1" si="71"/>
        <v>0</v>
      </c>
      <c r="BK73" s="38">
        <f t="shared" ca="1" si="71"/>
        <v>0</v>
      </c>
      <c r="BL73" s="38">
        <f t="shared" ca="1" si="71"/>
        <v>0</v>
      </c>
      <c r="BM73" s="38">
        <f t="shared" ca="1" si="71"/>
        <v>0</v>
      </c>
      <c r="BN73" s="38">
        <f t="shared" ca="1" si="72"/>
        <v>0</v>
      </c>
      <c r="BO73" s="38">
        <f t="shared" ca="1" si="72"/>
        <v>0</v>
      </c>
      <c r="BP73" s="38">
        <f t="shared" ca="1" si="72"/>
        <v>0</v>
      </c>
      <c r="BQ73" s="38">
        <f t="shared" ca="1" si="72"/>
        <v>0</v>
      </c>
      <c r="BR73" s="38">
        <f t="shared" ca="1" si="72"/>
        <v>0</v>
      </c>
      <c r="BS73" s="38">
        <f t="shared" ca="1" si="72"/>
        <v>0</v>
      </c>
      <c r="BT73" s="38">
        <f t="shared" ca="1" si="72"/>
        <v>0</v>
      </c>
      <c r="BU73" s="38">
        <f t="shared" ca="1" si="72"/>
        <v>0</v>
      </c>
      <c r="BV73" s="38">
        <f t="shared" ca="1" si="72"/>
        <v>0</v>
      </c>
      <c r="BW73" s="38">
        <f t="shared" ca="1" si="72"/>
        <v>0</v>
      </c>
      <c r="BX73" s="38">
        <f t="shared" ca="1" si="73"/>
        <v>0</v>
      </c>
      <c r="BY73" s="38">
        <f t="shared" ca="1" si="73"/>
        <v>0</v>
      </c>
      <c r="BZ73" s="38">
        <f t="shared" ca="1" si="73"/>
        <v>0</v>
      </c>
      <c r="CA73" s="38">
        <f t="shared" ca="1" si="73"/>
        <v>0</v>
      </c>
      <c r="CB73" s="38">
        <f t="shared" ca="1" si="73"/>
        <v>0</v>
      </c>
      <c r="CC73" s="38">
        <f t="shared" ca="1" si="73"/>
        <v>0</v>
      </c>
      <c r="CD73" s="38">
        <f t="shared" ca="1" si="73"/>
        <v>0</v>
      </c>
      <c r="CE73" s="38">
        <f t="shared" ca="1" si="73"/>
        <v>0</v>
      </c>
      <c r="CF73" s="38">
        <f t="shared" ca="1" si="73"/>
        <v>0</v>
      </c>
      <c r="CG73" s="38">
        <f t="shared" ca="1" si="73"/>
        <v>0</v>
      </c>
      <c r="CH73" s="38">
        <f t="shared" ca="1" si="74"/>
        <v>0</v>
      </c>
      <c r="CI73" s="38">
        <f t="shared" ca="1" si="74"/>
        <v>0</v>
      </c>
      <c r="CJ73" s="38">
        <f t="shared" ca="1" si="74"/>
        <v>0</v>
      </c>
      <c r="CK73" s="38">
        <f t="shared" ca="1" si="74"/>
        <v>0</v>
      </c>
      <c r="CL73" s="38">
        <f t="shared" ca="1" si="74"/>
        <v>0</v>
      </c>
      <c r="CM73" s="38">
        <f t="shared" ca="1" si="74"/>
        <v>0</v>
      </c>
      <c r="CN73" s="38">
        <f t="shared" ca="1" si="74"/>
        <v>0</v>
      </c>
      <c r="CO73" s="38">
        <f t="shared" ca="1" si="74"/>
        <v>0</v>
      </c>
      <c r="CP73" s="38">
        <f t="shared" ca="1" si="74"/>
        <v>0</v>
      </c>
      <c r="CQ73" s="38">
        <f t="shared" ca="1" si="74"/>
        <v>0</v>
      </c>
      <c r="CR73" s="38">
        <f t="shared" ca="1" si="75"/>
        <v>0</v>
      </c>
      <c r="CS73" s="38">
        <f t="shared" ca="1" si="75"/>
        <v>0</v>
      </c>
      <c r="CT73" s="38">
        <f t="shared" ca="1" si="75"/>
        <v>0</v>
      </c>
      <c r="CU73" s="38">
        <f t="shared" ca="1" si="75"/>
        <v>0</v>
      </c>
      <c r="CV73" s="38">
        <f t="shared" ca="1" si="75"/>
        <v>0</v>
      </c>
      <c r="CW73" s="38">
        <f t="shared" ca="1" si="75"/>
        <v>0</v>
      </c>
      <c r="CX73" s="38">
        <f t="shared" ca="1" si="75"/>
        <v>0</v>
      </c>
      <c r="CY73" s="38">
        <f t="shared" ca="1" si="75"/>
        <v>0</v>
      </c>
      <c r="CZ73" s="38">
        <f t="shared" ca="1" si="75"/>
        <v>0</v>
      </c>
      <c r="DA73" s="38">
        <f t="shared" ca="1" si="75"/>
        <v>0</v>
      </c>
      <c r="DB73" s="38">
        <f t="shared" ca="1" si="76"/>
        <v>0</v>
      </c>
      <c r="DC73" s="38">
        <f t="shared" ca="1" si="76"/>
        <v>0</v>
      </c>
      <c r="DD73" s="38">
        <f t="shared" ca="1" si="76"/>
        <v>0</v>
      </c>
      <c r="DE73" s="38">
        <f t="shared" ca="1" si="76"/>
        <v>0</v>
      </c>
      <c r="DF73" s="38">
        <f t="shared" ca="1" si="76"/>
        <v>0</v>
      </c>
      <c r="DG73" s="38">
        <f t="shared" ca="1" si="76"/>
        <v>0</v>
      </c>
      <c r="DH73" s="38">
        <f t="shared" ca="1" si="76"/>
        <v>0</v>
      </c>
      <c r="DI73" s="38">
        <f t="shared" ca="1" si="76"/>
        <v>0</v>
      </c>
      <c r="DJ73" s="38">
        <f t="shared" ca="1" si="76"/>
        <v>0</v>
      </c>
      <c r="DK73" s="38">
        <f t="shared" ca="1" si="76"/>
        <v>0</v>
      </c>
      <c r="DL73" s="38"/>
      <c r="DM73" s="38">
        <f t="shared" si="21"/>
        <v>59</v>
      </c>
      <c r="DN73" s="38">
        <f t="shared" si="22"/>
        <v>60</v>
      </c>
      <c r="DO73" s="7">
        <f t="shared" si="66"/>
        <v>49.990000999800053</v>
      </c>
      <c r="DP73" s="7">
        <f t="shared" si="66"/>
        <v>50.96939731147495</v>
      </c>
      <c r="DQ73" s="7">
        <f t="shared" si="66"/>
        <v>51.947944893064147</v>
      </c>
      <c r="DR73" s="7">
        <f t="shared" si="66"/>
        <v>52.925590816240721</v>
      </c>
      <c r="DS73" s="7">
        <f t="shared" si="66"/>
        <v>53.902277713535561</v>
      </c>
      <c r="DT73" s="7">
        <f t="shared" si="66"/>
        <v>54.877943309286088</v>
      </c>
      <c r="DU73" s="7">
        <f t="shared" si="66"/>
        <v>55.852519890711768</v>
      </c>
      <c r="DV73" s="7">
        <f t="shared" si="66"/>
        <v>56.825933710154196</v>
      </c>
      <c r="DW73" s="7">
        <f t="shared" si="66"/>
        <v>57.798104307981617</v>
      </c>
      <c r="DX73" s="7">
        <f t="shared" si="66"/>
        <v>58.768943743823392</v>
      </c>
      <c r="DY73" s="7">
        <f t="shared" si="66"/>
        <v>59.73835572160521</v>
      </c>
      <c r="DZ73" s="7">
        <f t="shared" si="66"/>
        <v>60.706234591223001</v>
      </c>
      <c r="EA73" s="7">
        <f t="shared" si="66"/>
        <v>61.672464206526399</v>
      </c>
      <c r="EB73" s="7">
        <f t="shared" si="66"/>
        <v>62.636916615461189</v>
      </c>
      <c r="EC73" s="7">
        <f t="shared" si="66"/>
        <v>63.599450553597407</v>
      </c>
      <c r="ED73" s="7">
        <f t="shared" si="66"/>
        <v>64.559909706661301</v>
      </c>
      <c r="EE73" s="7">
        <f t="shared" si="65"/>
        <v>65.51812070086666</v>
      </c>
      <c r="EF73" s="7">
        <f t="shared" si="65"/>
        <v>66.473890771519578</v>
      </c>
      <c r="EG73" s="7">
        <f t="shared" si="65"/>
        <v>67.427005050195334</v>
      </c>
      <c r="EH73" s="7">
        <f t="shared" si="65"/>
        <v>68.377223398316204</v>
      </c>
      <c r="EI73" s="7">
        <f t="shared" si="65"/>
        <v>69.324276699644059</v>
      </c>
      <c r="EJ73" s="7">
        <f t="shared" si="65"/>
        <v>70.267862505362984</v>
      </c>
      <c r="EK73" s="7">
        <f t="shared" si="65"/>
        <v>71.207639902224059</v>
      </c>
      <c r="EL73" s="7">
        <f t="shared" si="65"/>
        <v>72.143223445631762</v>
      </c>
      <c r="EM73" s="7">
        <f t="shared" si="65"/>
        <v>73.07417596432748</v>
      </c>
      <c r="EN73" s="7">
        <f t="shared" si="65"/>
        <v>74</v>
      </c>
      <c r="EO73" s="7">
        <f t="shared" si="65"/>
        <v>74.920127592031093</v>
      </c>
      <c r="EP73" s="7">
        <f t="shared" si="65"/>
        <v>75.833908052810855</v>
      </c>
      <c r="EQ73" s="7">
        <f t="shared" si="65"/>
        <v>76.74059330077398</v>
      </c>
      <c r="ER73" s="7">
        <f t="shared" si="65"/>
        <v>77.639320225002109</v>
      </c>
      <c r="ES73" s="7">
        <f t="shared" si="65"/>
        <v>78.529089446416108</v>
      </c>
      <c r="ET73" s="7">
        <f t="shared" si="60"/>
        <v>79.408739718025998</v>
      </c>
      <c r="EU73" s="7">
        <f t="shared" si="60"/>
        <v>80.276917076683986</v>
      </c>
      <c r="EV73" s="7">
        <f t="shared" si="60"/>
        <v>81.132037735886797</v>
      </c>
      <c r="EW73" s="7">
        <f t="shared" si="60"/>
        <v>81.972243622680054</v>
      </c>
      <c r="EX73" s="7">
        <f t="shared" si="60"/>
        <v>82.79534946591474</v>
      </c>
      <c r="EY73" s="7">
        <f t="shared" si="60"/>
        <v>83.59878053314327</v>
      </c>
      <c r="EZ73" s="7">
        <f t="shared" si="60"/>
        <v>84.379500648186692</v>
      </c>
      <c r="FA73" s="7">
        <f t="shared" si="60"/>
        <v>85.133931252681492</v>
      </c>
      <c r="FB73" s="7">
        <f t="shared" si="60"/>
        <v>85.857864376269049</v>
      </c>
      <c r="FC73" s="7">
        <f t="shared" si="60"/>
        <v>86.546375952926297</v>
      </c>
      <c r="FD73" s="7">
        <f t="shared" si="60"/>
        <v>87.193751525134303</v>
      </c>
      <c r="FE73" s="7">
        <f t="shared" si="60"/>
        <v>87.793444384266294</v>
      </c>
      <c r="FF73" s="7">
        <f t="shared" si="60"/>
        <v>88.338096210309402</v>
      </c>
      <c r="FG73" s="7">
        <f t="shared" si="60"/>
        <v>88.819660112501055</v>
      </c>
      <c r="FH73" s="7">
        <f t="shared" si="60"/>
        <v>89.229670385730998</v>
      </c>
      <c r="FI73" s="7">
        <f t="shared" si="60"/>
        <v>89.559693491089448</v>
      </c>
      <c r="FJ73" s="7">
        <f t="shared" si="61"/>
        <v>89.801960972814427</v>
      </c>
      <c r="FK73" s="7">
        <f t="shared" si="61"/>
        <v>89.95012437887911</v>
      </c>
      <c r="FL73" s="7">
        <f t="shared" si="61"/>
        <v>90</v>
      </c>
      <c r="FM73" s="7">
        <f t="shared" si="61"/>
        <v>89.95012437887911</v>
      </c>
      <c r="FN73" s="7">
        <f t="shared" si="61"/>
        <v>89.801960972814427</v>
      </c>
      <c r="FO73" s="7">
        <f t="shared" si="61"/>
        <v>89.559693491089448</v>
      </c>
      <c r="FP73" s="7">
        <f t="shared" si="61"/>
        <v>89.229670385730998</v>
      </c>
      <c r="FQ73" s="7">
        <f t="shared" si="61"/>
        <v>88.819660112501055</v>
      </c>
      <c r="FR73" s="7">
        <f t="shared" si="61"/>
        <v>88.338096210309402</v>
      </c>
      <c r="FS73" s="7">
        <f t="shared" si="61"/>
        <v>87.793444384266294</v>
      </c>
      <c r="FT73" s="7">
        <f t="shared" si="61"/>
        <v>87.193751525134303</v>
      </c>
      <c r="FU73" s="7">
        <f t="shared" si="61"/>
        <v>86.546375952926297</v>
      </c>
      <c r="FV73" s="7">
        <f t="shared" si="61"/>
        <v>85.857864376269049</v>
      </c>
      <c r="FW73" s="7">
        <f t="shared" si="61"/>
        <v>85.133931252681492</v>
      </c>
      <c r="FX73" s="7">
        <f t="shared" si="61"/>
        <v>84.379500648186692</v>
      </c>
      <c r="FY73" s="7">
        <f t="shared" si="61"/>
        <v>83.59878053314327</v>
      </c>
      <c r="FZ73" s="7">
        <f t="shared" si="62"/>
        <v>82.79534946591474</v>
      </c>
      <c r="GA73" s="7">
        <f t="shared" si="62"/>
        <v>81.972243622680054</v>
      </c>
      <c r="GB73" s="7">
        <f t="shared" si="62"/>
        <v>81.132037735886797</v>
      </c>
      <c r="GC73" s="7">
        <f t="shared" si="62"/>
        <v>80.276917076683986</v>
      </c>
      <c r="GD73" s="7">
        <f t="shared" si="62"/>
        <v>79.408739718025998</v>
      </c>
      <c r="GE73" s="7">
        <f t="shared" si="62"/>
        <v>78.529089446416108</v>
      </c>
      <c r="GF73" s="7">
        <f t="shared" si="62"/>
        <v>77.639320225002109</v>
      </c>
      <c r="GG73" s="7">
        <f t="shared" si="62"/>
        <v>76.74059330077398</v>
      </c>
      <c r="GH73" s="7">
        <f t="shared" si="62"/>
        <v>75.833908052810855</v>
      </c>
      <c r="GI73" s="7">
        <f t="shared" si="62"/>
        <v>74.920127592031093</v>
      </c>
      <c r="GJ73" s="7">
        <f t="shared" si="62"/>
        <v>74</v>
      </c>
      <c r="GK73" s="7">
        <f t="shared" si="62"/>
        <v>73.07417596432748</v>
      </c>
      <c r="GL73" s="7">
        <f t="shared" si="62"/>
        <v>72.143223445631762</v>
      </c>
      <c r="GM73" s="7">
        <f t="shared" si="62"/>
        <v>71.207639902224059</v>
      </c>
      <c r="GN73" s="7">
        <f t="shared" si="62"/>
        <v>70.267862505362984</v>
      </c>
      <c r="GO73" s="7">
        <f t="shared" si="62"/>
        <v>69.324276699644059</v>
      </c>
      <c r="GP73" s="7">
        <f t="shared" si="63"/>
        <v>68.377223398316204</v>
      </c>
      <c r="GQ73" s="7">
        <f t="shared" si="63"/>
        <v>67.427005050195334</v>
      </c>
      <c r="GR73" s="7">
        <f t="shared" si="63"/>
        <v>66.473890771519578</v>
      </c>
      <c r="GS73" s="7">
        <f t="shared" si="63"/>
        <v>65.51812070086666</v>
      </c>
      <c r="GT73" s="7">
        <f t="shared" si="63"/>
        <v>64.559909706661301</v>
      </c>
      <c r="GU73" s="7">
        <f t="shared" si="63"/>
        <v>63.599450553597407</v>
      </c>
      <c r="GV73" s="7">
        <f t="shared" si="63"/>
        <v>62.636916615461189</v>
      </c>
      <c r="GW73" s="7">
        <f t="shared" si="63"/>
        <v>61.672464206526399</v>
      </c>
      <c r="GX73" s="7">
        <f t="shared" si="63"/>
        <v>60.706234591223001</v>
      </c>
      <c r="GY73" s="7">
        <f t="shared" si="63"/>
        <v>59.73835572160521</v>
      </c>
      <c r="GZ73" s="7">
        <f t="shared" si="63"/>
        <v>58.768943743823392</v>
      </c>
      <c r="HA73" s="7">
        <f t="shared" si="63"/>
        <v>57.798104307981617</v>
      </c>
      <c r="HB73" s="7">
        <f t="shared" si="63"/>
        <v>56.825933710154196</v>
      </c>
      <c r="HC73" s="7">
        <f t="shared" si="63"/>
        <v>55.852519890711768</v>
      </c>
      <c r="HD73" s="7">
        <f t="shared" si="63"/>
        <v>54.877943309286088</v>
      </c>
      <c r="HE73" s="7">
        <f t="shared" si="63"/>
        <v>53.902277713535561</v>
      </c>
      <c r="HF73" s="7">
        <f t="shared" si="64"/>
        <v>52.925590816240721</v>
      </c>
      <c r="HG73" s="7">
        <f t="shared" si="64"/>
        <v>51.947944893064147</v>
      </c>
      <c r="HH73" s="7">
        <f t="shared" si="64"/>
        <v>50.96939731147495</v>
      </c>
      <c r="HI73" s="7">
        <f t="shared" si="64"/>
        <v>49.990000999800053</v>
      </c>
      <c r="HJ73" s="7">
        <f t="shared" si="64"/>
        <v>49.009804864072152</v>
      </c>
      <c r="HK73" s="39"/>
    </row>
    <row r="74" spans="1:219" x14ac:dyDescent="0.25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>
        <f t="shared" si="58"/>
        <v>340</v>
      </c>
      <c r="N74" s="38">
        <f t="shared" si="47"/>
        <v>360</v>
      </c>
      <c r="O74" s="38">
        <f t="shared" si="59"/>
        <v>18</v>
      </c>
      <c r="P74" s="38">
        <f t="shared" ca="1" si="67"/>
        <v>0</v>
      </c>
      <c r="Q74" s="38">
        <f t="shared" ca="1" si="67"/>
        <v>0</v>
      </c>
      <c r="R74" s="38">
        <f t="shared" ca="1" si="67"/>
        <v>0</v>
      </c>
      <c r="S74" s="38">
        <f t="shared" ca="1" si="67"/>
        <v>0</v>
      </c>
      <c r="T74" s="38">
        <f t="shared" ca="1" si="67"/>
        <v>0</v>
      </c>
      <c r="U74" s="38">
        <f t="shared" ca="1" si="67"/>
        <v>0</v>
      </c>
      <c r="V74" s="38">
        <f t="shared" ca="1" si="67"/>
        <v>0</v>
      </c>
      <c r="W74" s="38">
        <f t="shared" ca="1" si="67"/>
        <v>0</v>
      </c>
      <c r="X74" s="38">
        <f t="shared" ca="1" si="67"/>
        <v>0</v>
      </c>
      <c r="Y74" s="38">
        <f t="shared" ca="1" si="67"/>
        <v>0</v>
      </c>
      <c r="Z74" s="38">
        <f t="shared" ca="1" si="68"/>
        <v>0</v>
      </c>
      <c r="AA74" s="38">
        <f t="shared" ca="1" si="68"/>
        <v>0</v>
      </c>
      <c r="AB74" s="38">
        <f t="shared" ca="1" si="68"/>
        <v>0</v>
      </c>
      <c r="AC74" s="38">
        <f t="shared" ca="1" si="68"/>
        <v>0</v>
      </c>
      <c r="AD74" s="38">
        <f t="shared" ca="1" si="68"/>
        <v>0</v>
      </c>
      <c r="AE74" s="38">
        <f t="shared" ca="1" si="68"/>
        <v>0</v>
      </c>
      <c r="AF74" s="38">
        <f t="shared" ca="1" si="68"/>
        <v>0</v>
      </c>
      <c r="AG74" s="38">
        <f t="shared" ca="1" si="68"/>
        <v>0</v>
      </c>
      <c r="AH74" s="38">
        <f t="shared" ca="1" si="68"/>
        <v>0</v>
      </c>
      <c r="AI74" s="38">
        <f t="shared" ca="1" si="68"/>
        <v>0</v>
      </c>
      <c r="AJ74" s="38">
        <f t="shared" ca="1" si="69"/>
        <v>0</v>
      </c>
      <c r="AK74" s="38">
        <f t="shared" ca="1" si="69"/>
        <v>0</v>
      </c>
      <c r="AL74" s="38">
        <f t="shared" ca="1" si="69"/>
        <v>0</v>
      </c>
      <c r="AM74" s="38">
        <f t="shared" ca="1" si="69"/>
        <v>0</v>
      </c>
      <c r="AN74" s="38">
        <f t="shared" ca="1" si="69"/>
        <v>0</v>
      </c>
      <c r="AO74" s="38">
        <f t="shared" ca="1" si="69"/>
        <v>0</v>
      </c>
      <c r="AP74" s="38">
        <f t="shared" ca="1" si="69"/>
        <v>0</v>
      </c>
      <c r="AQ74" s="38">
        <f t="shared" ca="1" si="69"/>
        <v>0</v>
      </c>
      <c r="AR74" s="38">
        <f t="shared" ca="1" si="69"/>
        <v>0</v>
      </c>
      <c r="AS74" s="38">
        <f t="shared" ca="1" si="69"/>
        <v>0</v>
      </c>
      <c r="AT74" s="38">
        <f t="shared" ca="1" si="70"/>
        <v>0</v>
      </c>
      <c r="AU74" s="38">
        <f t="shared" ca="1" si="70"/>
        <v>0</v>
      </c>
      <c r="AV74" s="38">
        <f t="shared" ca="1" si="70"/>
        <v>0</v>
      </c>
      <c r="AW74" s="38">
        <f t="shared" ca="1" si="70"/>
        <v>0</v>
      </c>
      <c r="AX74" s="38">
        <f t="shared" ca="1" si="70"/>
        <v>0</v>
      </c>
      <c r="AY74" s="38">
        <f t="shared" ca="1" si="70"/>
        <v>0</v>
      </c>
      <c r="AZ74" s="38">
        <f t="shared" ca="1" si="70"/>
        <v>0</v>
      </c>
      <c r="BA74" s="38">
        <f t="shared" ca="1" si="70"/>
        <v>0</v>
      </c>
      <c r="BB74" s="38">
        <f t="shared" ca="1" si="70"/>
        <v>0</v>
      </c>
      <c r="BC74" s="38">
        <f t="shared" ca="1" si="70"/>
        <v>0</v>
      </c>
      <c r="BD74" s="38">
        <f t="shared" ca="1" si="71"/>
        <v>0</v>
      </c>
      <c r="BE74" s="38">
        <f t="shared" ca="1" si="71"/>
        <v>0</v>
      </c>
      <c r="BF74" s="38">
        <f t="shared" ca="1" si="71"/>
        <v>0</v>
      </c>
      <c r="BG74" s="38">
        <f t="shared" ca="1" si="71"/>
        <v>0</v>
      </c>
      <c r="BH74" s="38">
        <f t="shared" ca="1" si="71"/>
        <v>0</v>
      </c>
      <c r="BI74" s="38">
        <f t="shared" ca="1" si="71"/>
        <v>0</v>
      </c>
      <c r="BJ74" s="38">
        <f t="shared" ca="1" si="71"/>
        <v>0</v>
      </c>
      <c r="BK74" s="38">
        <f t="shared" ca="1" si="71"/>
        <v>0</v>
      </c>
      <c r="BL74" s="38">
        <f t="shared" ca="1" si="71"/>
        <v>0</v>
      </c>
      <c r="BM74" s="38">
        <f t="shared" ca="1" si="71"/>
        <v>0</v>
      </c>
      <c r="BN74" s="38">
        <f t="shared" ca="1" si="72"/>
        <v>0</v>
      </c>
      <c r="BO74" s="38">
        <f t="shared" ca="1" si="72"/>
        <v>0</v>
      </c>
      <c r="BP74" s="38">
        <f t="shared" ca="1" si="72"/>
        <v>0</v>
      </c>
      <c r="BQ74" s="38">
        <f t="shared" ca="1" si="72"/>
        <v>0</v>
      </c>
      <c r="BR74" s="38">
        <f t="shared" ca="1" si="72"/>
        <v>0</v>
      </c>
      <c r="BS74" s="38">
        <f t="shared" ca="1" si="72"/>
        <v>0</v>
      </c>
      <c r="BT74" s="38">
        <f t="shared" ca="1" si="72"/>
        <v>0</v>
      </c>
      <c r="BU74" s="38">
        <f t="shared" ca="1" si="72"/>
        <v>0</v>
      </c>
      <c r="BV74" s="38">
        <f t="shared" ca="1" si="72"/>
        <v>0</v>
      </c>
      <c r="BW74" s="38">
        <f t="shared" ca="1" si="72"/>
        <v>0</v>
      </c>
      <c r="BX74" s="38">
        <f t="shared" ca="1" si="73"/>
        <v>0</v>
      </c>
      <c r="BY74" s="38">
        <f t="shared" ca="1" si="73"/>
        <v>0</v>
      </c>
      <c r="BZ74" s="38">
        <f t="shared" ca="1" si="73"/>
        <v>0</v>
      </c>
      <c r="CA74" s="38">
        <f t="shared" ca="1" si="73"/>
        <v>0</v>
      </c>
      <c r="CB74" s="38">
        <f t="shared" ca="1" si="73"/>
        <v>0</v>
      </c>
      <c r="CC74" s="38">
        <f t="shared" ca="1" si="73"/>
        <v>0</v>
      </c>
      <c r="CD74" s="38">
        <f t="shared" ca="1" si="73"/>
        <v>0</v>
      </c>
      <c r="CE74" s="38">
        <f t="shared" ca="1" si="73"/>
        <v>0</v>
      </c>
      <c r="CF74" s="38">
        <f t="shared" ca="1" si="73"/>
        <v>0</v>
      </c>
      <c r="CG74" s="38">
        <f t="shared" ca="1" si="73"/>
        <v>0</v>
      </c>
      <c r="CH74" s="38">
        <f t="shared" ca="1" si="74"/>
        <v>0</v>
      </c>
      <c r="CI74" s="38">
        <f t="shared" ca="1" si="74"/>
        <v>0</v>
      </c>
      <c r="CJ74" s="38">
        <f t="shared" ca="1" si="74"/>
        <v>0</v>
      </c>
      <c r="CK74" s="38">
        <f t="shared" ca="1" si="74"/>
        <v>0</v>
      </c>
      <c r="CL74" s="38">
        <f t="shared" ca="1" si="74"/>
        <v>0</v>
      </c>
      <c r="CM74" s="38">
        <f t="shared" ca="1" si="74"/>
        <v>0</v>
      </c>
      <c r="CN74" s="38">
        <f t="shared" ca="1" si="74"/>
        <v>0</v>
      </c>
      <c r="CO74" s="38">
        <f t="shared" ca="1" si="74"/>
        <v>0</v>
      </c>
      <c r="CP74" s="38">
        <f t="shared" ca="1" si="74"/>
        <v>0</v>
      </c>
      <c r="CQ74" s="38">
        <f t="shared" ca="1" si="74"/>
        <v>0</v>
      </c>
      <c r="CR74" s="38">
        <f t="shared" ca="1" si="75"/>
        <v>0</v>
      </c>
      <c r="CS74" s="38">
        <f t="shared" ca="1" si="75"/>
        <v>0</v>
      </c>
      <c r="CT74" s="38">
        <f t="shared" ca="1" si="75"/>
        <v>0</v>
      </c>
      <c r="CU74" s="38">
        <f t="shared" ca="1" si="75"/>
        <v>0</v>
      </c>
      <c r="CV74" s="38">
        <f t="shared" ca="1" si="75"/>
        <v>0</v>
      </c>
      <c r="CW74" s="38">
        <f t="shared" ca="1" si="75"/>
        <v>0</v>
      </c>
      <c r="CX74" s="38">
        <f t="shared" ca="1" si="75"/>
        <v>0</v>
      </c>
      <c r="CY74" s="38">
        <f t="shared" ca="1" si="75"/>
        <v>0</v>
      </c>
      <c r="CZ74" s="38">
        <f t="shared" ca="1" si="75"/>
        <v>0</v>
      </c>
      <c r="DA74" s="38">
        <f t="shared" ca="1" si="75"/>
        <v>0</v>
      </c>
      <c r="DB74" s="38">
        <f t="shared" ca="1" si="76"/>
        <v>0</v>
      </c>
      <c r="DC74" s="38">
        <f t="shared" ca="1" si="76"/>
        <v>0</v>
      </c>
      <c r="DD74" s="38">
        <f t="shared" ca="1" si="76"/>
        <v>0</v>
      </c>
      <c r="DE74" s="38">
        <f t="shared" ca="1" si="76"/>
        <v>0</v>
      </c>
      <c r="DF74" s="38">
        <f t="shared" ca="1" si="76"/>
        <v>0</v>
      </c>
      <c r="DG74" s="38">
        <f t="shared" ca="1" si="76"/>
        <v>0</v>
      </c>
      <c r="DH74" s="38">
        <f t="shared" ca="1" si="76"/>
        <v>0</v>
      </c>
      <c r="DI74" s="38">
        <f t="shared" ca="1" si="76"/>
        <v>0</v>
      </c>
      <c r="DJ74" s="38">
        <f t="shared" ca="1" si="76"/>
        <v>0</v>
      </c>
      <c r="DK74" s="38">
        <f t="shared" ca="1" si="76"/>
        <v>0</v>
      </c>
      <c r="DL74" s="38"/>
      <c r="DM74" s="38">
        <f t="shared" si="21"/>
        <v>60</v>
      </c>
      <c r="DN74" s="38">
        <f t="shared" si="22"/>
        <v>61</v>
      </c>
      <c r="DO74" s="7">
        <f t="shared" si="66"/>
        <v>49.780481882041123</v>
      </c>
      <c r="DP74" s="7">
        <f t="shared" si="66"/>
        <v>50.755710991019477</v>
      </c>
      <c r="DQ74" s="7">
        <f t="shared" si="66"/>
        <v>51.729926455411317</v>
      </c>
      <c r="DR74" s="7">
        <f t="shared" si="66"/>
        <v>52.703065638458128</v>
      </c>
      <c r="DS74" s="7">
        <f t="shared" si="66"/>
        <v>53.675060712398121</v>
      </c>
      <c r="DT74" s="7">
        <f t="shared" si="66"/>
        <v>54.645838118205731</v>
      </c>
      <c r="DU74" s="7">
        <f t="shared" si="66"/>
        <v>55.615317957655705</v>
      </c>
      <c r="DV74" s="7">
        <f t="shared" si="66"/>
        <v>56.583413307815178</v>
      </c>
      <c r="DW74" s="7">
        <f t="shared" si="66"/>
        <v>57.550029446417753</v>
      </c>
      <c r="DX74" s="7">
        <f t="shared" si="66"/>
        <v>58.515062974616917</v>
      </c>
      <c r="DY74" s="7">
        <f t="shared" si="66"/>
        <v>59.478400821290379</v>
      </c>
      <c r="DZ74" s="7">
        <f t="shared" si="66"/>
        <v>60.439919110295037</v>
      </c>
      <c r="EA74" s="7">
        <f t="shared" si="66"/>
        <v>61.399481868762436</v>
      </c>
      <c r="EB74" s="7">
        <f t="shared" si="66"/>
        <v>62.356939550562579</v>
      </c>
      <c r="EC74" s="7">
        <f t="shared" si="66"/>
        <v>63.312127344311719</v>
      </c>
      <c r="ED74" s="7">
        <f t="shared" si="66"/>
        <v>64.264863229588727</v>
      </c>
      <c r="EE74" s="7">
        <f t="shared" si="65"/>
        <v>65.214945738147833</v>
      </c>
      <c r="EF74" s="7">
        <f t="shared" si="65"/>
        <v>66.162151368622744</v>
      </c>
      <c r="EG74" s="7">
        <f t="shared" si="65"/>
        <v>67.106231593202949</v>
      </c>
      <c r="EH74" s="7">
        <f t="shared" si="65"/>
        <v>68.046909382659081</v>
      </c>
      <c r="EI74" s="7">
        <f t="shared" si="65"/>
        <v>68.983875161458357</v>
      </c>
      <c r="EJ74" s="7">
        <f t="shared" si="65"/>
        <v>69.916782087017353</v>
      </c>
      <c r="EK74" s="7">
        <f t="shared" si="65"/>
        <v>70.845240525773505</v>
      </c>
      <c r="EL74" s="7">
        <f t="shared" si="65"/>
        <v>71.768811573013792</v>
      </c>
      <c r="EM74" s="7">
        <f t="shared" si="65"/>
        <v>72.686999432504678</v>
      </c>
      <c r="EN74" s="7">
        <f t="shared" si="65"/>
        <v>73.599242435111833</v>
      </c>
      <c r="EO74" s="7">
        <f t="shared" si="65"/>
        <v>74.504902432036076</v>
      </c>
      <c r="EP74" s="7">
        <f t="shared" si="65"/>
        <v>75.403252247502309</v>
      </c>
      <c r="EQ74" s="7">
        <f t="shared" si="65"/>
        <v>76.293460817740609</v>
      </c>
      <c r="ER74" s="7">
        <f t="shared" si="65"/>
        <v>77.174575578973347</v>
      </c>
      <c r="ES74" s="7">
        <f t="shared" si="65"/>
        <v>78.04550159989985</v>
      </c>
      <c r="ET74" s="7">
        <f t="shared" si="60"/>
        <v>78.904976890271016</v>
      </c>
      <c r="EU74" s="7">
        <f t="shared" si="60"/>
        <v>79.751543268683406</v>
      </c>
      <c r="EV74" s="7">
        <f t="shared" si="60"/>
        <v>80.583512161052397</v>
      </c>
      <c r="EW74" s="7">
        <f t="shared" si="60"/>
        <v>81.398924762261728</v>
      </c>
      <c r="EX74" s="7">
        <f t="shared" si="60"/>
        <v>82.195506185235146</v>
      </c>
      <c r="EY74" s="7">
        <f t="shared" si="60"/>
        <v>82.970613634073601</v>
      </c>
      <c r="EZ74" s="7">
        <f t="shared" si="60"/>
        <v>83.721179403900294</v>
      </c>
      <c r="FA74" s="7">
        <f t="shared" si="60"/>
        <v>84.443650813895957</v>
      </c>
      <c r="FB74" s="7">
        <f t="shared" si="60"/>
        <v>85.133931252681492</v>
      </c>
      <c r="FC74" s="7">
        <f t="shared" si="60"/>
        <v>85.787329596448103</v>
      </c>
      <c r="FD74" s="7">
        <f t="shared" si="60"/>
        <v>86.398529491264554</v>
      </c>
      <c r="FE74" s="7">
        <f t="shared" si="60"/>
        <v>86.961595189594703</v>
      </c>
      <c r="FF74" s="7">
        <f t="shared" si="60"/>
        <v>87.470035913858339</v>
      </c>
      <c r="FG74" s="7">
        <f t="shared" si="60"/>
        <v>87.916954026405421</v>
      </c>
      <c r="FH74" s="7">
        <f t="shared" si="60"/>
        <v>88.295300089280374</v>
      </c>
      <c r="FI74" s="7">
        <f t="shared" si="60"/>
        <v>88.598245749008626</v>
      </c>
      <c r="FJ74" s="7">
        <f t="shared" si="61"/>
        <v>88.819660112501055</v>
      </c>
      <c r="FK74" s="7">
        <f t="shared" si="61"/>
        <v>88.954638982812739</v>
      </c>
      <c r="FL74" s="7">
        <f t="shared" si="61"/>
        <v>89</v>
      </c>
      <c r="FM74" s="7">
        <f t="shared" si="61"/>
        <v>88.954638982812739</v>
      </c>
      <c r="FN74" s="7">
        <f t="shared" si="61"/>
        <v>88.819660112501055</v>
      </c>
      <c r="FO74" s="7">
        <f t="shared" si="61"/>
        <v>88.598245749008626</v>
      </c>
      <c r="FP74" s="7">
        <f t="shared" si="61"/>
        <v>88.295300089280374</v>
      </c>
      <c r="FQ74" s="7">
        <f t="shared" si="61"/>
        <v>87.916954026405421</v>
      </c>
      <c r="FR74" s="7">
        <f t="shared" si="61"/>
        <v>87.470035913858339</v>
      </c>
      <c r="FS74" s="7">
        <f t="shared" si="61"/>
        <v>86.961595189594703</v>
      </c>
      <c r="FT74" s="7">
        <f t="shared" si="61"/>
        <v>86.398529491264554</v>
      </c>
      <c r="FU74" s="7">
        <f t="shared" si="61"/>
        <v>85.787329596448103</v>
      </c>
      <c r="FV74" s="7">
        <f t="shared" si="61"/>
        <v>85.133931252681492</v>
      </c>
      <c r="FW74" s="7">
        <f t="shared" si="61"/>
        <v>84.443650813895957</v>
      </c>
      <c r="FX74" s="7">
        <f t="shared" si="61"/>
        <v>83.721179403900294</v>
      </c>
      <c r="FY74" s="7">
        <f t="shared" si="61"/>
        <v>82.970613634073601</v>
      </c>
      <c r="FZ74" s="7">
        <f t="shared" si="62"/>
        <v>82.195506185235146</v>
      </c>
      <c r="GA74" s="7">
        <f t="shared" si="62"/>
        <v>81.398924762261728</v>
      </c>
      <c r="GB74" s="7">
        <f t="shared" si="62"/>
        <v>80.583512161052397</v>
      </c>
      <c r="GC74" s="7">
        <f t="shared" si="62"/>
        <v>79.751543268683406</v>
      </c>
      <c r="GD74" s="7">
        <f t="shared" si="62"/>
        <v>78.904976890271016</v>
      </c>
      <c r="GE74" s="7">
        <f t="shared" si="62"/>
        <v>78.04550159989985</v>
      </c>
      <c r="GF74" s="7">
        <f t="shared" si="62"/>
        <v>77.174575578973347</v>
      </c>
      <c r="GG74" s="7">
        <f t="shared" si="62"/>
        <v>76.293460817740609</v>
      </c>
      <c r="GH74" s="7">
        <f t="shared" si="62"/>
        <v>75.403252247502309</v>
      </c>
      <c r="GI74" s="7">
        <f t="shared" si="62"/>
        <v>74.504902432036076</v>
      </c>
      <c r="GJ74" s="7">
        <f t="shared" si="62"/>
        <v>73.599242435111833</v>
      </c>
      <c r="GK74" s="7">
        <f t="shared" si="62"/>
        <v>72.686999432504678</v>
      </c>
      <c r="GL74" s="7">
        <f t="shared" si="62"/>
        <v>71.768811573013792</v>
      </c>
      <c r="GM74" s="7">
        <f t="shared" si="62"/>
        <v>70.845240525773505</v>
      </c>
      <c r="GN74" s="7">
        <f t="shared" si="62"/>
        <v>69.916782087017353</v>
      </c>
      <c r="GO74" s="7">
        <f t="shared" si="62"/>
        <v>68.983875161458357</v>
      </c>
      <c r="GP74" s="7">
        <f t="shared" si="63"/>
        <v>68.046909382659081</v>
      </c>
      <c r="GQ74" s="7">
        <f t="shared" si="63"/>
        <v>67.106231593202949</v>
      </c>
      <c r="GR74" s="7">
        <f t="shared" si="63"/>
        <v>66.162151368622744</v>
      </c>
      <c r="GS74" s="7">
        <f t="shared" si="63"/>
        <v>65.214945738147833</v>
      </c>
      <c r="GT74" s="7">
        <f t="shared" si="63"/>
        <v>64.264863229588727</v>
      </c>
      <c r="GU74" s="7">
        <f t="shared" si="63"/>
        <v>63.312127344311719</v>
      </c>
      <c r="GV74" s="7">
        <f t="shared" si="63"/>
        <v>62.356939550562579</v>
      </c>
      <c r="GW74" s="7">
        <f t="shared" si="63"/>
        <v>61.399481868762436</v>
      </c>
      <c r="GX74" s="7">
        <f t="shared" si="63"/>
        <v>60.439919110295037</v>
      </c>
      <c r="GY74" s="7">
        <f t="shared" si="63"/>
        <v>59.478400821290379</v>
      </c>
      <c r="GZ74" s="7">
        <f t="shared" si="63"/>
        <v>58.515062974616917</v>
      </c>
      <c r="HA74" s="7">
        <f t="shared" si="63"/>
        <v>57.550029446417753</v>
      </c>
      <c r="HB74" s="7">
        <f t="shared" si="63"/>
        <v>56.583413307815178</v>
      </c>
      <c r="HC74" s="7">
        <f t="shared" si="63"/>
        <v>55.615317957655705</v>
      </c>
      <c r="HD74" s="7">
        <f t="shared" si="63"/>
        <v>54.645838118205731</v>
      </c>
      <c r="HE74" s="7">
        <f t="shared" si="63"/>
        <v>53.675060712398121</v>
      </c>
      <c r="HF74" s="7">
        <f t="shared" si="64"/>
        <v>52.703065638458128</v>
      </c>
      <c r="HG74" s="7">
        <f t="shared" si="64"/>
        <v>51.729926455411317</v>
      </c>
      <c r="HH74" s="7">
        <f t="shared" si="64"/>
        <v>50.755710991019477</v>
      </c>
      <c r="HI74" s="7">
        <f t="shared" si="64"/>
        <v>49.780481882041123</v>
      </c>
      <c r="HJ74" s="7">
        <f t="shared" si="64"/>
        <v>48.804297055319182</v>
      </c>
      <c r="HK74" s="39"/>
    </row>
    <row r="75" spans="1:219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>
        <f t="shared" si="58"/>
        <v>360</v>
      </c>
      <c r="N75" s="38">
        <f t="shared" si="47"/>
        <v>380</v>
      </c>
      <c r="O75" s="38">
        <f t="shared" si="59"/>
        <v>19</v>
      </c>
      <c r="P75" s="38">
        <f t="shared" ca="1" si="67"/>
        <v>0</v>
      </c>
      <c r="Q75" s="38">
        <f t="shared" ca="1" si="67"/>
        <v>0</v>
      </c>
      <c r="R75" s="38">
        <f t="shared" ca="1" si="67"/>
        <v>0</v>
      </c>
      <c r="S75" s="38">
        <f t="shared" ca="1" si="67"/>
        <v>0</v>
      </c>
      <c r="T75" s="38">
        <f t="shared" ca="1" si="67"/>
        <v>0</v>
      </c>
      <c r="U75" s="38">
        <f t="shared" ca="1" si="67"/>
        <v>0</v>
      </c>
      <c r="V75" s="38">
        <f t="shared" ca="1" si="67"/>
        <v>0</v>
      </c>
      <c r="W75" s="38">
        <f t="shared" ca="1" si="67"/>
        <v>0</v>
      </c>
      <c r="X75" s="38">
        <f t="shared" ca="1" si="67"/>
        <v>0</v>
      </c>
      <c r="Y75" s="38">
        <f t="shared" ca="1" si="67"/>
        <v>0</v>
      </c>
      <c r="Z75" s="38">
        <f t="shared" ca="1" si="68"/>
        <v>0</v>
      </c>
      <c r="AA75" s="38">
        <f t="shared" ca="1" si="68"/>
        <v>0</v>
      </c>
      <c r="AB75" s="38">
        <f t="shared" ca="1" si="68"/>
        <v>0</v>
      </c>
      <c r="AC75" s="38">
        <f t="shared" ca="1" si="68"/>
        <v>0</v>
      </c>
      <c r="AD75" s="38">
        <f t="shared" ca="1" si="68"/>
        <v>0</v>
      </c>
      <c r="AE75" s="38">
        <f t="shared" ca="1" si="68"/>
        <v>0</v>
      </c>
      <c r="AF75" s="38">
        <f t="shared" ca="1" si="68"/>
        <v>0</v>
      </c>
      <c r="AG75" s="38">
        <f t="shared" ca="1" si="68"/>
        <v>0</v>
      </c>
      <c r="AH75" s="38">
        <f t="shared" ca="1" si="68"/>
        <v>0</v>
      </c>
      <c r="AI75" s="38">
        <f t="shared" ca="1" si="68"/>
        <v>0</v>
      </c>
      <c r="AJ75" s="38">
        <f t="shared" ca="1" si="69"/>
        <v>0</v>
      </c>
      <c r="AK75" s="38">
        <f t="shared" ca="1" si="69"/>
        <v>0</v>
      </c>
      <c r="AL75" s="38">
        <f t="shared" ca="1" si="69"/>
        <v>0</v>
      </c>
      <c r="AM75" s="38">
        <f t="shared" ca="1" si="69"/>
        <v>0</v>
      </c>
      <c r="AN75" s="38">
        <f t="shared" ca="1" si="69"/>
        <v>0</v>
      </c>
      <c r="AO75" s="38">
        <f t="shared" ca="1" si="69"/>
        <v>0</v>
      </c>
      <c r="AP75" s="38">
        <f t="shared" ca="1" si="69"/>
        <v>0</v>
      </c>
      <c r="AQ75" s="38">
        <f t="shared" ca="1" si="69"/>
        <v>0</v>
      </c>
      <c r="AR75" s="38">
        <f t="shared" ca="1" si="69"/>
        <v>0</v>
      </c>
      <c r="AS75" s="38">
        <f t="shared" ca="1" si="69"/>
        <v>0</v>
      </c>
      <c r="AT75" s="38">
        <f t="shared" ca="1" si="70"/>
        <v>0</v>
      </c>
      <c r="AU75" s="38">
        <f t="shared" ca="1" si="70"/>
        <v>0</v>
      </c>
      <c r="AV75" s="38">
        <f t="shared" ca="1" si="70"/>
        <v>0</v>
      </c>
      <c r="AW75" s="38">
        <f t="shared" ca="1" si="70"/>
        <v>0</v>
      </c>
      <c r="AX75" s="38">
        <f t="shared" ca="1" si="70"/>
        <v>0</v>
      </c>
      <c r="AY75" s="38">
        <f t="shared" ca="1" si="70"/>
        <v>0</v>
      </c>
      <c r="AZ75" s="38">
        <f t="shared" ca="1" si="70"/>
        <v>0</v>
      </c>
      <c r="BA75" s="38">
        <f t="shared" ca="1" si="70"/>
        <v>0</v>
      </c>
      <c r="BB75" s="38">
        <f t="shared" ca="1" si="70"/>
        <v>0</v>
      </c>
      <c r="BC75" s="38">
        <f t="shared" ca="1" si="70"/>
        <v>0</v>
      </c>
      <c r="BD75" s="38">
        <f t="shared" ca="1" si="71"/>
        <v>0</v>
      </c>
      <c r="BE75" s="38">
        <f t="shared" ca="1" si="71"/>
        <v>0</v>
      </c>
      <c r="BF75" s="38">
        <f t="shared" ca="1" si="71"/>
        <v>0</v>
      </c>
      <c r="BG75" s="38">
        <f t="shared" ca="1" si="71"/>
        <v>0</v>
      </c>
      <c r="BH75" s="38">
        <f t="shared" ca="1" si="71"/>
        <v>0</v>
      </c>
      <c r="BI75" s="38">
        <f t="shared" ca="1" si="71"/>
        <v>0</v>
      </c>
      <c r="BJ75" s="38">
        <f t="shared" ca="1" si="71"/>
        <v>0</v>
      </c>
      <c r="BK75" s="38">
        <f t="shared" ca="1" si="71"/>
        <v>0</v>
      </c>
      <c r="BL75" s="38">
        <f t="shared" ca="1" si="71"/>
        <v>0</v>
      </c>
      <c r="BM75" s="38">
        <f t="shared" ca="1" si="71"/>
        <v>0</v>
      </c>
      <c r="BN75" s="38">
        <f t="shared" ca="1" si="72"/>
        <v>0</v>
      </c>
      <c r="BO75" s="38">
        <f t="shared" ca="1" si="72"/>
        <v>0</v>
      </c>
      <c r="BP75" s="38">
        <f t="shared" ca="1" si="72"/>
        <v>0</v>
      </c>
      <c r="BQ75" s="38">
        <f t="shared" ca="1" si="72"/>
        <v>0</v>
      </c>
      <c r="BR75" s="38">
        <f t="shared" ca="1" si="72"/>
        <v>0</v>
      </c>
      <c r="BS75" s="38">
        <f t="shared" ca="1" si="72"/>
        <v>0</v>
      </c>
      <c r="BT75" s="38">
        <f t="shared" ca="1" si="72"/>
        <v>0</v>
      </c>
      <c r="BU75" s="38">
        <f t="shared" ca="1" si="72"/>
        <v>0</v>
      </c>
      <c r="BV75" s="38">
        <f t="shared" ca="1" si="72"/>
        <v>0</v>
      </c>
      <c r="BW75" s="38">
        <f t="shared" ca="1" si="72"/>
        <v>0</v>
      </c>
      <c r="BX75" s="38">
        <f t="shared" ca="1" si="73"/>
        <v>0</v>
      </c>
      <c r="BY75" s="38">
        <f t="shared" ca="1" si="73"/>
        <v>0</v>
      </c>
      <c r="BZ75" s="38">
        <f t="shared" ca="1" si="73"/>
        <v>0</v>
      </c>
      <c r="CA75" s="38">
        <f t="shared" ca="1" si="73"/>
        <v>0</v>
      </c>
      <c r="CB75" s="38">
        <f t="shared" ca="1" si="73"/>
        <v>0</v>
      </c>
      <c r="CC75" s="38">
        <f t="shared" ca="1" si="73"/>
        <v>0</v>
      </c>
      <c r="CD75" s="38">
        <f t="shared" ca="1" si="73"/>
        <v>0</v>
      </c>
      <c r="CE75" s="38">
        <f t="shared" ca="1" si="73"/>
        <v>0</v>
      </c>
      <c r="CF75" s="38">
        <f t="shared" ca="1" si="73"/>
        <v>0</v>
      </c>
      <c r="CG75" s="38">
        <f t="shared" ca="1" si="73"/>
        <v>0</v>
      </c>
      <c r="CH75" s="38">
        <f t="shared" ca="1" si="74"/>
        <v>0</v>
      </c>
      <c r="CI75" s="38">
        <f t="shared" ca="1" si="74"/>
        <v>0</v>
      </c>
      <c r="CJ75" s="38">
        <f t="shared" ca="1" si="74"/>
        <v>0</v>
      </c>
      <c r="CK75" s="38">
        <f t="shared" ca="1" si="74"/>
        <v>0</v>
      </c>
      <c r="CL75" s="38">
        <f t="shared" ca="1" si="74"/>
        <v>0</v>
      </c>
      <c r="CM75" s="38">
        <f t="shared" ca="1" si="74"/>
        <v>0</v>
      </c>
      <c r="CN75" s="38">
        <f t="shared" ca="1" si="74"/>
        <v>0</v>
      </c>
      <c r="CO75" s="38">
        <f t="shared" ca="1" si="74"/>
        <v>0</v>
      </c>
      <c r="CP75" s="38">
        <f t="shared" ca="1" si="74"/>
        <v>0</v>
      </c>
      <c r="CQ75" s="38">
        <f t="shared" ca="1" si="74"/>
        <v>0</v>
      </c>
      <c r="CR75" s="38">
        <f t="shared" ca="1" si="75"/>
        <v>0</v>
      </c>
      <c r="CS75" s="38">
        <f t="shared" ca="1" si="75"/>
        <v>0</v>
      </c>
      <c r="CT75" s="38">
        <f t="shared" ca="1" si="75"/>
        <v>0</v>
      </c>
      <c r="CU75" s="38">
        <f t="shared" ca="1" si="75"/>
        <v>0</v>
      </c>
      <c r="CV75" s="38">
        <f t="shared" ca="1" si="75"/>
        <v>0</v>
      </c>
      <c r="CW75" s="38">
        <f t="shared" ca="1" si="75"/>
        <v>0</v>
      </c>
      <c r="CX75" s="38">
        <f t="shared" ca="1" si="75"/>
        <v>0</v>
      </c>
      <c r="CY75" s="38">
        <f t="shared" ca="1" si="75"/>
        <v>0</v>
      </c>
      <c r="CZ75" s="38">
        <f t="shared" ca="1" si="75"/>
        <v>0</v>
      </c>
      <c r="DA75" s="38">
        <f t="shared" ca="1" si="75"/>
        <v>0</v>
      </c>
      <c r="DB75" s="38">
        <f t="shared" ca="1" si="76"/>
        <v>0</v>
      </c>
      <c r="DC75" s="38">
        <f t="shared" ca="1" si="76"/>
        <v>0</v>
      </c>
      <c r="DD75" s="38">
        <f t="shared" ca="1" si="76"/>
        <v>0</v>
      </c>
      <c r="DE75" s="38">
        <f t="shared" ca="1" si="76"/>
        <v>0</v>
      </c>
      <c r="DF75" s="38">
        <f t="shared" ca="1" si="76"/>
        <v>0</v>
      </c>
      <c r="DG75" s="38">
        <f t="shared" ca="1" si="76"/>
        <v>0</v>
      </c>
      <c r="DH75" s="38">
        <f t="shared" ca="1" si="76"/>
        <v>0</v>
      </c>
      <c r="DI75" s="38">
        <f t="shared" ca="1" si="76"/>
        <v>0</v>
      </c>
      <c r="DJ75" s="38">
        <f t="shared" ca="1" si="76"/>
        <v>0</v>
      </c>
      <c r="DK75" s="38">
        <f t="shared" ca="1" si="76"/>
        <v>0</v>
      </c>
      <c r="DL75" s="38"/>
      <c r="DM75" s="38">
        <f t="shared" si="21"/>
        <v>61</v>
      </c>
      <c r="DN75" s="38">
        <f t="shared" si="22"/>
        <v>62</v>
      </c>
      <c r="DO75" s="7">
        <f t="shared" si="66"/>
        <v>49.552006977482243</v>
      </c>
      <c r="DP75" s="7">
        <f t="shared" si="66"/>
        <v>50.522732492588077</v>
      </c>
      <c r="DQ75" s="7">
        <f t="shared" si="66"/>
        <v>51.492268657460386</v>
      </c>
      <c r="DR75" s="7">
        <f t="shared" si="66"/>
        <v>52.460542703981147</v>
      </c>
      <c r="DS75" s="7">
        <f t="shared" si="66"/>
        <v>53.427475911219929</v>
      </c>
      <c r="DT75" s="7">
        <f t="shared" si="66"/>
        <v>54.392982996034483</v>
      </c>
      <c r="DU75" s="7">
        <f t="shared" si="66"/>
        <v>55.356971428900572</v>
      </c>
      <c r="DV75" s="7">
        <f t="shared" si="66"/>
        <v>56.31934066431689</v>
      </c>
      <c r="DW75" s="7">
        <f t="shared" si="66"/>
        <v>57.279981273412346</v>
      </c>
      <c r="DX75" s="7">
        <f t="shared" si="66"/>
        <v>58.238773964357797</v>
      </c>
      <c r="DY75" s="7">
        <f t="shared" si="66"/>
        <v>59.19558847379367</v>
      </c>
      <c r="DZ75" s="7">
        <f t="shared" si="66"/>
        <v>60.150282309657449</v>
      </c>
      <c r="EA75" s="7">
        <f t="shared" si="66"/>
        <v>61.102699322446554</v>
      </c>
      <c r="EB75" s="7">
        <f t="shared" si="66"/>
        <v>62.052668077979448</v>
      </c>
      <c r="EC75" s="7">
        <f t="shared" si="66"/>
        <v>63</v>
      </c>
      <c r="ED75" s="7">
        <f t="shared" si="66"/>
        <v>63.944487245360108</v>
      </c>
      <c r="EE75" s="7">
        <f t="shared" si="65"/>
        <v>64.885900267841123</v>
      </c>
      <c r="EF75" s="7">
        <f t="shared" si="65"/>
        <v>65.823985018729871</v>
      </c>
      <c r="EG75" s="7">
        <f t="shared" si="65"/>
        <v>66.75845972281067</v>
      </c>
      <c r="EH75" s="7">
        <f t="shared" si="65"/>
        <v>67.689011157192979</v>
      </c>
      <c r="EI75" s="7">
        <f t="shared" si="65"/>
        <v>68.615290347049566</v>
      </c>
      <c r="EJ75" s="7">
        <f t="shared" si="65"/>
        <v>69.536907576544365</v>
      </c>
      <c r="EK75" s="7">
        <f t="shared" si="65"/>
        <v>70.453426594611685</v>
      </c>
      <c r="EL75" s="7">
        <f t="shared" si="65"/>
        <v>71.36435787344729</v>
      </c>
      <c r="EM75" s="7">
        <f t="shared" si="65"/>
        <v>72.269150752275905</v>
      </c>
      <c r="EN75" s="7">
        <f t="shared" si="65"/>
        <v>73.167184270002522</v>
      </c>
      <c r="EO75" s="7">
        <f t="shared" si="65"/>
        <v>74.05775645785431</v>
      </c>
      <c r="EP75" s="7">
        <f t="shared" si="65"/>
        <v>74.940071827716665</v>
      </c>
      <c r="EQ75" s="7">
        <f t="shared" si="65"/>
        <v>75.813226755104353</v>
      </c>
      <c r="ER75" s="7">
        <f t="shared" si="65"/>
        <v>76.676192420618804</v>
      </c>
      <c r="ES75" s="7">
        <f t="shared" si="65"/>
        <v>77.527794945755772</v>
      </c>
      <c r="ET75" s="7">
        <f t="shared" si="60"/>
        <v>78.366692347216059</v>
      </c>
      <c r="EU75" s="7">
        <f t="shared" si="60"/>
        <v>79.191347953315187</v>
      </c>
      <c r="EV75" s="7">
        <f t="shared" si="60"/>
        <v>80</v>
      </c>
      <c r="EW75" s="7">
        <f t="shared" si="60"/>
        <v>80.790627287701454</v>
      </c>
      <c r="EX75" s="7">
        <f t="shared" si="60"/>
        <v>81.560911085414233</v>
      </c>
      <c r="EY75" s="7">
        <f t="shared" si="60"/>
        <v>82.308193987045868</v>
      </c>
      <c r="EZ75" s="7">
        <f t="shared" si="60"/>
        <v>83.029437251522864</v>
      </c>
      <c r="FA75" s="7">
        <f t="shared" si="60"/>
        <v>83.721179403900294</v>
      </c>
      <c r="FB75" s="7">
        <f t="shared" si="60"/>
        <v>84.379500648186692</v>
      </c>
      <c r="FC75" s="7">
        <f t="shared" si="60"/>
        <v>85</v>
      </c>
      <c r="FD75" s="7">
        <f t="shared" si="60"/>
        <v>85.577794898144049</v>
      </c>
      <c r="FE75" s="7">
        <f t="shared" si="60"/>
        <v>86.107556010550198</v>
      </c>
      <c r="FF75" s="7">
        <f t="shared" si="60"/>
        <v>86.583592135001254</v>
      </c>
      <c r="FG75" s="7">
        <f t="shared" si="60"/>
        <v>87</v>
      </c>
      <c r="FH75" s="7">
        <f t="shared" si="60"/>
        <v>87.350889359326487</v>
      </c>
      <c r="FI75" s="7">
        <f t="shared" si="60"/>
        <v>87.630683123147023</v>
      </c>
      <c r="FJ75" s="7">
        <f t="shared" si="61"/>
        <v>87.834474939403563</v>
      </c>
      <c r="FK75" s="7">
        <f t="shared" si="61"/>
        <v>87.958405421207701</v>
      </c>
      <c r="FL75" s="7">
        <f t="shared" si="61"/>
        <v>88</v>
      </c>
      <c r="FM75" s="7">
        <f t="shared" si="61"/>
        <v>87.958405421207701</v>
      </c>
      <c r="FN75" s="7">
        <f t="shared" si="61"/>
        <v>87.834474939403563</v>
      </c>
      <c r="FO75" s="7">
        <f t="shared" si="61"/>
        <v>87.630683123147023</v>
      </c>
      <c r="FP75" s="7">
        <f t="shared" si="61"/>
        <v>87.350889359326487</v>
      </c>
      <c r="FQ75" s="7">
        <f t="shared" si="61"/>
        <v>87</v>
      </c>
      <c r="FR75" s="7">
        <f t="shared" si="61"/>
        <v>86.583592135001254</v>
      </c>
      <c r="FS75" s="7">
        <f t="shared" si="61"/>
        <v>86.107556010550198</v>
      </c>
      <c r="FT75" s="7">
        <f t="shared" si="61"/>
        <v>85.577794898144049</v>
      </c>
      <c r="FU75" s="7">
        <f t="shared" si="61"/>
        <v>85</v>
      </c>
      <c r="FV75" s="7">
        <f t="shared" si="61"/>
        <v>84.379500648186692</v>
      </c>
      <c r="FW75" s="7">
        <f t="shared" si="61"/>
        <v>83.721179403900294</v>
      </c>
      <c r="FX75" s="7">
        <f t="shared" si="61"/>
        <v>83.029437251522864</v>
      </c>
      <c r="FY75" s="7">
        <f t="shared" si="61"/>
        <v>82.308193987045868</v>
      </c>
      <c r="FZ75" s="7">
        <f t="shared" si="62"/>
        <v>81.560911085414233</v>
      </c>
      <c r="GA75" s="7">
        <f t="shared" si="62"/>
        <v>80.790627287701454</v>
      </c>
      <c r="GB75" s="7">
        <f t="shared" si="62"/>
        <v>80</v>
      </c>
      <c r="GC75" s="7">
        <f t="shared" si="62"/>
        <v>79.191347953315187</v>
      </c>
      <c r="GD75" s="7">
        <f t="shared" si="62"/>
        <v>78.366692347216059</v>
      </c>
      <c r="GE75" s="7">
        <f t="shared" si="62"/>
        <v>77.527794945755772</v>
      </c>
      <c r="GF75" s="7">
        <f t="shared" si="62"/>
        <v>76.676192420618804</v>
      </c>
      <c r="GG75" s="7">
        <f t="shared" si="62"/>
        <v>75.813226755104353</v>
      </c>
      <c r="GH75" s="7">
        <f t="shared" si="62"/>
        <v>74.940071827716665</v>
      </c>
      <c r="GI75" s="7">
        <f t="shared" si="62"/>
        <v>74.05775645785431</v>
      </c>
      <c r="GJ75" s="7">
        <f t="shared" si="62"/>
        <v>73.167184270002522</v>
      </c>
      <c r="GK75" s="7">
        <f t="shared" si="62"/>
        <v>72.269150752275905</v>
      </c>
      <c r="GL75" s="7">
        <f t="shared" si="62"/>
        <v>71.36435787344729</v>
      </c>
      <c r="GM75" s="7">
        <f t="shared" si="62"/>
        <v>70.453426594611685</v>
      </c>
      <c r="GN75" s="7">
        <f t="shared" si="62"/>
        <v>69.536907576544365</v>
      </c>
      <c r="GO75" s="7">
        <f t="shared" si="62"/>
        <v>68.615290347049566</v>
      </c>
      <c r="GP75" s="7">
        <f t="shared" si="63"/>
        <v>67.689011157192979</v>
      </c>
      <c r="GQ75" s="7">
        <f t="shared" si="63"/>
        <v>66.75845972281067</v>
      </c>
      <c r="GR75" s="7">
        <f t="shared" si="63"/>
        <v>65.823985018729871</v>
      </c>
      <c r="GS75" s="7">
        <f t="shared" si="63"/>
        <v>64.885900267841123</v>
      </c>
      <c r="GT75" s="7">
        <f t="shared" si="63"/>
        <v>63.944487245360108</v>
      </c>
      <c r="GU75" s="7">
        <f t="shared" si="63"/>
        <v>63</v>
      </c>
      <c r="GV75" s="7">
        <f t="shared" si="63"/>
        <v>62.052668077979448</v>
      </c>
      <c r="GW75" s="7">
        <f t="shared" si="63"/>
        <v>61.102699322446554</v>
      </c>
      <c r="GX75" s="7">
        <f t="shared" si="63"/>
        <v>60.150282309657449</v>
      </c>
      <c r="GY75" s="7">
        <f t="shared" si="63"/>
        <v>59.19558847379367</v>
      </c>
      <c r="GZ75" s="7">
        <f t="shared" si="63"/>
        <v>58.238773964357797</v>
      </c>
      <c r="HA75" s="7">
        <f t="shared" si="63"/>
        <v>57.279981273412346</v>
      </c>
      <c r="HB75" s="7">
        <f t="shared" si="63"/>
        <v>56.31934066431689</v>
      </c>
      <c r="HC75" s="7">
        <f t="shared" si="63"/>
        <v>55.356971428900572</v>
      </c>
      <c r="HD75" s="7">
        <f t="shared" si="63"/>
        <v>54.392982996034483</v>
      </c>
      <c r="HE75" s="7">
        <f t="shared" si="63"/>
        <v>53.427475911219929</v>
      </c>
      <c r="HF75" s="7">
        <f t="shared" si="64"/>
        <v>52.460542703981147</v>
      </c>
      <c r="HG75" s="7">
        <f t="shared" si="64"/>
        <v>51.492268657460386</v>
      </c>
      <c r="HH75" s="7">
        <f t="shared" si="64"/>
        <v>50.522732492588077</v>
      </c>
      <c r="HI75" s="7">
        <f t="shared" si="64"/>
        <v>49.552006977482243</v>
      </c>
      <c r="HJ75" s="7">
        <f t="shared" si="64"/>
        <v>48.580159471270235</v>
      </c>
      <c r="HK75" s="39"/>
    </row>
    <row r="76" spans="1:219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>
        <f t="shared" si="58"/>
        <v>380</v>
      </c>
      <c r="N76" s="38">
        <f t="shared" si="47"/>
        <v>400</v>
      </c>
      <c r="O76" s="38">
        <f t="shared" si="59"/>
        <v>20</v>
      </c>
      <c r="P76" s="38">
        <f t="shared" ca="1" si="67"/>
        <v>0</v>
      </c>
      <c r="Q76" s="38">
        <f t="shared" ca="1" si="67"/>
        <v>0</v>
      </c>
      <c r="R76" s="38">
        <f t="shared" ca="1" si="67"/>
        <v>0</v>
      </c>
      <c r="S76" s="38">
        <f t="shared" ca="1" si="67"/>
        <v>0</v>
      </c>
      <c r="T76" s="38">
        <f t="shared" ca="1" si="67"/>
        <v>0</v>
      </c>
      <c r="U76" s="38">
        <f t="shared" ca="1" si="67"/>
        <v>0</v>
      </c>
      <c r="V76" s="38">
        <f t="shared" ca="1" si="67"/>
        <v>0</v>
      </c>
      <c r="W76" s="38">
        <f t="shared" ca="1" si="67"/>
        <v>0</v>
      </c>
      <c r="X76" s="38">
        <f t="shared" ca="1" si="67"/>
        <v>0</v>
      </c>
      <c r="Y76" s="38">
        <f t="shared" ca="1" si="67"/>
        <v>0</v>
      </c>
      <c r="Z76" s="38">
        <f t="shared" ca="1" si="68"/>
        <v>0</v>
      </c>
      <c r="AA76" s="38">
        <f t="shared" ca="1" si="68"/>
        <v>0</v>
      </c>
      <c r="AB76" s="38">
        <f t="shared" ca="1" si="68"/>
        <v>0</v>
      </c>
      <c r="AC76" s="38">
        <f t="shared" ca="1" si="68"/>
        <v>0</v>
      </c>
      <c r="AD76" s="38">
        <f t="shared" ca="1" si="68"/>
        <v>0</v>
      </c>
      <c r="AE76" s="38">
        <f t="shared" ca="1" si="68"/>
        <v>0</v>
      </c>
      <c r="AF76" s="38">
        <f t="shared" ca="1" si="68"/>
        <v>0</v>
      </c>
      <c r="AG76" s="38">
        <f t="shared" ca="1" si="68"/>
        <v>0</v>
      </c>
      <c r="AH76" s="38">
        <f t="shared" ca="1" si="68"/>
        <v>0</v>
      </c>
      <c r="AI76" s="38">
        <f t="shared" ca="1" si="68"/>
        <v>0</v>
      </c>
      <c r="AJ76" s="38">
        <f t="shared" ca="1" si="69"/>
        <v>0</v>
      </c>
      <c r="AK76" s="38">
        <f t="shared" ca="1" si="69"/>
        <v>0</v>
      </c>
      <c r="AL76" s="38">
        <f t="shared" ca="1" si="69"/>
        <v>0</v>
      </c>
      <c r="AM76" s="38">
        <f t="shared" ca="1" si="69"/>
        <v>0</v>
      </c>
      <c r="AN76" s="38">
        <f t="shared" ca="1" si="69"/>
        <v>0</v>
      </c>
      <c r="AO76" s="38">
        <f t="shared" ca="1" si="69"/>
        <v>0</v>
      </c>
      <c r="AP76" s="38">
        <f t="shared" ca="1" si="69"/>
        <v>0</v>
      </c>
      <c r="AQ76" s="38">
        <f t="shared" ca="1" si="69"/>
        <v>0</v>
      </c>
      <c r="AR76" s="38">
        <f t="shared" ca="1" si="69"/>
        <v>0</v>
      </c>
      <c r="AS76" s="38">
        <f t="shared" ca="1" si="69"/>
        <v>0</v>
      </c>
      <c r="AT76" s="38">
        <f t="shared" ca="1" si="70"/>
        <v>0</v>
      </c>
      <c r="AU76" s="38">
        <f t="shared" ca="1" si="70"/>
        <v>0</v>
      </c>
      <c r="AV76" s="38">
        <f t="shared" ca="1" si="70"/>
        <v>0</v>
      </c>
      <c r="AW76" s="38">
        <f t="shared" ca="1" si="70"/>
        <v>0</v>
      </c>
      <c r="AX76" s="38">
        <f t="shared" ca="1" si="70"/>
        <v>0</v>
      </c>
      <c r="AY76" s="38">
        <f t="shared" ca="1" si="70"/>
        <v>0</v>
      </c>
      <c r="AZ76" s="38">
        <f t="shared" ca="1" si="70"/>
        <v>0</v>
      </c>
      <c r="BA76" s="38">
        <f t="shared" ca="1" si="70"/>
        <v>0</v>
      </c>
      <c r="BB76" s="38">
        <f t="shared" ca="1" si="70"/>
        <v>0</v>
      </c>
      <c r="BC76" s="38">
        <f t="shared" ca="1" si="70"/>
        <v>0</v>
      </c>
      <c r="BD76" s="38">
        <f t="shared" ca="1" si="71"/>
        <v>0</v>
      </c>
      <c r="BE76" s="38">
        <f t="shared" ca="1" si="71"/>
        <v>0</v>
      </c>
      <c r="BF76" s="38">
        <f t="shared" ca="1" si="71"/>
        <v>0</v>
      </c>
      <c r="BG76" s="38">
        <f t="shared" ca="1" si="71"/>
        <v>0</v>
      </c>
      <c r="BH76" s="38">
        <f t="shared" ca="1" si="71"/>
        <v>0</v>
      </c>
      <c r="BI76" s="38">
        <f t="shared" ca="1" si="71"/>
        <v>0</v>
      </c>
      <c r="BJ76" s="38">
        <f t="shared" ca="1" si="71"/>
        <v>0</v>
      </c>
      <c r="BK76" s="38">
        <f t="shared" ca="1" si="71"/>
        <v>0</v>
      </c>
      <c r="BL76" s="38">
        <f t="shared" ca="1" si="71"/>
        <v>0</v>
      </c>
      <c r="BM76" s="38">
        <f t="shared" ca="1" si="71"/>
        <v>0</v>
      </c>
      <c r="BN76" s="38">
        <f t="shared" ca="1" si="72"/>
        <v>0</v>
      </c>
      <c r="BO76" s="38">
        <f t="shared" ca="1" si="72"/>
        <v>0</v>
      </c>
      <c r="BP76" s="38">
        <f t="shared" ca="1" si="72"/>
        <v>0</v>
      </c>
      <c r="BQ76" s="38">
        <f t="shared" ca="1" si="72"/>
        <v>0</v>
      </c>
      <c r="BR76" s="38">
        <f t="shared" ca="1" si="72"/>
        <v>0</v>
      </c>
      <c r="BS76" s="38">
        <f t="shared" ca="1" si="72"/>
        <v>0</v>
      </c>
      <c r="BT76" s="38">
        <f t="shared" ca="1" si="72"/>
        <v>0</v>
      </c>
      <c r="BU76" s="38">
        <f t="shared" ca="1" si="72"/>
        <v>0</v>
      </c>
      <c r="BV76" s="38">
        <f t="shared" ca="1" si="72"/>
        <v>0</v>
      </c>
      <c r="BW76" s="38">
        <f t="shared" ca="1" si="72"/>
        <v>0</v>
      </c>
      <c r="BX76" s="38">
        <f t="shared" ca="1" si="73"/>
        <v>0</v>
      </c>
      <c r="BY76" s="38">
        <f t="shared" ca="1" si="73"/>
        <v>0</v>
      </c>
      <c r="BZ76" s="38">
        <f t="shared" ca="1" si="73"/>
        <v>0</v>
      </c>
      <c r="CA76" s="38">
        <f t="shared" ca="1" si="73"/>
        <v>0</v>
      </c>
      <c r="CB76" s="38">
        <f t="shared" ca="1" si="73"/>
        <v>0</v>
      </c>
      <c r="CC76" s="38">
        <f t="shared" ca="1" si="73"/>
        <v>0</v>
      </c>
      <c r="CD76" s="38">
        <f t="shared" ca="1" si="73"/>
        <v>0</v>
      </c>
      <c r="CE76" s="38">
        <f t="shared" ca="1" si="73"/>
        <v>0</v>
      </c>
      <c r="CF76" s="38">
        <f t="shared" ca="1" si="73"/>
        <v>0</v>
      </c>
      <c r="CG76" s="38">
        <f t="shared" ca="1" si="73"/>
        <v>0</v>
      </c>
      <c r="CH76" s="38">
        <f t="shared" ca="1" si="74"/>
        <v>0</v>
      </c>
      <c r="CI76" s="38">
        <f t="shared" ca="1" si="74"/>
        <v>0</v>
      </c>
      <c r="CJ76" s="38">
        <f t="shared" ca="1" si="74"/>
        <v>0</v>
      </c>
      <c r="CK76" s="38">
        <f t="shared" ca="1" si="74"/>
        <v>0</v>
      </c>
      <c r="CL76" s="38">
        <f t="shared" ca="1" si="74"/>
        <v>0</v>
      </c>
      <c r="CM76" s="38">
        <f t="shared" ca="1" si="74"/>
        <v>0</v>
      </c>
      <c r="CN76" s="38">
        <f t="shared" ca="1" si="74"/>
        <v>0</v>
      </c>
      <c r="CO76" s="38">
        <f t="shared" ca="1" si="74"/>
        <v>0</v>
      </c>
      <c r="CP76" s="38">
        <f t="shared" ca="1" si="74"/>
        <v>0</v>
      </c>
      <c r="CQ76" s="38">
        <f t="shared" ca="1" si="74"/>
        <v>0</v>
      </c>
      <c r="CR76" s="38">
        <f t="shared" ca="1" si="75"/>
        <v>0</v>
      </c>
      <c r="CS76" s="38">
        <f t="shared" ca="1" si="75"/>
        <v>0</v>
      </c>
      <c r="CT76" s="38">
        <f t="shared" ca="1" si="75"/>
        <v>0</v>
      </c>
      <c r="CU76" s="38">
        <f t="shared" ca="1" si="75"/>
        <v>0</v>
      </c>
      <c r="CV76" s="38">
        <f t="shared" ca="1" si="75"/>
        <v>0</v>
      </c>
      <c r="CW76" s="38">
        <f t="shared" ca="1" si="75"/>
        <v>0</v>
      </c>
      <c r="CX76" s="38">
        <f t="shared" ca="1" si="75"/>
        <v>0</v>
      </c>
      <c r="CY76" s="38">
        <f t="shared" ca="1" si="75"/>
        <v>0</v>
      </c>
      <c r="CZ76" s="38">
        <f t="shared" ca="1" si="75"/>
        <v>0</v>
      </c>
      <c r="DA76" s="38">
        <f t="shared" ca="1" si="75"/>
        <v>0</v>
      </c>
      <c r="DB76" s="38">
        <f t="shared" ca="1" si="76"/>
        <v>0</v>
      </c>
      <c r="DC76" s="38">
        <f t="shared" ca="1" si="76"/>
        <v>0</v>
      </c>
      <c r="DD76" s="38">
        <f t="shared" ca="1" si="76"/>
        <v>0</v>
      </c>
      <c r="DE76" s="38">
        <f t="shared" ca="1" si="76"/>
        <v>0</v>
      </c>
      <c r="DF76" s="38">
        <f t="shared" ca="1" si="76"/>
        <v>0</v>
      </c>
      <c r="DG76" s="38">
        <f t="shared" ca="1" si="76"/>
        <v>0</v>
      </c>
      <c r="DH76" s="38">
        <f t="shared" ca="1" si="76"/>
        <v>0</v>
      </c>
      <c r="DI76" s="38">
        <f t="shared" ca="1" si="76"/>
        <v>0</v>
      </c>
      <c r="DJ76" s="38">
        <f t="shared" ca="1" si="76"/>
        <v>0</v>
      </c>
      <c r="DK76" s="38">
        <f t="shared" ca="1" si="76"/>
        <v>0</v>
      </c>
      <c r="DL76" s="38"/>
      <c r="DM76" s="38">
        <f t="shared" si="21"/>
        <v>62</v>
      </c>
      <c r="DN76" s="38">
        <f t="shared" si="22"/>
        <v>63</v>
      </c>
      <c r="DO76" s="7">
        <f t="shared" si="66"/>
        <v>49.304832577453695</v>
      </c>
      <c r="DP76" s="7">
        <f t="shared" si="66"/>
        <v>50.270732963374577</v>
      </c>
      <c r="DQ76" s="7">
        <f t="shared" si="66"/>
        <v>51.235258639053562</v>
      </c>
      <c r="DR76" s="7">
        <f t="shared" si="66"/>
        <v>52.198326389131523</v>
      </c>
      <c r="DS76" s="7">
        <f t="shared" si="66"/>
        <v>53.159846285478523</v>
      </c>
      <c r="DT76" s="7">
        <f t="shared" si="66"/>
        <v>54.119721012182154</v>
      </c>
      <c r="DU76" s="7">
        <f t="shared" si="66"/>
        <v>55.077845109567598</v>
      </c>
      <c r="DV76" s="7">
        <f t="shared" si="66"/>
        <v>56.034104126038784</v>
      </c>
      <c r="DW76" s="7">
        <f t="shared" si="66"/>
        <v>56.988373664786863</v>
      </c>
      <c r="DX76" s="7">
        <f t="shared" si="66"/>
        <v>57.940518310373818</v>
      </c>
      <c r="DY76" s="7">
        <f t="shared" si="66"/>
        <v>58.890390417811069</v>
      </c>
      <c r="DZ76" s="7">
        <f t="shared" si="66"/>
        <v>59.837828743953594</v>
      </c>
      <c r="EA76" s="7">
        <f t="shared" si="66"/>
        <v>60.782656897744843</v>
      </c>
      <c r="EB76" s="7">
        <f t="shared" si="66"/>
        <v>61.724681581990723</v>
      </c>
      <c r="EC76" s="7">
        <f t="shared" si="66"/>
        <v>62.663690594811058</v>
      </c>
      <c r="ED76" s="7">
        <f t="shared" si="66"/>
        <v>63.599450553597407</v>
      </c>
      <c r="EE76" s="7">
        <f t="shared" si="65"/>
        <v>64.531704298063602</v>
      </c>
      <c r="EF76" s="7">
        <f t="shared" si="65"/>
        <v>65.460167921658922</v>
      </c>
      <c r="EG76" s="7">
        <f t="shared" si="65"/>
        <v>66.38452737205678</v>
      </c>
      <c r="EH76" s="7">
        <f t="shared" si="65"/>
        <v>67.304434551456367</v>
      </c>
      <c r="EI76" s="7">
        <f t="shared" si="65"/>
        <v>68.219502835858592</v>
      </c>
      <c r="EJ76" s="7">
        <f t="shared" si="65"/>
        <v>69.129301919133738</v>
      </c>
      <c r="EK76" s="7">
        <f t="shared" si="65"/>
        <v>70.033351872456606</v>
      </c>
      <c r="EL76" s="7">
        <f t="shared" si="65"/>
        <v>70.931116292502736</v>
      </c>
      <c r="EM76" s="7">
        <f t="shared" si="65"/>
        <v>71.821994392789264</v>
      </c>
      <c r="EN76" s="7">
        <f t="shared" si="65"/>
        <v>72.705311872087634</v>
      </c>
      <c r="EO76" s="7">
        <f t="shared" si="65"/>
        <v>73.580310372754184</v>
      </c>
      <c r="EP76" s="7">
        <f t="shared" si="65"/>
        <v>74.446135321638721</v>
      </c>
      <c r="EQ76" s="7">
        <f t="shared" si="65"/>
        <v>75.301821929543067</v>
      </c>
      <c r="ER76" s="7">
        <f t="shared" si="65"/>
        <v>76.146279116246873</v>
      </c>
      <c r="ES76" s="7">
        <f t="shared" si="65"/>
        <v>76.978271133557328</v>
      </c>
      <c r="ET76" s="7">
        <f t="shared" si="65"/>
        <v>77.796396688825482</v>
      </c>
      <c r="EU76" s="7">
        <f t="shared" ref="EU76:FJ91" si="77">100-SQRT((EU$13-50)^2+($DN76-50)^2)</f>
        <v>78.599065440967308</v>
      </c>
      <c r="EV76" s="7">
        <f t="shared" si="77"/>
        <v>79.3844718719117</v>
      </c>
      <c r="EW76" s="7">
        <f t="shared" si="77"/>
        <v>80.150566758720799</v>
      </c>
      <c r="EX76" s="7">
        <f t="shared" si="77"/>
        <v>80.895026825457194</v>
      </c>
      <c r="EY76" s="7">
        <f t="shared" si="77"/>
        <v>81.615223689149758</v>
      </c>
      <c r="EZ76" s="7">
        <f t="shared" si="77"/>
        <v>82.308193987045868</v>
      </c>
      <c r="FA76" s="7">
        <f t="shared" si="77"/>
        <v>82.970613634073601</v>
      </c>
      <c r="FB76" s="7">
        <f t="shared" si="77"/>
        <v>83.59878053314327</v>
      </c>
      <c r="FC76" s="7">
        <f t="shared" si="77"/>
        <v>84.188611699158102</v>
      </c>
      <c r="FD76" s="7">
        <f t="shared" si="77"/>
        <v>84.735662477526247</v>
      </c>
      <c r="FE76" s="7">
        <f t="shared" si="77"/>
        <v>85.235176939766603</v>
      </c>
      <c r="FF76" s="7">
        <f t="shared" si="77"/>
        <v>85.682178936723645</v>
      </c>
      <c r="FG76" s="7">
        <f t="shared" si="77"/>
        <v>86.071611722815874</v>
      </c>
      <c r="FH76" s="7">
        <f t="shared" si="77"/>
        <v>86.398529491264554</v>
      </c>
      <c r="FI76" s="7">
        <f t="shared" si="77"/>
        <v>86.658335935873666</v>
      </c>
      <c r="FJ76" s="7">
        <f t="shared" si="77"/>
        <v>86.847053562034091</v>
      </c>
      <c r="FK76" s="7">
        <f t="shared" ref="FK76:FZ91" si="78">100-SQRT((FK$13-50)^2+($DN76-50)^2)</f>
        <v>86.961595189594703</v>
      </c>
      <c r="FL76" s="7">
        <f t="shared" si="78"/>
        <v>87</v>
      </c>
      <c r="FM76" s="7">
        <f t="shared" si="78"/>
        <v>86.961595189594703</v>
      </c>
      <c r="FN76" s="7">
        <f t="shared" si="78"/>
        <v>86.847053562034091</v>
      </c>
      <c r="FO76" s="7">
        <f t="shared" si="78"/>
        <v>86.658335935873666</v>
      </c>
      <c r="FP76" s="7">
        <f t="shared" si="78"/>
        <v>86.398529491264554</v>
      </c>
      <c r="FQ76" s="7">
        <f t="shared" si="78"/>
        <v>86.071611722815874</v>
      </c>
      <c r="FR76" s="7">
        <f t="shared" si="78"/>
        <v>85.682178936723645</v>
      </c>
      <c r="FS76" s="7">
        <f t="shared" si="78"/>
        <v>85.235176939766603</v>
      </c>
      <c r="FT76" s="7">
        <f t="shared" si="78"/>
        <v>84.735662477526247</v>
      </c>
      <c r="FU76" s="7">
        <f t="shared" si="78"/>
        <v>84.188611699158102</v>
      </c>
      <c r="FV76" s="7">
        <f t="shared" si="78"/>
        <v>83.59878053314327</v>
      </c>
      <c r="FW76" s="7">
        <f t="shared" si="78"/>
        <v>82.970613634073601</v>
      </c>
      <c r="FX76" s="7">
        <f t="shared" si="78"/>
        <v>82.308193987045868</v>
      </c>
      <c r="FY76" s="7">
        <f t="shared" si="78"/>
        <v>81.615223689149758</v>
      </c>
      <c r="FZ76" s="7">
        <f t="shared" si="78"/>
        <v>80.895026825457194</v>
      </c>
      <c r="GA76" s="7">
        <f t="shared" ref="GA76:GP91" si="79">100-SQRT((GA$13-50)^2+($DN76-50)^2)</f>
        <v>80.150566758720799</v>
      </c>
      <c r="GB76" s="7">
        <f t="shared" si="79"/>
        <v>79.3844718719117</v>
      </c>
      <c r="GC76" s="7">
        <f t="shared" si="79"/>
        <v>78.599065440967308</v>
      </c>
      <c r="GD76" s="7">
        <f t="shared" si="79"/>
        <v>77.796396688825482</v>
      </c>
      <c r="GE76" s="7">
        <f t="shared" si="79"/>
        <v>76.978271133557328</v>
      </c>
      <c r="GF76" s="7">
        <f t="shared" si="79"/>
        <v>76.146279116246873</v>
      </c>
      <c r="GG76" s="7">
        <f t="shared" si="79"/>
        <v>75.301821929543067</v>
      </c>
      <c r="GH76" s="7">
        <f t="shared" si="79"/>
        <v>74.446135321638721</v>
      </c>
      <c r="GI76" s="7">
        <f t="shared" si="79"/>
        <v>73.580310372754184</v>
      </c>
      <c r="GJ76" s="7">
        <f t="shared" si="79"/>
        <v>72.705311872087634</v>
      </c>
      <c r="GK76" s="7">
        <f t="shared" si="79"/>
        <v>71.821994392789264</v>
      </c>
      <c r="GL76" s="7">
        <f t="shared" si="79"/>
        <v>70.931116292502736</v>
      </c>
      <c r="GM76" s="7">
        <f t="shared" si="79"/>
        <v>70.033351872456606</v>
      </c>
      <c r="GN76" s="7">
        <f t="shared" si="79"/>
        <v>69.129301919133738</v>
      </c>
      <c r="GO76" s="7">
        <f t="shared" si="79"/>
        <v>68.219502835858592</v>
      </c>
      <c r="GP76" s="7">
        <f t="shared" si="79"/>
        <v>67.304434551456367</v>
      </c>
      <c r="GQ76" s="7">
        <f t="shared" ref="GQ76:HF91" si="80">100-SQRT((GQ$13-50)^2+($DN76-50)^2)</f>
        <v>66.38452737205678</v>
      </c>
      <c r="GR76" s="7">
        <f t="shared" si="80"/>
        <v>65.460167921658922</v>
      </c>
      <c r="GS76" s="7">
        <f t="shared" si="80"/>
        <v>64.531704298063602</v>
      </c>
      <c r="GT76" s="7">
        <f t="shared" si="80"/>
        <v>63.599450553597407</v>
      </c>
      <c r="GU76" s="7">
        <f t="shared" si="80"/>
        <v>62.663690594811058</v>
      </c>
      <c r="GV76" s="7">
        <f t="shared" si="80"/>
        <v>61.724681581990723</v>
      </c>
      <c r="GW76" s="7">
        <f t="shared" si="80"/>
        <v>60.782656897744843</v>
      </c>
      <c r="GX76" s="7">
        <f t="shared" si="80"/>
        <v>59.837828743953594</v>
      </c>
      <c r="GY76" s="7">
        <f t="shared" si="80"/>
        <v>58.890390417811069</v>
      </c>
      <c r="GZ76" s="7">
        <f t="shared" si="80"/>
        <v>57.940518310373818</v>
      </c>
      <c r="HA76" s="7">
        <f t="shared" si="80"/>
        <v>56.988373664786863</v>
      </c>
      <c r="HB76" s="7">
        <f t="shared" si="80"/>
        <v>56.034104126038784</v>
      </c>
      <c r="HC76" s="7">
        <f t="shared" si="80"/>
        <v>55.077845109567598</v>
      </c>
      <c r="HD76" s="7">
        <f t="shared" si="80"/>
        <v>54.119721012182154</v>
      </c>
      <c r="HE76" s="7">
        <f t="shared" si="80"/>
        <v>53.159846285478523</v>
      </c>
      <c r="HF76" s="7">
        <f t="shared" si="80"/>
        <v>52.198326389131523</v>
      </c>
      <c r="HG76" s="7">
        <f t="shared" ref="HG76:HJ95" si="81">100-SQRT((HG$13-50)^2+($DN76-50)^2)</f>
        <v>51.235258639053562</v>
      </c>
      <c r="HH76" s="7">
        <f t="shared" si="81"/>
        <v>50.270732963374577</v>
      </c>
      <c r="HI76" s="7">
        <f t="shared" si="81"/>
        <v>49.304832577453695</v>
      </c>
      <c r="HJ76" s="7">
        <f t="shared" si="81"/>
        <v>48.337634587642043</v>
      </c>
      <c r="HK76" s="39"/>
    </row>
    <row r="77" spans="1:219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>
        <f t="shared" si="58"/>
        <v>400</v>
      </c>
      <c r="N77" s="38">
        <f t="shared" si="47"/>
        <v>420</v>
      </c>
      <c r="O77" s="38">
        <f t="shared" si="59"/>
        <v>21</v>
      </c>
      <c r="P77" s="38">
        <f t="shared" ref="P77:Y86" ca="1" si="82">COUNTIFS($C$14:$C$43,"&gt;="&amp;$M77,$C$14:$C$43,"&lt;"&amp;$N77,$D$14:$D$43,"&gt;="&amp;P$54,$D$14:$D$43,"&lt;"&amp;P$55)</f>
        <v>0</v>
      </c>
      <c r="Q77" s="38">
        <f t="shared" ca="1" si="82"/>
        <v>0</v>
      </c>
      <c r="R77" s="38">
        <f t="shared" ca="1" si="82"/>
        <v>0</v>
      </c>
      <c r="S77" s="38">
        <f t="shared" ca="1" si="82"/>
        <v>0</v>
      </c>
      <c r="T77" s="38">
        <f t="shared" ca="1" si="82"/>
        <v>0</v>
      </c>
      <c r="U77" s="38">
        <f t="shared" ca="1" si="82"/>
        <v>0</v>
      </c>
      <c r="V77" s="38">
        <f t="shared" ca="1" si="82"/>
        <v>0</v>
      </c>
      <c r="W77" s="38">
        <f t="shared" ca="1" si="82"/>
        <v>0</v>
      </c>
      <c r="X77" s="38">
        <f t="shared" ca="1" si="82"/>
        <v>0</v>
      </c>
      <c r="Y77" s="38">
        <f t="shared" ca="1" si="82"/>
        <v>0</v>
      </c>
      <c r="Z77" s="38">
        <f t="shared" ref="Z77:AI86" ca="1" si="83">COUNTIFS($C$14:$C$43,"&gt;="&amp;$M77,$C$14:$C$43,"&lt;"&amp;$N77,$D$14:$D$43,"&gt;="&amp;Z$54,$D$14:$D$43,"&lt;"&amp;Z$55)</f>
        <v>0</v>
      </c>
      <c r="AA77" s="38">
        <f t="shared" ca="1" si="83"/>
        <v>0</v>
      </c>
      <c r="AB77" s="38">
        <f t="shared" ca="1" si="83"/>
        <v>0</v>
      </c>
      <c r="AC77" s="38">
        <f t="shared" ca="1" si="83"/>
        <v>0</v>
      </c>
      <c r="AD77" s="38">
        <f t="shared" ca="1" si="83"/>
        <v>0</v>
      </c>
      <c r="AE77" s="38">
        <f t="shared" ca="1" si="83"/>
        <v>0</v>
      </c>
      <c r="AF77" s="38">
        <f t="shared" ca="1" si="83"/>
        <v>0</v>
      </c>
      <c r="AG77" s="38">
        <f t="shared" ca="1" si="83"/>
        <v>0</v>
      </c>
      <c r="AH77" s="38">
        <f t="shared" ca="1" si="83"/>
        <v>0</v>
      </c>
      <c r="AI77" s="38">
        <f t="shared" ca="1" si="83"/>
        <v>0</v>
      </c>
      <c r="AJ77" s="38">
        <f t="shared" ref="AJ77:AS86" ca="1" si="84">COUNTIFS($C$14:$C$43,"&gt;="&amp;$M77,$C$14:$C$43,"&lt;"&amp;$N77,$D$14:$D$43,"&gt;="&amp;AJ$54,$D$14:$D$43,"&lt;"&amp;AJ$55)</f>
        <v>0</v>
      </c>
      <c r="AK77" s="38">
        <f t="shared" ca="1" si="84"/>
        <v>0</v>
      </c>
      <c r="AL77" s="38">
        <f t="shared" ca="1" si="84"/>
        <v>0</v>
      </c>
      <c r="AM77" s="38">
        <f t="shared" ca="1" si="84"/>
        <v>0</v>
      </c>
      <c r="AN77" s="38">
        <f t="shared" ca="1" si="84"/>
        <v>0</v>
      </c>
      <c r="AO77" s="38">
        <f t="shared" ca="1" si="84"/>
        <v>0</v>
      </c>
      <c r="AP77" s="38">
        <f t="shared" ca="1" si="84"/>
        <v>0</v>
      </c>
      <c r="AQ77" s="38">
        <f t="shared" ca="1" si="84"/>
        <v>0</v>
      </c>
      <c r="AR77" s="38">
        <f t="shared" ca="1" si="84"/>
        <v>0</v>
      </c>
      <c r="AS77" s="38">
        <f t="shared" ca="1" si="84"/>
        <v>0</v>
      </c>
      <c r="AT77" s="38">
        <f t="shared" ref="AT77:BC86" ca="1" si="85">COUNTIFS($C$14:$C$43,"&gt;="&amp;$M77,$C$14:$C$43,"&lt;"&amp;$N77,$D$14:$D$43,"&gt;="&amp;AT$54,$D$14:$D$43,"&lt;"&amp;AT$55)</f>
        <v>0</v>
      </c>
      <c r="AU77" s="38">
        <f t="shared" ca="1" si="85"/>
        <v>0</v>
      </c>
      <c r="AV77" s="38">
        <f t="shared" ca="1" si="85"/>
        <v>0</v>
      </c>
      <c r="AW77" s="38">
        <f t="shared" ca="1" si="85"/>
        <v>0</v>
      </c>
      <c r="AX77" s="38">
        <f t="shared" ca="1" si="85"/>
        <v>0</v>
      </c>
      <c r="AY77" s="38">
        <f t="shared" ca="1" si="85"/>
        <v>0</v>
      </c>
      <c r="AZ77" s="38">
        <f t="shared" ca="1" si="85"/>
        <v>0</v>
      </c>
      <c r="BA77" s="38">
        <f t="shared" ca="1" si="85"/>
        <v>0</v>
      </c>
      <c r="BB77" s="38">
        <f t="shared" ca="1" si="85"/>
        <v>0</v>
      </c>
      <c r="BC77" s="38">
        <f t="shared" ca="1" si="85"/>
        <v>0</v>
      </c>
      <c r="BD77" s="38">
        <f t="shared" ref="BD77:BM86" ca="1" si="86">COUNTIFS($C$14:$C$43,"&gt;="&amp;$M77,$C$14:$C$43,"&lt;"&amp;$N77,$D$14:$D$43,"&gt;="&amp;BD$54,$D$14:$D$43,"&lt;"&amp;BD$55)</f>
        <v>0</v>
      </c>
      <c r="BE77" s="38">
        <f t="shared" ca="1" si="86"/>
        <v>0</v>
      </c>
      <c r="BF77" s="38">
        <f t="shared" ca="1" si="86"/>
        <v>0</v>
      </c>
      <c r="BG77" s="38">
        <f t="shared" ca="1" si="86"/>
        <v>0</v>
      </c>
      <c r="BH77" s="38">
        <f t="shared" ca="1" si="86"/>
        <v>0</v>
      </c>
      <c r="BI77" s="38">
        <f t="shared" ca="1" si="86"/>
        <v>0</v>
      </c>
      <c r="BJ77" s="38">
        <f t="shared" ca="1" si="86"/>
        <v>0</v>
      </c>
      <c r="BK77" s="38">
        <f t="shared" ca="1" si="86"/>
        <v>0</v>
      </c>
      <c r="BL77" s="38">
        <f t="shared" ca="1" si="86"/>
        <v>0</v>
      </c>
      <c r="BM77" s="38">
        <f t="shared" ca="1" si="86"/>
        <v>0</v>
      </c>
      <c r="BN77" s="38">
        <f t="shared" ref="BN77:BW86" ca="1" si="87">COUNTIFS($C$14:$C$43,"&gt;="&amp;$M77,$C$14:$C$43,"&lt;"&amp;$N77,$D$14:$D$43,"&gt;="&amp;BN$54,$D$14:$D$43,"&lt;"&amp;BN$55)</f>
        <v>0</v>
      </c>
      <c r="BO77" s="38">
        <f t="shared" ca="1" si="87"/>
        <v>0</v>
      </c>
      <c r="BP77" s="38">
        <f t="shared" ca="1" si="87"/>
        <v>0</v>
      </c>
      <c r="BQ77" s="38">
        <f t="shared" ca="1" si="87"/>
        <v>0</v>
      </c>
      <c r="BR77" s="38">
        <f t="shared" ca="1" si="87"/>
        <v>0</v>
      </c>
      <c r="BS77" s="38">
        <f t="shared" ca="1" si="87"/>
        <v>0</v>
      </c>
      <c r="BT77" s="38">
        <f t="shared" ca="1" si="87"/>
        <v>0</v>
      </c>
      <c r="BU77" s="38">
        <f t="shared" ca="1" si="87"/>
        <v>0</v>
      </c>
      <c r="BV77" s="38">
        <f t="shared" ca="1" si="87"/>
        <v>0</v>
      </c>
      <c r="BW77" s="38">
        <f t="shared" ca="1" si="87"/>
        <v>0</v>
      </c>
      <c r="BX77" s="38">
        <f t="shared" ref="BX77:CG86" ca="1" si="88">COUNTIFS($C$14:$C$43,"&gt;="&amp;$M77,$C$14:$C$43,"&lt;"&amp;$N77,$D$14:$D$43,"&gt;="&amp;BX$54,$D$14:$D$43,"&lt;"&amp;BX$55)</f>
        <v>0</v>
      </c>
      <c r="BY77" s="38">
        <f t="shared" ca="1" si="88"/>
        <v>0</v>
      </c>
      <c r="BZ77" s="38">
        <f t="shared" ca="1" si="88"/>
        <v>0</v>
      </c>
      <c r="CA77" s="38">
        <f t="shared" ca="1" si="88"/>
        <v>0</v>
      </c>
      <c r="CB77" s="38">
        <f t="shared" ca="1" si="88"/>
        <v>0</v>
      </c>
      <c r="CC77" s="38">
        <f t="shared" ca="1" si="88"/>
        <v>0</v>
      </c>
      <c r="CD77" s="38">
        <f t="shared" ca="1" si="88"/>
        <v>0</v>
      </c>
      <c r="CE77" s="38">
        <f t="shared" ca="1" si="88"/>
        <v>0</v>
      </c>
      <c r="CF77" s="38">
        <f t="shared" ca="1" si="88"/>
        <v>0</v>
      </c>
      <c r="CG77" s="38">
        <f t="shared" ca="1" si="88"/>
        <v>0</v>
      </c>
      <c r="CH77" s="38">
        <f t="shared" ref="CH77:CQ86" ca="1" si="89">COUNTIFS($C$14:$C$43,"&gt;="&amp;$M77,$C$14:$C$43,"&lt;"&amp;$N77,$D$14:$D$43,"&gt;="&amp;CH$54,$D$14:$D$43,"&lt;"&amp;CH$55)</f>
        <v>0</v>
      </c>
      <c r="CI77" s="38">
        <f t="shared" ca="1" si="89"/>
        <v>0</v>
      </c>
      <c r="CJ77" s="38">
        <f t="shared" ca="1" si="89"/>
        <v>0</v>
      </c>
      <c r="CK77" s="38">
        <f t="shared" ca="1" si="89"/>
        <v>0</v>
      </c>
      <c r="CL77" s="38">
        <f t="shared" ca="1" si="89"/>
        <v>0</v>
      </c>
      <c r="CM77" s="38">
        <f t="shared" ca="1" si="89"/>
        <v>0</v>
      </c>
      <c r="CN77" s="38">
        <f t="shared" ca="1" si="89"/>
        <v>0</v>
      </c>
      <c r="CO77" s="38">
        <f t="shared" ca="1" si="89"/>
        <v>0</v>
      </c>
      <c r="CP77" s="38">
        <f t="shared" ca="1" si="89"/>
        <v>0</v>
      </c>
      <c r="CQ77" s="38">
        <f t="shared" ca="1" si="89"/>
        <v>0</v>
      </c>
      <c r="CR77" s="38">
        <f t="shared" ref="CR77:DA86" ca="1" si="90">COUNTIFS($C$14:$C$43,"&gt;="&amp;$M77,$C$14:$C$43,"&lt;"&amp;$N77,$D$14:$D$43,"&gt;="&amp;CR$54,$D$14:$D$43,"&lt;"&amp;CR$55)</f>
        <v>0</v>
      </c>
      <c r="CS77" s="38">
        <f t="shared" ca="1" si="90"/>
        <v>0</v>
      </c>
      <c r="CT77" s="38">
        <f t="shared" ca="1" si="90"/>
        <v>0</v>
      </c>
      <c r="CU77" s="38">
        <f t="shared" ca="1" si="90"/>
        <v>0</v>
      </c>
      <c r="CV77" s="38">
        <f t="shared" ca="1" si="90"/>
        <v>0</v>
      </c>
      <c r="CW77" s="38">
        <f t="shared" ca="1" si="90"/>
        <v>0</v>
      </c>
      <c r="CX77" s="38">
        <f t="shared" ca="1" si="90"/>
        <v>0</v>
      </c>
      <c r="CY77" s="38">
        <f t="shared" ca="1" si="90"/>
        <v>0</v>
      </c>
      <c r="CZ77" s="38">
        <f t="shared" ca="1" si="90"/>
        <v>0</v>
      </c>
      <c r="DA77" s="38">
        <f t="shared" ca="1" si="90"/>
        <v>0</v>
      </c>
      <c r="DB77" s="38">
        <f t="shared" ref="DB77:DK86" ca="1" si="91">COUNTIFS($C$14:$C$43,"&gt;="&amp;$M77,$C$14:$C$43,"&lt;"&amp;$N77,$D$14:$D$43,"&gt;="&amp;DB$54,$D$14:$D$43,"&lt;"&amp;DB$55)</f>
        <v>0</v>
      </c>
      <c r="DC77" s="38">
        <f t="shared" ca="1" si="91"/>
        <v>0</v>
      </c>
      <c r="DD77" s="38">
        <f t="shared" ca="1" si="91"/>
        <v>0</v>
      </c>
      <c r="DE77" s="38">
        <f t="shared" ca="1" si="91"/>
        <v>0</v>
      </c>
      <c r="DF77" s="38">
        <f t="shared" ca="1" si="91"/>
        <v>0</v>
      </c>
      <c r="DG77" s="38">
        <f t="shared" ca="1" si="91"/>
        <v>0</v>
      </c>
      <c r="DH77" s="38">
        <f t="shared" ca="1" si="91"/>
        <v>0</v>
      </c>
      <c r="DI77" s="38">
        <f t="shared" ca="1" si="91"/>
        <v>0</v>
      </c>
      <c r="DJ77" s="38">
        <f t="shared" ca="1" si="91"/>
        <v>0</v>
      </c>
      <c r="DK77" s="38">
        <f t="shared" ca="1" si="91"/>
        <v>0</v>
      </c>
      <c r="DL77" s="38"/>
      <c r="DM77" s="38">
        <f t="shared" si="21"/>
        <v>63</v>
      </c>
      <c r="DN77" s="38">
        <f t="shared" si="22"/>
        <v>64</v>
      </c>
      <c r="DO77" s="7">
        <f t="shared" si="66"/>
        <v>49.039230775036373</v>
      </c>
      <c r="DP77" s="7">
        <f t="shared" si="66"/>
        <v>50</v>
      </c>
      <c r="DQ77" s="7">
        <f t="shared" si="66"/>
        <v>50.959200659043084</v>
      </c>
      <c r="DR77" s="7">
        <f t="shared" si="66"/>
        <v>51.916738879314771</v>
      </c>
      <c r="DS77" s="7">
        <f t="shared" si="66"/>
        <v>52.872513328207283</v>
      </c>
      <c r="DT77" s="7">
        <f t="shared" si="66"/>
        <v>53.826414477539217</v>
      </c>
      <c r="DU77" s="7">
        <f t="shared" si="66"/>
        <v>54.778323781619946</v>
      </c>
      <c r="DV77" s="7">
        <f t="shared" si="66"/>
        <v>55.728112757642691</v>
      </c>
      <c r="DW77" s="7">
        <f t="shared" si="66"/>
        <v>56.675641955131063</v>
      </c>
      <c r="DX77" s="7">
        <f t="shared" si="66"/>
        <v>57.620759799165818</v>
      </c>
      <c r="DY77" s="7">
        <f t="shared" si="66"/>
        <v>58.56330128979868</v>
      </c>
      <c r="DZ77" s="7">
        <f t="shared" si="66"/>
        <v>59.503086537366826</v>
      </c>
      <c r="EA77" s="7">
        <f t="shared" si="66"/>
        <v>60.439919110295037</v>
      </c>
      <c r="EB77" s="7">
        <f t="shared" si="66"/>
        <v>61.373584168344067</v>
      </c>
      <c r="EC77" s="7">
        <f t="shared" si="66"/>
        <v>62.303846350058471</v>
      </c>
      <c r="ED77" s="7">
        <f t="shared" si="66"/>
        <v>63.23044737829953</v>
      </c>
      <c r="EE77" s="7">
        <f t="shared" si="65"/>
        <v>64.153103342130152</v>
      </c>
      <c r="EF77" s="7">
        <f t="shared" si="65"/>
        <v>65.071501606854042</v>
      </c>
      <c r="EG77" s="7">
        <f t="shared" si="65"/>
        <v>65.985297296610099</v>
      </c>
      <c r="EH77" s="7">
        <f t="shared" si="65"/>
        <v>66.894109285506303</v>
      </c>
      <c r="EI77" s="7">
        <f t="shared" si="65"/>
        <v>67.797515623790758</v>
      </c>
      <c r="EJ77" s="7">
        <f t="shared" si="65"/>
        <v>68.695048315002936</v>
      </c>
      <c r="EK77" s="7">
        <f t="shared" si="65"/>
        <v>69.586187348508901</v>
      </c>
      <c r="EL77" s="7">
        <f t="shared" si="65"/>
        <v>70.470353879533207</v>
      </c>
      <c r="EM77" s="7">
        <f t="shared" si="65"/>
        <v>71.346902436211195</v>
      </c>
      <c r="EN77" s="7">
        <f t="shared" si="65"/>
        <v>72.215112021100396</v>
      </c>
      <c r="EO77" s="7">
        <f t="shared" si="65"/>
        <v>73.07417596432748</v>
      </c>
      <c r="EP77" s="7">
        <f t="shared" si="65"/>
        <v>73.923190379189407</v>
      </c>
      <c r="EQ77" s="7">
        <f t="shared" si="65"/>
        <v>74.761141071752078</v>
      </c>
      <c r="ER77" s="7">
        <f t="shared" si="65"/>
        <v>75.586888768532589</v>
      </c>
      <c r="ES77" s="7">
        <f t="shared" si="65"/>
        <v>76.39915255758811</v>
      </c>
      <c r="ET77" s="7">
        <f t="shared" si="65"/>
        <v>77.196491498017238</v>
      </c>
      <c r="EU77" s="7">
        <f t="shared" si="77"/>
        <v>77.977284454454761</v>
      </c>
      <c r="EV77" s="7">
        <f t="shared" si="77"/>
        <v>78.739708374530693</v>
      </c>
      <c r="EW77" s="7">
        <f t="shared" si="77"/>
        <v>79.481715471316804</v>
      </c>
      <c r="EX77" s="7">
        <f t="shared" si="77"/>
        <v>80.201010126776666</v>
      </c>
      <c r="EY77" s="7">
        <f t="shared" si="77"/>
        <v>80.895026825457194</v>
      </c>
      <c r="EZ77" s="7">
        <f t="shared" si="77"/>
        <v>81.560911085414233</v>
      </c>
      <c r="FA77" s="7">
        <f t="shared" si="77"/>
        <v>82.195506185235146</v>
      </c>
      <c r="FB77" s="7">
        <f t="shared" si="77"/>
        <v>82.79534946591474</v>
      </c>
      <c r="FC77" s="7">
        <f t="shared" si="77"/>
        <v>83.356683022906765</v>
      </c>
      <c r="FD77" s="7">
        <f t="shared" si="77"/>
        <v>83.875484503402902</v>
      </c>
      <c r="FE77" s="7">
        <f t="shared" si="77"/>
        <v>84.347524157501468</v>
      </c>
      <c r="FF77" s="7">
        <f t="shared" si="77"/>
        <v>84.768453788272183</v>
      </c>
      <c r="FG77" s="7">
        <f t="shared" si="77"/>
        <v>85.133931252681492</v>
      </c>
      <c r="FH77" s="7">
        <f t="shared" si="77"/>
        <v>85.439780221438966</v>
      </c>
      <c r="FI77" s="7">
        <f t="shared" si="77"/>
        <v>85.682178936723645</v>
      </c>
      <c r="FJ77" s="7">
        <f t="shared" si="77"/>
        <v>85.857864376269049</v>
      </c>
      <c r="FK77" s="7">
        <f t="shared" si="78"/>
        <v>85.964331152381803</v>
      </c>
      <c r="FL77" s="7">
        <f t="shared" si="78"/>
        <v>86</v>
      </c>
      <c r="FM77" s="7">
        <f t="shared" si="78"/>
        <v>85.964331152381803</v>
      </c>
      <c r="FN77" s="7">
        <f t="shared" si="78"/>
        <v>85.857864376269049</v>
      </c>
      <c r="FO77" s="7">
        <f t="shared" si="78"/>
        <v>85.682178936723645</v>
      </c>
      <c r="FP77" s="7">
        <f t="shared" si="78"/>
        <v>85.439780221438966</v>
      </c>
      <c r="FQ77" s="7">
        <f t="shared" si="78"/>
        <v>85.133931252681492</v>
      </c>
      <c r="FR77" s="7">
        <f t="shared" si="78"/>
        <v>84.768453788272183</v>
      </c>
      <c r="FS77" s="7">
        <f t="shared" si="78"/>
        <v>84.347524157501468</v>
      </c>
      <c r="FT77" s="7">
        <f t="shared" si="78"/>
        <v>83.875484503402902</v>
      </c>
      <c r="FU77" s="7">
        <f t="shared" si="78"/>
        <v>83.356683022906765</v>
      </c>
      <c r="FV77" s="7">
        <f t="shared" si="78"/>
        <v>82.79534946591474</v>
      </c>
      <c r="FW77" s="7">
        <f t="shared" si="78"/>
        <v>82.195506185235146</v>
      </c>
      <c r="FX77" s="7">
        <f t="shared" si="78"/>
        <v>81.560911085414233</v>
      </c>
      <c r="FY77" s="7">
        <f t="shared" si="78"/>
        <v>80.895026825457194</v>
      </c>
      <c r="FZ77" s="7">
        <f t="shared" si="78"/>
        <v>80.201010126776666</v>
      </c>
      <c r="GA77" s="7">
        <f t="shared" si="79"/>
        <v>79.481715471316804</v>
      </c>
      <c r="GB77" s="7">
        <f t="shared" si="79"/>
        <v>78.739708374530693</v>
      </c>
      <c r="GC77" s="7">
        <f t="shared" si="79"/>
        <v>77.977284454454761</v>
      </c>
      <c r="GD77" s="7">
        <f t="shared" si="79"/>
        <v>77.196491498017238</v>
      </c>
      <c r="GE77" s="7">
        <f t="shared" si="79"/>
        <v>76.39915255758811</v>
      </c>
      <c r="GF77" s="7">
        <f t="shared" si="79"/>
        <v>75.586888768532589</v>
      </c>
      <c r="GG77" s="7">
        <f t="shared" si="79"/>
        <v>74.761141071752078</v>
      </c>
      <c r="GH77" s="7">
        <f t="shared" si="79"/>
        <v>73.923190379189407</v>
      </c>
      <c r="GI77" s="7">
        <f t="shared" si="79"/>
        <v>73.07417596432748</v>
      </c>
      <c r="GJ77" s="7">
        <f t="shared" si="79"/>
        <v>72.215112021100396</v>
      </c>
      <c r="GK77" s="7">
        <f t="shared" si="79"/>
        <v>71.346902436211195</v>
      </c>
      <c r="GL77" s="7">
        <f t="shared" si="79"/>
        <v>70.470353879533207</v>
      </c>
      <c r="GM77" s="7">
        <f t="shared" si="79"/>
        <v>69.586187348508901</v>
      </c>
      <c r="GN77" s="7">
        <f t="shared" si="79"/>
        <v>68.695048315002936</v>
      </c>
      <c r="GO77" s="7">
        <f t="shared" si="79"/>
        <v>67.797515623790758</v>
      </c>
      <c r="GP77" s="7">
        <f t="shared" si="79"/>
        <v>66.894109285506303</v>
      </c>
      <c r="GQ77" s="7">
        <f t="shared" si="80"/>
        <v>65.985297296610099</v>
      </c>
      <c r="GR77" s="7">
        <f t="shared" si="80"/>
        <v>65.071501606854042</v>
      </c>
      <c r="GS77" s="7">
        <f t="shared" si="80"/>
        <v>64.153103342130152</v>
      </c>
      <c r="GT77" s="7">
        <f t="shared" si="80"/>
        <v>63.23044737829953</v>
      </c>
      <c r="GU77" s="7">
        <f t="shared" si="80"/>
        <v>62.303846350058471</v>
      </c>
      <c r="GV77" s="7">
        <f t="shared" si="80"/>
        <v>61.373584168344067</v>
      </c>
      <c r="GW77" s="7">
        <f t="shared" si="80"/>
        <v>60.439919110295037</v>
      </c>
      <c r="GX77" s="7">
        <f t="shared" si="80"/>
        <v>59.503086537366826</v>
      </c>
      <c r="GY77" s="7">
        <f t="shared" si="80"/>
        <v>58.56330128979868</v>
      </c>
      <c r="GZ77" s="7">
        <f t="shared" si="80"/>
        <v>57.620759799165818</v>
      </c>
      <c r="HA77" s="7">
        <f t="shared" si="80"/>
        <v>56.675641955131063</v>
      </c>
      <c r="HB77" s="7">
        <f t="shared" si="80"/>
        <v>55.728112757642691</v>
      </c>
      <c r="HC77" s="7">
        <f t="shared" si="80"/>
        <v>54.778323781619946</v>
      </c>
      <c r="HD77" s="7">
        <f t="shared" si="80"/>
        <v>53.826414477539217</v>
      </c>
      <c r="HE77" s="7">
        <f t="shared" si="80"/>
        <v>52.872513328207283</v>
      </c>
      <c r="HF77" s="7">
        <f t="shared" si="80"/>
        <v>51.916738879314771</v>
      </c>
      <c r="HG77" s="7">
        <f t="shared" si="81"/>
        <v>50.959200659043084</v>
      </c>
      <c r="HH77" s="7">
        <f t="shared" si="81"/>
        <v>50</v>
      </c>
      <c r="HI77" s="7">
        <f t="shared" si="81"/>
        <v>49.039230775036373</v>
      </c>
      <c r="HJ77" s="7">
        <f t="shared" si="81"/>
        <v>48.076980057011319</v>
      </c>
      <c r="HK77" s="39"/>
    </row>
    <row r="78" spans="1:219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f t="shared" si="58"/>
        <v>420</v>
      </c>
      <c r="N78" s="38">
        <f t="shared" si="47"/>
        <v>440</v>
      </c>
      <c r="O78" s="38">
        <f t="shared" si="59"/>
        <v>22</v>
      </c>
      <c r="P78" s="38">
        <f t="shared" ca="1" si="82"/>
        <v>0</v>
      </c>
      <c r="Q78" s="38">
        <f t="shared" ca="1" si="82"/>
        <v>0</v>
      </c>
      <c r="R78" s="38">
        <f t="shared" ca="1" si="82"/>
        <v>0</v>
      </c>
      <c r="S78" s="38">
        <f t="shared" ca="1" si="82"/>
        <v>0</v>
      </c>
      <c r="T78" s="38">
        <f t="shared" ca="1" si="82"/>
        <v>0</v>
      </c>
      <c r="U78" s="38">
        <f t="shared" ca="1" si="82"/>
        <v>0</v>
      </c>
      <c r="V78" s="38">
        <f t="shared" ca="1" si="82"/>
        <v>0</v>
      </c>
      <c r="W78" s="38">
        <f t="shared" ca="1" si="82"/>
        <v>0</v>
      </c>
      <c r="X78" s="38">
        <f t="shared" ca="1" si="82"/>
        <v>0</v>
      </c>
      <c r="Y78" s="38">
        <f t="shared" ca="1" si="82"/>
        <v>0</v>
      </c>
      <c r="Z78" s="38">
        <f t="shared" ca="1" si="83"/>
        <v>0</v>
      </c>
      <c r="AA78" s="38">
        <f t="shared" ca="1" si="83"/>
        <v>0</v>
      </c>
      <c r="AB78" s="38">
        <f t="shared" ca="1" si="83"/>
        <v>0</v>
      </c>
      <c r="AC78" s="38">
        <f t="shared" ca="1" si="83"/>
        <v>0</v>
      </c>
      <c r="AD78" s="38">
        <f t="shared" ca="1" si="83"/>
        <v>0</v>
      </c>
      <c r="AE78" s="38">
        <f t="shared" ca="1" si="83"/>
        <v>0</v>
      </c>
      <c r="AF78" s="38">
        <f t="shared" ca="1" si="83"/>
        <v>0</v>
      </c>
      <c r="AG78" s="38">
        <f t="shared" ca="1" si="83"/>
        <v>0</v>
      </c>
      <c r="AH78" s="38">
        <f t="shared" ca="1" si="83"/>
        <v>0</v>
      </c>
      <c r="AI78" s="38">
        <f t="shared" ca="1" si="83"/>
        <v>0</v>
      </c>
      <c r="AJ78" s="38">
        <f t="shared" ca="1" si="84"/>
        <v>0</v>
      </c>
      <c r="AK78" s="38">
        <f t="shared" ca="1" si="84"/>
        <v>0</v>
      </c>
      <c r="AL78" s="38">
        <f t="shared" ca="1" si="84"/>
        <v>0</v>
      </c>
      <c r="AM78" s="38">
        <f t="shared" ca="1" si="84"/>
        <v>0</v>
      </c>
      <c r="AN78" s="38">
        <f t="shared" ca="1" si="84"/>
        <v>0</v>
      </c>
      <c r="AO78" s="38">
        <f t="shared" ca="1" si="84"/>
        <v>0</v>
      </c>
      <c r="AP78" s="38">
        <f t="shared" ca="1" si="84"/>
        <v>0</v>
      </c>
      <c r="AQ78" s="38">
        <f t="shared" ca="1" si="84"/>
        <v>0</v>
      </c>
      <c r="AR78" s="38">
        <f t="shared" ca="1" si="84"/>
        <v>0</v>
      </c>
      <c r="AS78" s="38">
        <f t="shared" ca="1" si="84"/>
        <v>0</v>
      </c>
      <c r="AT78" s="38">
        <f t="shared" ca="1" si="85"/>
        <v>0</v>
      </c>
      <c r="AU78" s="38">
        <f t="shared" ca="1" si="85"/>
        <v>0</v>
      </c>
      <c r="AV78" s="38">
        <f t="shared" ca="1" si="85"/>
        <v>0</v>
      </c>
      <c r="AW78" s="38">
        <f t="shared" ca="1" si="85"/>
        <v>0</v>
      </c>
      <c r="AX78" s="38">
        <f t="shared" ca="1" si="85"/>
        <v>0</v>
      </c>
      <c r="AY78" s="38">
        <f t="shared" ca="1" si="85"/>
        <v>0</v>
      </c>
      <c r="AZ78" s="38">
        <f t="shared" ca="1" si="85"/>
        <v>0</v>
      </c>
      <c r="BA78" s="38">
        <f t="shared" ca="1" si="85"/>
        <v>0</v>
      </c>
      <c r="BB78" s="38">
        <f t="shared" ca="1" si="85"/>
        <v>0</v>
      </c>
      <c r="BC78" s="38">
        <f t="shared" ca="1" si="85"/>
        <v>0</v>
      </c>
      <c r="BD78" s="38">
        <f t="shared" ca="1" si="86"/>
        <v>0</v>
      </c>
      <c r="BE78" s="38">
        <f t="shared" ca="1" si="86"/>
        <v>0</v>
      </c>
      <c r="BF78" s="38">
        <f t="shared" ca="1" si="86"/>
        <v>0</v>
      </c>
      <c r="BG78" s="38">
        <f t="shared" ca="1" si="86"/>
        <v>0</v>
      </c>
      <c r="BH78" s="38">
        <f t="shared" ca="1" si="86"/>
        <v>0</v>
      </c>
      <c r="BI78" s="38">
        <f t="shared" ca="1" si="86"/>
        <v>0</v>
      </c>
      <c r="BJ78" s="38">
        <f t="shared" ca="1" si="86"/>
        <v>0</v>
      </c>
      <c r="BK78" s="38">
        <f t="shared" ca="1" si="86"/>
        <v>0</v>
      </c>
      <c r="BL78" s="38">
        <f t="shared" ca="1" si="86"/>
        <v>0</v>
      </c>
      <c r="BM78" s="38">
        <f t="shared" ca="1" si="86"/>
        <v>0</v>
      </c>
      <c r="BN78" s="38">
        <f t="shared" ca="1" si="87"/>
        <v>0</v>
      </c>
      <c r="BO78" s="38">
        <f t="shared" ca="1" si="87"/>
        <v>0</v>
      </c>
      <c r="BP78" s="38">
        <f t="shared" ca="1" si="87"/>
        <v>0</v>
      </c>
      <c r="BQ78" s="38">
        <f t="shared" ca="1" si="87"/>
        <v>0</v>
      </c>
      <c r="BR78" s="38">
        <f t="shared" ca="1" si="87"/>
        <v>0</v>
      </c>
      <c r="BS78" s="38">
        <f t="shared" ca="1" si="87"/>
        <v>0</v>
      </c>
      <c r="BT78" s="38">
        <f t="shared" ca="1" si="87"/>
        <v>0</v>
      </c>
      <c r="BU78" s="38">
        <f t="shared" ca="1" si="87"/>
        <v>0</v>
      </c>
      <c r="BV78" s="38">
        <f t="shared" ca="1" si="87"/>
        <v>0</v>
      </c>
      <c r="BW78" s="38">
        <f t="shared" ca="1" si="87"/>
        <v>0</v>
      </c>
      <c r="BX78" s="38">
        <f t="shared" ca="1" si="88"/>
        <v>0</v>
      </c>
      <c r="BY78" s="38">
        <f t="shared" ca="1" si="88"/>
        <v>0</v>
      </c>
      <c r="BZ78" s="38">
        <f t="shared" ca="1" si="88"/>
        <v>0</v>
      </c>
      <c r="CA78" s="38">
        <f t="shared" ca="1" si="88"/>
        <v>0</v>
      </c>
      <c r="CB78" s="38">
        <f t="shared" ca="1" si="88"/>
        <v>0</v>
      </c>
      <c r="CC78" s="38">
        <f t="shared" ca="1" si="88"/>
        <v>0</v>
      </c>
      <c r="CD78" s="38">
        <f t="shared" ca="1" si="88"/>
        <v>0</v>
      </c>
      <c r="CE78" s="38">
        <f t="shared" ca="1" si="88"/>
        <v>0</v>
      </c>
      <c r="CF78" s="38">
        <f t="shared" ca="1" si="88"/>
        <v>0</v>
      </c>
      <c r="CG78" s="38">
        <f t="shared" ca="1" si="88"/>
        <v>0</v>
      </c>
      <c r="CH78" s="38">
        <f t="shared" ca="1" si="89"/>
        <v>0</v>
      </c>
      <c r="CI78" s="38">
        <f t="shared" ca="1" si="89"/>
        <v>0</v>
      </c>
      <c r="CJ78" s="38">
        <f t="shared" ca="1" si="89"/>
        <v>0</v>
      </c>
      <c r="CK78" s="38">
        <f t="shared" ca="1" si="89"/>
        <v>0</v>
      </c>
      <c r="CL78" s="38">
        <f t="shared" ca="1" si="89"/>
        <v>0</v>
      </c>
      <c r="CM78" s="38">
        <f t="shared" ca="1" si="89"/>
        <v>0</v>
      </c>
      <c r="CN78" s="38">
        <f t="shared" ca="1" si="89"/>
        <v>0</v>
      </c>
      <c r="CO78" s="38">
        <f t="shared" ca="1" si="89"/>
        <v>0</v>
      </c>
      <c r="CP78" s="38">
        <f t="shared" ca="1" si="89"/>
        <v>0</v>
      </c>
      <c r="CQ78" s="38">
        <f t="shared" ca="1" si="89"/>
        <v>0</v>
      </c>
      <c r="CR78" s="38">
        <f t="shared" ca="1" si="90"/>
        <v>0</v>
      </c>
      <c r="CS78" s="38">
        <f t="shared" ca="1" si="90"/>
        <v>0</v>
      </c>
      <c r="CT78" s="38">
        <f t="shared" ca="1" si="90"/>
        <v>0</v>
      </c>
      <c r="CU78" s="38">
        <f t="shared" ca="1" si="90"/>
        <v>0</v>
      </c>
      <c r="CV78" s="38">
        <f t="shared" ca="1" si="90"/>
        <v>0</v>
      </c>
      <c r="CW78" s="38">
        <f t="shared" ca="1" si="90"/>
        <v>0</v>
      </c>
      <c r="CX78" s="38">
        <f t="shared" ca="1" si="90"/>
        <v>0</v>
      </c>
      <c r="CY78" s="38">
        <f t="shared" ca="1" si="90"/>
        <v>0</v>
      </c>
      <c r="CZ78" s="38">
        <f t="shared" ca="1" si="90"/>
        <v>0</v>
      </c>
      <c r="DA78" s="38">
        <f t="shared" ca="1" si="90"/>
        <v>0</v>
      </c>
      <c r="DB78" s="38">
        <f t="shared" ca="1" si="91"/>
        <v>0</v>
      </c>
      <c r="DC78" s="38">
        <f t="shared" ca="1" si="91"/>
        <v>0</v>
      </c>
      <c r="DD78" s="38">
        <f t="shared" ca="1" si="91"/>
        <v>0</v>
      </c>
      <c r="DE78" s="38">
        <f t="shared" ca="1" si="91"/>
        <v>0</v>
      </c>
      <c r="DF78" s="38">
        <f t="shared" ca="1" si="91"/>
        <v>0</v>
      </c>
      <c r="DG78" s="38">
        <f t="shared" ca="1" si="91"/>
        <v>0</v>
      </c>
      <c r="DH78" s="38">
        <f t="shared" ca="1" si="91"/>
        <v>0</v>
      </c>
      <c r="DI78" s="38">
        <f t="shared" ca="1" si="91"/>
        <v>0</v>
      </c>
      <c r="DJ78" s="38">
        <f t="shared" ca="1" si="91"/>
        <v>0</v>
      </c>
      <c r="DK78" s="38">
        <f t="shared" ca="1" si="91"/>
        <v>0</v>
      </c>
      <c r="DL78" s="38"/>
      <c r="DM78" s="38">
        <f t="shared" si="21"/>
        <v>64</v>
      </c>
      <c r="DN78" s="38">
        <f t="shared" si="22"/>
        <v>65</v>
      </c>
      <c r="DO78" s="7">
        <f t="shared" si="66"/>
        <v>48.755488098724172</v>
      </c>
      <c r="DP78" s="7">
        <f t="shared" si="66"/>
        <v>49.710836157279367</v>
      </c>
      <c r="DQ78" s="7">
        <f t="shared" si="66"/>
        <v>50.66441446582396</v>
      </c>
      <c r="DR78" s="7">
        <f t="shared" si="66"/>
        <v>51.616118386388223</v>
      </c>
      <c r="DS78" s="7">
        <f t="shared" si="66"/>
        <v>52.565835097474313</v>
      </c>
      <c r="DT78" s="7">
        <f t="shared" si="66"/>
        <v>53.513442803322164</v>
      </c>
      <c r="DU78" s="7">
        <f t="shared" si="66"/>
        <v>54.458809853057197</v>
      </c>
      <c r="DV78" s="7">
        <f t="shared" si="66"/>
        <v>55.401793758044484</v>
      </c>
      <c r="DW78" s="7">
        <f t="shared" si="66"/>
        <v>56.342240094113855</v>
      </c>
      <c r="DX78" s="7">
        <f t="shared" si="66"/>
        <v>57.279981273412346</v>
      </c>
      <c r="DY78" s="7">
        <f t="shared" si="66"/>
        <v>58.214835168447642</v>
      </c>
      <c r="DZ78" s="7">
        <f t="shared" si="66"/>
        <v>59.146603568369009</v>
      </c>
      <c r="EA78" s="7">
        <f t="shared" si="66"/>
        <v>60.075070444645739</v>
      </c>
      <c r="EB78" s="7">
        <f t="shared" si="66"/>
        <v>61</v>
      </c>
      <c r="EC78" s="7">
        <f t="shared" si="66"/>
        <v>61.921134470680457</v>
      </c>
      <c r="ED78" s="7">
        <f t="shared" ref="ED78:ES93" si="92">100-SQRT((ED$13-50)^2+($DN78-50)^2)</f>
        <v>62.838191647875909</v>
      </c>
      <c r="EE78" s="7">
        <f t="shared" si="92"/>
        <v>63.750862079216283</v>
      </c>
      <c r="EF78" s="7">
        <f t="shared" si="92"/>
        <v>64.658805905855417</v>
      </c>
      <c r="EG78" s="7">
        <f t="shared" si="92"/>
        <v>65.561649284554875</v>
      </c>
      <c r="EH78" s="7">
        <f t="shared" si="92"/>
        <v>66.458980337503164</v>
      </c>
      <c r="EI78" s="7">
        <f t="shared" si="92"/>
        <v>67.350344565370989</v>
      </c>
      <c r="EJ78" s="7">
        <f t="shared" si="92"/>
        <v>68.23523965146282</v>
      </c>
      <c r="EK78" s="7">
        <f t="shared" si="92"/>
        <v>69.113109577038998</v>
      </c>
      <c r="EL78" s="7">
        <f t="shared" si="92"/>
        <v>69.983337960392731</v>
      </c>
      <c r="EM78" s="7">
        <f t="shared" si="92"/>
        <v>70.845240525773505</v>
      </c>
      <c r="EN78" s="7">
        <f t="shared" si="92"/>
        <v>71.698056603830196</v>
      </c>
      <c r="EO78" s="7">
        <f t="shared" si="92"/>
        <v>72.540939564508037</v>
      </c>
      <c r="EP78" s="7">
        <f t="shared" si="92"/>
        <v>73.3729460886113</v>
      </c>
      <c r="EQ78" s="7">
        <f t="shared" si="92"/>
        <v>74.193024198872124</v>
      </c>
      <c r="ER78" s="7">
        <f t="shared" si="92"/>
        <v>75</v>
      </c>
      <c r="ES78" s="7">
        <f t="shared" si="92"/>
        <v>75.792563126179587</v>
      </c>
      <c r="ET78" s="7">
        <f t="shared" ref="ET78:FI93" si="93">100-SQRT((ET$13-50)^2+($DN78-50)^2)</f>
        <v>76.569250972280031</v>
      </c>
      <c r="EU78" s="7">
        <f t="shared" si="77"/>
        <v>77.328431902490735</v>
      </c>
      <c r="EV78" s="7">
        <f t="shared" si="77"/>
        <v>78.068287800538684</v>
      </c>
      <c r="EW78" s="7">
        <f t="shared" si="77"/>
        <v>78.786796564403573</v>
      </c>
      <c r="EX78" s="7">
        <f t="shared" si="77"/>
        <v>79.481715471316804</v>
      </c>
      <c r="EY78" s="7">
        <f t="shared" si="77"/>
        <v>80.150566758720799</v>
      </c>
      <c r="EZ78" s="7">
        <f t="shared" si="77"/>
        <v>80.790627287701454</v>
      </c>
      <c r="FA78" s="7">
        <f t="shared" si="77"/>
        <v>81.398924762261728</v>
      </c>
      <c r="FB78" s="7">
        <f t="shared" si="77"/>
        <v>81.972243622680054</v>
      </c>
      <c r="FC78" s="7">
        <f t="shared" si="77"/>
        <v>82.507144315464103</v>
      </c>
      <c r="FD78" s="7">
        <f t="shared" si="77"/>
        <v>83</v>
      </c>
      <c r="FE78" s="7">
        <f t="shared" si="77"/>
        <v>83.447054642753159</v>
      </c>
      <c r="FF78" s="7">
        <f t="shared" si="77"/>
        <v>83.844505578596483</v>
      </c>
      <c r="FG78" s="7">
        <f t="shared" si="77"/>
        <v>84.188611699158102</v>
      </c>
      <c r="FH78" s="7">
        <f t="shared" si="77"/>
        <v>84.475825303739981</v>
      </c>
      <c r="FI78" s="7">
        <f t="shared" si="77"/>
        <v>84.702941459221648</v>
      </c>
      <c r="FJ78" s="7">
        <f t="shared" si="77"/>
        <v>84.867254049578449</v>
      </c>
      <c r="FK78" s="7">
        <f t="shared" si="78"/>
        <v>84.96670362162709</v>
      </c>
      <c r="FL78" s="7">
        <f t="shared" si="78"/>
        <v>85</v>
      </c>
      <c r="FM78" s="7">
        <f t="shared" si="78"/>
        <v>84.96670362162709</v>
      </c>
      <c r="FN78" s="7">
        <f t="shared" si="78"/>
        <v>84.867254049578449</v>
      </c>
      <c r="FO78" s="7">
        <f t="shared" si="78"/>
        <v>84.702941459221648</v>
      </c>
      <c r="FP78" s="7">
        <f t="shared" si="78"/>
        <v>84.475825303739981</v>
      </c>
      <c r="FQ78" s="7">
        <f t="shared" si="78"/>
        <v>84.188611699158102</v>
      </c>
      <c r="FR78" s="7">
        <f t="shared" si="78"/>
        <v>83.844505578596483</v>
      </c>
      <c r="FS78" s="7">
        <f t="shared" si="78"/>
        <v>83.447054642753159</v>
      </c>
      <c r="FT78" s="7">
        <f t="shared" si="78"/>
        <v>83</v>
      </c>
      <c r="FU78" s="7">
        <f t="shared" si="78"/>
        <v>82.507144315464103</v>
      </c>
      <c r="FV78" s="7">
        <f t="shared" si="78"/>
        <v>81.972243622680054</v>
      </c>
      <c r="FW78" s="7">
        <f t="shared" si="78"/>
        <v>81.398924762261728</v>
      </c>
      <c r="FX78" s="7">
        <f t="shared" si="78"/>
        <v>80.790627287701454</v>
      </c>
      <c r="FY78" s="7">
        <f t="shared" si="78"/>
        <v>80.150566758720799</v>
      </c>
      <c r="FZ78" s="7">
        <f t="shared" si="78"/>
        <v>79.481715471316804</v>
      </c>
      <c r="GA78" s="7">
        <f t="shared" si="79"/>
        <v>78.786796564403573</v>
      </c>
      <c r="GB78" s="7">
        <f t="shared" si="79"/>
        <v>78.068287800538684</v>
      </c>
      <c r="GC78" s="7">
        <f t="shared" si="79"/>
        <v>77.328431902490735</v>
      </c>
      <c r="GD78" s="7">
        <f t="shared" si="79"/>
        <v>76.569250972280031</v>
      </c>
      <c r="GE78" s="7">
        <f t="shared" si="79"/>
        <v>75.792563126179587</v>
      </c>
      <c r="GF78" s="7">
        <f t="shared" si="79"/>
        <v>75</v>
      </c>
      <c r="GG78" s="7">
        <f t="shared" si="79"/>
        <v>74.193024198872124</v>
      </c>
      <c r="GH78" s="7">
        <f t="shared" si="79"/>
        <v>73.3729460886113</v>
      </c>
      <c r="GI78" s="7">
        <f t="shared" si="79"/>
        <v>72.540939564508037</v>
      </c>
      <c r="GJ78" s="7">
        <f t="shared" si="79"/>
        <v>71.698056603830196</v>
      </c>
      <c r="GK78" s="7">
        <f t="shared" si="79"/>
        <v>70.845240525773505</v>
      </c>
      <c r="GL78" s="7">
        <f t="shared" si="79"/>
        <v>69.983337960392731</v>
      </c>
      <c r="GM78" s="7">
        <f t="shared" si="79"/>
        <v>69.113109577038998</v>
      </c>
      <c r="GN78" s="7">
        <f t="shared" si="79"/>
        <v>68.23523965146282</v>
      </c>
      <c r="GO78" s="7">
        <f t="shared" si="79"/>
        <v>67.350344565370989</v>
      </c>
      <c r="GP78" s="7">
        <f t="shared" si="79"/>
        <v>66.458980337503164</v>
      </c>
      <c r="GQ78" s="7">
        <f t="shared" si="80"/>
        <v>65.561649284554875</v>
      </c>
      <c r="GR78" s="7">
        <f t="shared" si="80"/>
        <v>64.658805905855417</v>
      </c>
      <c r="GS78" s="7">
        <f t="shared" si="80"/>
        <v>63.750862079216283</v>
      </c>
      <c r="GT78" s="7">
        <f t="shared" si="80"/>
        <v>62.838191647875909</v>
      </c>
      <c r="GU78" s="7">
        <f t="shared" si="80"/>
        <v>61.921134470680457</v>
      </c>
      <c r="GV78" s="7">
        <f t="shared" si="80"/>
        <v>61</v>
      </c>
      <c r="GW78" s="7">
        <f t="shared" si="80"/>
        <v>60.075070444645739</v>
      </c>
      <c r="GX78" s="7">
        <f t="shared" si="80"/>
        <v>59.146603568369009</v>
      </c>
      <c r="GY78" s="7">
        <f t="shared" si="80"/>
        <v>58.214835168447642</v>
      </c>
      <c r="GZ78" s="7">
        <f t="shared" si="80"/>
        <v>57.279981273412346</v>
      </c>
      <c r="HA78" s="7">
        <f t="shared" si="80"/>
        <v>56.342240094113855</v>
      </c>
      <c r="HB78" s="7">
        <f t="shared" si="80"/>
        <v>55.401793758044484</v>
      </c>
      <c r="HC78" s="7">
        <f t="shared" si="80"/>
        <v>54.458809853057197</v>
      </c>
      <c r="HD78" s="7">
        <f t="shared" si="80"/>
        <v>53.513442803322164</v>
      </c>
      <c r="HE78" s="7">
        <f t="shared" si="80"/>
        <v>52.565835097474313</v>
      </c>
      <c r="HF78" s="7">
        <f t="shared" si="80"/>
        <v>51.616118386388223</v>
      </c>
      <c r="HG78" s="7">
        <f t="shared" si="81"/>
        <v>50.66441446582396</v>
      </c>
      <c r="HH78" s="7">
        <f t="shared" si="81"/>
        <v>49.710836157279367</v>
      </c>
      <c r="HI78" s="7">
        <f t="shared" si="81"/>
        <v>48.755488098724172</v>
      </c>
      <c r="HJ78" s="7">
        <f t="shared" si="81"/>
        <v>47.798467455447252</v>
      </c>
      <c r="HK78" s="39"/>
    </row>
    <row r="79" spans="1:219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>
        <f t="shared" si="58"/>
        <v>440</v>
      </c>
      <c r="N79" s="38">
        <f t="shared" si="47"/>
        <v>460</v>
      </c>
      <c r="O79" s="38">
        <f t="shared" si="59"/>
        <v>23</v>
      </c>
      <c r="P79" s="38">
        <f t="shared" ca="1" si="82"/>
        <v>0</v>
      </c>
      <c r="Q79" s="38">
        <f t="shared" ca="1" si="82"/>
        <v>0</v>
      </c>
      <c r="R79" s="38">
        <f t="shared" ca="1" si="82"/>
        <v>0</v>
      </c>
      <c r="S79" s="38">
        <f t="shared" ca="1" si="82"/>
        <v>0</v>
      </c>
      <c r="T79" s="38">
        <f t="shared" ca="1" si="82"/>
        <v>0</v>
      </c>
      <c r="U79" s="38">
        <f t="shared" ca="1" si="82"/>
        <v>0</v>
      </c>
      <c r="V79" s="38">
        <f t="shared" ca="1" si="82"/>
        <v>0</v>
      </c>
      <c r="W79" s="38">
        <f t="shared" ca="1" si="82"/>
        <v>0</v>
      </c>
      <c r="X79" s="38">
        <f t="shared" ca="1" si="82"/>
        <v>0</v>
      </c>
      <c r="Y79" s="38">
        <f t="shared" ca="1" si="82"/>
        <v>0</v>
      </c>
      <c r="Z79" s="38">
        <f t="shared" ca="1" si="83"/>
        <v>0</v>
      </c>
      <c r="AA79" s="38">
        <f t="shared" ca="1" si="83"/>
        <v>0</v>
      </c>
      <c r="AB79" s="38">
        <f t="shared" ca="1" si="83"/>
        <v>0</v>
      </c>
      <c r="AC79" s="38">
        <f t="shared" ca="1" si="83"/>
        <v>0</v>
      </c>
      <c r="AD79" s="38">
        <f t="shared" ca="1" si="83"/>
        <v>0</v>
      </c>
      <c r="AE79" s="38">
        <f t="shared" ca="1" si="83"/>
        <v>0</v>
      </c>
      <c r="AF79" s="38">
        <f t="shared" ca="1" si="83"/>
        <v>0</v>
      </c>
      <c r="AG79" s="38">
        <f t="shared" ca="1" si="83"/>
        <v>0</v>
      </c>
      <c r="AH79" s="38">
        <f t="shared" ca="1" si="83"/>
        <v>0</v>
      </c>
      <c r="AI79" s="38">
        <f t="shared" ca="1" si="83"/>
        <v>0</v>
      </c>
      <c r="AJ79" s="38">
        <f t="shared" ca="1" si="84"/>
        <v>0</v>
      </c>
      <c r="AK79" s="38">
        <f t="shared" ca="1" si="84"/>
        <v>0</v>
      </c>
      <c r="AL79" s="38">
        <f t="shared" ca="1" si="84"/>
        <v>0</v>
      </c>
      <c r="AM79" s="38">
        <f t="shared" ca="1" si="84"/>
        <v>0</v>
      </c>
      <c r="AN79" s="38">
        <f t="shared" ca="1" si="84"/>
        <v>0</v>
      </c>
      <c r="AO79" s="38">
        <f t="shared" ca="1" si="84"/>
        <v>0</v>
      </c>
      <c r="AP79" s="38">
        <f t="shared" ca="1" si="84"/>
        <v>0</v>
      </c>
      <c r="AQ79" s="38">
        <f t="shared" ca="1" si="84"/>
        <v>0</v>
      </c>
      <c r="AR79" s="38">
        <f t="shared" ca="1" si="84"/>
        <v>0</v>
      </c>
      <c r="AS79" s="38">
        <f t="shared" ca="1" si="84"/>
        <v>0</v>
      </c>
      <c r="AT79" s="38">
        <f t="shared" ca="1" si="85"/>
        <v>0</v>
      </c>
      <c r="AU79" s="38">
        <f t="shared" ca="1" si="85"/>
        <v>0</v>
      </c>
      <c r="AV79" s="38">
        <f t="shared" ca="1" si="85"/>
        <v>0</v>
      </c>
      <c r="AW79" s="38">
        <f t="shared" ca="1" si="85"/>
        <v>0</v>
      </c>
      <c r="AX79" s="38">
        <f t="shared" ca="1" si="85"/>
        <v>0</v>
      </c>
      <c r="AY79" s="38">
        <f t="shared" ca="1" si="85"/>
        <v>0</v>
      </c>
      <c r="AZ79" s="38">
        <f t="shared" ca="1" si="85"/>
        <v>0</v>
      </c>
      <c r="BA79" s="38">
        <f t="shared" ca="1" si="85"/>
        <v>0</v>
      </c>
      <c r="BB79" s="38">
        <f t="shared" ca="1" si="85"/>
        <v>0</v>
      </c>
      <c r="BC79" s="38">
        <f t="shared" ca="1" si="85"/>
        <v>0</v>
      </c>
      <c r="BD79" s="38">
        <f t="shared" ca="1" si="86"/>
        <v>0</v>
      </c>
      <c r="BE79" s="38">
        <f t="shared" ca="1" si="86"/>
        <v>0</v>
      </c>
      <c r="BF79" s="38">
        <f t="shared" ca="1" si="86"/>
        <v>0</v>
      </c>
      <c r="BG79" s="38">
        <f t="shared" ca="1" si="86"/>
        <v>0</v>
      </c>
      <c r="BH79" s="38">
        <f t="shared" ca="1" si="86"/>
        <v>0</v>
      </c>
      <c r="BI79" s="38">
        <f t="shared" ca="1" si="86"/>
        <v>0</v>
      </c>
      <c r="BJ79" s="38">
        <f t="shared" ca="1" si="86"/>
        <v>0</v>
      </c>
      <c r="BK79" s="38">
        <f t="shared" ca="1" si="86"/>
        <v>0</v>
      </c>
      <c r="BL79" s="38">
        <f t="shared" ca="1" si="86"/>
        <v>0</v>
      </c>
      <c r="BM79" s="38">
        <f t="shared" ca="1" si="86"/>
        <v>0</v>
      </c>
      <c r="BN79" s="38">
        <f t="shared" ca="1" si="87"/>
        <v>0</v>
      </c>
      <c r="BO79" s="38">
        <f t="shared" ca="1" si="87"/>
        <v>0</v>
      </c>
      <c r="BP79" s="38">
        <f t="shared" ca="1" si="87"/>
        <v>0</v>
      </c>
      <c r="BQ79" s="38">
        <f t="shared" ca="1" si="87"/>
        <v>0</v>
      </c>
      <c r="BR79" s="38">
        <f t="shared" ca="1" si="87"/>
        <v>0</v>
      </c>
      <c r="BS79" s="38">
        <f t="shared" ca="1" si="87"/>
        <v>0</v>
      </c>
      <c r="BT79" s="38">
        <f t="shared" ca="1" si="87"/>
        <v>0</v>
      </c>
      <c r="BU79" s="38">
        <f t="shared" ca="1" si="87"/>
        <v>0</v>
      </c>
      <c r="BV79" s="38">
        <f t="shared" ca="1" si="87"/>
        <v>0</v>
      </c>
      <c r="BW79" s="38">
        <f t="shared" ca="1" si="87"/>
        <v>0</v>
      </c>
      <c r="BX79" s="38">
        <f t="shared" ca="1" si="88"/>
        <v>0</v>
      </c>
      <c r="BY79" s="38">
        <f t="shared" ca="1" si="88"/>
        <v>0</v>
      </c>
      <c r="BZ79" s="38">
        <f t="shared" ca="1" si="88"/>
        <v>0</v>
      </c>
      <c r="CA79" s="38">
        <f t="shared" ca="1" si="88"/>
        <v>0</v>
      </c>
      <c r="CB79" s="38">
        <f t="shared" ca="1" si="88"/>
        <v>0</v>
      </c>
      <c r="CC79" s="38">
        <f t="shared" ca="1" si="88"/>
        <v>0</v>
      </c>
      <c r="CD79" s="38">
        <f t="shared" ca="1" si="88"/>
        <v>0</v>
      </c>
      <c r="CE79" s="38">
        <f t="shared" ca="1" si="88"/>
        <v>0</v>
      </c>
      <c r="CF79" s="38">
        <f t="shared" ca="1" si="88"/>
        <v>0</v>
      </c>
      <c r="CG79" s="38">
        <f t="shared" ca="1" si="88"/>
        <v>0</v>
      </c>
      <c r="CH79" s="38">
        <f t="shared" ca="1" si="89"/>
        <v>0</v>
      </c>
      <c r="CI79" s="38">
        <f t="shared" ca="1" si="89"/>
        <v>0</v>
      </c>
      <c r="CJ79" s="38">
        <f t="shared" ca="1" si="89"/>
        <v>0</v>
      </c>
      <c r="CK79" s="38">
        <f t="shared" ca="1" si="89"/>
        <v>0</v>
      </c>
      <c r="CL79" s="38">
        <f t="shared" ca="1" si="89"/>
        <v>0</v>
      </c>
      <c r="CM79" s="38">
        <f t="shared" ca="1" si="89"/>
        <v>0</v>
      </c>
      <c r="CN79" s="38">
        <f t="shared" ca="1" si="89"/>
        <v>0</v>
      </c>
      <c r="CO79" s="38">
        <f t="shared" ca="1" si="89"/>
        <v>0</v>
      </c>
      <c r="CP79" s="38">
        <f t="shared" ca="1" si="89"/>
        <v>0</v>
      </c>
      <c r="CQ79" s="38">
        <f t="shared" ca="1" si="89"/>
        <v>0</v>
      </c>
      <c r="CR79" s="38">
        <f t="shared" ca="1" si="90"/>
        <v>0</v>
      </c>
      <c r="CS79" s="38">
        <f t="shared" ca="1" si="90"/>
        <v>0</v>
      </c>
      <c r="CT79" s="38">
        <f t="shared" ca="1" si="90"/>
        <v>0</v>
      </c>
      <c r="CU79" s="38">
        <f t="shared" ca="1" si="90"/>
        <v>0</v>
      </c>
      <c r="CV79" s="38">
        <f t="shared" ca="1" si="90"/>
        <v>0</v>
      </c>
      <c r="CW79" s="38">
        <f t="shared" ca="1" si="90"/>
        <v>0</v>
      </c>
      <c r="CX79" s="38">
        <f t="shared" ca="1" si="90"/>
        <v>0</v>
      </c>
      <c r="CY79" s="38">
        <f t="shared" ca="1" si="90"/>
        <v>0</v>
      </c>
      <c r="CZ79" s="38">
        <f t="shared" ca="1" si="90"/>
        <v>0</v>
      </c>
      <c r="DA79" s="38">
        <f t="shared" ca="1" si="90"/>
        <v>0</v>
      </c>
      <c r="DB79" s="38">
        <f t="shared" ca="1" si="91"/>
        <v>0</v>
      </c>
      <c r="DC79" s="38">
        <f t="shared" ca="1" si="91"/>
        <v>0</v>
      </c>
      <c r="DD79" s="38">
        <f t="shared" ca="1" si="91"/>
        <v>0</v>
      </c>
      <c r="DE79" s="38">
        <f t="shared" ca="1" si="91"/>
        <v>0</v>
      </c>
      <c r="DF79" s="38">
        <f t="shared" ca="1" si="91"/>
        <v>0</v>
      </c>
      <c r="DG79" s="38">
        <f t="shared" ca="1" si="91"/>
        <v>0</v>
      </c>
      <c r="DH79" s="38">
        <f t="shared" ca="1" si="91"/>
        <v>0</v>
      </c>
      <c r="DI79" s="38">
        <f t="shared" ca="1" si="91"/>
        <v>0</v>
      </c>
      <c r="DJ79" s="38">
        <f t="shared" ca="1" si="91"/>
        <v>0</v>
      </c>
      <c r="DK79" s="38">
        <f t="shared" ca="1" si="91"/>
        <v>0</v>
      </c>
      <c r="DL79" s="38"/>
      <c r="DM79" s="38">
        <f t="shared" si="21"/>
        <v>65</v>
      </c>
      <c r="DN79" s="38">
        <f t="shared" si="22"/>
        <v>66</v>
      </c>
      <c r="DO79" s="7">
        <f t="shared" ref="DO79:ED94" si="94">100-SQRT((DO$13-50)^2+($DN79-50)^2)</f>
        <v>48.453904124560509</v>
      </c>
      <c r="DP79" s="7">
        <f t="shared" si="94"/>
        <v>49.403557437305928</v>
      </c>
      <c r="DQ79" s="7">
        <f t="shared" si="94"/>
        <v>50.351233650774361</v>
      </c>
      <c r="DR79" s="7">
        <f t="shared" si="94"/>
        <v>51.296817352456316</v>
      </c>
      <c r="DS79" s="7">
        <f t="shared" si="94"/>
        <v>52.24018425496179</v>
      </c>
      <c r="DT79" s="7">
        <f t="shared" si="94"/>
        <v>53.181200357121497</v>
      </c>
      <c r="DU79" s="7">
        <f t="shared" si="94"/>
        <v>54.119721012182154</v>
      </c>
      <c r="DV79" s="7">
        <f t="shared" si="94"/>
        <v>55.055589891511538</v>
      </c>
      <c r="DW79" s="7">
        <f t="shared" si="94"/>
        <v>55.988637830669227</v>
      </c>
      <c r="DX79" s="7">
        <f t="shared" si="94"/>
        <v>56.91868154292397</v>
      </c>
      <c r="DY79" s="7">
        <f t="shared" si="94"/>
        <v>57.845522183284018</v>
      </c>
      <c r="DZ79" s="7">
        <f t="shared" si="94"/>
        <v>58.768943743823392</v>
      </c>
      <c r="EA79" s="7">
        <f t="shared" si="94"/>
        <v>59.688711258507254</v>
      </c>
      <c r="EB79" s="7">
        <f t="shared" si="94"/>
        <v>60.604568792815584</v>
      </c>
      <c r="EC79" s="7">
        <f t="shared" si="94"/>
        <v>61.516237190212287</v>
      </c>
      <c r="ED79" s="7">
        <f t="shared" si="92"/>
        <v>62.423411543888129</v>
      </c>
      <c r="EE79" s="7">
        <f t="shared" si="92"/>
        <v>63.325758358215502</v>
      </c>
      <c r="EF79" s="7">
        <f t="shared" si="92"/>
        <v>64.222912360003363</v>
      </c>
      <c r="EG79" s="7">
        <f t="shared" si="92"/>
        <v>65.114472914975181</v>
      </c>
      <c r="EH79" s="7">
        <f t="shared" si="92"/>
        <v>66</v>
      </c>
      <c r="EI79" s="7">
        <f t="shared" si="92"/>
        <v>66.879009676641601</v>
      </c>
      <c r="EJ79" s="7">
        <f t="shared" si="92"/>
        <v>67.750969006805803</v>
      </c>
      <c r="EK79" s="7">
        <f t="shared" si="92"/>
        <v>68.615290347049566</v>
      </c>
      <c r="EL79" s="7">
        <f t="shared" si="92"/>
        <v>69.471324955052509</v>
      </c>
      <c r="EM79" s="7">
        <f t="shared" si="92"/>
        <v>70.318355840688341</v>
      </c>
      <c r="EN79" s="7">
        <f t="shared" si="92"/>
        <v>71.155589796288083</v>
      </c>
      <c r="EO79" s="7">
        <f t="shared" si="92"/>
        <v>71.982148547756196</v>
      </c>
      <c r="EP79" s="7">
        <f t="shared" si="92"/>
        <v>72.797058982529109</v>
      </c>
      <c r="EQ79" s="7">
        <f t="shared" si="92"/>
        <v>73.599242435111833</v>
      </c>
      <c r="ER79" s="7">
        <f t="shared" si="92"/>
        <v>74.387503050268606</v>
      </c>
      <c r="ES79" s="7">
        <f t="shared" si="92"/>
        <v>75.160515303251557</v>
      </c>
      <c r="ET79" s="7">
        <f t="shared" si="93"/>
        <v>75.916810842415401</v>
      </c>
      <c r="EU79" s="7">
        <f t="shared" si="77"/>
        <v>76.654764940142499</v>
      </c>
      <c r="EV79" s="7">
        <f t="shared" si="77"/>
        <v>77.372583002030481</v>
      </c>
      <c r="EW79" s="7">
        <f t="shared" si="77"/>
        <v>78.068287800538684</v>
      </c>
      <c r="EX79" s="7">
        <f t="shared" si="77"/>
        <v>78.739708374530693</v>
      </c>
      <c r="EY79" s="7">
        <f t="shared" si="77"/>
        <v>79.3844718719117</v>
      </c>
      <c r="EZ79" s="7">
        <f t="shared" si="77"/>
        <v>80</v>
      </c>
      <c r="FA79" s="7">
        <f t="shared" si="77"/>
        <v>80.583512161052397</v>
      </c>
      <c r="FB79" s="7">
        <f t="shared" si="77"/>
        <v>81.132037735886797</v>
      </c>
      <c r="FC79" s="7">
        <f t="shared" si="77"/>
        <v>81.642440249314177</v>
      </c>
      <c r="FD79" s="7">
        <f t="shared" si="77"/>
        <v>82.111456180001682</v>
      </c>
      <c r="FE79" s="7">
        <f t="shared" si="77"/>
        <v>82.535750803427021</v>
      </c>
      <c r="FF79" s="7">
        <f t="shared" si="77"/>
        <v>82.911992509364936</v>
      </c>
      <c r="FG79" s="7">
        <f t="shared" si="77"/>
        <v>83.236945385759782</v>
      </c>
      <c r="FH79" s="7">
        <f t="shared" si="77"/>
        <v>83.507577497529354</v>
      </c>
      <c r="FI79" s="7">
        <f t="shared" si="77"/>
        <v>83.721179403900294</v>
      </c>
      <c r="FJ79" s="7">
        <f t="shared" si="77"/>
        <v>83.875484503402902</v>
      </c>
      <c r="FK79" s="7">
        <f t="shared" si="78"/>
        <v>83.968780458118601</v>
      </c>
      <c r="FL79" s="7">
        <f t="shared" si="78"/>
        <v>84</v>
      </c>
      <c r="FM79" s="7">
        <f t="shared" si="78"/>
        <v>83.968780458118601</v>
      </c>
      <c r="FN79" s="7">
        <f t="shared" si="78"/>
        <v>83.875484503402902</v>
      </c>
      <c r="FO79" s="7">
        <f t="shared" si="78"/>
        <v>83.721179403900294</v>
      </c>
      <c r="FP79" s="7">
        <f t="shared" si="78"/>
        <v>83.507577497529354</v>
      </c>
      <c r="FQ79" s="7">
        <f t="shared" si="78"/>
        <v>83.236945385759782</v>
      </c>
      <c r="FR79" s="7">
        <f t="shared" si="78"/>
        <v>82.911992509364936</v>
      </c>
      <c r="FS79" s="7">
        <f t="shared" si="78"/>
        <v>82.535750803427021</v>
      </c>
      <c r="FT79" s="7">
        <f t="shared" si="78"/>
        <v>82.111456180001682</v>
      </c>
      <c r="FU79" s="7">
        <f t="shared" si="78"/>
        <v>81.642440249314177</v>
      </c>
      <c r="FV79" s="7">
        <f t="shared" si="78"/>
        <v>81.132037735886797</v>
      </c>
      <c r="FW79" s="7">
        <f t="shared" si="78"/>
        <v>80.583512161052397</v>
      </c>
      <c r="FX79" s="7">
        <f t="shared" si="78"/>
        <v>80</v>
      </c>
      <c r="FY79" s="7">
        <f t="shared" si="78"/>
        <v>79.3844718719117</v>
      </c>
      <c r="FZ79" s="7">
        <f t="shared" si="78"/>
        <v>78.739708374530693</v>
      </c>
      <c r="GA79" s="7">
        <f t="shared" si="79"/>
        <v>78.068287800538684</v>
      </c>
      <c r="GB79" s="7">
        <f t="shared" si="79"/>
        <v>77.372583002030481</v>
      </c>
      <c r="GC79" s="7">
        <f t="shared" si="79"/>
        <v>76.654764940142499</v>
      </c>
      <c r="GD79" s="7">
        <f t="shared" si="79"/>
        <v>75.916810842415401</v>
      </c>
      <c r="GE79" s="7">
        <f t="shared" si="79"/>
        <v>75.160515303251557</v>
      </c>
      <c r="GF79" s="7">
        <f t="shared" si="79"/>
        <v>74.387503050268606</v>
      </c>
      <c r="GG79" s="7">
        <f t="shared" si="79"/>
        <v>73.599242435111833</v>
      </c>
      <c r="GH79" s="7">
        <f t="shared" si="79"/>
        <v>72.797058982529109</v>
      </c>
      <c r="GI79" s="7">
        <f t="shared" si="79"/>
        <v>71.982148547756196</v>
      </c>
      <c r="GJ79" s="7">
        <f t="shared" si="79"/>
        <v>71.155589796288083</v>
      </c>
      <c r="GK79" s="7">
        <f t="shared" si="79"/>
        <v>70.318355840688341</v>
      </c>
      <c r="GL79" s="7">
        <f t="shared" si="79"/>
        <v>69.471324955052509</v>
      </c>
      <c r="GM79" s="7">
        <f t="shared" si="79"/>
        <v>68.615290347049566</v>
      </c>
      <c r="GN79" s="7">
        <f t="shared" si="79"/>
        <v>67.750969006805803</v>
      </c>
      <c r="GO79" s="7">
        <f t="shared" si="79"/>
        <v>66.879009676641601</v>
      </c>
      <c r="GP79" s="7">
        <f t="shared" si="79"/>
        <v>66</v>
      </c>
      <c r="GQ79" s="7">
        <f t="shared" si="80"/>
        <v>65.114472914975181</v>
      </c>
      <c r="GR79" s="7">
        <f t="shared" si="80"/>
        <v>64.222912360003363</v>
      </c>
      <c r="GS79" s="7">
        <f t="shared" si="80"/>
        <v>63.325758358215502</v>
      </c>
      <c r="GT79" s="7">
        <f t="shared" si="80"/>
        <v>62.423411543888129</v>
      </c>
      <c r="GU79" s="7">
        <f t="shared" si="80"/>
        <v>61.516237190212287</v>
      </c>
      <c r="GV79" s="7">
        <f t="shared" si="80"/>
        <v>60.604568792815584</v>
      </c>
      <c r="GW79" s="7">
        <f t="shared" si="80"/>
        <v>59.688711258507254</v>
      </c>
      <c r="GX79" s="7">
        <f t="shared" si="80"/>
        <v>58.768943743823392</v>
      </c>
      <c r="GY79" s="7">
        <f t="shared" si="80"/>
        <v>57.845522183284018</v>
      </c>
      <c r="GZ79" s="7">
        <f t="shared" si="80"/>
        <v>56.91868154292397</v>
      </c>
      <c r="HA79" s="7">
        <f t="shared" si="80"/>
        <v>55.988637830669227</v>
      </c>
      <c r="HB79" s="7">
        <f t="shared" si="80"/>
        <v>55.055589891511538</v>
      </c>
      <c r="HC79" s="7">
        <f t="shared" si="80"/>
        <v>54.119721012182154</v>
      </c>
      <c r="HD79" s="7">
        <f t="shared" si="80"/>
        <v>53.181200357121497</v>
      </c>
      <c r="HE79" s="7">
        <f t="shared" si="80"/>
        <v>52.24018425496179</v>
      </c>
      <c r="HF79" s="7">
        <f t="shared" si="80"/>
        <v>51.296817352456316</v>
      </c>
      <c r="HG79" s="7">
        <f t="shared" si="81"/>
        <v>50.351233650774361</v>
      </c>
      <c r="HH79" s="7">
        <f t="shared" si="81"/>
        <v>49.403557437305928</v>
      </c>
      <c r="HI79" s="7">
        <f t="shared" si="81"/>
        <v>48.453904124560509</v>
      </c>
      <c r="HJ79" s="7">
        <f t="shared" si="81"/>
        <v>47.502381006373248</v>
      </c>
      <c r="HK79" s="39"/>
    </row>
    <row r="80" spans="1:219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>
        <f t="shared" si="58"/>
        <v>460</v>
      </c>
      <c r="N80" s="38">
        <f t="shared" si="47"/>
        <v>480</v>
      </c>
      <c r="O80" s="38">
        <f t="shared" si="59"/>
        <v>24</v>
      </c>
      <c r="P80" s="38">
        <f t="shared" ca="1" si="82"/>
        <v>0</v>
      </c>
      <c r="Q80" s="38">
        <f t="shared" ca="1" si="82"/>
        <v>0</v>
      </c>
      <c r="R80" s="38">
        <f t="shared" ca="1" si="82"/>
        <v>0</v>
      </c>
      <c r="S80" s="38">
        <f t="shared" ca="1" si="82"/>
        <v>0</v>
      </c>
      <c r="T80" s="38">
        <f t="shared" ca="1" si="82"/>
        <v>0</v>
      </c>
      <c r="U80" s="38">
        <f t="shared" ca="1" si="82"/>
        <v>0</v>
      </c>
      <c r="V80" s="38">
        <f t="shared" ca="1" si="82"/>
        <v>0</v>
      </c>
      <c r="W80" s="38">
        <f t="shared" ca="1" si="82"/>
        <v>0</v>
      </c>
      <c r="X80" s="38">
        <f t="shared" ca="1" si="82"/>
        <v>0</v>
      </c>
      <c r="Y80" s="38">
        <f t="shared" ca="1" si="82"/>
        <v>0</v>
      </c>
      <c r="Z80" s="38">
        <f t="shared" ca="1" si="83"/>
        <v>0</v>
      </c>
      <c r="AA80" s="38">
        <f t="shared" ca="1" si="83"/>
        <v>0</v>
      </c>
      <c r="AB80" s="38">
        <f t="shared" ca="1" si="83"/>
        <v>0</v>
      </c>
      <c r="AC80" s="38">
        <f t="shared" ca="1" si="83"/>
        <v>0</v>
      </c>
      <c r="AD80" s="38">
        <f t="shared" ca="1" si="83"/>
        <v>0</v>
      </c>
      <c r="AE80" s="38">
        <f t="shared" ca="1" si="83"/>
        <v>0</v>
      </c>
      <c r="AF80" s="38">
        <f t="shared" ca="1" si="83"/>
        <v>0</v>
      </c>
      <c r="AG80" s="38">
        <f t="shared" ca="1" si="83"/>
        <v>0</v>
      </c>
      <c r="AH80" s="38">
        <f t="shared" ca="1" si="83"/>
        <v>0</v>
      </c>
      <c r="AI80" s="38">
        <f t="shared" ca="1" si="83"/>
        <v>0</v>
      </c>
      <c r="AJ80" s="38">
        <f t="shared" ca="1" si="84"/>
        <v>0</v>
      </c>
      <c r="AK80" s="38">
        <f t="shared" ca="1" si="84"/>
        <v>0</v>
      </c>
      <c r="AL80" s="38">
        <f t="shared" ca="1" si="84"/>
        <v>0</v>
      </c>
      <c r="AM80" s="38">
        <f t="shared" ca="1" si="84"/>
        <v>0</v>
      </c>
      <c r="AN80" s="38">
        <f t="shared" ca="1" si="84"/>
        <v>0</v>
      </c>
      <c r="AO80" s="38">
        <f t="shared" ca="1" si="84"/>
        <v>0</v>
      </c>
      <c r="AP80" s="38">
        <f t="shared" ca="1" si="84"/>
        <v>0</v>
      </c>
      <c r="AQ80" s="38">
        <f t="shared" ca="1" si="84"/>
        <v>0</v>
      </c>
      <c r="AR80" s="38">
        <f t="shared" ca="1" si="84"/>
        <v>0</v>
      </c>
      <c r="AS80" s="38">
        <f t="shared" ca="1" si="84"/>
        <v>0</v>
      </c>
      <c r="AT80" s="38">
        <f t="shared" ca="1" si="85"/>
        <v>0</v>
      </c>
      <c r="AU80" s="38">
        <f t="shared" ca="1" si="85"/>
        <v>0</v>
      </c>
      <c r="AV80" s="38">
        <f t="shared" ca="1" si="85"/>
        <v>0</v>
      </c>
      <c r="AW80" s="38">
        <f t="shared" ca="1" si="85"/>
        <v>0</v>
      </c>
      <c r="AX80" s="38">
        <f t="shared" ca="1" si="85"/>
        <v>0</v>
      </c>
      <c r="AY80" s="38">
        <f t="shared" ca="1" si="85"/>
        <v>0</v>
      </c>
      <c r="AZ80" s="38">
        <f t="shared" ca="1" si="85"/>
        <v>0</v>
      </c>
      <c r="BA80" s="38">
        <f t="shared" ca="1" si="85"/>
        <v>0</v>
      </c>
      <c r="BB80" s="38">
        <f t="shared" ca="1" si="85"/>
        <v>0</v>
      </c>
      <c r="BC80" s="38">
        <f t="shared" ca="1" si="85"/>
        <v>0</v>
      </c>
      <c r="BD80" s="38">
        <f t="shared" ca="1" si="86"/>
        <v>0</v>
      </c>
      <c r="BE80" s="38">
        <f t="shared" ca="1" si="86"/>
        <v>0</v>
      </c>
      <c r="BF80" s="38">
        <f t="shared" ca="1" si="86"/>
        <v>0</v>
      </c>
      <c r="BG80" s="38">
        <f t="shared" ca="1" si="86"/>
        <v>0</v>
      </c>
      <c r="BH80" s="38">
        <f t="shared" ca="1" si="86"/>
        <v>0</v>
      </c>
      <c r="BI80" s="38">
        <f t="shared" ca="1" si="86"/>
        <v>0</v>
      </c>
      <c r="BJ80" s="38">
        <f t="shared" ca="1" si="86"/>
        <v>0</v>
      </c>
      <c r="BK80" s="38">
        <f t="shared" ca="1" si="86"/>
        <v>0</v>
      </c>
      <c r="BL80" s="38">
        <f t="shared" ca="1" si="86"/>
        <v>0</v>
      </c>
      <c r="BM80" s="38">
        <f t="shared" ca="1" si="86"/>
        <v>0</v>
      </c>
      <c r="BN80" s="38">
        <f t="shared" ca="1" si="87"/>
        <v>0</v>
      </c>
      <c r="BO80" s="38">
        <f t="shared" ca="1" si="87"/>
        <v>0</v>
      </c>
      <c r="BP80" s="38">
        <f t="shared" ca="1" si="87"/>
        <v>0</v>
      </c>
      <c r="BQ80" s="38">
        <f t="shared" ca="1" si="87"/>
        <v>0</v>
      </c>
      <c r="BR80" s="38">
        <f t="shared" ca="1" si="87"/>
        <v>0</v>
      </c>
      <c r="BS80" s="38">
        <f t="shared" ca="1" si="87"/>
        <v>0</v>
      </c>
      <c r="BT80" s="38">
        <f t="shared" ca="1" si="87"/>
        <v>0</v>
      </c>
      <c r="BU80" s="38">
        <f t="shared" ca="1" si="87"/>
        <v>0</v>
      </c>
      <c r="BV80" s="38">
        <f t="shared" ca="1" si="87"/>
        <v>0</v>
      </c>
      <c r="BW80" s="38">
        <f t="shared" ca="1" si="87"/>
        <v>0</v>
      </c>
      <c r="BX80" s="38">
        <f t="shared" ca="1" si="88"/>
        <v>0</v>
      </c>
      <c r="BY80" s="38">
        <f t="shared" ca="1" si="88"/>
        <v>0</v>
      </c>
      <c r="BZ80" s="38">
        <f t="shared" ca="1" si="88"/>
        <v>0</v>
      </c>
      <c r="CA80" s="38">
        <f t="shared" ca="1" si="88"/>
        <v>0</v>
      </c>
      <c r="CB80" s="38">
        <f t="shared" ca="1" si="88"/>
        <v>0</v>
      </c>
      <c r="CC80" s="38">
        <f t="shared" ca="1" si="88"/>
        <v>0</v>
      </c>
      <c r="CD80" s="38">
        <f t="shared" ca="1" si="88"/>
        <v>0</v>
      </c>
      <c r="CE80" s="38">
        <f t="shared" ca="1" si="88"/>
        <v>0</v>
      </c>
      <c r="CF80" s="38">
        <f t="shared" ca="1" si="88"/>
        <v>0</v>
      </c>
      <c r="CG80" s="38">
        <f t="shared" ca="1" si="88"/>
        <v>0</v>
      </c>
      <c r="CH80" s="38">
        <f t="shared" ca="1" si="89"/>
        <v>0</v>
      </c>
      <c r="CI80" s="38">
        <f t="shared" ca="1" si="89"/>
        <v>0</v>
      </c>
      <c r="CJ80" s="38">
        <f t="shared" ca="1" si="89"/>
        <v>0</v>
      </c>
      <c r="CK80" s="38">
        <f t="shared" ca="1" si="89"/>
        <v>0</v>
      </c>
      <c r="CL80" s="38">
        <f t="shared" ca="1" si="89"/>
        <v>0</v>
      </c>
      <c r="CM80" s="38">
        <f t="shared" ca="1" si="89"/>
        <v>0</v>
      </c>
      <c r="CN80" s="38">
        <f t="shared" ca="1" si="89"/>
        <v>0</v>
      </c>
      <c r="CO80" s="38">
        <f t="shared" ca="1" si="89"/>
        <v>0</v>
      </c>
      <c r="CP80" s="38">
        <f t="shared" ca="1" si="89"/>
        <v>0</v>
      </c>
      <c r="CQ80" s="38">
        <f t="shared" ca="1" si="89"/>
        <v>0</v>
      </c>
      <c r="CR80" s="38">
        <f t="shared" ca="1" si="90"/>
        <v>0</v>
      </c>
      <c r="CS80" s="38">
        <f t="shared" ca="1" si="90"/>
        <v>0</v>
      </c>
      <c r="CT80" s="38">
        <f t="shared" ca="1" si="90"/>
        <v>0</v>
      </c>
      <c r="CU80" s="38">
        <f t="shared" ca="1" si="90"/>
        <v>0</v>
      </c>
      <c r="CV80" s="38">
        <f t="shared" ca="1" si="90"/>
        <v>0</v>
      </c>
      <c r="CW80" s="38">
        <f t="shared" ca="1" si="90"/>
        <v>0</v>
      </c>
      <c r="CX80" s="38">
        <f t="shared" ca="1" si="90"/>
        <v>0</v>
      </c>
      <c r="CY80" s="38">
        <f t="shared" ca="1" si="90"/>
        <v>0</v>
      </c>
      <c r="CZ80" s="38">
        <f t="shared" ca="1" si="90"/>
        <v>0</v>
      </c>
      <c r="DA80" s="38">
        <f t="shared" ca="1" si="90"/>
        <v>0</v>
      </c>
      <c r="DB80" s="38">
        <f t="shared" ca="1" si="91"/>
        <v>0</v>
      </c>
      <c r="DC80" s="38">
        <f t="shared" ca="1" si="91"/>
        <v>0</v>
      </c>
      <c r="DD80" s="38">
        <f t="shared" ca="1" si="91"/>
        <v>0</v>
      </c>
      <c r="DE80" s="38">
        <f t="shared" ca="1" si="91"/>
        <v>0</v>
      </c>
      <c r="DF80" s="38">
        <f t="shared" ca="1" si="91"/>
        <v>0</v>
      </c>
      <c r="DG80" s="38">
        <f t="shared" ca="1" si="91"/>
        <v>0</v>
      </c>
      <c r="DH80" s="38">
        <f t="shared" ca="1" si="91"/>
        <v>0</v>
      </c>
      <c r="DI80" s="38">
        <f t="shared" ca="1" si="91"/>
        <v>0</v>
      </c>
      <c r="DJ80" s="38">
        <f t="shared" ca="1" si="91"/>
        <v>0</v>
      </c>
      <c r="DK80" s="38">
        <f t="shared" ca="1" si="91"/>
        <v>0</v>
      </c>
      <c r="DL80" s="38"/>
      <c r="DM80" s="38">
        <f t="shared" ref="DM80:DM113" si="95">DN79</f>
        <v>66</v>
      </c>
      <c r="DN80" s="38">
        <f t="shared" ref="DN80:DN113" si="96">DN79+1</f>
        <v>67</v>
      </c>
      <c r="DO80" s="7">
        <f t="shared" si="94"/>
        <v>48.13479008044024</v>
      </c>
      <c r="DP80" s="7">
        <f t="shared" si="94"/>
        <v>49.078491774103938</v>
      </c>
      <c r="DQ80" s="7">
        <f t="shared" si="94"/>
        <v>50.020004001600803</v>
      </c>
      <c r="DR80" s="7">
        <f t="shared" si="94"/>
        <v>50.959200659043084</v>
      </c>
      <c r="DS80" s="7">
        <f t="shared" si="94"/>
        <v>51.895946116777225</v>
      </c>
      <c r="DT80" s="7">
        <f t="shared" si="94"/>
        <v>52.830094339716979</v>
      </c>
      <c r="DU80" s="7">
        <f t="shared" si="94"/>
        <v>53.761487913212434</v>
      </c>
      <c r="DV80" s="7">
        <f t="shared" si="94"/>
        <v>54.689956963163233</v>
      </c>
      <c r="DW80" s="7">
        <f t="shared" si="94"/>
        <v>55.615317957655705</v>
      </c>
      <c r="DX80" s="7">
        <f t="shared" si="94"/>
        <v>56.53737237579854</v>
      </c>
      <c r="DY80" s="7">
        <f t="shared" si="94"/>
        <v>57.455905227634702</v>
      </c>
      <c r="DZ80" s="7">
        <f t="shared" si="94"/>
        <v>58.370683407002701</v>
      </c>
      <c r="EA80" s="7">
        <f t="shared" si="94"/>
        <v>59.281453856995334</v>
      </c>
      <c r="EB80" s="7">
        <f t="shared" si="94"/>
        <v>60.187941525211237</v>
      </c>
      <c r="EC80" s="7">
        <f t="shared" si="94"/>
        <v>61.089847083312563</v>
      </c>
      <c r="ED80" s="7">
        <f t="shared" si="92"/>
        <v>61.986844382503577</v>
      </c>
      <c r="EE80" s="7">
        <f t="shared" si="92"/>
        <v>62.87857761345883</v>
      </c>
      <c r="EF80" s="7">
        <f t="shared" si="92"/>
        <v>63.764658136013125</v>
      </c>
      <c r="EG80" s="7">
        <f t="shared" si="92"/>
        <v>64.644660940672622</v>
      </c>
      <c r="EH80" s="7">
        <f t="shared" si="92"/>
        <v>65.51812070086666</v>
      </c>
      <c r="EI80" s="7">
        <f t="shared" si="92"/>
        <v>66.38452737205678</v>
      </c>
      <c r="EJ80" s="7">
        <f t="shared" si="92"/>
        <v>67.24332129168161</v>
      </c>
      <c r="EK80" s="7">
        <f t="shared" si="92"/>
        <v>68.093887732912364</v>
      </c>
      <c r="EL80" s="7">
        <f t="shared" si="92"/>
        <v>68.935550865981867</v>
      </c>
      <c r="EM80" s="7">
        <f t="shared" si="92"/>
        <v>69.767567084338054</v>
      </c>
      <c r="EN80" s="7">
        <f t="shared" si="92"/>
        <v>70.589117660294519</v>
      </c>
      <c r="EO80" s="7">
        <f t="shared" si="92"/>
        <v>71.399300707849818</v>
      </c>
      <c r="EP80" s="7">
        <f t="shared" si="92"/>
        <v>72.197122451084311</v>
      </c>
      <c r="EQ80" s="7">
        <f t="shared" si="92"/>
        <v>72.981487827787404</v>
      </c>
      <c r="ER80" s="7">
        <f t="shared" si="92"/>
        <v>73.751190503186621</v>
      </c>
      <c r="ES80" s="7">
        <f t="shared" si="92"/>
        <v>74.504902432036076</v>
      </c>
      <c r="ET80" s="7">
        <f t="shared" si="93"/>
        <v>75.241163193720098</v>
      </c>
      <c r="EU80" s="7">
        <f t="shared" si="77"/>
        <v>75.958369439657389</v>
      </c>
      <c r="EV80" s="7">
        <f t="shared" si="77"/>
        <v>76.654764940142499</v>
      </c>
      <c r="EW80" s="7">
        <f t="shared" si="77"/>
        <v>77.328431902490735</v>
      </c>
      <c r="EX80" s="7">
        <f t="shared" si="77"/>
        <v>77.977284454454761</v>
      </c>
      <c r="EY80" s="7">
        <f t="shared" si="77"/>
        <v>78.599065440967308</v>
      </c>
      <c r="EZ80" s="7">
        <f t="shared" si="77"/>
        <v>79.191347953315187</v>
      </c>
      <c r="FA80" s="7">
        <f t="shared" si="77"/>
        <v>79.751543268683406</v>
      </c>
      <c r="FB80" s="7">
        <f t="shared" si="77"/>
        <v>80.276917076683986</v>
      </c>
      <c r="FC80" s="7">
        <f t="shared" si="77"/>
        <v>80.76461593832866</v>
      </c>
      <c r="FD80" s="7">
        <f t="shared" si="77"/>
        <v>81.211705771944068</v>
      </c>
      <c r="FE80" s="7">
        <f t="shared" si="77"/>
        <v>81.615223689149758</v>
      </c>
      <c r="FF80" s="7">
        <f t="shared" si="77"/>
        <v>81.972243622680054</v>
      </c>
      <c r="FG80" s="7">
        <f t="shared" si="77"/>
        <v>82.279954853330651</v>
      </c>
      <c r="FH80" s="7">
        <f t="shared" si="77"/>
        <v>82.535750803427021</v>
      </c>
      <c r="FI80" s="7">
        <f t="shared" si="77"/>
        <v>82.737323498367928</v>
      </c>
      <c r="FJ80" s="7">
        <f t="shared" si="77"/>
        <v>82.882757231376303</v>
      </c>
      <c r="FK80" s="7">
        <f t="shared" si="78"/>
        <v>82.970613634073601</v>
      </c>
      <c r="FL80" s="7">
        <f t="shared" si="78"/>
        <v>83</v>
      </c>
      <c r="FM80" s="7">
        <f t="shared" si="78"/>
        <v>82.970613634073601</v>
      </c>
      <c r="FN80" s="7">
        <f t="shared" si="78"/>
        <v>82.882757231376303</v>
      </c>
      <c r="FO80" s="7">
        <f t="shared" si="78"/>
        <v>82.737323498367928</v>
      </c>
      <c r="FP80" s="7">
        <f t="shared" si="78"/>
        <v>82.535750803427021</v>
      </c>
      <c r="FQ80" s="7">
        <f t="shared" si="78"/>
        <v>82.279954853330651</v>
      </c>
      <c r="FR80" s="7">
        <f t="shared" si="78"/>
        <v>81.972243622680054</v>
      </c>
      <c r="FS80" s="7">
        <f t="shared" si="78"/>
        <v>81.615223689149758</v>
      </c>
      <c r="FT80" s="7">
        <f t="shared" si="78"/>
        <v>81.211705771944068</v>
      </c>
      <c r="FU80" s="7">
        <f t="shared" si="78"/>
        <v>80.76461593832866</v>
      </c>
      <c r="FV80" s="7">
        <f t="shared" si="78"/>
        <v>80.276917076683986</v>
      </c>
      <c r="FW80" s="7">
        <f t="shared" si="78"/>
        <v>79.751543268683406</v>
      </c>
      <c r="FX80" s="7">
        <f t="shared" si="78"/>
        <v>79.191347953315187</v>
      </c>
      <c r="FY80" s="7">
        <f t="shared" si="78"/>
        <v>78.599065440967308</v>
      </c>
      <c r="FZ80" s="7">
        <f t="shared" si="78"/>
        <v>77.977284454454761</v>
      </c>
      <c r="GA80" s="7">
        <f t="shared" si="79"/>
        <v>77.328431902490735</v>
      </c>
      <c r="GB80" s="7">
        <f t="shared" si="79"/>
        <v>76.654764940142499</v>
      </c>
      <c r="GC80" s="7">
        <f t="shared" si="79"/>
        <v>75.958369439657389</v>
      </c>
      <c r="GD80" s="7">
        <f t="shared" si="79"/>
        <v>75.241163193720098</v>
      </c>
      <c r="GE80" s="7">
        <f t="shared" si="79"/>
        <v>74.504902432036076</v>
      </c>
      <c r="GF80" s="7">
        <f t="shared" si="79"/>
        <v>73.751190503186621</v>
      </c>
      <c r="GG80" s="7">
        <f t="shared" si="79"/>
        <v>72.981487827787404</v>
      </c>
      <c r="GH80" s="7">
        <f t="shared" si="79"/>
        <v>72.197122451084311</v>
      </c>
      <c r="GI80" s="7">
        <f t="shared" si="79"/>
        <v>71.399300707849818</v>
      </c>
      <c r="GJ80" s="7">
        <f t="shared" si="79"/>
        <v>70.589117660294519</v>
      </c>
      <c r="GK80" s="7">
        <f t="shared" si="79"/>
        <v>69.767567084338054</v>
      </c>
      <c r="GL80" s="7">
        <f t="shared" si="79"/>
        <v>68.935550865981867</v>
      </c>
      <c r="GM80" s="7">
        <f t="shared" si="79"/>
        <v>68.093887732912364</v>
      </c>
      <c r="GN80" s="7">
        <f t="shared" si="79"/>
        <v>67.24332129168161</v>
      </c>
      <c r="GO80" s="7">
        <f t="shared" si="79"/>
        <v>66.38452737205678</v>
      </c>
      <c r="GP80" s="7">
        <f t="shared" si="79"/>
        <v>65.51812070086666</v>
      </c>
      <c r="GQ80" s="7">
        <f t="shared" si="80"/>
        <v>64.644660940672622</v>
      </c>
      <c r="GR80" s="7">
        <f t="shared" si="80"/>
        <v>63.764658136013125</v>
      </c>
      <c r="GS80" s="7">
        <f t="shared" si="80"/>
        <v>62.87857761345883</v>
      </c>
      <c r="GT80" s="7">
        <f t="shared" si="80"/>
        <v>61.986844382503577</v>
      </c>
      <c r="GU80" s="7">
        <f t="shared" si="80"/>
        <v>61.089847083312563</v>
      </c>
      <c r="GV80" s="7">
        <f t="shared" si="80"/>
        <v>60.187941525211237</v>
      </c>
      <c r="GW80" s="7">
        <f t="shared" si="80"/>
        <v>59.281453856995334</v>
      </c>
      <c r="GX80" s="7">
        <f t="shared" si="80"/>
        <v>58.370683407002701</v>
      </c>
      <c r="GY80" s="7">
        <f t="shared" si="80"/>
        <v>57.455905227634702</v>
      </c>
      <c r="GZ80" s="7">
        <f t="shared" si="80"/>
        <v>56.53737237579854</v>
      </c>
      <c r="HA80" s="7">
        <f t="shared" si="80"/>
        <v>55.615317957655705</v>
      </c>
      <c r="HB80" s="7">
        <f t="shared" si="80"/>
        <v>54.689956963163233</v>
      </c>
      <c r="HC80" s="7">
        <f t="shared" si="80"/>
        <v>53.761487913212434</v>
      </c>
      <c r="HD80" s="7">
        <f t="shared" si="80"/>
        <v>52.830094339716979</v>
      </c>
      <c r="HE80" s="7">
        <f t="shared" si="80"/>
        <v>51.895946116777225</v>
      </c>
      <c r="HF80" s="7">
        <f t="shared" si="80"/>
        <v>50.959200659043084</v>
      </c>
      <c r="HG80" s="7">
        <f t="shared" si="81"/>
        <v>50.020004001600803</v>
      </c>
      <c r="HH80" s="7">
        <f t="shared" si="81"/>
        <v>49.078491774103938</v>
      </c>
      <c r="HI80" s="7">
        <f t="shared" si="81"/>
        <v>48.13479008044024</v>
      </c>
      <c r="HJ80" s="7">
        <f t="shared" si="81"/>
        <v>47.189016293956428</v>
      </c>
      <c r="HK80" s="39"/>
    </row>
    <row r="81" spans="1:219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>
        <f t="shared" si="58"/>
        <v>480</v>
      </c>
      <c r="N81" s="38">
        <f t="shared" si="47"/>
        <v>500</v>
      </c>
      <c r="O81" s="38">
        <f t="shared" si="59"/>
        <v>25</v>
      </c>
      <c r="P81" s="38">
        <f t="shared" ca="1" si="82"/>
        <v>0</v>
      </c>
      <c r="Q81" s="38">
        <f t="shared" ca="1" si="82"/>
        <v>0</v>
      </c>
      <c r="R81" s="38">
        <f t="shared" ca="1" si="82"/>
        <v>0</v>
      </c>
      <c r="S81" s="38">
        <f t="shared" ca="1" si="82"/>
        <v>0</v>
      </c>
      <c r="T81" s="38">
        <f t="shared" ca="1" si="82"/>
        <v>0</v>
      </c>
      <c r="U81" s="38">
        <f t="shared" ca="1" si="82"/>
        <v>0</v>
      </c>
      <c r="V81" s="38">
        <f t="shared" ca="1" si="82"/>
        <v>0</v>
      </c>
      <c r="W81" s="38">
        <f t="shared" ca="1" si="82"/>
        <v>0</v>
      </c>
      <c r="X81" s="38">
        <f t="shared" ca="1" si="82"/>
        <v>0</v>
      </c>
      <c r="Y81" s="38">
        <f t="shared" ca="1" si="82"/>
        <v>0</v>
      </c>
      <c r="Z81" s="38">
        <f t="shared" ca="1" si="83"/>
        <v>0</v>
      </c>
      <c r="AA81" s="38">
        <f t="shared" ca="1" si="83"/>
        <v>0</v>
      </c>
      <c r="AB81" s="38">
        <f t="shared" ca="1" si="83"/>
        <v>0</v>
      </c>
      <c r="AC81" s="38">
        <f t="shared" ca="1" si="83"/>
        <v>0</v>
      </c>
      <c r="AD81" s="38">
        <f t="shared" ca="1" si="83"/>
        <v>0</v>
      </c>
      <c r="AE81" s="38">
        <f t="shared" ca="1" si="83"/>
        <v>0</v>
      </c>
      <c r="AF81" s="38">
        <f t="shared" ca="1" si="83"/>
        <v>0</v>
      </c>
      <c r="AG81" s="38">
        <f t="shared" ca="1" si="83"/>
        <v>0</v>
      </c>
      <c r="AH81" s="38">
        <f t="shared" ca="1" si="83"/>
        <v>0</v>
      </c>
      <c r="AI81" s="38">
        <f t="shared" ca="1" si="83"/>
        <v>0</v>
      </c>
      <c r="AJ81" s="38">
        <f t="shared" ca="1" si="84"/>
        <v>0</v>
      </c>
      <c r="AK81" s="38">
        <f t="shared" ca="1" si="84"/>
        <v>0</v>
      </c>
      <c r="AL81" s="38">
        <f t="shared" ca="1" si="84"/>
        <v>0</v>
      </c>
      <c r="AM81" s="38">
        <f t="shared" ca="1" si="84"/>
        <v>0</v>
      </c>
      <c r="AN81" s="38">
        <f t="shared" ca="1" si="84"/>
        <v>0</v>
      </c>
      <c r="AO81" s="38">
        <f t="shared" ca="1" si="84"/>
        <v>0</v>
      </c>
      <c r="AP81" s="38">
        <f t="shared" ca="1" si="84"/>
        <v>0</v>
      </c>
      <c r="AQ81" s="38">
        <f t="shared" ca="1" si="84"/>
        <v>0</v>
      </c>
      <c r="AR81" s="38">
        <f t="shared" ca="1" si="84"/>
        <v>0</v>
      </c>
      <c r="AS81" s="38">
        <f t="shared" ca="1" si="84"/>
        <v>0</v>
      </c>
      <c r="AT81" s="38">
        <f t="shared" ca="1" si="85"/>
        <v>0</v>
      </c>
      <c r="AU81" s="38">
        <f t="shared" ca="1" si="85"/>
        <v>0</v>
      </c>
      <c r="AV81" s="38">
        <f t="shared" ca="1" si="85"/>
        <v>0</v>
      </c>
      <c r="AW81" s="38">
        <f t="shared" ca="1" si="85"/>
        <v>0</v>
      </c>
      <c r="AX81" s="38">
        <f t="shared" ca="1" si="85"/>
        <v>0</v>
      </c>
      <c r="AY81" s="38">
        <f t="shared" ca="1" si="85"/>
        <v>0</v>
      </c>
      <c r="AZ81" s="38">
        <f t="shared" ca="1" si="85"/>
        <v>0</v>
      </c>
      <c r="BA81" s="38">
        <f t="shared" ca="1" si="85"/>
        <v>0</v>
      </c>
      <c r="BB81" s="38">
        <f t="shared" ca="1" si="85"/>
        <v>0</v>
      </c>
      <c r="BC81" s="38">
        <f t="shared" ca="1" si="85"/>
        <v>0</v>
      </c>
      <c r="BD81" s="38">
        <f t="shared" ca="1" si="86"/>
        <v>0</v>
      </c>
      <c r="BE81" s="38">
        <f t="shared" ca="1" si="86"/>
        <v>0</v>
      </c>
      <c r="BF81" s="38">
        <f t="shared" ca="1" si="86"/>
        <v>0</v>
      </c>
      <c r="BG81" s="38">
        <f t="shared" ca="1" si="86"/>
        <v>0</v>
      </c>
      <c r="BH81" s="38">
        <f t="shared" ca="1" si="86"/>
        <v>0</v>
      </c>
      <c r="BI81" s="38">
        <f t="shared" ca="1" si="86"/>
        <v>0</v>
      </c>
      <c r="BJ81" s="38">
        <f t="shared" ca="1" si="86"/>
        <v>0</v>
      </c>
      <c r="BK81" s="38">
        <f t="shared" ca="1" si="86"/>
        <v>0</v>
      </c>
      <c r="BL81" s="38">
        <f t="shared" ca="1" si="86"/>
        <v>0</v>
      </c>
      <c r="BM81" s="38">
        <f t="shared" ca="1" si="86"/>
        <v>0</v>
      </c>
      <c r="BN81" s="38">
        <f t="shared" ca="1" si="87"/>
        <v>0</v>
      </c>
      <c r="BO81" s="38">
        <f t="shared" ca="1" si="87"/>
        <v>0</v>
      </c>
      <c r="BP81" s="38">
        <f t="shared" ca="1" si="87"/>
        <v>0</v>
      </c>
      <c r="BQ81" s="38">
        <f t="shared" ca="1" si="87"/>
        <v>0</v>
      </c>
      <c r="BR81" s="38">
        <f t="shared" ca="1" si="87"/>
        <v>0</v>
      </c>
      <c r="BS81" s="38">
        <f t="shared" ca="1" si="87"/>
        <v>0</v>
      </c>
      <c r="BT81" s="38">
        <f t="shared" ca="1" si="87"/>
        <v>0</v>
      </c>
      <c r="BU81" s="38">
        <f t="shared" ca="1" si="87"/>
        <v>0</v>
      </c>
      <c r="BV81" s="38">
        <f t="shared" ca="1" si="87"/>
        <v>0</v>
      </c>
      <c r="BW81" s="38">
        <f t="shared" ca="1" si="87"/>
        <v>0</v>
      </c>
      <c r="BX81" s="38">
        <f t="shared" ca="1" si="88"/>
        <v>0</v>
      </c>
      <c r="BY81" s="38">
        <f t="shared" ca="1" si="88"/>
        <v>0</v>
      </c>
      <c r="BZ81" s="38">
        <f t="shared" ca="1" si="88"/>
        <v>0</v>
      </c>
      <c r="CA81" s="38">
        <f t="shared" ca="1" si="88"/>
        <v>0</v>
      </c>
      <c r="CB81" s="38">
        <f t="shared" ca="1" si="88"/>
        <v>0</v>
      </c>
      <c r="CC81" s="38">
        <f t="shared" ca="1" si="88"/>
        <v>0</v>
      </c>
      <c r="CD81" s="38">
        <f t="shared" ca="1" si="88"/>
        <v>0</v>
      </c>
      <c r="CE81" s="38">
        <f t="shared" ca="1" si="88"/>
        <v>0</v>
      </c>
      <c r="CF81" s="38">
        <f t="shared" ca="1" si="88"/>
        <v>0</v>
      </c>
      <c r="CG81" s="38">
        <f t="shared" ca="1" si="88"/>
        <v>0</v>
      </c>
      <c r="CH81" s="38">
        <f t="shared" ca="1" si="89"/>
        <v>0</v>
      </c>
      <c r="CI81" s="38">
        <f t="shared" ca="1" si="89"/>
        <v>0</v>
      </c>
      <c r="CJ81" s="38">
        <f t="shared" ca="1" si="89"/>
        <v>0</v>
      </c>
      <c r="CK81" s="38">
        <f t="shared" ca="1" si="89"/>
        <v>0</v>
      </c>
      <c r="CL81" s="38">
        <f t="shared" ca="1" si="89"/>
        <v>0</v>
      </c>
      <c r="CM81" s="38">
        <f t="shared" ca="1" si="89"/>
        <v>0</v>
      </c>
      <c r="CN81" s="38">
        <f t="shared" ca="1" si="89"/>
        <v>0</v>
      </c>
      <c r="CO81" s="38">
        <f t="shared" ca="1" si="89"/>
        <v>0</v>
      </c>
      <c r="CP81" s="38">
        <f t="shared" ca="1" si="89"/>
        <v>0</v>
      </c>
      <c r="CQ81" s="38">
        <f t="shared" ca="1" si="89"/>
        <v>0</v>
      </c>
      <c r="CR81" s="38">
        <f t="shared" ca="1" si="90"/>
        <v>0</v>
      </c>
      <c r="CS81" s="38">
        <f t="shared" ca="1" si="90"/>
        <v>0</v>
      </c>
      <c r="CT81" s="38">
        <f t="shared" ca="1" si="90"/>
        <v>0</v>
      </c>
      <c r="CU81" s="38">
        <f t="shared" ca="1" si="90"/>
        <v>0</v>
      </c>
      <c r="CV81" s="38">
        <f t="shared" ca="1" si="90"/>
        <v>0</v>
      </c>
      <c r="CW81" s="38">
        <f t="shared" ca="1" si="90"/>
        <v>0</v>
      </c>
      <c r="CX81" s="38">
        <f t="shared" ca="1" si="90"/>
        <v>0</v>
      </c>
      <c r="CY81" s="38">
        <f t="shared" ca="1" si="90"/>
        <v>0</v>
      </c>
      <c r="CZ81" s="38">
        <f t="shared" ca="1" si="90"/>
        <v>0</v>
      </c>
      <c r="DA81" s="38">
        <f t="shared" ca="1" si="90"/>
        <v>0</v>
      </c>
      <c r="DB81" s="38">
        <f t="shared" ca="1" si="91"/>
        <v>0</v>
      </c>
      <c r="DC81" s="38">
        <f t="shared" ca="1" si="91"/>
        <v>0</v>
      </c>
      <c r="DD81" s="38">
        <f t="shared" ca="1" si="91"/>
        <v>0</v>
      </c>
      <c r="DE81" s="38">
        <f t="shared" ca="1" si="91"/>
        <v>0</v>
      </c>
      <c r="DF81" s="38">
        <f t="shared" ca="1" si="91"/>
        <v>0</v>
      </c>
      <c r="DG81" s="38">
        <f t="shared" ca="1" si="91"/>
        <v>0</v>
      </c>
      <c r="DH81" s="38">
        <f t="shared" ca="1" si="91"/>
        <v>0</v>
      </c>
      <c r="DI81" s="38">
        <f t="shared" ca="1" si="91"/>
        <v>0</v>
      </c>
      <c r="DJ81" s="38">
        <f t="shared" ca="1" si="91"/>
        <v>0</v>
      </c>
      <c r="DK81" s="38">
        <f t="shared" ca="1" si="91"/>
        <v>0</v>
      </c>
      <c r="DL81" s="38"/>
      <c r="DM81" s="38">
        <f t="shared" si="95"/>
        <v>67</v>
      </c>
      <c r="DN81" s="38">
        <f t="shared" si="96"/>
        <v>68</v>
      </c>
      <c r="DO81" s="7">
        <f t="shared" si="94"/>
        <v>47.798467455447252</v>
      </c>
      <c r="DP81" s="7">
        <f t="shared" si="94"/>
        <v>48.735977528094814</v>
      </c>
      <c r="DQ81" s="7">
        <f t="shared" si="94"/>
        <v>49.671081871353522</v>
      </c>
      <c r="DR81" s="7">
        <f t="shared" si="94"/>
        <v>50.603643859086127</v>
      </c>
      <c r="DS81" s="7">
        <f t="shared" si="94"/>
        <v>51.533516735789462</v>
      </c>
      <c r="DT81" s="7">
        <f t="shared" si="94"/>
        <v>52.460542703981147</v>
      </c>
      <c r="DU81" s="7">
        <f t="shared" si="94"/>
        <v>53.38455191677334</v>
      </c>
      <c r="DV81" s="7">
        <f t="shared" si="94"/>
        <v>54.305361364816548</v>
      </c>
      <c r="DW81" s="7">
        <f t="shared" si="94"/>
        <v>55.22277364552378</v>
      </c>
      <c r="DX81" s="7">
        <f t="shared" si="94"/>
        <v>56.136575601077382</v>
      </c>
      <c r="DY81" s="7">
        <f t="shared" si="94"/>
        <v>57.046536810170942</v>
      </c>
      <c r="DZ81" s="7">
        <f t="shared" si="94"/>
        <v>57.952407916742722</v>
      </c>
      <c r="EA81" s="7">
        <f t="shared" si="94"/>
        <v>58.853918777118032</v>
      </c>
      <c r="EB81" s="7">
        <f t="shared" si="94"/>
        <v>59.750776405003784</v>
      </c>
      <c r="EC81" s="7">
        <f t="shared" si="94"/>
        <v>60.642662691691143</v>
      </c>
      <c r="ED81" s="7">
        <f t="shared" si="92"/>
        <v>61.529231876657313</v>
      </c>
      <c r="EE81" s="7">
        <f t="shared" si="92"/>
        <v>62.410107741574997</v>
      </c>
      <c r="EF81" s="7">
        <f t="shared" si="92"/>
        <v>63.284880498628361</v>
      </c>
      <c r="EG81" s="7">
        <f t="shared" si="92"/>
        <v>64.153103342130152</v>
      </c>
      <c r="EH81" s="7">
        <f t="shared" si="92"/>
        <v>65.014288630928206</v>
      </c>
      <c r="EI81" s="7">
        <f t="shared" si="92"/>
        <v>65.867903668247976</v>
      </c>
      <c r="EJ81" s="7">
        <f t="shared" si="92"/>
        <v>66.71336604581353</v>
      </c>
      <c r="EK81" s="7">
        <f t="shared" si="92"/>
        <v>67.550038520824103</v>
      </c>
      <c r="EL81" s="7">
        <f t="shared" si="92"/>
        <v>68.377223398316204</v>
      </c>
      <c r="EM81" s="7">
        <f t="shared" si="92"/>
        <v>69.194156398501278</v>
      </c>
      <c r="EN81" s="7">
        <f t="shared" si="92"/>
        <v>70</v>
      </c>
      <c r="EO81" s="7">
        <f t="shared" si="92"/>
        <v>70.793836266979525</v>
      </c>
      <c r="EP81" s="7">
        <f t="shared" si="92"/>
        <v>71.574659192896206</v>
      </c>
      <c r="EQ81" s="7">
        <f t="shared" si="92"/>
        <v>72.341366628121335</v>
      </c>
      <c r="ER81" s="7">
        <f t="shared" si="92"/>
        <v>73.09275190585258</v>
      </c>
      <c r="ES81" s="7">
        <f t="shared" si="92"/>
        <v>73.827495343395199</v>
      </c>
      <c r="ET81" s="7">
        <f t="shared" si="93"/>
        <v>74.544155877284282</v>
      </c>
      <c r="EU81" s="7">
        <f t="shared" si="77"/>
        <v>75.241163193720098</v>
      </c>
      <c r="EV81" s="7">
        <f t="shared" si="77"/>
        <v>75.916810842415401</v>
      </c>
      <c r="EW81" s="7">
        <f t="shared" si="77"/>
        <v>76.569250972280031</v>
      </c>
      <c r="EX81" s="7">
        <f t="shared" si="77"/>
        <v>77.196491498017238</v>
      </c>
      <c r="EY81" s="7">
        <f t="shared" si="77"/>
        <v>77.796396688825482</v>
      </c>
      <c r="EZ81" s="7">
        <f t="shared" si="77"/>
        <v>78.366692347216059</v>
      </c>
      <c r="FA81" s="7">
        <f t="shared" si="77"/>
        <v>78.904976890271016</v>
      </c>
      <c r="FB81" s="7">
        <f t="shared" si="77"/>
        <v>79.408739718025998</v>
      </c>
      <c r="FC81" s="7">
        <f t="shared" si="77"/>
        <v>79.875388202501895</v>
      </c>
      <c r="FD81" s="7">
        <f t="shared" si="77"/>
        <v>80.302284396407799</v>
      </c>
      <c r="FE81" s="7">
        <f t="shared" si="77"/>
        <v>80.686792084172026</v>
      </c>
      <c r="FF81" s="7">
        <f t="shared" si="77"/>
        <v>81.026334038989717</v>
      </c>
      <c r="FG81" s="7">
        <f t="shared" si="77"/>
        <v>81.318458307730594</v>
      </c>
      <c r="FH81" s="7">
        <f t="shared" si="77"/>
        <v>81.560911085414233</v>
      </c>
      <c r="FI81" s="7">
        <f t="shared" si="77"/>
        <v>81.751712409105338</v>
      </c>
      <c r="FJ81" s="7">
        <f t="shared" si="77"/>
        <v>81.889229723725165</v>
      </c>
      <c r="FK81" s="7">
        <f t="shared" si="78"/>
        <v>81.972243622680054</v>
      </c>
      <c r="FL81" s="7">
        <f t="shared" si="78"/>
        <v>82</v>
      </c>
      <c r="FM81" s="7">
        <f t="shared" si="78"/>
        <v>81.972243622680054</v>
      </c>
      <c r="FN81" s="7">
        <f t="shared" si="78"/>
        <v>81.889229723725165</v>
      </c>
      <c r="FO81" s="7">
        <f t="shared" si="78"/>
        <v>81.751712409105338</v>
      </c>
      <c r="FP81" s="7">
        <f t="shared" si="78"/>
        <v>81.560911085414233</v>
      </c>
      <c r="FQ81" s="7">
        <f t="shared" si="78"/>
        <v>81.318458307730594</v>
      </c>
      <c r="FR81" s="7">
        <f t="shared" si="78"/>
        <v>81.026334038989717</v>
      </c>
      <c r="FS81" s="7">
        <f t="shared" si="78"/>
        <v>80.686792084172026</v>
      </c>
      <c r="FT81" s="7">
        <f t="shared" si="78"/>
        <v>80.302284396407799</v>
      </c>
      <c r="FU81" s="7">
        <f t="shared" si="78"/>
        <v>79.875388202501895</v>
      </c>
      <c r="FV81" s="7">
        <f t="shared" si="78"/>
        <v>79.408739718025998</v>
      </c>
      <c r="FW81" s="7">
        <f t="shared" si="78"/>
        <v>78.904976890271016</v>
      </c>
      <c r="FX81" s="7">
        <f t="shared" si="78"/>
        <v>78.366692347216059</v>
      </c>
      <c r="FY81" s="7">
        <f t="shared" si="78"/>
        <v>77.796396688825482</v>
      </c>
      <c r="FZ81" s="7">
        <f t="shared" si="78"/>
        <v>77.196491498017238</v>
      </c>
      <c r="GA81" s="7">
        <f t="shared" si="79"/>
        <v>76.569250972280031</v>
      </c>
      <c r="GB81" s="7">
        <f t="shared" si="79"/>
        <v>75.916810842415401</v>
      </c>
      <c r="GC81" s="7">
        <f t="shared" si="79"/>
        <v>75.241163193720098</v>
      </c>
      <c r="GD81" s="7">
        <f t="shared" si="79"/>
        <v>74.544155877284282</v>
      </c>
      <c r="GE81" s="7">
        <f t="shared" si="79"/>
        <v>73.827495343395199</v>
      </c>
      <c r="GF81" s="7">
        <f t="shared" si="79"/>
        <v>73.09275190585258</v>
      </c>
      <c r="GG81" s="7">
        <f t="shared" si="79"/>
        <v>72.341366628121335</v>
      </c>
      <c r="GH81" s="7">
        <f t="shared" si="79"/>
        <v>71.574659192896206</v>
      </c>
      <c r="GI81" s="7">
        <f t="shared" si="79"/>
        <v>70.793836266979525</v>
      </c>
      <c r="GJ81" s="7">
        <f t="shared" si="79"/>
        <v>70</v>
      </c>
      <c r="GK81" s="7">
        <f t="shared" si="79"/>
        <v>69.194156398501278</v>
      </c>
      <c r="GL81" s="7">
        <f t="shared" si="79"/>
        <v>68.377223398316204</v>
      </c>
      <c r="GM81" s="7">
        <f t="shared" si="79"/>
        <v>67.550038520824103</v>
      </c>
      <c r="GN81" s="7">
        <f t="shared" si="79"/>
        <v>66.71336604581353</v>
      </c>
      <c r="GO81" s="7">
        <f t="shared" si="79"/>
        <v>65.867903668247976</v>
      </c>
      <c r="GP81" s="7">
        <f t="shared" si="79"/>
        <v>65.014288630928206</v>
      </c>
      <c r="GQ81" s="7">
        <f t="shared" si="80"/>
        <v>64.153103342130152</v>
      </c>
      <c r="GR81" s="7">
        <f t="shared" si="80"/>
        <v>63.284880498628361</v>
      </c>
      <c r="GS81" s="7">
        <f t="shared" si="80"/>
        <v>62.410107741574997</v>
      </c>
      <c r="GT81" s="7">
        <f t="shared" si="80"/>
        <v>61.529231876657313</v>
      </c>
      <c r="GU81" s="7">
        <f t="shared" si="80"/>
        <v>60.642662691691143</v>
      </c>
      <c r="GV81" s="7">
        <f t="shared" si="80"/>
        <v>59.750776405003784</v>
      </c>
      <c r="GW81" s="7">
        <f t="shared" si="80"/>
        <v>58.853918777118032</v>
      </c>
      <c r="GX81" s="7">
        <f t="shared" si="80"/>
        <v>57.952407916742722</v>
      </c>
      <c r="GY81" s="7">
        <f t="shared" si="80"/>
        <v>57.046536810170942</v>
      </c>
      <c r="GZ81" s="7">
        <f t="shared" si="80"/>
        <v>56.136575601077382</v>
      </c>
      <c r="HA81" s="7">
        <f t="shared" si="80"/>
        <v>55.22277364552378</v>
      </c>
      <c r="HB81" s="7">
        <f t="shared" si="80"/>
        <v>54.305361364816548</v>
      </c>
      <c r="HC81" s="7">
        <f t="shared" si="80"/>
        <v>53.38455191677334</v>
      </c>
      <c r="HD81" s="7">
        <f t="shared" si="80"/>
        <v>52.460542703981147</v>
      </c>
      <c r="HE81" s="7">
        <f t="shared" si="80"/>
        <v>51.533516735789462</v>
      </c>
      <c r="HF81" s="7">
        <f t="shared" si="80"/>
        <v>50.603643859086127</v>
      </c>
      <c r="HG81" s="7">
        <f t="shared" si="81"/>
        <v>49.671081871353522</v>
      </c>
      <c r="HH81" s="7">
        <f t="shared" si="81"/>
        <v>48.735977528094814</v>
      </c>
      <c r="HI81" s="7">
        <f t="shared" si="81"/>
        <v>47.798467455447252</v>
      </c>
      <c r="HJ81" s="7">
        <f t="shared" si="81"/>
        <v>46.858678977654307</v>
      </c>
      <c r="HK81" s="39"/>
    </row>
    <row r="82" spans="1:219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>
        <f t="shared" si="58"/>
        <v>500</v>
      </c>
      <c r="N82" s="38">
        <f t="shared" si="47"/>
        <v>520</v>
      </c>
      <c r="O82" s="38">
        <f t="shared" si="59"/>
        <v>26</v>
      </c>
      <c r="P82" s="38">
        <f t="shared" ca="1" si="82"/>
        <v>0</v>
      </c>
      <c r="Q82" s="38">
        <f t="shared" ca="1" si="82"/>
        <v>0</v>
      </c>
      <c r="R82" s="38">
        <f t="shared" ca="1" si="82"/>
        <v>0</v>
      </c>
      <c r="S82" s="38">
        <f t="shared" ca="1" si="82"/>
        <v>0</v>
      </c>
      <c r="T82" s="38">
        <f t="shared" ca="1" si="82"/>
        <v>0</v>
      </c>
      <c r="U82" s="38">
        <f t="shared" ca="1" si="82"/>
        <v>0</v>
      </c>
      <c r="V82" s="38">
        <f t="shared" ca="1" si="82"/>
        <v>0</v>
      </c>
      <c r="W82" s="38">
        <f t="shared" ca="1" si="82"/>
        <v>0</v>
      </c>
      <c r="X82" s="38">
        <f t="shared" ca="1" si="82"/>
        <v>0</v>
      </c>
      <c r="Y82" s="38">
        <f t="shared" ca="1" si="82"/>
        <v>0</v>
      </c>
      <c r="Z82" s="38">
        <f t="shared" ca="1" si="83"/>
        <v>0</v>
      </c>
      <c r="AA82" s="38">
        <f t="shared" ca="1" si="83"/>
        <v>0</v>
      </c>
      <c r="AB82" s="38">
        <f t="shared" ca="1" si="83"/>
        <v>0</v>
      </c>
      <c r="AC82" s="38">
        <f t="shared" ca="1" si="83"/>
        <v>0</v>
      </c>
      <c r="AD82" s="38">
        <f t="shared" ca="1" si="83"/>
        <v>0</v>
      </c>
      <c r="AE82" s="38">
        <f t="shared" ca="1" si="83"/>
        <v>0</v>
      </c>
      <c r="AF82" s="38">
        <f t="shared" ca="1" si="83"/>
        <v>0</v>
      </c>
      <c r="AG82" s="38">
        <f t="shared" ca="1" si="83"/>
        <v>0</v>
      </c>
      <c r="AH82" s="38">
        <f t="shared" ca="1" si="83"/>
        <v>0</v>
      </c>
      <c r="AI82" s="38">
        <f t="shared" ca="1" si="83"/>
        <v>0</v>
      </c>
      <c r="AJ82" s="38">
        <f t="shared" ca="1" si="84"/>
        <v>0</v>
      </c>
      <c r="AK82" s="38">
        <f t="shared" ca="1" si="84"/>
        <v>0</v>
      </c>
      <c r="AL82" s="38">
        <f t="shared" ca="1" si="84"/>
        <v>0</v>
      </c>
      <c r="AM82" s="38">
        <f t="shared" ca="1" si="84"/>
        <v>0</v>
      </c>
      <c r="AN82" s="38">
        <f t="shared" ca="1" si="84"/>
        <v>0</v>
      </c>
      <c r="AO82" s="38">
        <f t="shared" ca="1" si="84"/>
        <v>0</v>
      </c>
      <c r="AP82" s="38">
        <f t="shared" ca="1" si="84"/>
        <v>0</v>
      </c>
      <c r="AQ82" s="38">
        <f t="shared" ca="1" si="84"/>
        <v>0</v>
      </c>
      <c r="AR82" s="38">
        <f t="shared" ca="1" si="84"/>
        <v>0</v>
      </c>
      <c r="AS82" s="38">
        <f t="shared" ca="1" si="84"/>
        <v>0</v>
      </c>
      <c r="AT82" s="38">
        <f t="shared" ca="1" si="85"/>
        <v>0</v>
      </c>
      <c r="AU82" s="38">
        <f t="shared" ca="1" si="85"/>
        <v>0</v>
      </c>
      <c r="AV82" s="38">
        <f t="shared" ca="1" si="85"/>
        <v>0</v>
      </c>
      <c r="AW82" s="38">
        <f t="shared" ca="1" si="85"/>
        <v>0</v>
      </c>
      <c r="AX82" s="38">
        <f t="shared" ca="1" si="85"/>
        <v>0</v>
      </c>
      <c r="AY82" s="38">
        <f t="shared" ca="1" si="85"/>
        <v>0</v>
      </c>
      <c r="AZ82" s="38">
        <f t="shared" ca="1" si="85"/>
        <v>0</v>
      </c>
      <c r="BA82" s="38">
        <f t="shared" ca="1" si="85"/>
        <v>0</v>
      </c>
      <c r="BB82" s="38">
        <f t="shared" ca="1" si="85"/>
        <v>0</v>
      </c>
      <c r="BC82" s="38">
        <f t="shared" ca="1" si="85"/>
        <v>0</v>
      </c>
      <c r="BD82" s="38">
        <f t="shared" ca="1" si="86"/>
        <v>0</v>
      </c>
      <c r="BE82" s="38">
        <f t="shared" ca="1" si="86"/>
        <v>0</v>
      </c>
      <c r="BF82" s="38">
        <f t="shared" ca="1" si="86"/>
        <v>0</v>
      </c>
      <c r="BG82" s="38">
        <f t="shared" ca="1" si="86"/>
        <v>0</v>
      </c>
      <c r="BH82" s="38">
        <f t="shared" ca="1" si="86"/>
        <v>0</v>
      </c>
      <c r="BI82" s="38">
        <f t="shared" ca="1" si="86"/>
        <v>0</v>
      </c>
      <c r="BJ82" s="38">
        <f t="shared" ca="1" si="86"/>
        <v>0</v>
      </c>
      <c r="BK82" s="38">
        <f t="shared" ca="1" si="86"/>
        <v>0</v>
      </c>
      <c r="BL82" s="38">
        <f t="shared" ca="1" si="86"/>
        <v>0</v>
      </c>
      <c r="BM82" s="38">
        <f t="shared" ca="1" si="86"/>
        <v>0</v>
      </c>
      <c r="BN82" s="38">
        <f t="shared" ca="1" si="87"/>
        <v>0</v>
      </c>
      <c r="BO82" s="38">
        <f t="shared" ca="1" si="87"/>
        <v>0</v>
      </c>
      <c r="BP82" s="38">
        <f t="shared" ca="1" si="87"/>
        <v>0</v>
      </c>
      <c r="BQ82" s="38">
        <f t="shared" ca="1" si="87"/>
        <v>0</v>
      </c>
      <c r="BR82" s="38">
        <f t="shared" ca="1" si="87"/>
        <v>0</v>
      </c>
      <c r="BS82" s="38">
        <f t="shared" ca="1" si="87"/>
        <v>0</v>
      </c>
      <c r="BT82" s="38">
        <f t="shared" ca="1" si="87"/>
        <v>0</v>
      </c>
      <c r="BU82" s="38">
        <f t="shared" ca="1" si="87"/>
        <v>0</v>
      </c>
      <c r="BV82" s="38">
        <f t="shared" ca="1" si="87"/>
        <v>0</v>
      </c>
      <c r="BW82" s="38">
        <f t="shared" ca="1" si="87"/>
        <v>0</v>
      </c>
      <c r="BX82" s="38">
        <f t="shared" ca="1" si="88"/>
        <v>0</v>
      </c>
      <c r="BY82" s="38">
        <f t="shared" ca="1" si="88"/>
        <v>0</v>
      </c>
      <c r="BZ82" s="38">
        <f t="shared" ca="1" si="88"/>
        <v>0</v>
      </c>
      <c r="CA82" s="38">
        <f t="shared" ca="1" si="88"/>
        <v>0</v>
      </c>
      <c r="CB82" s="38">
        <f t="shared" ca="1" si="88"/>
        <v>0</v>
      </c>
      <c r="CC82" s="38">
        <f t="shared" ca="1" si="88"/>
        <v>0</v>
      </c>
      <c r="CD82" s="38">
        <f t="shared" ca="1" si="88"/>
        <v>0</v>
      </c>
      <c r="CE82" s="38">
        <f t="shared" ca="1" si="88"/>
        <v>0</v>
      </c>
      <c r="CF82" s="38">
        <f t="shared" ca="1" si="88"/>
        <v>0</v>
      </c>
      <c r="CG82" s="38">
        <f t="shared" ca="1" si="88"/>
        <v>0</v>
      </c>
      <c r="CH82" s="38">
        <f t="shared" ca="1" si="89"/>
        <v>0</v>
      </c>
      <c r="CI82" s="38">
        <f t="shared" ca="1" si="89"/>
        <v>0</v>
      </c>
      <c r="CJ82" s="38">
        <f t="shared" ca="1" si="89"/>
        <v>0</v>
      </c>
      <c r="CK82" s="38">
        <f t="shared" ca="1" si="89"/>
        <v>0</v>
      </c>
      <c r="CL82" s="38">
        <f t="shared" ca="1" si="89"/>
        <v>0</v>
      </c>
      <c r="CM82" s="38">
        <f t="shared" ca="1" si="89"/>
        <v>0</v>
      </c>
      <c r="CN82" s="38">
        <f t="shared" ca="1" si="89"/>
        <v>0</v>
      </c>
      <c r="CO82" s="38">
        <f t="shared" ca="1" si="89"/>
        <v>0</v>
      </c>
      <c r="CP82" s="38">
        <f t="shared" ca="1" si="89"/>
        <v>0</v>
      </c>
      <c r="CQ82" s="38">
        <f t="shared" ca="1" si="89"/>
        <v>0</v>
      </c>
      <c r="CR82" s="38">
        <f t="shared" ca="1" si="90"/>
        <v>0</v>
      </c>
      <c r="CS82" s="38">
        <f t="shared" ca="1" si="90"/>
        <v>0</v>
      </c>
      <c r="CT82" s="38">
        <f t="shared" ca="1" si="90"/>
        <v>0</v>
      </c>
      <c r="CU82" s="38">
        <f t="shared" ca="1" si="90"/>
        <v>0</v>
      </c>
      <c r="CV82" s="38">
        <f t="shared" ca="1" si="90"/>
        <v>0</v>
      </c>
      <c r="CW82" s="38">
        <f t="shared" ca="1" si="90"/>
        <v>0</v>
      </c>
      <c r="CX82" s="38">
        <f t="shared" ca="1" si="90"/>
        <v>0</v>
      </c>
      <c r="CY82" s="38">
        <f t="shared" ca="1" si="90"/>
        <v>0</v>
      </c>
      <c r="CZ82" s="38">
        <f t="shared" ca="1" si="90"/>
        <v>0</v>
      </c>
      <c r="DA82" s="38">
        <f t="shared" ca="1" si="90"/>
        <v>0</v>
      </c>
      <c r="DB82" s="38">
        <f t="shared" ca="1" si="91"/>
        <v>0</v>
      </c>
      <c r="DC82" s="38">
        <f t="shared" ca="1" si="91"/>
        <v>0</v>
      </c>
      <c r="DD82" s="38">
        <f t="shared" ca="1" si="91"/>
        <v>0</v>
      </c>
      <c r="DE82" s="38">
        <f t="shared" ca="1" si="91"/>
        <v>0</v>
      </c>
      <c r="DF82" s="38">
        <f t="shared" ca="1" si="91"/>
        <v>0</v>
      </c>
      <c r="DG82" s="38">
        <f t="shared" ca="1" si="91"/>
        <v>0</v>
      </c>
      <c r="DH82" s="38">
        <f t="shared" ca="1" si="91"/>
        <v>0</v>
      </c>
      <c r="DI82" s="38">
        <f t="shared" ca="1" si="91"/>
        <v>0</v>
      </c>
      <c r="DJ82" s="38">
        <f t="shared" ca="1" si="91"/>
        <v>0</v>
      </c>
      <c r="DK82" s="38">
        <f t="shared" ca="1" si="91"/>
        <v>0</v>
      </c>
      <c r="DL82" s="38"/>
      <c r="DM82" s="38">
        <f t="shared" si="95"/>
        <v>68</v>
      </c>
      <c r="DN82" s="38">
        <f t="shared" si="96"/>
        <v>69</v>
      </c>
      <c r="DO82" s="7">
        <f t="shared" si="94"/>
        <v>47.44526662611635</v>
      </c>
      <c r="DP82" s="7">
        <f t="shared" si="94"/>
        <v>48.376362003438771</v>
      </c>
      <c r="DQ82" s="7">
        <f t="shared" si="94"/>
        <v>49.304832577453695</v>
      </c>
      <c r="DR82" s="7">
        <f t="shared" si="94"/>
        <v>50.230531447482782</v>
      </c>
      <c r="DS82" s="7">
        <f t="shared" si="94"/>
        <v>51.153301032720748</v>
      </c>
      <c r="DT82" s="7">
        <f t="shared" si="94"/>
        <v>52.072972134712963</v>
      </c>
      <c r="DU82" s="7">
        <f t="shared" si="94"/>
        <v>52.989362905827363</v>
      </c>
      <c r="DV82" s="7">
        <f t="shared" si="94"/>
        <v>53.902277713535561</v>
      </c>
      <c r="DW82" s="7">
        <f t="shared" si="94"/>
        <v>54.811505889219987</v>
      </c>
      <c r="DX82" s="7">
        <f t="shared" si="94"/>
        <v>55.716820349030939</v>
      </c>
      <c r="DY82" s="7">
        <f t="shared" si="94"/>
        <v>56.617976073032274</v>
      </c>
      <c r="DZ82" s="7">
        <f t="shared" si="94"/>
        <v>57.514708427503997</v>
      </c>
      <c r="EA82" s="7">
        <f t="shared" si="94"/>
        <v>58.406731313829155</v>
      </c>
      <c r="EB82" s="7">
        <f t="shared" si="94"/>
        <v>59.29373512590476</v>
      </c>
      <c r="EC82" s="7">
        <f t="shared" si="94"/>
        <v>60.175384496520245</v>
      </c>
      <c r="ED82" s="7">
        <f t="shared" si="92"/>
        <v>61.051315811699105</v>
      </c>
      <c r="EE82" s="7">
        <f t="shared" si="92"/>
        <v>61.921134470680457</v>
      </c>
      <c r="EF82" s="7">
        <f t="shared" si="92"/>
        <v>62.784411868143209</v>
      </c>
      <c r="EG82" s="7">
        <f t="shared" si="92"/>
        <v>63.640682074604314</v>
      </c>
      <c r="EH82" s="7">
        <f t="shared" si="92"/>
        <v>64.489438190870601</v>
      </c>
      <c r="EI82" s="7">
        <f t="shared" si="92"/>
        <v>65.330128353280571</v>
      </c>
      <c r="EJ82" s="7">
        <f t="shared" si="92"/>
        <v>66.162151368622744</v>
      </c>
      <c r="EK82" s="7">
        <f t="shared" si="92"/>
        <v>66.984851961561645</v>
      </c>
      <c r="EL82" s="7">
        <f t="shared" si="92"/>
        <v>67.797515623790758</v>
      </c>
      <c r="EM82" s="7">
        <f t="shared" si="92"/>
        <v>68.599363063784836</v>
      </c>
      <c r="EN82" s="7">
        <f t="shared" si="92"/>
        <v>69.389544269972063</v>
      </c>
      <c r="EO82" s="7">
        <f t="shared" si="92"/>
        <v>70.167132219647399</v>
      </c>
      <c r="EP82" s="7">
        <f t="shared" si="92"/>
        <v>70.931116292502736</v>
      </c>
      <c r="EQ82" s="7">
        <f t="shared" si="92"/>
        <v>71.680395482987407</v>
      </c>
      <c r="ER82" s="7">
        <f t="shared" si="92"/>
        <v>72.413771551732552</v>
      </c>
      <c r="ES82" s="7">
        <f t="shared" si="92"/>
        <v>73.12994231491119</v>
      </c>
      <c r="ET82" s="7">
        <f t="shared" si="93"/>
        <v>73.827495343395199</v>
      </c>
      <c r="EU82" s="7">
        <f t="shared" si="77"/>
        <v>74.504902432036076</v>
      </c>
      <c r="EV82" s="7">
        <f t="shared" si="77"/>
        <v>75.160515303251557</v>
      </c>
      <c r="EW82" s="7">
        <f t="shared" si="77"/>
        <v>75.792563126179587</v>
      </c>
      <c r="EX82" s="7">
        <f t="shared" si="77"/>
        <v>76.39915255758811</v>
      </c>
      <c r="EY82" s="7">
        <f t="shared" si="77"/>
        <v>76.978271133557328</v>
      </c>
      <c r="EZ82" s="7">
        <f t="shared" si="77"/>
        <v>77.527794945755772</v>
      </c>
      <c r="FA82" s="7">
        <f t="shared" si="77"/>
        <v>78.04550159989985</v>
      </c>
      <c r="FB82" s="7">
        <f t="shared" si="77"/>
        <v>78.529089446416108</v>
      </c>
      <c r="FC82" s="7">
        <f t="shared" si="77"/>
        <v>78.976203958371357</v>
      </c>
      <c r="FD82" s="7">
        <f t="shared" si="77"/>
        <v>79.3844718719117</v>
      </c>
      <c r="FE82" s="7">
        <f t="shared" si="77"/>
        <v>79.751543268683406</v>
      </c>
      <c r="FF82" s="7">
        <f t="shared" si="77"/>
        <v>80.075141154828728</v>
      </c>
      <c r="FG82" s="7">
        <f t="shared" si="77"/>
        <v>80.353117295611497</v>
      </c>
      <c r="FH82" s="7">
        <f t="shared" si="77"/>
        <v>80.583512161052397</v>
      </c>
      <c r="FI82" s="7">
        <f t="shared" si="77"/>
        <v>80.76461593832866</v>
      </c>
      <c r="FJ82" s="7">
        <f t="shared" si="77"/>
        <v>80.895026825457194</v>
      </c>
      <c r="FK82" s="7">
        <f t="shared" si="78"/>
        <v>80.97370240955955</v>
      </c>
      <c r="FL82" s="7">
        <f t="shared" si="78"/>
        <v>81</v>
      </c>
      <c r="FM82" s="7">
        <f t="shared" si="78"/>
        <v>80.97370240955955</v>
      </c>
      <c r="FN82" s="7">
        <f t="shared" si="78"/>
        <v>80.895026825457194</v>
      </c>
      <c r="FO82" s="7">
        <f t="shared" si="78"/>
        <v>80.76461593832866</v>
      </c>
      <c r="FP82" s="7">
        <f t="shared" si="78"/>
        <v>80.583512161052397</v>
      </c>
      <c r="FQ82" s="7">
        <f t="shared" si="78"/>
        <v>80.353117295611497</v>
      </c>
      <c r="FR82" s="7">
        <f t="shared" si="78"/>
        <v>80.075141154828728</v>
      </c>
      <c r="FS82" s="7">
        <f t="shared" si="78"/>
        <v>79.751543268683406</v>
      </c>
      <c r="FT82" s="7">
        <f t="shared" si="78"/>
        <v>79.3844718719117</v>
      </c>
      <c r="FU82" s="7">
        <f t="shared" si="78"/>
        <v>78.976203958371357</v>
      </c>
      <c r="FV82" s="7">
        <f t="shared" si="78"/>
        <v>78.529089446416108</v>
      </c>
      <c r="FW82" s="7">
        <f t="shared" si="78"/>
        <v>78.04550159989985</v>
      </c>
      <c r="FX82" s="7">
        <f t="shared" si="78"/>
        <v>77.527794945755772</v>
      </c>
      <c r="FY82" s="7">
        <f t="shared" si="78"/>
        <v>76.978271133557328</v>
      </c>
      <c r="FZ82" s="7">
        <f t="shared" si="78"/>
        <v>76.39915255758811</v>
      </c>
      <c r="GA82" s="7">
        <f t="shared" si="79"/>
        <v>75.792563126179587</v>
      </c>
      <c r="GB82" s="7">
        <f t="shared" si="79"/>
        <v>75.160515303251557</v>
      </c>
      <c r="GC82" s="7">
        <f t="shared" si="79"/>
        <v>74.504902432036076</v>
      </c>
      <c r="GD82" s="7">
        <f t="shared" si="79"/>
        <v>73.827495343395199</v>
      </c>
      <c r="GE82" s="7">
        <f t="shared" si="79"/>
        <v>73.12994231491119</v>
      </c>
      <c r="GF82" s="7">
        <f t="shared" si="79"/>
        <v>72.413771551732552</v>
      </c>
      <c r="GG82" s="7">
        <f t="shared" si="79"/>
        <v>71.680395482987407</v>
      </c>
      <c r="GH82" s="7">
        <f t="shared" si="79"/>
        <v>70.931116292502736</v>
      </c>
      <c r="GI82" s="7">
        <f t="shared" si="79"/>
        <v>70.167132219647399</v>
      </c>
      <c r="GJ82" s="7">
        <f t="shared" si="79"/>
        <v>69.389544269972063</v>
      </c>
      <c r="GK82" s="7">
        <f t="shared" si="79"/>
        <v>68.599363063784836</v>
      </c>
      <c r="GL82" s="7">
        <f t="shared" si="79"/>
        <v>67.797515623790758</v>
      </c>
      <c r="GM82" s="7">
        <f t="shared" si="79"/>
        <v>66.984851961561645</v>
      </c>
      <c r="GN82" s="7">
        <f t="shared" si="79"/>
        <v>66.162151368622744</v>
      </c>
      <c r="GO82" s="7">
        <f t="shared" si="79"/>
        <v>65.330128353280571</v>
      </c>
      <c r="GP82" s="7">
        <f t="shared" si="79"/>
        <v>64.489438190870601</v>
      </c>
      <c r="GQ82" s="7">
        <f t="shared" si="80"/>
        <v>63.640682074604314</v>
      </c>
      <c r="GR82" s="7">
        <f t="shared" si="80"/>
        <v>62.784411868143209</v>
      </c>
      <c r="GS82" s="7">
        <f t="shared" si="80"/>
        <v>61.921134470680457</v>
      </c>
      <c r="GT82" s="7">
        <f t="shared" si="80"/>
        <v>61.051315811699105</v>
      </c>
      <c r="GU82" s="7">
        <f t="shared" si="80"/>
        <v>60.175384496520245</v>
      </c>
      <c r="GV82" s="7">
        <f t="shared" si="80"/>
        <v>59.29373512590476</v>
      </c>
      <c r="GW82" s="7">
        <f t="shared" si="80"/>
        <v>58.406731313829155</v>
      </c>
      <c r="GX82" s="7">
        <f t="shared" si="80"/>
        <v>57.514708427503997</v>
      </c>
      <c r="GY82" s="7">
        <f t="shared" si="80"/>
        <v>56.617976073032274</v>
      </c>
      <c r="GZ82" s="7">
        <f t="shared" si="80"/>
        <v>55.716820349030939</v>
      </c>
      <c r="HA82" s="7">
        <f t="shared" si="80"/>
        <v>54.811505889219987</v>
      </c>
      <c r="HB82" s="7">
        <f t="shared" si="80"/>
        <v>53.902277713535561</v>
      </c>
      <c r="HC82" s="7">
        <f t="shared" si="80"/>
        <v>52.989362905827363</v>
      </c>
      <c r="HD82" s="7">
        <f t="shared" si="80"/>
        <v>52.072972134712963</v>
      </c>
      <c r="HE82" s="7">
        <f t="shared" si="80"/>
        <v>51.153301032720748</v>
      </c>
      <c r="HF82" s="7">
        <f t="shared" si="80"/>
        <v>50.230531447482782</v>
      </c>
      <c r="HG82" s="7">
        <f t="shared" si="81"/>
        <v>49.304832577453695</v>
      </c>
      <c r="HH82" s="7">
        <f t="shared" si="81"/>
        <v>48.376362003438771</v>
      </c>
      <c r="HI82" s="7">
        <f t="shared" si="81"/>
        <v>47.44526662611635</v>
      </c>
      <c r="HJ82" s="7">
        <f t="shared" si="81"/>
        <v>46.511683518734671</v>
      </c>
      <c r="HK82" s="39"/>
    </row>
    <row r="83" spans="1:219" x14ac:dyDescent="0.25">
      <c r="A83" s="26"/>
      <c r="B83" s="4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>
        <f t="shared" si="58"/>
        <v>520</v>
      </c>
      <c r="N83" s="38">
        <f t="shared" si="47"/>
        <v>540</v>
      </c>
      <c r="O83" s="38">
        <f t="shared" si="59"/>
        <v>27</v>
      </c>
      <c r="P83" s="38">
        <f t="shared" ca="1" si="82"/>
        <v>0</v>
      </c>
      <c r="Q83" s="38">
        <f t="shared" ca="1" si="82"/>
        <v>0</v>
      </c>
      <c r="R83" s="38">
        <f t="shared" ca="1" si="82"/>
        <v>0</v>
      </c>
      <c r="S83" s="38">
        <f t="shared" ca="1" si="82"/>
        <v>0</v>
      </c>
      <c r="T83" s="38">
        <f t="shared" ca="1" si="82"/>
        <v>0</v>
      </c>
      <c r="U83" s="38">
        <f t="shared" ca="1" si="82"/>
        <v>0</v>
      </c>
      <c r="V83" s="38">
        <f t="shared" ca="1" si="82"/>
        <v>0</v>
      </c>
      <c r="W83" s="38">
        <f t="shared" ca="1" si="82"/>
        <v>0</v>
      </c>
      <c r="X83" s="38">
        <f t="shared" ca="1" si="82"/>
        <v>0</v>
      </c>
      <c r="Y83" s="38">
        <f t="shared" ca="1" si="82"/>
        <v>0</v>
      </c>
      <c r="Z83" s="38">
        <f t="shared" ca="1" si="83"/>
        <v>0</v>
      </c>
      <c r="AA83" s="38">
        <f t="shared" ca="1" si="83"/>
        <v>0</v>
      </c>
      <c r="AB83" s="38">
        <f t="shared" ca="1" si="83"/>
        <v>0</v>
      </c>
      <c r="AC83" s="38">
        <f t="shared" ca="1" si="83"/>
        <v>0</v>
      </c>
      <c r="AD83" s="38">
        <f t="shared" ca="1" si="83"/>
        <v>0</v>
      </c>
      <c r="AE83" s="38">
        <f t="shared" ca="1" si="83"/>
        <v>0</v>
      </c>
      <c r="AF83" s="38">
        <f t="shared" ca="1" si="83"/>
        <v>0</v>
      </c>
      <c r="AG83" s="38">
        <f t="shared" ca="1" si="83"/>
        <v>0</v>
      </c>
      <c r="AH83" s="38">
        <f t="shared" ca="1" si="83"/>
        <v>0</v>
      </c>
      <c r="AI83" s="38">
        <f t="shared" ca="1" si="83"/>
        <v>0</v>
      </c>
      <c r="AJ83" s="38">
        <f t="shared" ca="1" si="84"/>
        <v>0</v>
      </c>
      <c r="AK83" s="38">
        <f t="shared" ca="1" si="84"/>
        <v>0</v>
      </c>
      <c r="AL83" s="38">
        <f t="shared" ca="1" si="84"/>
        <v>0</v>
      </c>
      <c r="AM83" s="38">
        <f t="shared" ca="1" si="84"/>
        <v>0</v>
      </c>
      <c r="AN83" s="38">
        <f t="shared" ca="1" si="84"/>
        <v>0</v>
      </c>
      <c r="AO83" s="38">
        <f t="shared" ca="1" si="84"/>
        <v>0</v>
      </c>
      <c r="AP83" s="38">
        <f t="shared" ca="1" si="84"/>
        <v>0</v>
      </c>
      <c r="AQ83" s="38">
        <f t="shared" ca="1" si="84"/>
        <v>0</v>
      </c>
      <c r="AR83" s="38">
        <f t="shared" ca="1" si="84"/>
        <v>0</v>
      </c>
      <c r="AS83" s="38">
        <f t="shared" ca="1" si="84"/>
        <v>0</v>
      </c>
      <c r="AT83" s="38">
        <f t="shared" ca="1" si="85"/>
        <v>0</v>
      </c>
      <c r="AU83" s="38">
        <f t="shared" ca="1" si="85"/>
        <v>0</v>
      </c>
      <c r="AV83" s="38">
        <f t="shared" ca="1" si="85"/>
        <v>0</v>
      </c>
      <c r="AW83" s="38">
        <f t="shared" ca="1" si="85"/>
        <v>0</v>
      </c>
      <c r="AX83" s="38">
        <f t="shared" ca="1" si="85"/>
        <v>0</v>
      </c>
      <c r="AY83" s="38">
        <f t="shared" ca="1" si="85"/>
        <v>0</v>
      </c>
      <c r="AZ83" s="38">
        <f t="shared" ca="1" si="85"/>
        <v>0</v>
      </c>
      <c r="BA83" s="38">
        <f t="shared" ca="1" si="85"/>
        <v>0</v>
      </c>
      <c r="BB83" s="38">
        <f t="shared" ca="1" si="85"/>
        <v>0</v>
      </c>
      <c r="BC83" s="38">
        <f t="shared" ca="1" si="85"/>
        <v>0</v>
      </c>
      <c r="BD83" s="38">
        <f t="shared" ca="1" si="86"/>
        <v>0</v>
      </c>
      <c r="BE83" s="38">
        <f t="shared" ca="1" si="86"/>
        <v>0</v>
      </c>
      <c r="BF83" s="38">
        <f t="shared" ca="1" si="86"/>
        <v>0</v>
      </c>
      <c r="BG83" s="38">
        <f t="shared" ca="1" si="86"/>
        <v>0</v>
      </c>
      <c r="BH83" s="38">
        <f t="shared" ca="1" si="86"/>
        <v>0</v>
      </c>
      <c r="BI83" s="38">
        <f t="shared" ca="1" si="86"/>
        <v>0</v>
      </c>
      <c r="BJ83" s="38">
        <f t="shared" ca="1" si="86"/>
        <v>0</v>
      </c>
      <c r="BK83" s="38">
        <f t="shared" ca="1" si="86"/>
        <v>0</v>
      </c>
      <c r="BL83" s="38">
        <f t="shared" ca="1" si="86"/>
        <v>0</v>
      </c>
      <c r="BM83" s="38">
        <f t="shared" ca="1" si="86"/>
        <v>0</v>
      </c>
      <c r="BN83" s="38">
        <f t="shared" ca="1" si="87"/>
        <v>0</v>
      </c>
      <c r="BO83" s="38">
        <f t="shared" ca="1" si="87"/>
        <v>0</v>
      </c>
      <c r="BP83" s="38">
        <f t="shared" ca="1" si="87"/>
        <v>0</v>
      </c>
      <c r="BQ83" s="38">
        <f t="shared" ca="1" si="87"/>
        <v>0</v>
      </c>
      <c r="BR83" s="38">
        <f t="shared" ca="1" si="87"/>
        <v>0</v>
      </c>
      <c r="BS83" s="38">
        <f t="shared" ca="1" si="87"/>
        <v>0</v>
      </c>
      <c r="BT83" s="38">
        <f t="shared" ca="1" si="87"/>
        <v>0</v>
      </c>
      <c r="BU83" s="38">
        <f t="shared" ca="1" si="87"/>
        <v>0</v>
      </c>
      <c r="BV83" s="38">
        <f t="shared" ca="1" si="87"/>
        <v>0</v>
      </c>
      <c r="BW83" s="38">
        <f t="shared" ca="1" si="87"/>
        <v>0</v>
      </c>
      <c r="BX83" s="38">
        <f t="shared" ca="1" si="88"/>
        <v>0</v>
      </c>
      <c r="BY83" s="38">
        <f t="shared" ca="1" si="88"/>
        <v>0</v>
      </c>
      <c r="BZ83" s="38">
        <f t="shared" ca="1" si="88"/>
        <v>0</v>
      </c>
      <c r="CA83" s="38">
        <f t="shared" ca="1" si="88"/>
        <v>0</v>
      </c>
      <c r="CB83" s="38">
        <f t="shared" ca="1" si="88"/>
        <v>0</v>
      </c>
      <c r="CC83" s="38">
        <f t="shared" ca="1" si="88"/>
        <v>0</v>
      </c>
      <c r="CD83" s="38">
        <f t="shared" ca="1" si="88"/>
        <v>0</v>
      </c>
      <c r="CE83" s="38">
        <f t="shared" ca="1" si="88"/>
        <v>0</v>
      </c>
      <c r="CF83" s="38">
        <f t="shared" ca="1" si="88"/>
        <v>0</v>
      </c>
      <c r="CG83" s="38">
        <f t="shared" ca="1" si="88"/>
        <v>0</v>
      </c>
      <c r="CH83" s="38">
        <f t="shared" ca="1" si="89"/>
        <v>0</v>
      </c>
      <c r="CI83" s="38">
        <f t="shared" ca="1" si="89"/>
        <v>0</v>
      </c>
      <c r="CJ83" s="38">
        <f t="shared" ca="1" si="89"/>
        <v>0</v>
      </c>
      <c r="CK83" s="38">
        <f t="shared" ca="1" si="89"/>
        <v>0</v>
      </c>
      <c r="CL83" s="38">
        <f t="shared" ca="1" si="89"/>
        <v>0</v>
      </c>
      <c r="CM83" s="38">
        <f t="shared" ca="1" si="89"/>
        <v>0</v>
      </c>
      <c r="CN83" s="38">
        <f t="shared" ca="1" si="89"/>
        <v>0</v>
      </c>
      <c r="CO83" s="38">
        <f t="shared" ca="1" si="89"/>
        <v>0</v>
      </c>
      <c r="CP83" s="38">
        <f t="shared" ca="1" si="89"/>
        <v>0</v>
      </c>
      <c r="CQ83" s="38">
        <f t="shared" ca="1" si="89"/>
        <v>0</v>
      </c>
      <c r="CR83" s="38">
        <f t="shared" ca="1" si="90"/>
        <v>0</v>
      </c>
      <c r="CS83" s="38">
        <f t="shared" ca="1" si="90"/>
        <v>0</v>
      </c>
      <c r="CT83" s="38">
        <f t="shared" ca="1" si="90"/>
        <v>0</v>
      </c>
      <c r="CU83" s="38">
        <f t="shared" ca="1" si="90"/>
        <v>0</v>
      </c>
      <c r="CV83" s="38">
        <f t="shared" ca="1" si="90"/>
        <v>0</v>
      </c>
      <c r="CW83" s="38">
        <f t="shared" ca="1" si="90"/>
        <v>0</v>
      </c>
      <c r="CX83" s="38">
        <f t="shared" ca="1" si="90"/>
        <v>0</v>
      </c>
      <c r="CY83" s="38">
        <f t="shared" ca="1" si="90"/>
        <v>0</v>
      </c>
      <c r="CZ83" s="38">
        <f t="shared" ca="1" si="90"/>
        <v>0</v>
      </c>
      <c r="DA83" s="38">
        <f t="shared" ca="1" si="90"/>
        <v>0</v>
      </c>
      <c r="DB83" s="38">
        <f t="shared" ca="1" si="91"/>
        <v>0</v>
      </c>
      <c r="DC83" s="38">
        <f t="shared" ca="1" si="91"/>
        <v>0</v>
      </c>
      <c r="DD83" s="38">
        <f t="shared" ca="1" si="91"/>
        <v>0</v>
      </c>
      <c r="DE83" s="38">
        <f t="shared" ca="1" si="91"/>
        <v>0</v>
      </c>
      <c r="DF83" s="38">
        <f t="shared" ca="1" si="91"/>
        <v>0</v>
      </c>
      <c r="DG83" s="38">
        <f t="shared" ca="1" si="91"/>
        <v>0</v>
      </c>
      <c r="DH83" s="38">
        <f t="shared" ca="1" si="91"/>
        <v>0</v>
      </c>
      <c r="DI83" s="38">
        <f t="shared" ca="1" si="91"/>
        <v>0</v>
      </c>
      <c r="DJ83" s="38">
        <f t="shared" ca="1" si="91"/>
        <v>0</v>
      </c>
      <c r="DK83" s="38">
        <f t="shared" ca="1" si="91"/>
        <v>0</v>
      </c>
      <c r="DL83" s="38"/>
      <c r="DM83" s="38">
        <f t="shared" si="95"/>
        <v>69</v>
      </c>
      <c r="DN83" s="38">
        <f t="shared" si="96"/>
        <v>70</v>
      </c>
      <c r="DO83" s="7">
        <f t="shared" si="94"/>
        <v>47.075525510403033</v>
      </c>
      <c r="DP83" s="7">
        <f t="shared" si="94"/>
        <v>48</v>
      </c>
      <c r="DQ83" s="7">
        <f t="shared" si="94"/>
        <v>48.921628843511463</v>
      </c>
      <c r="DR83" s="7">
        <f t="shared" si="94"/>
        <v>49.840255184062187</v>
      </c>
      <c r="DS83" s="7">
        <f t="shared" si="94"/>
        <v>50.755710991019477</v>
      </c>
      <c r="DT83" s="7">
        <f t="shared" si="94"/>
        <v>51.667816105621711</v>
      </c>
      <c r="DU83" s="7">
        <f t="shared" si="94"/>
        <v>52.576377194482497</v>
      </c>
      <c r="DV83" s="7">
        <f t="shared" si="94"/>
        <v>53.481186601547968</v>
      </c>
      <c r="DW83" s="7">
        <f t="shared" si="94"/>
        <v>54.382021088171825</v>
      </c>
      <c r="DX83" s="7">
        <f t="shared" si="94"/>
        <v>55.278640450004204</v>
      </c>
      <c r="DY83" s="7">
        <f t="shared" si="94"/>
        <v>56.170785998377745</v>
      </c>
      <c r="DZ83" s="7">
        <f t="shared" si="94"/>
        <v>57.058178892832224</v>
      </c>
      <c r="EA83" s="7">
        <f t="shared" si="94"/>
        <v>57.940518310373818</v>
      </c>
      <c r="EB83" s="7">
        <f t="shared" si="94"/>
        <v>58.817479436051997</v>
      </c>
      <c r="EC83" s="7">
        <f t="shared" si="94"/>
        <v>59.688711258507254</v>
      </c>
      <c r="ED83" s="7">
        <f t="shared" si="92"/>
        <v>60.553834153367958</v>
      </c>
      <c r="EE83" s="7">
        <f t="shared" si="92"/>
        <v>61.412437236850522</v>
      </c>
      <c r="EF83" s="7">
        <f t="shared" si="92"/>
        <v>62.264075471773587</v>
      </c>
      <c r="EG83" s="7">
        <f t="shared" si="92"/>
        <v>63.108266508606569</v>
      </c>
      <c r="EH83" s="7">
        <f t="shared" si="92"/>
        <v>63.944487245360108</v>
      </c>
      <c r="EI83" s="7">
        <f t="shared" si="92"/>
        <v>64.772170092382936</v>
      </c>
      <c r="EJ83" s="7">
        <f t="shared" si="92"/>
        <v>65.590698931829493</v>
      </c>
      <c r="EK83" s="7">
        <f t="shared" si="92"/>
        <v>66.399404767177117</v>
      </c>
      <c r="EL83" s="7">
        <f t="shared" si="92"/>
        <v>67.197561066286539</v>
      </c>
      <c r="EM83" s="7">
        <f t="shared" si="92"/>
        <v>67.984378812835757</v>
      </c>
      <c r="EN83" s="7">
        <f t="shared" si="92"/>
        <v>68.759001296373384</v>
      </c>
      <c r="EO83" s="7">
        <f t="shared" si="92"/>
        <v>69.520498691743654</v>
      </c>
      <c r="EP83" s="7">
        <f t="shared" si="92"/>
        <v>70.267862505362984</v>
      </c>
      <c r="EQ83" s="7">
        <f t="shared" si="92"/>
        <v>71</v>
      </c>
      <c r="ER83" s="7">
        <f t="shared" si="92"/>
        <v>71.715728752538098</v>
      </c>
      <c r="ES83" s="7">
        <f t="shared" si="92"/>
        <v>72.413771551732552</v>
      </c>
      <c r="ET83" s="7">
        <f t="shared" si="93"/>
        <v>73.09275190585258</v>
      </c>
      <c r="EU83" s="7">
        <f t="shared" si="77"/>
        <v>73.751190503186621</v>
      </c>
      <c r="EV83" s="7">
        <f t="shared" si="77"/>
        <v>74.387503050268606</v>
      </c>
      <c r="EW83" s="7">
        <f t="shared" si="77"/>
        <v>75</v>
      </c>
      <c r="EX83" s="7">
        <f t="shared" si="77"/>
        <v>75.586888768532589</v>
      </c>
      <c r="EY83" s="7">
        <f t="shared" si="77"/>
        <v>76.146279116246873</v>
      </c>
      <c r="EZ83" s="7">
        <f t="shared" si="77"/>
        <v>76.676192420618804</v>
      </c>
      <c r="FA83" s="7">
        <f t="shared" si="77"/>
        <v>77.174575578973347</v>
      </c>
      <c r="FB83" s="7">
        <f t="shared" si="77"/>
        <v>77.639320225002109</v>
      </c>
      <c r="FC83" s="7">
        <f t="shared" si="77"/>
        <v>78.068287800538684</v>
      </c>
      <c r="FD83" s="7">
        <f t="shared" si="77"/>
        <v>78.459340771461981</v>
      </c>
      <c r="FE83" s="7">
        <f t="shared" si="77"/>
        <v>78.810379899582912</v>
      </c>
      <c r="FF83" s="7">
        <f t="shared" si="77"/>
        <v>79.119386982178895</v>
      </c>
      <c r="FG83" s="7">
        <f t="shared" si="77"/>
        <v>79.3844718719117</v>
      </c>
      <c r="FH83" s="7">
        <f t="shared" si="77"/>
        <v>79.603921945628855</v>
      </c>
      <c r="FI83" s="7">
        <f t="shared" si="77"/>
        <v>79.776251583843319</v>
      </c>
      <c r="FJ83" s="7">
        <f t="shared" si="77"/>
        <v>79.90024875775822</v>
      </c>
      <c r="FK83" s="7">
        <f t="shared" si="78"/>
        <v>79.975015605499209</v>
      </c>
      <c r="FL83" s="7">
        <f t="shared" si="78"/>
        <v>80</v>
      </c>
      <c r="FM83" s="7">
        <f t="shared" si="78"/>
        <v>79.975015605499209</v>
      </c>
      <c r="FN83" s="7">
        <f t="shared" si="78"/>
        <v>79.90024875775822</v>
      </c>
      <c r="FO83" s="7">
        <f t="shared" si="78"/>
        <v>79.776251583843319</v>
      </c>
      <c r="FP83" s="7">
        <f t="shared" si="78"/>
        <v>79.603921945628855</v>
      </c>
      <c r="FQ83" s="7">
        <f t="shared" si="78"/>
        <v>79.3844718719117</v>
      </c>
      <c r="FR83" s="7">
        <f t="shared" si="78"/>
        <v>79.119386982178895</v>
      </c>
      <c r="FS83" s="7">
        <f t="shared" si="78"/>
        <v>78.810379899582912</v>
      </c>
      <c r="FT83" s="7">
        <f t="shared" si="78"/>
        <v>78.459340771461981</v>
      </c>
      <c r="FU83" s="7">
        <f t="shared" si="78"/>
        <v>78.068287800538684</v>
      </c>
      <c r="FV83" s="7">
        <f t="shared" si="78"/>
        <v>77.639320225002109</v>
      </c>
      <c r="FW83" s="7">
        <f t="shared" si="78"/>
        <v>77.174575578973347</v>
      </c>
      <c r="FX83" s="7">
        <f t="shared" si="78"/>
        <v>76.676192420618804</v>
      </c>
      <c r="FY83" s="7">
        <f t="shared" si="78"/>
        <v>76.146279116246873</v>
      </c>
      <c r="FZ83" s="7">
        <f t="shared" si="78"/>
        <v>75.586888768532589</v>
      </c>
      <c r="GA83" s="7">
        <f t="shared" si="79"/>
        <v>75</v>
      </c>
      <c r="GB83" s="7">
        <f t="shared" si="79"/>
        <v>74.387503050268606</v>
      </c>
      <c r="GC83" s="7">
        <f t="shared" si="79"/>
        <v>73.751190503186621</v>
      </c>
      <c r="GD83" s="7">
        <f t="shared" si="79"/>
        <v>73.09275190585258</v>
      </c>
      <c r="GE83" s="7">
        <f t="shared" si="79"/>
        <v>72.413771551732552</v>
      </c>
      <c r="GF83" s="7">
        <f t="shared" si="79"/>
        <v>71.715728752538098</v>
      </c>
      <c r="GG83" s="7">
        <f t="shared" si="79"/>
        <v>71</v>
      </c>
      <c r="GH83" s="7">
        <f t="shared" si="79"/>
        <v>70.267862505362984</v>
      </c>
      <c r="GI83" s="7">
        <f t="shared" si="79"/>
        <v>69.520498691743654</v>
      </c>
      <c r="GJ83" s="7">
        <f t="shared" si="79"/>
        <v>68.759001296373384</v>
      </c>
      <c r="GK83" s="7">
        <f t="shared" si="79"/>
        <v>67.984378812835757</v>
      </c>
      <c r="GL83" s="7">
        <f t="shared" si="79"/>
        <v>67.197561066286539</v>
      </c>
      <c r="GM83" s="7">
        <f t="shared" si="79"/>
        <v>66.399404767177117</v>
      </c>
      <c r="GN83" s="7">
        <f t="shared" si="79"/>
        <v>65.590698931829493</v>
      </c>
      <c r="GO83" s="7">
        <f t="shared" si="79"/>
        <v>64.772170092382936</v>
      </c>
      <c r="GP83" s="7">
        <f t="shared" si="79"/>
        <v>63.944487245360108</v>
      </c>
      <c r="GQ83" s="7">
        <f t="shared" si="80"/>
        <v>63.108266508606569</v>
      </c>
      <c r="GR83" s="7">
        <f t="shared" si="80"/>
        <v>62.264075471773587</v>
      </c>
      <c r="GS83" s="7">
        <f t="shared" si="80"/>
        <v>61.412437236850522</v>
      </c>
      <c r="GT83" s="7">
        <f t="shared" si="80"/>
        <v>60.553834153367958</v>
      </c>
      <c r="GU83" s="7">
        <f t="shared" si="80"/>
        <v>59.688711258507254</v>
      </c>
      <c r="GV83" s="7">
        <f t="shared" si="80"/>
        <v>58.817479436051997</v>
      </c>
      <c r="GW83" s="7">
        <f t="shared" si="80"/>
        <v>57.940518310373818</v>
      </c>
      <c r="GX83" s="7">
        <f t="shared" si="80"/>
        <v>57.058178892832224</v>
      </c>
      <c r="GY83" s="7">
        <f t="shared" si="80"/>
        <v>56.170785998377745</v>
      </c>
      <c r="GZ83" s="7">
        <f t="shared" si="80"/>
        <v>55.278640450004204</v>
      </c>
      <c r="HA83" s="7">
        <f t="shared" si="80"/>
        <v>54.382021088171825</v>
      </c>
      <c r="HB83" s="7">
        <f t="shared" si="80"/>
        <v>53.481186601547968</v>
      </c>
      <c r="HC83" s="7">
        <f t="shared" si="80"/>
        <v>52.576377194482497</v>
      </c>
      <c r="HD83" s="7">
        <f t="shared" si="80"/>
        <v>51.667816105621711</v>
      </c>
      <c r="HE83" s="7">
        <f t="shared" si="80"/>
        <v>50.755710991019477</v>
      </c>
      <c r="HF83" s="7">
        <f t="shared" si="80"/>
        <v>49.840255184062187</v>
      </c>
      <c r="HG83" s="7">
        <f t="shared" si="81"/>
        <v>48.921628843511463</v>
      </c>
      <c r="HH83" s="7">
        <f t="shared" si="81"/>
        <v>48</v>
      </c>
      <c r="HI83" s="7">
        <f t="shared" si="81"/>
        <v>47.075525510403033</v>
      </c>
      <c r="HJ83" s="7">
        <f t="shared" si="81"/>
        <v>46.148351928654961</v>
      </c>
      <c r="HK83" s="39"/>
    </row>
    <row r="84" spans="1:219" x14ac:dyDescent="0.25">
      <c r="A84" s="26"/>
      <c r="B84" s="4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>
        <f t="shared" si="58"/>
        <v>540</v>
      </c>
      <c r="N84" s="38">
        <f t="shared" si="47"/>
        <v>560</v>
      </c>
      <c r="O84" s="38">
        <f t="shared" si="59"/>
        <v>28</v>
      </c>
      <c r="P84" s="38">
        <f t="shared" ca="1" si="82"/>
        <v>0</v>
      </c>
      <c r="Q84" s="38">
        <f t="shared" ca="1" si="82"/>
        <v>0</v>
      </c>
      <c r="R84" s="38">
        <f t="shared" ca="1" si="82"/>
        <v>0</v>
      </c>
      <c r="S84" s="38">
        <f t="shared" ca="1" si="82"/>
        <v>0</v>
      </c>
      <c r="T84" s="38">
        <f t="shared" ca="1" si="82"/>
        <v>0</v>
      </c>
      <c r="U84" s="38">
        <f t="shared" ca="1" si="82"/>
        <v>0</v>
      </c>
      <c r="V84" s="38">
        <f t="shared" ca="1" si="82"/>
        <v>0</v>
      </c>
      <c r="W84" s="38">
        <f t="shared" ca="1" si="82"/>
        <v>0</v>
      </c>
      <c r="X84" s="38">
        <f t="shared" ca="1" si="82"/>
        <v>0</v>
      </c>
      <c r="Y84" s="38">
        <f t="shared" ca="1" si="82"/>
        <v>0</v>
      </c>
      <c r="Z84" s="38">
        <f t="shared" ca="1" si="83"/>
        <v>0</v>
      </c>
      <c r="AA84" s="38">
        <f t="shared" ca="1" si="83"/>
        <v>0</v>
      </c>
      <c r="AB84" s="38">
        <f t="shared" ca="1" si="83"/>
        <v>0</v>
      </c>
      <c r="AC84" s="38">
        <f t="shared" ca="1" si="83"/>
        <v>0</v>
      </c>
      <c r="AD84" s="38">
        <f t="shared" ca="1" si="83"/>
        <v>0</v>
      </c>
      <c r="AE84" s="38">
        <f t="shared" ca="1" si="83"/>
        <v>0</v>
      </c>
      <c r="AF84" s="38">
        <f t="shared" ca="1" si="83"/>
        <v>0</v>
      </c>
      <c r="AG84" s="38">
        <f t="shared" ca="1" si="83"/>
        <v>0</v>
      </c>
      <c r="AH84" s="38">
        <f t="shared" ca="1" si="83"/>
        <v>0</v>
      </c>
      <c r="AI84" s="38">
        <f t="shared" ca="1" si="83"/>
        <v>0</v>
      </c>
      <c r="AJ84" s="38">
        <f t="shared" ca="1" si="84"/>
        <v>0</v>
      </c>
      <c r="AK84" s="38">
        <f t="shared" ca="1" si="84"/>
        <v>0</v>
      </c>
      <c r="AL84" s="38">
        <f t="shared" ca="1" si="84"/>
        <v>0</v>
      </c>
      <c r="AM84" s="38">
        <f t="shared" ca="1" si="84"/>
        <v>0</v>
      </c>
      <c r="AN84" s="38">
        <f t="shared" ca="1" si="84"/>
        <v>0</v>
      </c>
      <c r="AO84" s="38">
        <f t="shared" ca="1" si="84"/>
        <v>0</v>
      </c>
      <c r="AP84" s="38">
        <f t="shared" ca="1" si="84"/>
        <v>0</v>
      </c>
      <c r="AQ84" s="38">
        <f t="shared" ca="1" si="84"/>
        <v>0</v>
      </c>
      <c r="AR84" s="38">
        <f t="shared" ca="1" si="84"/>
        <v>0</v>
      </c>
      <c r="AS84" s="38">
        <f t="shared" ca="1" si="84"/>
        <v>0</v>
      </c>
      <c r="AT84" s="38">
        <f t="shared" ca="1" si="85"/>
        <v>0</v>
      </c>
      <c r="AU84" s="38">
        <f t="shared" ca="1" si="85"/>
        <v>0</v>
      </c>
      <c r="AV84" s="38">
        <f t="shared" ca="1" si="85"/>
        <v>0</v>
      </c>
      <c r="AW84" s="38">
        <f t="shared" ca="1" si="85"/>
        <v>0</v>
      </c>
      <c r="AX84" s="38">
        <f t="shared" ca="1" si="85"/>
        <v>0</v>
      </c>
      <c r="AY84" s="38">
        <f t="shared" ca="1" si="85"/>
        <v>0</v>
      </c>
      <c r="AZ84" s="38">
        <f t="shared" ca="1" si="85"/>
        <v>0</v>
      </c>
      <c r="BA84" s="38">
        <f t="shared" ca="1" si="85"/>
        <v>0</v>
      </c>
      <c r="BB84" s="38">
        <f t="shared" ca="1" si="85"/>
        <v>0</v>
      </c>
      <c r="BC84" s="38">
        <f t="shared" ca="1" si="85"/>
        <v>0</v>
      </c>
      <c r="BD84" s="38">
        <f t="shared" ca="1" si="86"/>
        <v>0</v>
      </c>
      <c r="BE84" s="38">
        <f t="shared" ca="1" si="86"/>
        <v>0</v>
      </c>
      <c r="BF84" s="38">
        <f t="shared" ca="1" si="86"/>
        <v>0</v>
      </c>
      <c r="BG84" s="38">
        <f t="shared" ca="1" si="86"/>
        <v>0</v>
      </c>
      <c r="BH84" s="38">
        <f t="shared" ca="1" si="86"/>
        <v>0</v>
      </c>
      <c r="BI84" s="38">
        <f t="shared" ca="1" si="86"/>
        <v>0</v>
      </c>
      <c r="BJ84" s="38">
        <f t="shared" ca="1" si="86"/>
        <v>0</v>
      </c>
      <c r="BK84" s="38">
        <f t="shared" ca="1" si="86"/>
        <v>0</v>
      </c>
      <c r="BL84" s="38">
        <f t="shared" ca="1" si="86"/>
        <v>0</v>
      </c>
      <c r="BM84" s="38">
        <f t="shared" ca="1" si="86"/>
        <v>0</v>
      </c>
      <c r="BN84" s="38">
        <f t="shared" ca="1" si="87"/>
        <v>0</v>
      </c>
      <c r="BO84" s="38">
        <f t="shared" ca="1" si="87"/>
        <v>0</v>
      </c>
      <c r="BP84" s="38">
        <f t="shared" ca="1" si="87"/>
        <v>0</v>
      </c>
      <c r="BQ84" s="38">
        <f t="shared" ca="1" si="87"/>
        <v>0</v>
      </c>
      <c r="BR84" s="38">
        <f t="shared" ca="1" si="87"/>
        <v>0</v>
      </c>
      <c r="BS84" s="38">
        <f t="shared" ca="1" si="87"/>
        <v>0</v>
      </c>
      <c r="BT84" s="38">
        <f t="shared" ca="1" si="87"/>
        <v>0</v>
      </c>
      <c r="BU84" s="38">
        <f t="shared" ca="1" si="87"/>
        <v>0</v>
      </c>
      <c r="BV84" s="38">
        <f t="shared" ca="1" si="87"/>
        <v>0</v>
      </c>
      <c r="BW84" s="38">
        <f t="shared" ca="1" si="87"/>
        <v>0</v>
      </c>
      <c r="BX84" s="38">
        <f t="shared" ca="1" si="88"/>
        <v>0</v>
      </c>
      <c r="BY84" s="38">
        <f t="shared" ca="1" si="88"/>
        <v>0</v>
      </c>
      <c r="BZ84" s="38">
        <f t="shared" ca="1" si="88"/>
        <v>0</v>
      </c>
      <c r="CA84" s="38">
        <f t="shared" ca="1" si="88"/>
        <v>0</v>
      </c>
      <c r="CB84" s="38">
        <f t="shared" ca="1" si="88"/>
        <v>0</v>
      </c>
      <c r="CC84" s="38">
        <f t="shared" ca="1" si="88"/>
        <v>0</v>
      </c>
      <c r="CD84" s="38">
        <f t="shared" ca="1" si="88"/>
        <v>0</v>
      </c>
      <c r="CE84" s="38">
        <f t="shared" ca="1" si="88"/>
        <v>0</v>
      </c>
      <c r="CF84" s="38">
        <f t="shared" ca="1" si="88"/>
        <v>0</v>
      </c>
      <c r="CG84" s="38">
        <f t="shared" ca="1" si="88"/>
        <v>0</v>
      </c>
      <c r="CH84" s="38">
        <f t="shared" ca="1" si="89"/>
        <v>0</v>
      </c>
      <c r="CI84" s="38">
        <f t="shared" ca="1" si="89"/>
        <v>0</v>
      </c>
      <c r="CJ84" s="38">
        <f t="shared" ca="1" si="89"/>
        <v>0</v>
      </c>
      <c r="CK84" s="38">
        <f t="shared" ca="1" si="89"/>
        <v>0</v>
      </c>
      <c r="CL84" s="38">
        <f t="shared" ca="1" si="89"/>
        <v>0</v>
      </c>
      <c r="CM84" s="38">
        <f t="shared" ca="1" si="89"/>
        <v>0</v>
      </c>
      <c r="CN84" s="38">
        <f t="shared" ca="1" si="89"/>
        <v>0</v>
      </c>
      <c r="CO84" s="38">
        <f t="shared" ca="1" si="89"/>
        <v>0</v>
      </c>
      <c r="CP84" s="38">
        <f t="shared" ca="1" si="89"/>
        <v>0</v>
      </c>
      <c r="CQ84" s="38">
        <f t="shared" ca="1" si="89"/>
        <v>0</v>
      </c>
      <c r="CR84" s="38">
        <f t="shared" ca="1" si="90"/>
        <v>0</v>
      </c>
      <c r="CS84" s="38">
        <f t="shared" ca="1" si="90"/>
        <v>0</v>
      </c>
      <c r="CT84" s="38">
        <f t="shared" ca="1" si="90"/>
        <v>0</v>
      </c>
      <c r="CU84" s="38">
        <f t="shared" ca="1" si="90"/>
        <v>0</v>
      </c>
      <c r="CV84" s="38">
        <f t="shared" ca="1" si="90"/>
        <v>0</v>
      </c>
      <c r="CW84" s="38">
        <f t="shared" ca="1" si="90"/>
        <v>0</v>
      </c>
      <c r="CX84" s="38">
        <f t="shared" ca="1" si="90"/>
        <v>0</v>
      </c>
      <c r="CY84" s="38">
        <f t="shared" ca="1" si="90"/>
        <v>0</v>
      </c>
      <c r="CZ84" s="38">
        <f t="shared" ca="1" si="90"/>
        <v>0</v>
      </c>
      <c r="DA84" s="38">
        <f t="shared" ca="1" si="90"/>
        <v>0</v>
      </c>
      <c r="DB84" s="38">
        <f t="shared" ca="1" si="91"/>
        <v>0</v>
      </c>
      <c r="DC84" s="38">
        <f t="shared" ca="1" si="91"/>
        <v>0</v>
      </c>
      <c r="DD84" s="38">
        <f t="shared" ca="1" si="91"/>
        <v>0</v>
      </c>
      <c r="DE84" s="38">
        <f t="shared" ca="1" si="91"/>
        <v>0</v>
      </c>
      <c r="DF84" s="38">
        <f t="shared" ca="1" si="91"/>
        <v>0</v>
      </c>
      <c r="DG84" s="38">
        <f t="shared" ca="1" si="91"/>
        <v>0</v>
      </c>
      <c r="DH84" s="38">
        <f t="shared" ca="1" si="91"/>
        <v>0</v>
      </c>
      <c r="DI84" s="38">
        <f t="shared" ca="1" si="91"/>
        <v>0</v>
      </c>
      <c r="DJ84" s="38">
        <f t="shared" ca="1" si="91"/>
        <v>0</v>
      </c>
      <c r="DK84" s="38">
        <f t="shared" ca="1" si="91"/>
        <v>0</v>
      </c>
      <c r="DL84" s="38"/>
      <c r="DM84" s="38">
        <f t="shared" si="95"/>
        <v>70</v>
      </c>
      <c r="DN84" s="38">
        <f t="shared" si="96"/>
        <v>71</v>
      </c>
      <c r="DO84" s="7">
        <f t="shared" si="94"/>
        <v>46.689588258952639</v>
      </c>
      <c r="DP84" s="7">
        <f t="shared" si="94"/>
        <v>47.607252410281056</v>
      </c>
      <c r="DQ84" s="7">
        <f t="shared" si="94"/>
        <v>48.521849295064996</v>
      </c>
      <c r="DR84" s="7">
        <f t="shared" si="94"/>
        <v>49.433212480917874</v>
      </c>
      <c r="DS84" s="7">
        <f t="shared" si="94"/>
        <v>50.341163928259455</v>
      </c>
      <c r="DT84" s="7">
        <f t="shared" si="94"/>
        <v>51.245513027004378</v>
      </c>
      <c r="DU84" s="7">
        <f t="shared" si="94"/>
        <v>52.146055543978406</v>
      </c>
      <c r="DV84" s="7">
        <f t="shared" si="94"/>
        <v>53.042572472504418</v>
      </c>
      <c r="DW84" s="7">
        <f t="shared" si="94"/>
        <v>53.934828774875918</v>
      </c>
      <c r="DX84" s="7">
        <f t="shared" si="94"/>
        <v>54.822572007693928</v>
      </c>
      <c r="DY84" s="7">
        <f t="shared" si="94"/>
        <v>55.705530819299796</v>
      </c>
      <c r="DZ84" s="7">
        <f t="shared" si="94"/>
        <v>56.583413307815178</v>
      </c>
      <c r="EA84" s="7">
        <f t="shared" si="94"/>
        <v>57.455905227634702</v>
      </c>
      <c r="EB84" s="7">
        <f t="shared" si="94"/>
        <v>58.322668031650586</v>
      </c>
      <c r="EC84" s="7">
        <f t="shared" si="94"/>
        <v>59.1833367360829</v>
      </c>
      <c r="ED84" s="7">
        <f t="shared" si="92"/>
        <v>60.037517594623829</v>
      </c>
      <c r="EE84" s="7">
        <f t="shared" si="92"/>
        <v>60.88478556878411</v>
      </c>
      <c r="EF84" s="7">
        <f t="shared" si="92"/>
        <v>61.724681581990723</v>
      </c>
      <c r="EG84" s="7">
        <f t="shared" si="92"/>
        <v>62.556709546301889</v>
      </c>
      <c r="EH84" s="7">
        <f t="shared" si="92"/>
        <v>63.38033315279889</v>
      </c>
      <c r="EI84" s="7">
        <f t="shared" si="92"/>
        <v>64.194972420063692</v>
      </c>
      <c r="EJ84" s="7">
        <f t="shared" si="92"/>
        <v>65</v>
      </c>
      <c r="EK84" s="7">
        <f t="shared" si="92"/>
        <v>65.794737247025864</v>
      </c>
      <c r="EL84" s="7">
        <f t="shared" si="92"/>
        <v>66.578450065863194</v>
      </c>
      <c r="EM84" s="7">
        <f t="shared" si="92"/>
        <v>67.350344565370989</v>
      </c>
      <c r="EN84" s="7">
        <f t="shared" si="92"/>
        <v>68.109562561796054</v>
      </c>
      <c r="EO84" s="7">
        <f t="shared" si="92"/>
        <v>68.855176995205127</v>
      </c>
      <c r="EP84" s="7">
        <f t="shared" si="92"/>
        <v>69.586187348508901</v>
      </c>
      <c r="EQ84" s="7">
        <f t="shared" si="92"/>
        <v>70.301515190165006</v>
      </c>
      <c r="ER84" s="7">
        <f t="shared" si="92"/>
        <v>71</v>
      </c>
      <c r="ES84" s="7">
        <f t="shared" si="92"/>
        <v>71.680395482987407</v>
      </c>
      <c r="ET84" s="7">
        <f t="shared" si="93"/>
        <v>72.341366628121335</v>
      </c>
      <c r="EU84" s="7">
        <f t="shared" si="77"/>
        <v>72.981487827787404</v>
      </c>
      <c r="EV84" s="7">
        <f t="shared" si="77"/>
        <v>73.599242435111833</v>
      </c>
      <c r="EW84" s="7">
        <f t="shared" si="77"/>
        <v>74.193024198872124</v>
      </c>
      <c r="EX84" s="7">
        <f t="shared" si="77"/>
        <v>74.761141071752078</v>
      </c>
      <c r="EY84" s="7">
        <f t="shared" si="77"/>
        <v>75.301821929543067</v>
      </c>
      <c r="EZ84" s="7">
        <f t="shared" si="77"/>
        <v>75.813226755104353</v>
      </c>
      <c r="FA84" s="7">
        <f t="shared" si="77"/>
        <v>76.293460817740609</v>
      </c>
      <c r="FB84" s="7">
        <f t="shared" si="77"/>
        <v>76.74059330077398</v>
      </c>
      <c r="FC84" s="7">
        <f t="shared" si="77"/>
        <v>77.152680682408274</v>
      </c>
      <c r="FD84" s="7">
        <f t="shared" si="77"/>
        <v>77.527794945755772</v>
      </c>
      <c r="FE84" s="7">
        <f t="shared" si="77"/>
        <v>77.864056378821346</v>
      </c>
      <c r="FF84" s="7">
        <f t="shared" si="77"/>
        <v>78.159670332158441</v>
      </c>
      <c r="FG84" s="7">
        <f t="shared" si="77"/>
        <v>78.412966855077102</v>
      </c>
      <c r="FH84" s="7">
        <f t="shared" si="77"/>
        <v>78.622441673568048</v>
      </c>
      <c r="FI84" s="7">
        <f t="shared" si="77"/>
        <v>78.786796564403573</v>
      </c>
      <c r="FJ84" s="7">
        <f t="shared" si="77"/>
        <v>78.904976890271016</v>
      </c>
      <c r="FK84" s="7">
        <f t="shared" si="78"/>
        <v>78.976203958371357</v>
      </c>
      <c r="FL84" s="7">
        <f t="shared" si="78"/>
        <v>79</v>
      </c>
      <c r="FM84" s="7">
        <f t="shared" si="78"/>
        <v>78.976203958371357</v>
      </c>
      <c r="FN84" s="7">
        <f t="shared" si="78"/>
        <v>78.904976890271016</v>
      </c>
      <c r="FO84" s="7">
        <f t="shared" si="78"/>
        <v>78.786796564403573</v>
      </c>
      <c r="FP84" s="7">
        <f t="shared" si="78"/>
        <v>78.622441673568048</v>
      </c>
      <c r="FQ84" s="7">
        <f t="shared" si="78"/>
        <v>78.412966855077102</v>
      </c>
      <c r="FR84" s="7">
        <f t="shared" si="78"/>
        <v>78.159670332158441</v>
      </c>
      <c r="FS84" s="7">
        <f t="shared" si="78"/>
        <v>77.864056378821346</v>
      </c>
      <c r="FT84" s="7">
        <f t="shared" si="78"/>
        <v>77.527794945755772</v>
      </c>
      <c r="FU84" s="7">
        <f t="shared" si="78"/>
        <v>77.152680682408274</v>
      </c>
      <c r="FV84" s="7">
        <f t="shared" si="78"/>
        <v>76.74059330077398</v>
      </c>
      <c r="FW84" s="7">
        <f t="shared" si="78"/>
        <v>76.293460817740609</v>
      </c>
      <c r="FX84" s="7">
        <f t="shared" si="78"/>
        <v>75.813226755104353</v>
      </c>
      <c r="FY84" s="7">
        <f t="shared" si="78"/>
        <v>75.301821929543067</v>
      </c>
      <c r="FZ84" s="7">
        <f t="shared" si="78"/>
        <v>74.761141071752078</v>
      </c>
      <c r="GA84" s="7">
        <f t="shared" si="79"/>
        <v>74.193024198872124</v>
      </c>
      <c r="GB84" s="7">
        <f t="shared" si="79"/>
        <v>73.599242435111833</v>
      </c>
      <c r="GC84" s="7">
        <f t="shared" si="79"/>
        <v>72.981487827787404</v>
      </c>
      <c r="GD84" s="7">
        <f t="shared" si="79"/>
        <v>72.341366628121335</v>
      </c>
      <c r="GE84" s="7">
        <f t="shared" si="79"/>
        <v>71.680395482987407</v>
      </c>
      <c r="GF84" s="7">
        <f t="shared" si="79"/>
        <v>71</v>
      </c>
      <c r="GG84" s="7">
        <f t="shared" si="79"/>
        <v>70.301515190165006</v>
      </c>
      <c r="GH84" s="7">
        <f t="shared" si="79"/>
        <v>69.586187348508901</v>
      </c>
      <c r="GI84" s="7">
        <f t="shared" si="79"/>
        <v>68.855176995205127</v>
      </c>
      <c r="GJ84" s="7">
        <f t="shared" si="79"/>
        <v>68.109562561796054</v>
      </c>
      <c r="GK84" s="7">
        <f t="shared" si="79"/>
        <v>67.350344565370989</v>
      </c>
      <c r="GL84" s="7">
        <f t="shared" si="79"/>
        <v>66.578450065863194</v>
      </c>
      <c r="GM84" s="7">
        <f t="shared" si="79"/>
        <v>65.794737247025864</v>
      </c>
      <c r="GN84" s="7">
        <f t="shared" si="79"/>
        <v>65</v>
      </c>
      <c r="GO84" s="7">
        <f t="shared" si="79"/>
        <v>64.194972420063692</v>
      </c>
      <c r="GP84" s="7">
        <f t="shared" si="79"/>
        <v>63.38033315279889</v>
      </c>
      <c r="GQ84" s="7">
        <f t="shared" si="80"/>
        <v>62.556709546301889</v>
      </c>
      <c r="GR84" s="7">
        <f t="shared" si="80"/>
        <v>61.724681581990723</v>
      </c>
      <c r="GS84" s="7">
        <f t="shared" si="80"/>
        <v>60.88478556878411</v>
      </c>
      <c r="GT84" s="7">
        <f t="shared" si="80"/>
        <v>60.037517594623829</v>
      </c>
      <c r="GU84" s="7">
        <f t="shared" si="80"/>
        <v>59.1833367360829</v>
      </c>
      <c r="GV84" s="7">
        <f t="shared" si="80"/>
        <v>58.322668031650586</v>
      </c>
      <c r="GW84" s="7">
        <f t="shared" si="80"/>
        <v>57.455905227634702</v>
      </c>
      <c r="GX84" s="7">
        <f t="shared" si="80"/>
        <v>56.583413307815178</v>
      </c>
      <c r="GY84" s="7">
        <f t="shared" si="80"/>
        <v>55.705530819299796</v>
      </c>
      <c r="GZ84" s="7">
        <f t="shared" si="80"/>
        <v>54.822572007693928</v>
      </c>
      <c r="HA84" s="7">
        <f t="shared" si="80"/>
        <v>53.934828774875918</v>
      </c>
      <c r="HB84" s="7">
        <f t="shared" si="80"/>
        <v>53.042572472504418</v>
      </c>
      <c r="HC84" s="7">
        <f t="shared" si="80"/>
        <v>52.146055543978406</v>
      </c>
      <c r="HD84" s="7">
        <f t="shared" si="80"/>
        <v>51.245513027004378</v>
      </c>
      <c r="HE84" s="7">
        <f t="shared" si="80"/>
        <v>50.341163928259455</v>
      </c>
      <c r="HF84" s="7">
        <f t="shared" si="80"/>
        <v>49.433212480917874</v>
      </c>
      <c r="HG84" s="7">
        <f t="shared" si="81"/>
        <v>48.521849295064996</v>
      </c>
      <c r="HH84" s="7">
        <f t="shared" si="81"/>
        <v>47.607252410281056</v>
      </c>
      <c r="HI84" s="7">
        <f t="shared" si="81"/>
        <v>46.689588258952639</v>
      </c>
      <c r="HJ84" s="7">
        <f t="shared" si="81"/>
        <v>45.769012548175006</v>
      </c>
      <c r="HK84" s="39"/>
    </row>
    <row r="85" spans="1:219" x14ac:dyDescent="0.25">
      <c r="A85" s="26"/>
      <c r="B85" s="4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>
        <f t="shared" si="58"/>
        <v>560</v>
      </c>
      <c r="N85" s="38">
        <f t="shared" si="47"/>
        <v>580</v>
      </c>
      <c r="O85" s="38">
        <f t="shared" si="59"/>
        <v>29</v>
      </c>
      <c r="P85" s="38">
        <f t="shared" ca="1" si="82"/>
        <v>0</v>
      </c>
      <c r="Q85" s="38">
        <f t="shared" ca="1" si="82"/>
        <v>0</v>
      </c>
      <c r="R85" s="38">
        <f t="shared" ca="1" si="82"/>
        <v>0</v>
      </c>
      <c r="S85" s="38">
        <f t="shared" ca="1" si="82"/>
        <v>0</v>
      </c>
      <c r="T85" s="38">
        <f t="shared" ca="1" si="82"/>
        <v>0</v>
      </c>
      <c r="U85" s="38">
        <f t="shared" ca="1" si="82"/>
        <v>0</v>
      </c>
      <c r="V85" s="38">
        <f t="shared" ca="1" si="82"/>
        <v>0</v>
      </c>
      <c r="W85" s="38">
        <f t="shared" ca="1" si="82"/>
        <v>0</v>
      </c>
      <c r="X85" s="38">
        <f t="shared" ca="1" si="82"/>
        <v>0</v>
      </c>
      <c r="Y85" s="38">
        <f t="shared" ca="1" si="82"/>
        <v>0</v>
      </c>
      <c r="Z85" s="38">
        <f t="shared" ca="1" si="83"/>
        <v>0</v>
      </c>
      <c r="AA85" s="38">
        <f t="shared" ca="1" si="83"/>
        <v>0</v>
      </c>
      <c r="AB85" s="38">
        <f t="shared" ca="1" si="83"/>
        <v>0</v>
      </c>
      <c r="AC85" s="38">
        <f t="shared" ca="1" si="83"/>
        <v>0</v>
      </c>
      <c r="AD85" s="38">
        <f t="shared" ca="1" si="83"/>
        <v>0</v>
      </c>
      <c r="AE85" s="38">
        <f t="shared" ca="1" si="83"/>
        <v>0</v>
      </c>
      <c r="AF85" s="38">
        <f t="shared" ca="1" si="83"/>
        <v>0</v>
      </c>
      <c r="AG85" s="38">
        <f t="shared" ca="1" si="83"/>
        <v>0</v>
      </c>
      <c r="AH85" s="38">
        <f t="shared" ca="1" si="83"/>
        <v>0</v>
      </c>
      <c r="AI85" s="38">
        <f t="shared" ca="1" si="83"/>
        <v>0</v>
      </c>
      <c r="AJ85" s="38">
        <f t="shared" ca="1" si="84"/>
        <v>0</v>
      </c>
      <c r="AK85" s="38">
        <f t="shared" ca="1" si="84"/>
        <v>0</v>
      </c>
      <c r="AL85" s="38">
        <f t="shared" ca="1" si="84"/>
        <v>0</v>
      </c>
      <c r="AM85" s="38">
        <f t="shared" ca="1" si="84"/>
        <v>0</v>
      </c>
      <c r="AN85" s="38">
        <f t="shared" ca="1" si="84"/>
        <v>0</v>
      </c>
      <c r="AO85" s="38">
        <f t="shared" ca="1" si="84"/>
        <v>0</v>
      </c>
      <c r="AP85" s="38">
        <f t="shared" ca="1" si="84"/>
        <v>0</v>
      </c>
      <c r="AQ85" s="38">
        <f t="shared" ca="1" si="84"/>
        <v>0</v>
      </c>
      <c r="AR85" s="38">
        <f t="shared" ca="1" si="84"/>
        <v>0</v>
      </c>
      <c r="AS85" s="38">
        <f t="shared" ca="1" si="84"/>
        <v>0</v>
      </c>
      <c r="AT85" s="38">
        <f t="shared" ca="1" si="85"/>
        <v>0</v>
      </c>
      <c r="AU85" s="38">
        <f t="shared" ca="1" si="85"/>
        <v>0</v>
      </c>
      <c r="AV85" s="38">
        <f t="shared" ca="1" si="85"/>
        <v>0</v>
      </c>
      <c r="AW85" s="38">
        <f t="shared" ca="1" si="85"/>
        <v>0</v>
      </c>
      <c r="AX85" s="38">
        <f t="shared" ca="1" si="85"/>
        <v>0</v>
      </c>
      <c r="AY85" s="38">
        <f t="shared" ca="1" si="85"/>
        <v>0</v>
      </c>
      <c r="AZ85" s="38">
        <f t="shared" ca="1" si="85"/>
        <v>0</v>
      </c>
      <c r="BA85" s="38">
        <f t="shared" ca="1" si="85"/>
        <v>0</v>
      </c>
      <c r="BB85" s="38">
        <f t="shared" ca="1" si="85"/>
        <v>0</v>
      </c>
      <c r="BC85" s="38">
        <f t="shared" ca="1" si="85"/>
        <v>0</v>
      </c>
      <c r="BD85" s="38">
        <f t="shared" ca="1" si="86"/>
        <v>0</v>
      </c>
      <c r="BE85" s="38">
        <f t="shared" ca="1" si="86"/>
        <v>0</v>
      </c>
      <c r="BF85" s="38">
        <f t="shared" ca="1" si="86"/>
        <v>0</v>
      </c>
      <c r="BG85" s="38">
        <f t="shared" ca="1" si="86"/>
        <v>0</v>
      </c>
      <c r="BH85" s="38">
        <f t="shared" ca="1" si="86"/>
        <v>0</v>
      </c>
      <c r="BI85" s="38">
        <f t="shared" ca="1" si="86"/>
        <v>0</v>
      </c>
      <c r="BJ85" s="38">
        <f t="shared" ca="1" si="86"/>
        <v>0</v>
      </c>
      <c r="BK85" s="38">
        <f t="shared" ca="1" si="86"/>
        <v>0</v>
      </c>
      <c r="BL85" s="38">
        <f t="shared" ca="1" si="86"/>
        <v>0</v>
      </c>
      <c r="BM85" s="38">
        <f t="shared" ca="1" si="86"/>
        <v>0</v>
      </c>
      <c r="BN85" s="38">
        <f t="shared" ca="1" si="87"/>
        <v>0</v>
      </c>
      <c r="BO85" s="38">
        <f t="shared" ca="1" si="87"/>
        <v>0</v>
      </c>
      <c r="BP85" s="38">
        <f t="shared" ca="1" si="87"/>
        <v>0</v>
      </c>
      <c r="BQ85" s="38">
        <f t="shared" ca="1" si="87"/>
        <v>0</v>
      </c>
      <c r="BR85" s="38">
        <f t="shared" ca="1" si="87"/>
        <v>0</v>
      </c>
      <c r="BS85" s="38">
        <f t="shared" ca="1" si="87"/>
        <v>0</v>
      </c>
      <c r="BT85" s="38">
        <f t="shared" ca="1" si="87"/>
        <v>0</v>
      </c>
      <c r="BU85" s="38">
        <f t="shared" ca="1" si="87"/>
        <v>0</v>
      </c>
      <c r="BV85" s="38">
        <f t="shared" ca="1" si="87"/>
        <v>0</v>
      </c>
      <c r="BW85" s="38">
        <f t="shared" ca="1" si="87"/>
        <v>0</v>
      </c>
      <c r="BX85" s="38">
        <f t="shared" ca="1" si="88"/>
        <v>0</v>
      </c>
      <c r="BY85" s="38">
        <f t="shared" ca="1" si="88"/>
        <v>0</v>
      </c>
      <c r="BZ85" s="38">
        <f t="shared" ca="1" si="88"/>
        <v>0</v>
      </c>
      <c r="CA85" s="38">
        <f t="shared" ca="1" si="88"/>
        <v>0</v>
      </c>
      <c r="CB85" s="38">
        <f t="shared" ca="1" si="88"/>
        <v>0</v>
      </c>
      <c r="CC85" s="38">
        <f t="shared" ca="1" si="88"/>
        <v>0</v>
      </c>
      <c r="CD85" s="38">
        <f t="shared" ca="1" si="88"/>
        <v>0</v>
      </c>
      <c r="CE85" s="38">
        <f t="shared" ca="1" si="88"/>
        <v>0</v>
      </c>
      <c r="CF85" s="38">
        <f t="shared" ca="1" si="88"/>
        <v>0</v>
      </c>
      <c r="CG85" s="38">
        <f t="shared" ca="1" si="88"/>
        <v>0</v>
      </c>
      <c r="CH85" s="38">
        <f t="shared" ca="1" si="89"/>
        <v>0</v>
      </c>
      <c r="CI85" s="38">
        <f t="shared" ca="1" si="89"/>
        <v>0</v>
      </c>
      <c r="CJ85" s="38">
        <f t="shared" ca="1" si="89"/>
        <v>0</v>
      </c>
      <c r="CK85" s="38">
        <f t="shared" ca="1" si="89"/>
        <v>0</v>
      </c>
      <c r="CL85" s="38">
        <f t="shared" ca="1" si="89"/>
        <v>0</v>
      </c>
      <c r="CM85" s="38">
        <f t="shared" ca="1" si="89"/>
        <v>0</v>
      </c>
      <c r="CN85" s="38">
        <f t="shared" ca="1" si="89"/>
        <v>0</v>
      </c>
      <c r="CO85" s="38">
        <f t="shared" ca="1" si="89"/>
        <v>0</v>
      </c>
      <c r="CP85" s="38">
        <f t="shared" ca="1" si="89"/>
        <v>0</v>
      </c>
      <c r="CQ85" s="38">
        <f t="shared" ca="1" si="89"/>
        <v>0</v>
      </c>
      <c r="CR85" s="38">
        <f t="shared" ca="1" si="90"/>
        <v>0</v>
      </c>
      <c r="CS85" s="38">
        <f t="shared" ca="1" si="90"/>
        <v>0</v>
      </c>
      <c r="CT85" s="38">
        <f t="shared" ca="1" si="90"/>
        <v>0</v>
      </c>
      <c r="CU85" s="38">
        <f t="shared" ca="1" si="90"/>
        <v>0</v>
      </c>
      <c r="CV85" s="38">
        <f t="shared" ca="1" si="90"/>
        <v>0</v>
      </c>
      <c r="CW85" s="38">
        <f t="shared" ca="1" si="90"/>
        <v>0</v>
      </c>
      <c r="CX85" s="38">
        <f t="shared" ca="1" si="90"/>
        <v>0</v>
      </c>
      <c r="CY85" s="38">
        <f t="shared" ca="1" si="90"/>
        <v>0</v>
      </c>
      <c r="CZ85" s="38">
        <f t="shared" ca="1" si="90"/>
        <v>0</v>
      </c>
      <c r="DA85" s="38">
        <f t="shared" ca="1" si="90"/>
        <v>0</v>
      </c>
      <c r="DB85" s="38">
        <f t="shared" ca="1" si="91"/>
        <v>0</v>
      </c>
      <c r="DC85" s="38">
        <f t="shared" ca="1" si="91"/>
        <v>0</v>
      </c>
      <c r="DD85" s="38">
        <f t="shared" ca="1" si="91"/>
        <v>0</v>
      </c>
      <c r="DE85" s="38">
        <f t="shared" ca="1" si="91"/>
        <v>0</v>
      </c>
      <c r="DF85" s="38">
        <f t="shared" ca="1" si="91"/>
        <v>0</v>
      </c>
      <c r="DG85" s="38">
        <f t="shared" ca="1" si="91"/>
        <v>0</v>
      </c>
      <c r="DH85" s="38">
        <f t="shared" ca="1" si="91"/>
        <v>0</v>
      </c>
      <c r="DI85" s="38">
        <f t="shared" ca="1" si="91"/>
        <v>0</v>
      </c>
      <c r="DJ85" s="38">
        <f t="shared" ca="1" si="91"/>
        <v>0</v>
      </c>
      <c r="DK85" s="38">
        <f t="shared" ca="1" si="91"/>
        <v>0</v>
      </c>
      <c r="DL85" s="38"/>
      <c r="DM85" s="38">
        <f t="shared" si="95"/>
        <v>71</v>
      </c>
      <c r="DN85" s="38">
        <f t="shared" si="96"/>
        <v>72</v>
      </c>
      <c r="DO85" s="7">
        <f t="shared" si="94"/>
        <v>46.287803992016862</v>
      </c>
      <c r="DP85" s="7">
        <f t="shared" si="94"/>
        <v>47.198484870223659</v>
      </c>
      <c r="DQ85" s="7">
        <f t="shared" si="94"/>
        <v>48.105877018683515</v>
      </c>
      <c r="DR85" s="7">
        <f t="shared" si="94"/>
        <v>49.009804864072152</v>
      </c>
      <c r="DS85" s="7">
        <f t="shared" si="94"/>
        <v>49.910080854527223</v>
      </c>
      <c r="DT85" s="7">
        <f t="shared" si="94"/>
        <v>50.806504495004624</v>
      </c>
      <c r="DU85" s="7">
        <f t="shared" si="94"/>
        <v>51.698861297066713</v>
      </c>
      <c r="DV85" s="7">
        <f t="shared" si="94"/>
        <v>52.586921635481211</v>
      </c>
      <c r="DW85" s="7">
        <f t="shared" si="94"/>
        <v>53.470439503472633</v>
      </c>
      <c r="DX85" s="7">
        <f t="shared" si="94"/>
        <v>54.349151157946693</v>
      </c>
      <c r="DY85" s="7">
        <f t="shared" si="94"/>
        <v>55.22277364552378</v>
      </c>
      <c r="DZ85" s="7">
        <f t="shared" si="94"/>
        <v>56.091003199799701</v>
      </c>
      <c r="EA85" s="7">
        <f t="shared" si="94"/>
        <v>56.953513499938232</v>
      </c>
      <c r="EB85" s="7">
        <f t="shared" si="94"/>
        <v>57.809953780542024</v>
      </c>
      <c r="EC85" s="7">
        <f t="shared" si="94"/>
        <v>58.659946782811225</v>
      </c>
      <c r="ED85" s="7">
        <f t="shared" si="92"/>
        <v>59.503086537366826</v>
      </c>
      <c r="EE85" s="7">
        <f t="shared" si="92"/>
        <v>60.33893596989612</v>
      </c>
      <c r="EF85" s="7">
        <f t="shared" si="92"/>
        <v>61.167024322104801</v>
      </c>
      <c r="EG85" s="7">
        <f t="shared" si="92"/>
        <v>61.986844382503577</v>
      </c>
      <c r="EH85" s="7">
        <f t="shared" si="92"/>
        <v>62.79784952452345</v>
      </c>
      <c r="EI85" s="7">
        <f t="shared" si="92"/>
        <v>63.599450553597407</v>
      </c>
      <c r="EJ85" s="7">
        <f t="shared" si="92"/>
        <v>64.391012370470293</v>
      </c>
      <c r="EK85" s="7">
        <f t="shared" si="92"/>
        <v>65.171850465464004</v>
      </c>
      <c r="EL85" s="7">
        <f t="shared" si="92"/>
        <v>65.941227268147202</v>
      </c>
      <c r="EM85" s="7">
        <f t="shared" si="92"/>
        <v>66.698348389306574</v>
      </c>
      <c r="EN85" s="7">
        <f t="shared" si="92"/>
        <v>67.442358807800588</v>
      </c>
      <c r="EO85" s="7">
        <f t="shared" si="92"/>
        <v>68.172339074320902</v>
      </c>
      <c r="EP85" s="7">
        <f t="shared" si="92"/>
        <v>68.887301627791913</v>
      </c>
      <c r="EQ85" s="7">
        <f t="shared" si="92"/>
        <v>69.586187348508901</v>
      </c>
      <c r="ER85" s="7">
        <f t="shared" si="92"/>
        <v>70.267862505362984</v>
      </c>
      <c r="ES85" s="7">
        <f t="shared" si="92"/>
        <v>70.931116292502736</v>
      </c>
      <c r="ET85" s="7">
        <f t="shared" si="93"/>
        <v>71.574659192896206</v>
      </c>
      <c r="EU85" s="7">
        <f t="shared" si="77"/>
        <v>72.197122451084311</v>
      </c>
      <c r="EV85" s="7">
        <f t="shared" si="77"/>
        <v>72.797058982529109</v>
      </c>
      <c r="EW85" s="7">
        <f t="shared" si="77"/>
        <v>73.3729460886113</v>
      </c>
      <c r="EX85" s="7">
        <f t="shared" si="77"/>
        <v>73.923190379189407</v>
      </c>
      <c r="EY85" s="7">
        <f t="shared" si="77"/>
        <v>74.446135321638721</v>
      </c>
      <c r="EZ85" s="7">
        <f t="shared" si="77"/>
        <v>74.940071827716665</v>
      </c>
      <c r="FA85" s="7">
        <f t="shared" si="77"/>
        <v>75.403252247502309</v>
      </c>
      <c r="FB85" s="7">
        <f t="shared" si="77"/>
        <v>75.833908052810855</v>
      </c>
      <c r="FC85" s="7">
        <f t="shared" si="77"/>
        <v>76.230271351990581</v>
      </c>
      <c r="FD85" s="7">
        <f t="shared" si="77"/>
        <v>76.590600178560749</v>
      </c>
      <c r="FE85" s="7">
        <f t="shared" si="77"/>
        <v>76.913207238769616</v>
      </c>
      <c r="FF85" s="7">
        <f t="shared" si="77"/>
        <v>77.196491498017238</v>
      </c>
      <c r="FG85" s="7">
        <f t="shared" si="77"/>
        <v>77.438971654643041</v>
      </c>
      <c r="FH85" s="7">
        <f t="shared" si="77"/>
        <v>77.639320225002109</v>
      </c>
      <c r="FI85" s="7">
        <f t="shared" si="77"/>
        <v>77.796396688825482</v>
      </c>
      <c r="FJ85" s="7">
        <f t="shared" si="77"/>
        <v>77.909277965625478</v>
      </c>
      <c r="FK85" s="7">
        <f t="shared" si="78"/>
        <v>77.977284454454761</v>
      </c>
      <c r="FL85" s="7">
        <f t="shared" si="78"/>
        <v>78</v>
      </c>
      <c r="FM85" s="7">
        <f t="shared" si="78"/>
        <v>77.977284454454761</v>
      </c>
      <c r="FN85" s="7">
        <f t="shared" si="78"/>
        <v>77.909277965625478</v>
      </c>
      <c r="FO85" s="7">
        <f t="shared" si="78"/>
        <v>77.796396688825482</v>
      </c>
      <c r="FP85" s="7">
        <f t="shared" si="78"/>
        <v>77.639320225002109</v>
      </c>
      <c r="FQ85" s="7">
        <f t="shared" si="78"/>
        <v>77.438971654643041</v>
      </c>
      <c r="FR85" s="7">
        <f t="shared" si="78"/>
        <v>77.196491498017238</v>
      </c>
      <c r="FS85" s="7">
        <f t="shared" si="78"/>
        <v>76.913207238769616</v>
      </c>
      <c r="FT85" s="7">
        <f t="shared" si="78"/>
        <v>76.590600178560749</v>
      </c>
      <c r="FU85" s="7">
        <f t="shared" si="78"/>
        <v>76.230271351990581</v>
      </c>
      <c r="FV85" s="7">
        <f t="shared" si="78"/>
        <v>75.833908052810855</v>
      </c>
      <c r="FW85" s="7">
        <f t="shared" si="78"/>
        <v>75.403252247502309</v>
      </c>
      <c r="FX85" s="7">
        <f t="shared" si="78"/>
        <v>74.940071827716665</v>
      </c>
      <c r="FY85" s="7">
        <f t="shared" si="78"/>
        <v>74.446135321638721</v>
      </c>
      <c r="FZ85" s="7">
        <f t="shared" si="78"/>
        <v>73.923190379189407</v>
      </c>
      <c r="GA85" s="7">
        <f t="shared" si="79"/>
        <v>73.3729460886113</v>
      </c>
      <c r="GB85" s="7">
        <f t="shared" si="79"/>
        <v>72.797058982529109</v>
      </c>
      <c r="GC85" s="7">
        <f t="shared" si="79"/>
        <v>72.197122451084311</v>
      </c>
      <c r="GD85" s="7">
        <f t="shared" si="79"/>
        <v>71.574659192896206</v>
      </c>
      <c r="GE85" s="7">
        <f t="shared" si="79"/>
        <v>70.931116292502736</v>
      </c>
      <c r="GF85" s="7">
        <f t="shared" si="79"/>
        <v>70.267862505362984</v>
      </c>
      <c r="GG85" s="7">
        <f t="shared" si="79"/>
        <v>69.586187348508901</v>
      </c>
      <c r="GH85" s="7">
        <f t="shared" si="79"/>
        <v>68.887301627791913</v>
      </c>
      <c r="GI85" s="7">
        <f t="shared" si="79"/>
        <v>68.172339074320902</v>
      </c>
      <c r="GJ85" s="7">
        <f t="shared" si="79"/>
        <v>67.442358807800588</v>
      </c>
      <c r="GK85" s="7">
        <f t="shared" si="79"/>
        <v>66.698348389306574</v>
      </c>
      <c r="GL85" s="7">
        <f t="shared" si="79"/>
        <v>65.941227268147202</v>
      </c>
      <c r="GM85" s="7">
        <f t="shared" si="79"/>
        <v>65.171850465464004</v>
      </c>
      <c r="GN85" s="7">
        <f t="shared" si="79"/>
        <v>64.391012370470293</v>
      </c>
      <c r="GO85" s="7">
        <f t="shared" si="79"/>
        <v>63.599450553597407</v>
      </c>
      <c r="GP85" s="7">
        <f t="shared" si="79"/>
        <v>62.79784952452345</v>
      </c>
      <c r="GQ85" s="7">
        <f t="shared" si="80"/>
        <v>61.986844382503577</v>
      </c>
      <c r="GR85" s="7">
        <f t="shared" si="80"/>
        <v>61.167024322104801</v>
      </c>
      <c r="GS85" s="7">
        <f t="shared" si="80"/>
        <v>60.33893596989612</v>
      </c>
      <c r="GT85" s="7">
        <f t="shared" si="80"/>
        <v>59.503086537366826</v>
      </c>
      <c r="GU85" s="7">
        <f t="shared" si="80"/>
        <v>58.659946782811225</v>
      </c>
      <c r="GV85" s="7">
        <f t="shared" si="80"/>
        <v>57.809953780542024</v>
      </c>
      <c r="GW85" s="7">
        <f t="shared" si="80"/>
        <v>56.953513499938232</v>
      </c>
      <c r="GX85" s="7">
        <f t="shared" si="80"/>
        <v>56.091003199799701</v>
      </c>
      <c r="GY85" s="7">
        <f t="shared" si="80"/>
        <v>55.22277364552378</v>
      </c>
      <c r="GZ85" s="7">
        <f t="shared" si="80"/>
        <v>54.349151157946693</v>
      </c>
      <c r="HA85" s="7">
        <f t="shared" si="80"/>
        <v>53.470439503472633</v>
      </c>
      <c r="HB85" s="7">
        <f t="shared" si="80"/>
        <v>52.586921635481211</v>
      </c>
      <c r="HC85" s="7">
        <f t="shared" si="80"/>
        <v>51.698861297066713</v>
      </c>
      <c r="HD85" s="7">
        <f t="shared" si="80"/>
        <v>50.806504495004624</v>
      </c>
      <c r="HE85" s="7">
        <f t="shared" si="80"/>
        <v>49.910080854527223</v>
      </c>
      <c r="HF85" s="7">
        <f t="shared" si="80"/>
        <v>49.009804864072152</v>
      </c>
      <c r="HG85" s="7">
        <f t="shared" si="81"/>
        <v>48.105877018683515</v>
      </c>
      <c r="HH85" s="7">
        <f t="shared" si="81"/>
        <v>47.198484870223659</v>
      </c>
      <c r="HI85" s="7">
        <f t="shared" si="81"/>
        <v>46.287803992016862</v>
      </c>
      <c r="HJ85" s="7">
        <f t="shared" si="81"/>
        <v>45.373998865009348</v>
      </c>
      <c r="HK85" s="39"/>
    </row>
    <row r="86" spans="1:219" x14ac:dyDescent="0.25">
      <c r="A86" s="26"/>
      <c r="B86" s="4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>
        <f t="shared" si="58"/>
        <v>580</v>
      </c>
      <c r="N86" s="38">
        <f t="shared" si="47"/>
        <v>600</v>
      </c>
      <c r="O86" s="38">
        <f t="shared" si="59"/>
        <v>30</v>
      </c>
      <c r="P86" s="38">
        <f t="shared" ca="1" si="82"/>
        <v>0</v>
      </c>
      <c r="Q86" s="38">
        <f t="shared" ca="1" si="82"/>
        <v>0</v>
      </c>
      <c r="R86" s="38">
        <f t="shared" ca="1" si="82"/>
        <v>0</v>
      </c>
      <c r="S86" s="38">
        <f t="shared" ca="1" si="82"/>
        <v>0</v>
      </c>
      <c r="T86" s="38">
        <f t="shared" ca="1" si="82"/>
        <v>0</v>
      </c>
      <c r="U86" s="38">
        <f t="shared" ca="1" si="82"/>
        <v>0</v>
      </c>
      <c r="V86" s="38">
        <f t="shared" ca="1" si="82"/>
        <v>0</v>
      </c>
      <c r="W86" s="38">
        <f t="shared" ca="1" si="82"/>
        <v>0</v>
      </c>
      <c r="X86" s="38">
        <f t="shared" ca="1" si="82"/>
        <v>0</v>
      </c>
      <c r="Y86" s="38">
        <f t="shared" ca="1" si="82"/>
        <v>0</v>
      </c>
      <c r="Z86" s="38">
        <f t="shared" ca="1" si="83"/>
        <v>0</v>
      </c>
      <c r="AA86" s="38">
        <f t="shared" ca="1" si="83"/>
        <v>0</v>
      </c>
      <c r="AB86" s="38">
        <f t="shared" ca="1" si="83"/>
        <v>0</v>
      </c>
      <c r="AC86" s="38">
        <f t="shared" ca="1" si="83"/>
        <v>0</v>
      </c>
      <c r="AD86" s="38">
        <f t="shared" ca="1" si="83"/>
        <v>0</v>
      </c>
      <c r="AE86" s="38">
        <f t="shared" ca="1" si="83"/>
        <v>0</v>
      </c>
      <c r="AF86" s="38">
        <f t="shared" ca="1" si="83"/>
        <v>0</v>
      </c>
      <c r="AG86" s="38">
        <f t="shared" ca="1" si="83"/>
        <v>0</v>
      </c>
      <c r="AH86" s="38">
        <f t="shared" ca="1" si="83"/>
        <v>0</v>
      </c>
      <c r="AI86" s="38">
        <f t="shared" ca="1" si="83"/>
        <v>0</v>
      </c>
      <c r="AJ86" s="38">
        <f t="shared" ca="1" si="84"/>
        <v>0</v>
      </c>
      <c r="AK86" s="38">
        <f t="shared" ca="1" si="84"/>
        <v>0</v>
      </c>
      <c r="AL86" s="38">
        <f t="shared" ca="1" si="84"/>
        <v>0</v>
      </c>
      <c r="AM86" s="38">
        <f t="shared" ca="1" si="84"/>
        <v>0</v>
      </c>
      <c r="AN86" s="38">
        <f t="shared" ca="1" si="84"/>
        <v>0</v>
      </c>
      <c r="AO86" s="38">
        <f t="shared" ca="1" si="84"/>
        <v>0</v>
      </c>
      <c r="AP86" s="38">
        <f t="shared" ca="1" si="84"/>
        <v>0</v>
      </c>
      <c r="AQ86" s="38">
        <f t="shared" ca="1" si="84"/>
        <v>0</v>
      </c>
      <c r="AR86" s="38">
        <f t="shared" ca="1" si="84"/>
        <v>0</v>
      </c>
      <c r="AS86" s="38">
        <f t="shared" ca="1" si="84"/>
        <v>0</v>
      </c>
      <c r="AT86" s="38">
        <f t="shared" ca="1" si="85"/>
        <v>0</v>
      </c>
      <c r="AU86" s="38">
        <f t="shared" ca="1" si="85"/>
        <v>0</v>
      </c>
      <c r="AV86" s="38">
        <f t="shared" ca="1" si="85"/>
        <v>0</v>
      </c>
      <c r="AW86" s="38">
        <f t="shared" ca="1" si="85"/>
        <v>0</v>
      </c>
      <c r="AX86" s="38">
        <f t="shared" ca="1" si="85"/>
        <v>0</v>
      </c>
      <c r="AY86" s="38">
        <f t="shared" ca="1" si="85"/>
        <v>0</v>
      </c>
      <c r="AZ86" s="38">
        <f t="shared" ca="1" si="85"/>
        <v>0</v>
      </c>
      <c r="BA86" s="38">
        <f t="shared" ca="1" si="85"/>
        <v>0</v>
      </c>
      <c r="BB86" s="38">
        <f t="shared" ca="1" si="85"/>
        <v>0</v>
      </c>
      <c r="BC86" s="38">
        <f t="shared" ca="1" si="85"/>
        <v>0</v>
      </c>
      <c r="BD86" s="38">
        <f t="shared" ca="1" si="86"/>
        <v>0</v>
      </c>
      <c r="BE86" s="38">
        <f t="shared" ca="1" si="86"/>
        <v>0</v>
      </c>
      <c r="BF86" s="38">
        <f t="shared" ca="1" si="86"/>
        <v>0</v>
      </c>
      <c r="BG86" s="38">
        <f t="shared" ca="1" si="86"/>
        <v>0</v>
      </c>
      <c r="BH86" s="38">
        <f t="shared" ca="1" si="86"/>
        <v>0</v>
      </c>
      <c r="BI86" s="38">
        <f t="shared" ca="1" si="86"/>
        <v>0</v>
      </c>
      <c r="BJ86" s="38">
        <f t="shared" ca="1" si="86"/>
        <v>0</v>
      </c>
      <c r="BK86" s="38">
        <f t="shared" ca="1" si="86"/>
        <v>0</v>
      </c>
      <c r="BL86" s="38">
        <f t="shared" ca="1" si="86"/>
        <v>0</v>
      </c>
      <c r="BM86" s="38">
        <f t="shared" ca="1" si="86"/>
        <v>0</v>
      </c>
      <c r="BN86" s="38">
        <f t="shared" ca="1" si="87"/>
        <v>0</v>
      </c>
      <c r="BO86" s="38">
        <f t="shared" ca="1" si="87"/>
        <v>0</v>
      </c>
      <c r="BP86" s="38">
        <f t="shared" ca="1" si="87"/>
        <v>0</v>
      </c>
      <c r="BQ86" s="38">
        <f t="shared" ca="1" si="87"/>
        <v>0</v>
      </c>
      <c r="BR86" s="38">
        <f t="shared" ca="1" si="87"/>
        <v>0</v>
      </c>
      <c r="BS86" s="38">
        <f t="shared" ca="1" si="87"/>
        <v>0</v>
      </c>
      <c r="BT86" s="38">
        <f t="shared" ca="1" si="87"/>
        <v>0</v>
      </c>
      <c r="BU86" s="38">
        <f t="shared" ca="1" si="87"/>
        <v>0</v>
      </c>
      <c r="BV86" s="38">
        <f t="shared" ca="1" si="87"/>
        <v>0</v>
      </c>
      <c r="BW86" s="38">
        <f t="shared" ca="1" si="87"/>
        <v>0</v>
      </c>
      <c r="BX86" s="38">
        <f t="shared" ca="1" si="88"/>
        <v>0</v>
      </c>
      <c r="BY86" s="38">
        <f t="shared" ca="1" si="88"/>
        <v>0</v>
      </c>
      <c r="BZ86" s="38">
        <f t="shared" ca="1" si="88"/>
        <v>0</v>
      </c>
      <c r="CA86" s="38">
        <f t="shared" ca="1" si="88"/>
        <v>0</v>
      </c>
      <c r="CB86" s="38">
        <f t="shared" ca="1" si="88"/>
        <v>0</v>
      </c>
      <c r="CC86" s="38">
        <f t="shared" ca="1" si="88"/>
        <v>0</v>
      </c>
      <c r="CD86" s="38">
        <f t="shared" ca="1" si="88"/>
        <v>0</v>
      </c>
      <c r="CE86" s="38">
        <f t="shared" ca="1" si="88"/>
        <v>0</v>
      </c>
      <c r="CF86" s="38">
        <f t="shared" ca="1" si="88"/>
        <v>0</v>
      </c>
      <c r="CG86" s="38">
        <f t="shared" ca="1" si="88"/>
        <v>0</v>
      </c>
      <c r="CH86" s="38">
        <f t="shared" ca="1" si="89"/>
        <v>0</v>
      </c>
      <c r="CI86" s="38">
        <f t="shared" ca="1" si="89"/>
        <v>0</v>
      </c>
      <c r="CJ86" s="38">
        <f t="shared" ca="1" si="89"/>
        <v>0</v>
      </c>
      <c r="CK86" s="38">
        <f t="shared" ca="1" si="89"/>
        <v>0</v>
      </c>
      <c r="CL86" s="38">
        <f t="shared" ca="1" si="89"/>
        <v>0</v>
      </c>
      <c r="CM86" s="38">
        <f t="shared" ca="1" si="89"/>
        <v>0</v>
      </c>
      <c r="CN86" s="38">
        <f t="shared" ca="1" si="89"/>
        <v>0</v>
      </c>
      <c r="CO86" s="38">
        <f t="shared" ca="1" si="89"/>
        <v>0</v>
      </c>
      <c r="CP86" s="38">
        <f t="shared" ca="1" si="89"/>
        <v>0</v>
      </c>
      <c r="CQ86" s="38">
        <f t="shared" ca="1" si="89"/>
        <v>0</v>
      </c>
      <c r="CR86" s="38">
        <f t="shared" ca="1" si="90"/>
        <v>0</v>
      </c>
      <c r="CS86" s="38">
        <f t="shared" ca="1" si="90"/>
        <v>0</v>
      </c>
      <c r="CT86" s="38">
        <f t="shared" ca="1" si="90"/>
        <v>0</v>
      </c>
      <c r="CU86" s="38">
        <f t="shared" ca="1" si="90"/>
        <v>0</v>
      </c>
      <c r="CV86" s="38">
        <f t="shared" ca="1" si="90"/>
        <v>0</v>
      </c>
      <c r="CW86" s="38">
        <f t="shared" ca="1" si="90"/>
        <v>0</v>
      </c>
      <c r="CX86" s="38">
        <f t="shared" ca="1" si="90"/>
        <v>0</v>
      </c>
      <c r="CY86" s="38">
        <f t="shared" ca="1" si="90"/>
        <v>0</v>
      </c>
      <c r="CZ86" s="38">
        <f t="shared" ca="1" si="90"/>
        <v>0</v>
      </c>
      <c r="DA86" s="38">
        <f t="shared" ca="1" si="90"/>
        <v>0</v>
      </c>
      <c r="DB86" s="38">
        <f t="shared" ca="1" si="91"/>
        <v>0</v>
      </c>
      <c r="DC86" s="38">
        <f t="shared" ca="1" si="91"/>
        <v>0</v>
      </c>
      <c r="DD86" s="38">
        <f t="shared" ca="1" si="91"/>
        <v>0</v>
      </c>
      <c r="DE86" s="38">
        <f t="shared" ca="1" si="91"/>
        <v>0</v>
      </c>
      <c r="DF86" s="38">
        <f t="shared" ca="1" si="91"/>
        <v>0</v>
      </c>
      <c r="DG86" s="38">
        <f t="shared" ca="1" si="91"/>
        <v>0</v>
      </c>
      <c r="DH86" s="38">
        <f t="shared" ca="1" si="91"/>
        <v>0</v>
      </c>
      <c r="DI86" s="38">
        <f t="shared" ca="1" si="91"/>
        <v>0</v>
      </c>
      <c r="DJ86" s="38">
        <f t="shared" ca="1" si="91"/>
        <v>0</v>
      </c>
      <c r="DK86" s="38">
        <f t="shared" ca="1" si="91"/>
        <v>0</v>
      </c>
      <c r="DL86" s="38"/>
      <c r="DM86" s="38">
        <f t="shared" si="95"/>
        <v>72</v>
      </c>
      <c r="DN86" s="38">
        <f t="shared" si="96"/>
        <v>73</v>
      </c>
      <c r="DO86" s="7">
        <f t="shared" si="94"/>
        <v>45.87052558910257</v>
      </c>
      <c r="DP86" s="7">
        <f t="shared" si="94"/>
        <v>46.774066471314946</v>
      </c>
      <c r="DQ86" s="7">
        <f t="shared" si="94"/>
        <v>47.67409819219548</v>
      </c>
      <c r="DR86" s="7">
        <f t="shared" si="94"/>
        <v>48.570436517504838</v>
      </c>
      <c r="DS86" s="7">
        <f t="shared" si="94"/>
        <v>49.462884926026888</v>
      </c>
      <c r="DT86" s="7">
        <f t="shared" si="94"/>
        <v>50.351233650774361</v>
      </c>
      <c r="DU86" s="7">
        <f t="shared" si="94"/>
        <v>51.235258639053562</v>
      </c>
      <c r="DV86" s="7">
        <f t="shared" si="94"/>
        <v>52.114720424748484</v>
      </c>
      <c r="DW86" s="7">
        <f t="shared" si="94"/>
        <v>52.989362905827363</v>
      </c>
      <c r="DX86" s="7">
        <f t="shared" si="94"/>
        <v>53.858912019762691</v>
      </c>
      <c r="DY86" s="7">
        <f t="shared" si="94"/>
        <v>54.723074309312913</v>
      </c>
      <c r="DZ86" s="7">
        <f t="shared" si="94"/>
        <v>55.581535370974379</v>
      </c>
      <c r="EA86" s="7">
        <f t="shared" si="94"/>
        <v>56.43395817841607</v>
      </c>
      <c r="EB86" s="7">
        <f t="shared" si="94"/>
        <v>57.279981273412346</v>
      </c>
      <c r="EC86" s="7">
        <f t="shared" si="94"/>
        <v>58.119216817256152</v>
      </c>
      <c r="ED86" s="7">
        <f t="shared" si="92"/>
        <v>58.951248496452415</v>
      </c>
      <c r="EE86" s="7">
        <f t="shared" si="92"/>
        <v>59.775629277762469</v>
      </c>
      <c r="EF86" s="7">
        <f t="shared" si="92"/>
        <v>60.591879009523936</v>
      </c>
      <c r="EG86" s="7">
        <f t="shared" si="92"/>
        <v>61.399481868762436</v>
      </c>
      <c r="EH86" s="7">
        <f t="shared" si="92"/>
        <v>62.197883657128401</v>
      </c>
      <c r="EI86" s="7">
        <f t="shared" si="92"/>
        <v>62.986488953356506</v>
      </c>
      <c r="EJ86" s="7">
        <f t="shared" si="92"/>
        <v>63.764658136013125</v>
      </c>
      <c r="EK86" s="7">
        <f t="shared" si="92"/>
        <v>64.531704298063602</v>
      </c>
      <c r="EL86" s="7">
        <f t="shared" si="92"/>
        <v>65.286890084580435</v>
      </c>
      <c r="EM86" s="7">
        <f t="shared" si="92"/>
        <v>66.029424497073933</v>
      </c>
      <c r="EN86" s="7">
        <f t="shared" si="92"/>
        <v>66.75845972281067</v>
      </c>
      <c r="EO86" s="7">
        <f t="shared" si="92"/>
        <v>67.473088065418807</v>
      </c>
      <c r="EP86" s="7">
        <f t="shared" si="92"/>
        <v>68.172339074320902</v>
      </c>
      <c r="EQ86" s="7">
        <f t="shared" si="92"/>
        <v>68.855176995205127</v>
      </c>
      <c r="ER86" s="7">
        <f t="shared" si="92"/>
        <v>69.520498691743654</v>
      </c>
      <c r="ES86" s="7">
        <f t="shared" si="92"/>
        <v>70.167132219647399</v>
      </c>
      <c r="ET86" s="7">
        <f t="shared" si="93"/>
        <v>70.793836266979525</v>
      </c>
      <c r="EU86" s="7">
        <f t="shared" si="77"/>
        <v>71.399300707849818</v>
      </c>
      <c r="EV86" s="7">
        <f t="shared" si="77"/>
        <v>71.982148547756196</v>
      </c>
      <c r="EW86" s="7">
        <f t="shared" si="77"/>
        <v>72.540939564508037</v>
      </c>
      <c r="EX86" s="7">
        <f t="shared" si="77"/>
        <v>73.07417596432748</v>
      </c>
      <c r="EY86" s="7">
        <f t="shared" si="77"/>
        <v>73.580310372754184</v>
      </c>
      <c r="EZ86" s="7">
        <f t="shared" si="77"/>
        <v>74.05775645785431</v>
      </c>
      <c r="FA86" s="7">
        <f t="shared" si="77"/>
        <v>74.504902432036076</v>
      </c>
      <c r="FB86" s="7">
        <f t="shared" si="77"/>
        <v>74.920127592031093</v>
      </c>
      <c r="FC86" s="7">
        <f t="shared" si="77"/>
        <v>75.301821929543067</v>
      </c>
      <c r="FD86" s="7">
        <f t="shared" si="77"/>
        <v>75.648408676228158</v>
      </c>
      <c r="FE86" s="7">
        <f t="shared" si="77"/>
        <v>75.958369439657389</v>
      </c>
      <c r="FF86" s="7">
        <f t="shared" si="77"/>
        <v>76.230271351990581</v>
      </c>
      <c r="FG86" s="7">
        <f t="shared" si="77"/>
        <v>76.462795408120357</v>
      </c>
      <c r="FH86" s="7">
        <f t="shared" si="77"/>
        <v>76.654764940142499</v>
      </c>
      <c r="FI86" s="7">
        <f t="shared" si="77"/>
        <v>76.805172990513597</v>
      </c>
      <c r="FJ86" s="7">
        <f t="shared" si="77"/>
        <v>76.913207238769616</v>
      </c>
      <c r="FK86" s="7">
        <f t="shared" si="78"/>
        <v>76.978271133557328</v>
      </c>
      <c r="FL86" s="7">
        <f t="shared" si="78"/>
        <v>77</v>
      </c>
      <c r="FM86" s="7">
        <f t="shared" si="78"/>
        <v>76.978271133557328</v>
      </c>
      <c r="FN86" s="7">
        <f t="shared" si="78"/>
        <v>76.913207238769616</v>
      </c>
      <c r="FO86" s="7">
        <f t="shared" si="78"/>
        <v>76.805172990513597</v>
      </c>
      <c r="FP86" s="7">
        <f t="shared" si="78"/>
        <v>76.654764940142499</v>
      </c>
      <c r="FQ86" s="7">
        <f t="shared" si="78"/>
        <v>76.462795408120357</v>
      </c>
      <c r="FR86" s="7">
        <f t="shared" si="78"/>
        <v>76.230271351990581</v>
      </c>
      <c r="FS86" s="7">
        <f t="shared" si="78"/>
        <v>75.958369439657389</v>
      </c>
      <c r="FT86" s="7">
        <f t="shared" si="78"/>
        <v>75.648408676228158</v>
      </c>
      <c r="FU86" s="7">
        <f t="shared" si="78"/>
        <v>75.301821929543067</v>
      </c>
      <c r="FV86" s="7">
        <f t="shared" si="78"/>
        <v>74.920127592031093</v>
      </c>
      <c r="FW86" s="7">
        <f t="shared" si="78"/>
        <v>74.504902432036076</v>
      </c>
      <c r="FX86" s="7">
        <f t="shared" si="78"/>
        <v>74.05775645785431</v>
      </c>
      <c r="FY86" s="7">
        <f t="shared" si="78"/>
        <v>73.580310372754184</v>
      </c>
      <c r="FZ86" s="7">
        <f t="shared" si="78"/>
        <v>73.07417596432748</v>
      </c>
      <c r="GA86" s="7">
        <f t="shared" si="79"/>
        <v>72.540939564508037</v>
      </c>
      <c r="GB86" s="7">
        <f t="shared" si="79"/>
        <v>71.982148547756196</v>
      </c>
      <c r="GC86" s="7">
        <f t="shared" si="79"/>
        <v>71.399300707849818</v>
      </c>
      <c r="GD86" s="7">
        <f t="shared" si="79"/>
        <v>70.793836266979525</v>
      </c>
      <c r="GE86" s="7">
        <f t="shared" si="79"/>
        <v>70.167132219647399</v>
      </c>
      <c r="GF86" s="7">
        <f t="shared" si="79"/>
        <v>69.520498691743654</v>
      </c>
      <c r="GG86" s="7">
        <f t="shared" si="79"/>
        <v>68.855176995205127</v>
      </c>
      <c r="GH86" s="7">
        <f t="shared" si="79"/>
        <v>68.172339074320902</v>
      </c>
      <c r="GI86" s="7">
        <f t="shared" si="79"/>
        <v>67.473088065418807</v>
      </c>
      <c r="GJ86" s="7">
        <f t="shared" si="79"/>
        <v>66.75845972281067</v>
      </c>
      <c r="GK86" s="7">
        <f t="shared" si="79"/>
        <v>66.029424497073933</v>
      </c>
      <c r="GL86" s="7">
        <f t="shared" si="79"/>
        <v>65.286890084580435</v>
      </c>
      <c r="GM86" s="7">
        <f t="shared" si="79"/>
        <v>64.531704298063602</v>
      </c>
      <c r="GN86" s="7">
        <f t="shared" si="79"/>
        <v>63.764658136013125</v>
      </c>
      <c r="GO86" s="7">
        <f t="shared" si="79"/>
        <v>62.986488953356506</v>
      </c>
      <c r="GP86" s="7">
        <f t="shared" si="79"/>
        <v>62.197883657128401</v>
      </c>
      <c r="GQ86" s="7">
        <f t="shared" si="80"/>
        <v>61.399481868762436</v>
      </c>
      <c r="GR86" s="7">
        <f t="shared" si="80"/>
        <v>60.591879009523936</v>
      </c>
      <c r="GS86" s="7">
        <f t="shared" si="80"/>
        <v>59.775629277762469</v>
      </c>
      <c r="GT86" s="7">
        <f t="shared" si="80"/>
        <v>58.951248496452415</v>
      </c>
      <c r="GU86" s="7">
        <f t="shared" si="80"/>
        <v>58.119216817256152</v>
      </c>
      <c r="GV86" s="7">
        <f t="shared" si="80"/>
        <v>57.279981273412346</v>
      </c>
      <c r="GW86" s="7">
        <f t="shared" si="80"/>
        <v>56.43395817841607</v>
      </c>
      <c r="GX86" s="7">
        <f t="shared" si="80"/>
        <v>55.581535370974379</v>
      </c>
      <c r="GY86" s="7">
        <f t="shared" si="80"/>
        <v>54.723074309312913</v>
      </c>
      <c r="GZ86" s="7">
        <f t="shared" si="80"/>
        <v>53.858912019762691</v>
      </c>
      <c r="HA86" s="7">
        <f t="shared" si="80"/>
        <v>52.989362905827363</v>
      </c>
      <c r="HB86" s="7">
        <f t="shared" si="80"/>
        <v>52.114720424748484</v>
      </c>
      <c r="HC86" s="7">
        <f t="shared" si="80"/>
        <v>51.235258639053562</v>
      </c>
      <c r="HD86" s="7">
        <f t="shared" si="80"/>
        <v>50.351233650774361</v>
      </c>
      <c r="HE86" s="7">
        <f t="shared" si="80"/>
        <v>49.462884926026888</v>
      </c>
      <c r="HF86" s="7">
        <f t="shared" si="80"/>
        <v>48.570436517504838</v>
      </c>
      <c r="HG86" s="7">
        <f t="shared" si="81"/>
        <v>47.67409819219548</v>
      </c>
      <c r="HH86" s="7">
        <f t="shared" si="81"/>
        <v>46.774066471314946</v>
      </c>
      <c r="HI86" s="7">
        <f t="shared" si="81"/>
        <v>45.87052558910257</v>
      </c>
      <c r="HJ86" s="7">
        <f t="shared" si="81"/>
        <v>44.963648376731946</v>
      </c>
      <c r="HK86" s="39"/>
    </row>
    <row r="87" spans="1:219" x14ac:dyDescent="0.25">
      <c r="A87" s="26"/>
      <c r="B87" s="4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>
        <f t="shared" si="58"/>
        <v>600</v>
      </c>
      <c r="N87" s="38">
        <f t="shared" si="47"/>
        <v>620</v>
      </c>
      <c r="O87" s="38">
        <f t="shared" si="59"/>
        <v>31</v>
      </c>
      <c r="P87" s="38">
        <f t="shared" ref="P87:Y96" ca="1" si="97">COUNTIFS($C$14:$C$43,"&gt;="&amp;$M87,$C$14:$C$43,"&lt;"&amp;$N87,$D$14:$D$43,"&gt;="&amp;P$54,$D$14:$D$43,"&lt;"&amp;P$55)</f>
        <v>0</v>
      </c>
      <c r="Q87" s="38">
        <f t="shared" ca="1" si="97"/>
        <v>0</v>
      </c>
      <c r="R87" s="38">
        <f t="shared" ca="1" si="97"/>
        <v>0</v>
      </c>
      <c r="S87" s="38">
        <f t="shared" ca="1" si="97"/>
        <v>0</v>
      </c>
      <c r="T87" s="38">
        <f t="shared" ca="1" si="97"/>
        <v>0</v>
      </c>
      <c r="U87" s="38">
        <f t="shared" ca="1" si="97"/>
        <v>0</v>
      </c>
      <c r="V87" s="38">
        <f t="shared" ca="1" si="97"/>
        <v>0</v>
      </c>
      <c r="W87" s="38">
        <f t="shared" ca="1" si="97"/>
        <v>0</v>
      </c>
      <c r="X87" s="38">
        <f t="shared" ca="1" si="97"/>
        <v>0</v>
      </c>
      <c r="Y87" s="38">
        <f t="shared" ca="1" si="97"/>
        <v>0</v>
      </c>
      <c r="Z87" s="38">
        <f t="shared" ref="Z87:AI96" ca="1" si="98">COUNTIFS($C$14:$C$43,"&gt;="&amp;$M87,$C$14:$C$43,"&lt;"&amp;$N87,$D$14:$D$43,"&gt;="&amp;Z$54,$D$14:$D$43,"&lt;"&amp;Z$55)</f>
        <v>0</v>
      </c>
      <c r="AA87" s="38">
        <f t="shared" ca="1" si="98"/>
        <v>0</v>
      </c>
      <c r="AB87" s="38">
        <f t="shared" ca="1" si="98"/>
        <v>0</v>
      </c>
      <c r="AC87" s="38">
        <f t="shared" ca="1" si="98"/>
        <v>0</v>
      </c>
      <c r="AD87" s="38">
        <f t="shared" ca="1" si="98"/>
        <v>0</v>
      </c>
      <c r="AE87" s="38">
        <f t="shared" ca="1" si="98"/>
        <v>0</v>
      </c>
      <c r="AF87" s="38">
        <f t="shared" ca="1" si="98"/>
        <v>0</v>
      </c>
      <c r="AG87" s="38">
        <f t="shared" ca="1" si="98"/>
        <v>0</v>
      </c>
      <c r="AH87" s="38">
        <f t="shared" ca="1" si="98"/>
        <v>0</v>
      </c>
      <c r="AI87" s="38">
        <f t="shared" ca="1" si="98"/>
        <v>0</v>
      </c>
      <c r="AJ87" s="38">
        <f t="shared" ref="AJ87:AS96" ca="1" si="99">COUNTIFS($C$14:$C$43,"&gt;="&amp;$M87,$C$14:$C$43,"&lt;"&amp;$N87,$D$14:$D$43,"&gt;="&amp;AJ$54,$D$14:$D$43,"&lt;"&amp;AJ$55)</f>
        <v>0</v>
      </c>
      <c r="AK87" s="38">
        <f t="shared" ca="1" si="99"/>
        <v>0</v>
      </c>
      <c r="AL87" s="38">
        <f t="shared" ca="1" si="99"/>
        <v>0</v>
      </c>
      <c r="AM87" s="38">
        <f t="shared" ca="1" si="99"/>
        <v>0</v>
      </c>
      <c r="AN87" s="38">
        <f t="shared" ca="1" si="99"/>
        <v>0</v>
      </c>
      <c r="AO87" s="38">
        <f t="shared" ca="1" si="99"/>
        <v>0</v>
      </c>
      <c r="AP87" s="38">
        <f t="shared" ca="1" si="99"/>
        <v>0</v>
      </c>
      <c r="AQ87" s="38">
        <f t="shared" ca="1" si="99"/>
        <v>0</v>
      </c>
      <c r="AR87" s="38">
        <f t="shared" ca="1" si="99"/>
        <v>0</v>
      </c>
      <c r="AS87" s="38">
        <f t="shared" ca="1" si="99"/>
        <v>0</v>
      </c>
      <c r="AT87" s="38">
        <f t="shared" ref="AT87:BC96" ca="1" si="100">COUNTIFS($C$14:$C$43,"&gt;="&amp;$M87,$C$14:$C$43,"&lt;"&amp;$N87,$D$14:$D$43,"&gt;="&amp;AT$54,$D$14:$D$43,"&lt;"&amp;AT$55)</f>
        <v>0</v>
      </c>
      <c r="AU87" s="38">
        <f t="shared" ca="1" si="100"/>
        <v>0</v>
      </c>
      <c r="AV87" s="38">
        <f t="shared" ca="1" si="100"/>
        <v>0</v>
      </c>
      <c r="AW87" s="38">
        <f t="shared" ca="1" si="100"/>
        <v>0</v>
      </c>
      <c r="AX87" s="38">
        <f t="shared" ca="1" si="100"/>
        <v>0</v>
      </c>
      <c r="AY87" s="38">
        <f t="shared" ca="1" si="100"/>
        <v>0</v>
      </c>
      <c r="AZ87" s="38">
        <f t="shared" ca="1" si="100"/>
        <v>0</v>
      </c>
      <c r="BA87" s="38">
        <f t="shared" ca="1" si="100"/>
        <v>0</v>
      </c>
      <c r="BB87" s="38">
        <f t="shared" ca="1" si="100"/>
        <v>0</v>
      </c>
      <c r="BC87" s="38">
        <f t="shared" ca="1" si="100"/>
        <v>0</v>
      </c>
      <c r="BD87" s="38">
        <f t="shared" ref="BD87:BM96" ca="1" si="101">COUNTIFS($C$14:$C$43,"&gt;="&amp;$M87,$C$14:$C$43,"&lt;"&amp;$N87,$D$14:$D$43,"&gt;="&amp;BD$54,$D$14:$D$43,"&lt;"&amp;BD$55)</f>
        <v>0</v>
      </c>
      <c r="BE87" s="38">
        <f t="shared" ca="1" si="101"/>
        <v>0</v>
      </c>
      <c r="BF87" s="38">
        <f t="shared" ca="1" si="101"/>
        <v>0</v>
      </c>
      <c r="BG87" s="38">
        <f t="shared" ca="1" si="101"/>
        <v>0</v>
      </c>
      <c r="BH87" s="38">
        <f t="shared" ca="1" si="101"/>
        <v>0</v>
      </c>
      <c r="BI87" s="38">
        <f t="shared" ca="1" si="101"/>
        <v>0</v>
      </c>
      <c r="BJ87" s="38">
        <f t="shared" ca="1" si="101"/>
        <v>0</v>
      </c>
      <c r="BK87" s="38">
        <f t="shared" ca="1" si="101"/>
        <v>0</v>
      </c>
      <c r="BL87" s="38">
        <f t="shared" ca="1" si="101"/>
        <v>0</v>
      </c>
      <c r="BM87" s="38">
        <f t="shared" ca="1" si="101"/>
        <v>0</v>
      </c>
      <c r="BN87" s="38">
        <f t="shared" ref="BN87:BW96" ca="1" si="102">COUNTIFS($C$14:$C$43,"&gt;="&amp;$M87,$C$14:$C$43,"&lt;"&amp;$N87,$D$14:$D$43,"&gt;="&amp;BN$54,$D$14:$D$43,"&lt;"&amp;BN$55)</f>
        <v>0</v>
      </c>
      <c r="BO87" s="38">
        <f t="shared" ca="1" si="102"/>
        <v>0</v>
      </c>
      <c r="BP87" s="38">
        <f t="shared" ca="1" si="102"/>
        <v>0</v>
      </c>
      <c r="BQ87" s="38">
        <f t="shared" ca="1" si="102"/>
        <v>0</v>
      </c>
      <c r="BR87" s="38">
        <f t="shared" ca="1" si="102"/>
        <v>0</v>
      </c>
      <c r="BS87" s="38">
        <f t="shared" ca="1" si="102"/>
        <v>0</v>
      </c>
      <c r="BT87" s="38">
        <f t="shared" ca="1" si="102"/>
        <v>0</v>
      </c>
      <c r="BU87" s="38">
        <f t="shared" ca="1" si="102"/>
        <v>0</v>
      </c>
      <c r="BV87" s="38">
        <f t="shared" ca="1" si="102"/>
        <v>0</v>
      </c>
      <c r="BW87" s="38">
        <f t="shared" ca="1" si="102"/>
        <v>0</v>
      </c>
      <c r="BX87" s="38">
        <f t="shared" ref="BX87:CG96" ca="1" si="103">COUNTIFS($C$14:$C$43,"&gt;="&amp;$M87,$C$14:$C$43,"&lt;"&amp;$N87,$D$14:$D$43,"&gt;="&amp;BX$54,$D$14:$D$43,"&lt;"&amp;BX$55)</f>
        <v>0</v>
      </c>
      <c r="BY87" s="38">
        <f t="shared" ca="1" si="103"/>
        <v>0</v>
      </c>
      <c r="BZ87" s="38">
        <f t="shared" ca="1" si="103"/>
        <v>0</v>
      </c>
      <c r="CA87" s="38">
        <f t="shared" ca="1" si="103"/>
        <v>0</v>
      </c>
      <c r="CB87" s="38">
        <f t="shared" ca="1" si="103"/>
        <v>0</v>
      </c>
      <c r="CC87" s="38">
        <f t="shared" ca="1" si="103"/>
        <v>0</v>
      </c>
      <c r="CD87" s="38">
        <f t="shared" ca="1" si="103"/>
        <v>0</v>
      </c>
      <c r="CE87" s="38">
        <f t="shared" ca="1" si="103"/>
        <v>0</v>
      </c>
      <c r="CF87" s="38">
        <f t="shared" ca="1" si="103"/>
        <v>0</v>
      </c>
      <c r="CG87" s="38">
        <f t="shared" ca="1" si="103"/>
        <v>0</v>
      </c>
      <c r="CH87" s="38">
        <f t="shared" ref="CH87:CQ96" ca="1" si="104">COUNTIFS($C$14:$C$43,"&gt;="&amp;$M87,$C$14:$C$43,"&lt;"&amp;$N87,$D$14:$D$43,"&gt;="&amp;CH$54,$D$14:$D$43,"&lt;"&amp;CH$55)</f>
        <v>0</v>
      </c>
      <c r="CI87" s="38">
        <f t="shared" ca="1" si="104"/>
        <v>0</v>
      </c>
      <c r="CJ87" s="38">
        <f t="shared" ca="1" si="104"/>
        <v>0</v>
      </c>
      <c r="CK87" s="38">
        <f t="shared" ca="1" si="104"/>
        <v>0</v>
      </c>
      <c r="CL87" s="38">
        <f t="shared" ca="1" si="104"/>
        <v>0</v>
      </c>
      <c r="CM87" s="38">
        <f t="shared" ca="1" si="104"/>
        <v>0</v>
      </c>
      <c r="CN87" s="38">
        <f t="shared" ca="1" si="104"/>
        <v>0</v>
      </c>
      <c r="CO87" s="38">
        <f t="shared" ca="1" si="104"/>
        <v>0</v>
      </c>
      <c r="CP87" s="38">
        <f t="shared" ca="1" si="104"/>
        <v>0</v>
      </c>
      <c r="CQ87" s="38">
        <f t="shared" ca="1" si="104"/>
        <v>0</v>
      </c>
      <c r="CR87" s="38">
        <f t="shared" ref="CR87:DA96" ca="1" si="105">COUNTIFS($C$14:$C$43,"&gt;="&amp;$M87,$C$14:$C$43,"&lt;"&amp;$N87,$D$14:$D$43,"&gt;="&amp;CR$54,$D$14:$D$43,"&lt;"&amp;CR$55)</f>
        <v>0</v>
      </c>
      <c r="CS87" s="38">
        <f t="shared" ca="1" si="105"/>
        <v>0</v>
      </c>
      <c r="CT87" s="38">
        <f t="shared" ca="1" si="105"/>
        <v>0</v>
      </c>
      <c r="CU87" s="38">
        <f t="shared" ca="1" si="105"/>
        <v>0</v>
      </c>
      <c r="CV87" s="38">
        <f t="shared" ca="1" si="105"/>
        <v>0</v>
      </c>
      <c r="CW87" s="38">
        <f t="shared" ca="1" si="105"/>
        <v>0</v>
      </c>
      <c r="CX87" s="38">
        <f t="shared" ca="1" si="105"/>
        <v>0</v>
      </c>
      <c r="CY87" s="38">
        <f t="shared" ca="1" si="105"/>
        <v>0</v>
      </c>
      <c r="CZ87" s="38">
        <f t="shared" ca="1" si="105"/>
        <v>0</v>
      </c>
      <c r="DA87" s="38">
        <f t="shared" ca="1" si="105"/>
        <v>0</v>
      </c>
      <c r="DB87" s="38">
        <f t="shared" ref="DB87:DK96" ca="1" si="106">COUNTIFS($C$14:$C$43,"&gt;="&amp;$M87,$C$14:$C$43,"&lt;"&amp;$N87,$D$14:$D$43,"&gt;="&amp;DB$54,$D$14:$D$43,"&lt;"&amp;DB$55)</f>
        <v>0</v>
      </c>
      <c r="DC87" s="38">
        <f t="shared" ca="1" si="106"/>
        <v>0</v>
      </c>
      <c r="DD87" s="38">
        <f t="shared" ca="1" si="106"/>
        <v>0</v>
      </c>
      <c r="DE87" s="38">
        <f t="shared" ca="1" si="106"/>
        <v>0</v>
      </c>
      <c r="DF87" s="38">
        <f t="shared" ca="1" si="106"/>
        <v>0</v>
      </c>
      <c r="DG87" s="38">
        <f t="shared" ca="1" si="106"/>
        <v>0</v>
      </c>
      <c r="DH87" s="38">
        <f t="shared" ca="1" si="106"/>
        <v>0</v>
      </c>
      <c r="DI87" s="38">
        <f t="shared" ca="1" si="106"/>
        <v>0</v>
      </c>
      <c r="DJ87" s="38">
        <f t="shared" ca="1" si="106"/>
        <v>0</v>
      </c>
      <c r="DK87" s="38">
        <f t="shared" ca="1" si="106"/>
        <v>0</v>
      </c>
      <c r="DL87" s="38"/>
      <c r="DM87" s="38">
        <f t="shared" si="95"/>
        <v>73</v>
      </c>
      <c r="DN87" s="38">
        <f t="shared" si="96"/>
        <v>74</v>
      </c>
      <c r="DO87" s="7">
        <f t="shared" si="94"/>
        <v>45.438108537185038</v>
      </c>
      <c r="DP87" s="7">
        <f t="shared" si="94"/>
        <v>46.334368540005045</v>
      </c>
      <c r="DQ87" s="7">
        <f t="shared" si="94"/>
        <v>47.226900792164955</v>
      </c>
      <c r="DR87" s="7">
        <f t="shared" si="94"/>
        <v>48.115512915708614</v>
      </c>
      <c r="DS87" s="7">
        <f t="shared" si="94"/>
        <v>49</v>
      </c>
      <c r="DT87" s="7">
        <f t="shared" si="94"/>
        <v>49.880143655433329</v>
      </c>
      <c r="DU87" s="7">
        <f t="shared" si="94"/>
        <v>50.755710991019477</v>
      </c>
      <c r="DV87" s="7">
        <f t="shared" si="94"/>
        <v>51.626453510208705</v>
      </c>
      <c r="DW87" s="7">
        <f t="shared" si="94"/>
        <v>52.492105919121187</v>
      </c>
      <c r="DX87" s="7">
        <f t="shared" si="94"/>
        <v>53.352384841237594</v>
      </c>
      <c r="DY87" s="7">
        <f t="shared" si="94"/>
        <v>54.206987432578757</v>
      </c>
      <c r="DZ87" s="7">
        <f t="shared" si="94"/>
        <v>55.055589891511538</v>
      </c>
      <c r="EA87" s="7">
        <f t="shared" si="94"/>
        <v>55.89784585760011</v>
      </c>
      <c r="EB87" s="7">
        <f t="shared" si="94"/>
        <v>56.733384694432125</v>
      </c>
      <c r="EC87" s="7">
        <f t="shared" si="94"/>
        <v>57.56180965215411</v>
      </c>
      <c r="ED87" s="7">
        <f t="shared" si="92"/>
        <v>58.382695906630374</v>
      </c>
      <c r="EE87" s="7">
        <f t="shared" si="92"/>
        <v>59.19558847379367</v>
      </c>
      <c r="EF87" s="7">
        <f t="shared" si="92"/>
        <v>60</v>
      </c>
      <c r="EG87" s="7">
        <f t="shared" si="92"/>
        <v>60.795408432174682</v>
      </c>
      <c r="EH87" s="7">
        <f t="shared" si="92"/>
        <v>61.581254575402909</v>
      </c>
      <c r="EI87" s="7">
        <f t="shared" si="92"/>
        <v>62.356939550562579</v>
      </c>
      <c r="EJ87" s="7">
        <f t="shared" si="92"/>
        <v>63.121822170828452</v>
      </c>
      <c r="EK87" s="7">
        <f t="shared" si="92"/>
        <v>63.875216263623116</v>
      </c>
      <c r="EL87" s="7">
        <f t="shared" si="92"/>
        <v>64.616387974091737</v>
      </c>
      <c r="EM87" s="7">
        <f t="shared" si="92"/>
        <v>65.344553097673085</v>
      </c>
      <c r="EN87" s="7">
        <f t="shared" si="92"/>
        <v>66.058874503045729</v>
      </c>
      <c r="EO87" s="7">
        <f t="shared" si="92"/>
        <v>66.75845972281067</v>
      </c>
      <c r="EP87" s="7">
        <f t="shared" si="92"/>
        <v>67.442358807800588</v>
      </c>
      <c r="EQ87" s="7">
        <f t="shared" si="92"/>
        <v>68.109562561796054</v>
      </c>
      <c r="ER87" s="7">
        <f t="shared" si="92"/>
        <v>68.759001296373384</v>
      </c>
      <c r="ES87" s="7">
        <f t="shared" si="92"/>
        <v>69.389544269972063</v>
      </c>
      <c r="ET87" s="7">
        <f t="shared" si="93"/>
        <v>70</v>
      </c>
      <c r="EU87" s="7">
        <f t="shared" si="77"/>
        <v>70.589117660294519</v>
      </c>
      <c r="EV87" s="7">
        <f t="shared" si="77"/>
        <v>71.155589796288083</v>
      </c>
      <c r="EW87" s="7">
        <f t="shared" si="77"/>
        <v>71.698056603830196</v>
      </c>
      <c r="EX87" s="7">
        <f t="shared" si="77"/>
        <v>72.215112021100396</v>
      </c>
      <c r="EY87" s="7">
        <f t="shared" si="77"/>
        <v>72.705311872087634</v>
      </c>
      <c r="EZ87" s="7">
        <f t="shared" si="77"/>
        <v>73.167184270002522</v>
      </c>
      <c r="FA87" s="7">
        <f t="shared" si="77"/>
        <v>73.599242435111833</v>
      </c>
      <c r="FB87" s="7">
        <f t="shared" si="77"/>
        <v>74</v>
      </c>
      <c r="FC87" s="7">
        <f t="shared" si="77"/>
        <v>74.367988764047411</v>
      </c>
      <c r="FD87" s="7">
        <f t="shared" si="77"/>
        <v>74.70177871865296</v>
      </c>
      <c r="FE87" s="7">
        <f t="shared" si="77"/>
        <v>75</v>
      </c>
      <c r="FF87" s="7">
        <f t="shared" si="77"/>
        <v>75.261366246294045</v>
      </c>
      <c r="FG87" s="7">
        <f t="shared" si="77"/>
        <v>75.484698655737475</v>
      </c>
      <c r="FH87" s="7">
        <f t="shared" si="77"/>
        <v>75.668949878807126</v>
      </c>
      <c r="FI87" s="7">
        <f t="shared" si="77"/>
        <v>75.813226755104353</v>
      </c>
      <c r="FJ87" s="7">
        <f t="shared" si="77"/>
        <v>75.916810842415401</v>
      </c>
      <c r="FK87" s="7">
        <f t="shared" si="78"/>
        <v>75.97917570107137</v>
      </c>
      <c r="FL87" s="7">
        <f t="shared" si="78"/>
        <v>76</v>
      </c>
      <c r="FM87" s="7">
        <f t="shared" si="78"/>
        <v>75.97917570107137</v>
      </c>
      <c r="FN87" s="7">
        <f t="shared" si="78"/>
        <v>75.916810842415401</v>
      </c>
      <c r="FO87" s="7">
        <f t="shared" si="78"/>
        <v>75.813226755104353</v>
      </c>
      <c r="FP87" s="7">
        <f t="shared" si="78"/>
        <v>75.668949878807126</v>
      </c>
      <c r="FQ87" s="7">
        <f t="shared" si="78"/>
        <v>75.484698655737475</v>
      </c>
      <c r="FR87" s="7">
        <f t="shared" si="78"/>
        <v>75.261366246294045</v>
      </c>
      <c r="FS87" s="7">
        <f t="shared" si="78"/>
        <v>75</v>
      </c>
      <c r="FT87" s="7">
        <f t="shared" si="78"/>
        <v>74.70177871865296</v>
      </c>
      <c r="FU87" s="7">
        <f t="shared" si="78"/>
        <v>74.367988764047411</v>
      </c>
      <c r="FV87" s="7">
        <f t="shared" si="78"/>
        <v>74</v>
      </c>
      <c r="FW87" s="7">
        <f t="shared" si="78"/>
        <v>73.599242435111833</v>
      </c>
      <c r="FX87" s="7">
        <f t="shared" si="78"/>
        <v>73.167184270002522</v>
      </c>
      <c r="FY87" s="7">
        <f t="shared" si="78"/>
        <v>72.705311872087634</v>
      </c>
      <c r="FZ87" s="7">
        <f t="shared" si="78"/>
        <v>72.215112021100396</v>
      </c>
      <c r="GA87" s="7">
        <f t="shared" si="79"/>
        <v>71.698056603830196</v>
      </c>
      <c r="GB87" s="7">
        <f t="shared" si="79"/>
        <v>71.155589796288083</v>
      </c>
      <c r="GC87" s="7">
        <f t="shared" si="79"/>
        <v>70.589117660294519</v>
      </c>
      <c r="GD87" s="7">
        <f t="shared" si="79"/>
        <v>70</v>
      </c>
      <c r="GE87" s="7">
        <f t="shared" si="79"/>
        <v>69.389544269972063</v>
      </c>
      <c r="GF87" s="7">
        <f t="shared" si="79"/>
        <v>68.759001296373384</v>
      </c>
      <c r="GG87" s="7">
        <f t="shared" si="79"/>
        <v>68.109562561796054</v>
      </c>
      <c r="GH87" s="7">
        <f t="shared" si="79"/>
        <v>67.442358807800588</v>
      </c>
      <c r="GI87" s="7">
        <f t="shared" si="79"/>
        <v>66.75845972281067</v>
      </c>
      <c r="GJ87" s="7">
        <f t="shared" si="79"/>
        <v>66.058874503045729</v>
      </c>
      <c r="GK87" s="7">
        <f t="shared" si="79"/>
        <v>65.344553097673085</v>
      </c>
      <c r="GL87" s="7">
        <f t="shared" si="79"/>
        <v>64.616387974091737</v>
      </c>
      <c r="GM87" s="7">
        <f t="shared" si="79"/>
        <v>63.875216263623116</v>
      </c>
      <c r="GN87" s="7">
        <f t="shared" si="79"/>
        <v>63.121822170828452</v>
      </c>
      <c r="GO87" s="7">
        <f t="shared" si="79"/>
        <v>62.356939550562579</v>
      </c>
      <c r="GP87" s="7">
        <f t="shared" si="79"/>
        <v>61.581254575402909</v>
      </c>
      <c r="GQ87" s="7">
        <f t="shared" si="80"/>
        <v>60.795408432174682</v>
      </c>
      <c r="GR87" s="7">
        <f t="shared" si="80"/>
        <v>60</v>
      </c>
      <c r="GS87" s="7">
        <f t="shared" si="80"/>
        <v>59.19558847379367</v>
      </c>
      <c r="GT87" s="7">
        <f t="shared" si="80"/>
        <v>58.382695906630374</v>
      </c>
      <c r="GU87" s="7">
        <f t="shared" si="80"/>
        <v>57.56180965215411</v>
      </c>
      <c r="GV87" s="7">
        <f t="shared" si="80"/>
        <v>56.733384694432125</v>
      </c>
      <c r="GW87" s="7">
        <f t="shared" si="80"/>
        <v>55.89784585760011</v>
      </c>
      <c r="GX87" s="7">
        <f t="shared" si="80"/>
        <v>55.055589891511538</v>
      </c>
      <c r="GY87" s="7">
        <f t="shared" si="80"/>
        <v>54.206987432578757</v>
      </c>
      <c r="GZ87" s="7">
        <f t="shared" si="80"/>
        <v>53.352384841237594</v>
      </c>
      <c r="HA87" s="7">
        <f t="shared" si="80"/>
        <v>52.492105919121187</v>
      </c>
      <c r="HB87" s="7">
        <f t="shared" si="80"/>
        <v>51.626453510208705</v>
      </c>
      <c r="HC87" s="7">
        <f t="shared" si="80"/>
        <v>50.755710991019477</v>
      </c>
      <c r="HD87" s="7">
        <f t="shared" si="80"/>
        <v>49.880143655433329</v>
      </c>
      <c r="HE87" s="7">
        <f t="shared" si="80"/>
        <v>49</v>
      </c>
      <c r="HF87" s="7">
        <f t="shared" si="80"/>
        <v>48.115512915708614</v>
      </c>
      <c r="HG87" s="7">
        <f t="shared" si="81"/>
        <v>47.226900792164955</v>
      </c>
      <c r="HH87" s="7">
        <f t="shared" si="81"/>
        <v>46.334368540005045</v>
      </c>
      <c r="HI87" s="7">
        <f t="shared" si="81"/>
        <v>45.438108537185038</v>
      </c>
      <c r="HJ87" s="7">
        <f t="shared" si="81"/>
        <v>44.538301504551811</v>
      </c>
      <c r="HK87" s="39"/>
    </row>
    <row r="88" spans="1:219" x14ac:dyDescent="0.25">
      <c r="A88" s="26"/>
      <c r="B88" s="4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>
        <f t="shared" si="58"/>
        <v>620</v>
      </c>
      <c r="N88" s="38">
        <f t="shared" si="47"/>
        <v>640</v>
      </c>
      <c r="O88" s="38">
        <f t="shared" si="59"/>
        <v>32</v>
      </c>
      <c r="P88" s="38">
        <f t="shared" ca="1" si="97"/>
        <v>0</v>
      </c>
      <c r="Q88" s="38">
        <f t="shared" ca="1" si="97"/>
        <v>0</v>
      </c>
      <c r="R88" s="38">
        <f t="shared" ca="1" si="97"/>
        <v>0</v>
      </c>
      <c r="S88" s="38">
        <f t="shared" ca="1" si="97"/>
        <v>0</v>
      </c>
      <c r="T88" s="38">
        <f t="shared" ca="1" si="97"/>
        <v>0</v>
      </c>
      <c r="U88" s="38">
        <f t="shared" ca="1" si="97"/>
        <v>0</v>
      </c>
      <c r="V88" s="38">
        <f t="shared" ca="1" si="97"/>
        <v>0</v>
      </c>
      <c r="W88" s="38">
        <f t="shared" ca="1" si="97"/>
        <v>0</v>
      </c>
      <c r="X88" s="38">
        <f t="shared" ca="1" si="97"/>
        <v>0</v>
      </c>
      <c r="Y88" s="38">
        <f t="shared" ca="1" si="97"/>
        <v>0</v>
      </c>
      <c r="Z88" s="38">
        <f t="shared" ca="1" si="98"/>
        <v>0</v>
      </c>
      <c r="AA88" s="38">
        <f t="shared" ca="1" si="98"/>
        <v>0</v>
      </c>
      <c r="AB88" s="38">
        <f t="shared" ca="1" si="98"/>
        <v>0</v>
      </c>
      <c r="AC88" s="38">
        <f t="shared" ca="1" si="98"/>
        <v>0</v>
      </c>
      <c r="AD88" s="38">
        <f t="shared" ca="1" si="98"/>
        <v>0</v>
      </c>
      <c r="AE88" s="38">
        <f t="shared" ca="1" si="98"/>
        <v>0</v>
      </c>
      <c r="AF88" s="38">
        <f t="shared" ca="1" si="98"/>
        <v>0</v>
      </c>
      <c r="AG88" s="38">
        <f t="shared" ca="1" si="98"/>
        <v>0</v>
      </c>
      <c r="AH88" s="38">
        <f t="shared" ca="1" si="98"/>
        <v>0</v>
      </c>
      <c r="AI88" s="38">
        <f t="shared" ca="1" si="98"/>
        <v>0</v>
      </c>
      <c r="AJ88" s="38">
        <f t="shared" ca="1" si="99"/>
        <v>0</v>
      </c>
      <c r="AK88" s="38">
        <f t="shared" ca="1" si="99"/>
        <v>0</v>
      </c>
      <c r="AL88" s="38">
        <f t="shared" ca="1" si="99"/>
        <v>0</v>
      </c>
      <c r="AM88" s="38">
        <f t="shared" ca="1" si="99"/>
        <v>0</v>
      </c>
      <c r="AN88" s="38">
        <f t="shared" ca="1" si="99"/>
        <v>0</v>
      </c>
      <c r="AO88" s="38">
        <f t="shared" ca="1" si="99"/>
        <v>0</v>
      </c>
      <c r="AP88" s="38">
        <f t="shared" ca="1" si="99"/>
        <v>0</v>
      </c>
      <c r="AQ88" s="38">
        <f t="shared" ca="1" si="99"/>
        <v>0</v>
      </c>
      <c r="AR88" s="38">
        <f t="shared" ca="1" si="99"/>
        <v>0</v>
      </c>
      <c r="AS88" s="38">
        <f t="shared" ca="1" si="99"/>
        <v>0</v>
      </c>
      <c r="AT88" s="38">
        <f t="shared" ca="1" si="100"/>
        <v>0</v>
      </c>
      <c r="AU88" s="38">
        <f t="shared" ca="1" si="100"/>
        <v>0</v>
      </c>
      <c r="AV88" s="38">
        <f t="shared" ca="1" si="100"/>
        <v>0</v>
      </c>
      <c r="AW88" s="38">
        <f t="shared" ca="1" si="100"/>
        <v>0</v>
      </c>
      <c r="AX88" s="38">
        <f t="shared" ca="1" si="100"/>
        <v>0</v>
      </c>
      <c r="AY88" s="38">
        <f t="shared" ca="1" si="100"/>
        <v>0</v>
      </c>
      <c r="AZ88" s="38">
        <f t="shared" ca="1" si="100"/>
        <v>0</v>
      </c>
      <c r="BA88" s="38">
        <f t="shared" ca="1" si="100"/>
        <v>0</v>
      </c>
      <c r="BB88" s="38">
        <f t="shared" ca="1" si="100"/>
        <v>0</v>
      </c>
      <c r="BC88" s="38">
        <f t="shared" ca="1" si="100"/>
        <v>0</v>
      </c>
      <c r="BD88" s="38">
        <f t="shared" ca="1" si="101"/>
        <v>0</v>
      </c>
      <c r="BE88" s="38">
        <f t="shared" ca="1" si="101"/>
        <v>0</v>
      </c>
      <c r="BF88" s="38">
        <f t="shared" ca="1" si="101"/>
        <v>0</v>
      </c>
      <c r="BG88" s="38">
        <f t="shared" ca="1" si="101"/>
        <v>0</v>
      </c>
      <c r="BH88" s="38">
        <f t="shared" ca="1" si="101"/>
        <v>0</v>
      </c>
      <c r="BI88" s="38">
        <f t="shared" ca="1" si="101"/>
        <v>0</v>
      </c>
      <c r="BJ88" s="38">
        <f t="shared" ca="1" si="101"/>
        <v>0</v>
      </c>
      <c r="BK88" s="38">
        <f t="shared" ca="1" si="101"/>
        <v>0</v>
      </c>
      <c r="BL88" s="38">
        <f t="shared" ca="1" si="101"/>
        <v>0</v>
      </c>
      <c r="BM88" s="38">
        <f t="shared" ca="1" si="101"/>
        <v>0</v>
      </c>
      <c r="BN88" s="38">
        <f t="shared" ca="1" si="102"/>
        <v>0</v>
      </c>
      <c r="BO88" s="38">
        <f t="shared" ca="1" si="102"/>
        <v>0</v>
      </c>
      <c r="BP88" s="38">
        <f t="shared" ca="1" si="102"/>
        <v>0</v>
      </c>
      <c r="BQ88" s="38">
        <f t="shared" ca="1" si="102"/>
        <v>0</v>
      </c>
      <c r="BR88" s="38">
        <f t="shared" ca="1" si="102"/>
        <v>0</v>
      </c>
      <c r="BS88" s="38">
        <f t="shared" ca="1" si="102"/>
        <v>0</v>
      </c>
      <c r="BT88" s="38">
        <f t="shared" ca="1" si="102"/>
        <v>0</v>
      </c>
      <c r="BU88" s="38">
        <f t="shared" ca="1" si="102"/>
        <v>0</v>
      </c>
      <c r="BV88" s="38">
        <f t="shared" ca="1" si="102"/>
        <v>0</v>
      </c>
      <c r="BW88" s="38">
        <f t="shared" ca="1" si="102"/>
        <v>0</v>
      </c>
      <c r="BX88" s="38">
        <f t="shared" ca="1" si="103"/>
        <v>0</v>
      </c>
      <c r="BY88" s="38">
        <f t="shared" ca="1" si="103"/>
        <v>0</v>
      </c>
      <c r="BZ88" s="38">
        <f t="shared" ca="1" si="103"/>
        <v>0</v>
      </c>
      <c r="CA88" s="38">
        <f t="shared" ca="1" si="103"/>
        <v>0</v>
      </c>
      <c r="CB88" s="38">
        <f t="shared" ca="1" si="103"/>
        <v>0</v>
      </c>
      <c r="CC88" s="38">
        <f t="shared" ca="1" si="103"/>
        <v>0</v>
      </c>
      <c r="CD88" s="38">
        <f t="shared" ca="1" si="103"/>
        <v>0</v>
      </c>
      <c r="CE88" s="38">
        <f t="shared" ca="1" si="103"/>
        <v>0</v>
      </c>
      <c r="CF88" s="38">
        <f t="shared" ca="1" si="103"/>
        <v>0</v>
      </c>
      <c r="CG88" s="38">
        <f t="shared" ca="1" si="103"/>
        <v>0</v>
      </c>
      <c r="CH88" s="38">
        <f t="shared" ca="1" si="104"/>
        <v>0</v>
      </c>
      <c r="CI88" s="38">
        <f t="shared" ca="1" si="104"/>
        <v>0</v>
      </c>
      <c r="CJ88" s="38">
        <f t="shared" ca="1" si="104"/>
        <v>0</v>
      </c>
      <c r="CK88" s="38">
        <f t="shared" ca="1" si="104"/>
        <v>0</v>
      </c>
      <c r="CL88" s="38">
        <f t="shared" ca="1" si="104"/>
        <v>0</v>
      </c>
      <c r="CM88" s="38">
        <f t="shared" ca="1" si="104"/>
        <v>0</v>
      </c>
      <c r="CN88" s="38">
        <f t="shared" ca="1" si="104"/>
        <v>0</v>
      </c>
      <c r="CO88" s="38">
        <f t="shared" ca="1" si="104"/>
        <v>0</v>
      </c>
      <c r="CP88" s="38">
        <f t="shared" ca="1" si="104"/>
        <v>0</v>
      </c>
      <c r="CQ88" s="38">
        <f t="shared" ca="1" si="104"/>
        <v>0</v>
      </c>
      <c r="CR88" s="38">
        <f t="shared" ca="1" si="105"/>
        <v>0</v>
      </c>
      <c r="CS88" s="38">
        <f t="shared" ca="1" si="105"/>
        <v>0</v>
      </c>
      <c r="CT88" s="38">
        <f t="shared" ca="1" si="105"/>
        <v>0</v>
      </c>
      <c r="CU88" s="38">
        <f t="shared" ca="1" si="105"/>
        <v>0</v>
      </c>
      <c r="CV88" s="38">
        <f t="shared" ca="1" si="105"/>
        <v>0</v>
      </c>
      <c r="CW88" s="38">
        <f t="shared" ca="1" si="105"/>
        <v>0</v>
      </c>
      <c r="CX88" s="38">
        <f t="shared" ca="1" si="105"/>
        <v>0</v>
      </c>
      <c r="CY88" s="38">
        <f t="shared" ca="1" si="105"/>
        <v>0</v>
      </c>
      <c r="CZ88" s="38">
        <f t="shared" ca="1" si="105"/>
        <v>0</v>
      </c>
      <c r="DA88" s="38">
        <f t="shared" ca="1" si="105"/>
        <v>0</v>
      </c>
      <c r="DB88" s="38">
        <f t="shared" ca="1" si="106"/>
        <v>0</v>
      </c>
      <c r="DC88" s="38">
        <f t="shared" ca="1" si="106"/>
        <v>0</v>
      </c>
      <c r="DD88" s="38">
        <f t="shared" ca="1" si="106"/>
        <v>0</v>
      </c>
      <c r="DE88" s="38">
        <f t="shared" ca="1" si="106"/>
        <v>0</v>
      </c>
      <c r="DF88" s="38">
        <f t="shared" ca="1" si="106"/>
        <v>0</v>
      </c>
      <c r="DG88" s="38">
        <f t="shared" ca="1" si="106"/>
        <v>0</v>
      </c>
      <c r="DH88" s="38">
        <f t="shared" ca="1" si="106"/>
        <v>0</v>
      </c>
      <c r="DI88" s="38">
        <f t="shared" ca="1" si="106"/>
        <v>0</v>
      </c>
      <c r="DJ88" s="38">
        <f t="shared" ca="1" si="106"/>
        <v>0</v>
      </c>
      <c r="DK88" s="38">
        <f t="shared" ca="1" si="106"/>
        <v>0</v>
      </c>
      <c r="DL88" s="38"/>
      <c r="DM88" s="38">
        <f t="shared" si="95"/>
        <v>74</v>
      </c>
      <c r="DN88" s="38">
        <f t="shared" si="96"/>
        <v>75</v>
      </c>
      <c r="DO88" s="7">
        <f t="shared" si="94"/>
        <v>44.990909842099732</v>
      </c>
      <c r="DP88" s="7">
        <f t="shared" si="94"/>
        <v>45.879763489060764</v>
      </c>
      <c r="DQ88" s="7">
        <f t="shared" si="94"/>
        <v>46.764673383175342</v>
      </c>
      <c r="DR88" s="7">
        <f t="shared" si="94"/>
        <v>47.645439549166305</v>
      </c>
      <c r="DS88" s="7">
        <f t="shared" si="94"/>
        <v>48.521849295064996</v>
      </c>
      <c r="DT88" s="7">
        <f t="shared" si="94"/>
        <v>49.393676284480023</v>
      </c>
      <c r="DU88" s="7">
        <f t="shared" si="94"/>
        <v>50.260679538216451</v>
      </c>
      <c r="DV88" s="7">
        <f t="shared" si="94"/>
        <v>51.122602360600254</v>
      </c>
      <c r="DW88" s="7">
        <f t="shared" si="94"/>
        <v>51.979171185828122</v>
      </c>
      <c r="DX88" s="7">
        <f t="shared" si="94"/>
        <v>52.830094339716979</v>
      </c>
      <c r="DY88" s="7">
        <f t="shared" si="94"/>
        <v>53.675060712398121</v>
      </c>
      <c r="DZ88" s="7">
        <f t="shared" si="94"/>
        <v>54.513738337823362</v>
      </c>
      <c r="EA88" s="7">
        <f t="shared" si="94"/>
        <v>55.345772876467784</v>
      </c>
      <c r="EB88" s="7">
        <f t="shared" si="94"/>
        <v>56.170785998377745</v>
      </c>
      <c r="EC88" s="7">
        <f t="shared" si="94"/>
        <v>56.988373664786863</v>
      </c>
      <c r="ED88" s="7">
        <f t="shared" si="92"/>
        <v>57.798104307981617</v>
      </c>
      <c r="EE88" s="7">
        <f t="shared" si="92"/>
        <v>58.599516911031095</v>
      </c>
      <c r="EF88" s="7">
        <f t="shared" si="92"/>
        <v>59.392118991506095</v>
      </c>
      <c r="EG88" s="7">
        <f t="shared" si="92"/>
        <v>60.175384496520245</v>
      </c>
      <c r="EH88" s="7">
        <f t="shared" si="92"/>
        <v>60.94875162046673</v>
      </c>
      <c r="EI88" s="7">
        <f t="shared" si="92"/>
        <v>61.711620561846708</v>
      </c>
      <c r="EJ88" s="7">
        <f t="shared" si="92"/>
        <v>62.463351241753081</v>
      </c>
      <c r="EK88" s="7">
        <f t="shared" si="92"/>
        <v>63.203261014051805</v>
      </c>
      <c r="EL88" s="7">
        <f t="shared" si="92"/>
        <v>63.930622406257136</v>
      </c>
      <c r="EM88" s="7">
        <f t="shared" si="92"/>
        <v>64.644660940672622</v>
      </c>
      <c r="EN88" s="7">
        <f t="shared" si="92"/>
        <v>65.344553097673085</v>
      </c>
      <c r="EO88" s="7">
        <f t="shared" si="92"/>
        <v>66.029424497073933</v>
      </c>
      <c r="EP88" s="7">
        <f t="shared" si="92"/>
        <v>66.698348389306574</v>
      </c>
      <c r="EQ88" s="7">
        <f t="shared" si="92"/>
        <v>67.350344565370989</v>
      </c>
      <c r="ER88" s="7">
        <f t="shared" si="92"/>
        <v>67.984378812835757</v>
      </c>
      <c r="ES88" s="7">
        <f t="shared" si="92"/>
        <v>68.599363063784836</v>
      </c>
      <c r="ET88" s="7">
        <f t="shared" si="93"/>
        <v>69.194156398501278</v>
      </c>
      <c r="EU88" s="7">
        <f t="shared" si="77"/>
        <v>69.767567084338054</v>
      </c>
      <c r="EV88" s="7">
        <f t="shared" si="77"/>
        <v>70.318355840688341</v>
      </c>
      <c r="EW88" s="7">
        <f t="shared" si="77"/>
        <v>70.845240525773505</v>
      </c>
      <c r="EX88" s="7">
        <f t="shared" si="77"/>
        <v>71.346902436211195</v>
      </c>
      <c r="EY88" s="7">
        <f t="shared" si="77"/>
        <v>71.821994392789264</v>
      </c>
      <c r="EZ88" s="7">
        <f t="shared" si="77"/>
        <v>72.269150752275905</v>
      </c>
      <c r="FA88" s="7">
        <f t="shared" si="77"/>
        <v>72.686999432504678</v>
      </c>
      <c r="FB88" s="7">
        <f t="shared" si="77"/>
        <v>73.07417596432748</v>
      </c>
      <c r="FC88" s="7">
        <f t="shared" si="77"/>
        <v>73.429339488827154</v>
      </c>
      <c r="FD88" s="7">
        <f t="shared" si="77"/>
        <v>73.751190503186621</v>
      </c>
      <c r="FE88" s="7">
        <f t="shared" si="77"/>
        <v>74.038490028505663</v>
      </c>
      <c r="FF88" s="7">
        <f t="shared" si="77"/>
        <v>74.290079735635118</v>
      </c>
      <c r="FG88" s="7">
        <f t="shared" si="77"/>
        <v>74.504902432036076</v>
      </c>
      <c r="FH88" s="7">
        <f t="shared" si="77"/>
        <v>74.68202219765567</v>
      </c>
      <c r="FI88" s="7">
        <f t="shared" si="77"/>
        <v>74.820643375971656</v>
      </c>
      <c r="FJ88" s="7">
        <f t="shared" si="77"/>
        <v>74.920127592031093</v>
      </c>
      <c r="FK88" s="7">
        <f t="shared" si="78"/>
        <v>74.980007993606392</v>
      </c>
      <c r="FL88" s="7">
        <f t="shared" si="78"/>
        <v>75</v>
      </c>
      <c r="FM88" s="7">
        <f t="shared" si="78"/>
        <v>74.980007993606392</v>
      </c>
      <c r="FN88" s="7">
        <f t="shared" si="78"/>
        <v>74.920127592031093</v>
      </c>
      <c r="FO88" s="7">
        <f t="shared" si="78"/>
        <v>74.820643375971656</v>
      </c>
      <c r="FP88" s="7">
        <f t="shared" si="78"/>
        <v>74.68202219765567</v>
      </c>
      <c r="FQ88" s="7">
        <f t="shared" si="78"/>
        <v>74.504902432036076</v>
      </c>
      <c r="FR88" s="7">
        <f t="shared" si="78"/>
        <v>74.290079735635118</v>
      </c>
      <c r="FS88" s="7">
        <f t="shared" si="78"/>
        <v>74.038490028505663</v>
      </c>
      <c r="FT88" s="7">
        <f t="shared" si="78"/>
        <v>73.751190503186621</v>
      </c>
      <c r="FU88" s="7">
        <f t="shared" si="78"/>
        <v>73.429339488827154</v>
      </c>
      <c r="FV88" s="7">
        <f t="shared" si="78"/>
        <v>73.07417596432748</v>
      </c>
      <c r="FW88" s="7">
        <f t="shared" si="78"/>
        <v>72.686999432504678</v>
      </c>
      <c r="FX88" s="7">
        <f t="shared" si="78"/>
        <v>72.269150752275905</v>
      </c>
      <c r="FY88" s="7">
        <f t="shared" si="78"/>
        <v>71.821994392789264</v>
      </c>
      <c r="FZ88" s="7">
        <f t="shared" si="78"/>
        <v>71.346902436211195</v>
      </c>
      <c r="GA88" s="7">
        <f t="shared" si="79"/>
        <v>70.845240525773505</v>
      </c>
      <c r="GB88" s="7">
        <f t="shared" si="79"/>
        <v>70.318355840688341</v>
      </c>
      <c r="GC88" s="7">
        <f t="shared" si="79"/>
        <v>69.767567084338054</v>
      </c>
      <c r="GD88" s="7">
        <f t="shared" si="79"/>
        <v>69.194156398501278</v>
      </c>
      <c r="GE88" s="7">
        <f t="shared" si="79"/>
        <v>68.599363063784836</v>
      </c>
      <c r="GF88" s="7">
        <f t="shared" si="79"/>
        <v>67.984378812835757</v>
      </c>
      <c r="GG88" s="7">
        <f t="shared" si="79"/>
        <v>67.350344565370989</v>
      </c>
      <c r="GH88" s="7">
        <f t="shared" si="79"/>
        <v>66.698348389306574</v>
      </c>
      <c r="GI88" s="7">
        <f t="shared" si="79"/>
        <v>66.029424497073933</v>
      </c>
      <c r="GJ88" s="7">
        <f t="shared" si="79"/>
        <v>65.344553097673085</v>
      </c>
      <c r="GK88" s="7">
        <f t="shared" si="79"/>
        <v>64.644660940672622</v>
      </c>
      <c r="GL88" s="7">
        <f t="shared" si="79"/>
        <v>63.930622406257136</v>
      </c>
      <c r="GM88" s="7">
        <f t="shared" si="79"/>
        <v>63.203261014051805</v>
      </c>
      <c r="GN88" s="7">
        <f t="shared" si="79"/>
        <v>62.463351241753081</v>
      </c>
      <c r="GO88" s="7">
        <f t="shared" si="79"/>
        <v>61.711620561846708</v>
      </c>
      <c r="GP88" s="7">
        <f t="shared" si="79"/>
        <v>60.94875162046673</v>
      </c>
      <c r="GQ88" s="7">
        <f t="shared" si="80"/>
        <v>60.175384496520245</v>
      </c>
      <c r="GR88" s="7">
        <f t="shared" si="80"/>
        <v>59.392118991506095</v>
      </c>
      <c r="GS88" s="7">
        <f t="shared" si="80"/>
        <v>58.599516911031095</v>
      </c>
      <c r="GT88" s="7">
        <f t="shared" si="80"/>
        <v>57.798104307981617</v>
      </c>
      <c r="GU88" s="7">
        <f t="shared" si="80"/>
        <v>56.988373664786863</v>
      </c>
      <c r="GV88" s="7">
        <f t="shared" si="80"/>
        <v>56.170785998377745</v>
      </c>
      <c r="GW88" s="7">
        <f t="shared" si="80"/>
        <v>55.345772876467784</v>
      </c>
      <c r="GX88" s="7">
        <f t="shared" si="80"/>
        <v>54.513738337823362</v>
      </c>
      <c r="GY88" s="7">
        <f t="shared" si="80"/>
        <v>53.675060712398121</v>
      </c>
      <c r="GZ88" s="7">
        <f t="shared" si="80"/>
        <v>52.830094339716979</v>
      </c>
      <c r="HA88" s="7">
        <f t="shared" si="80"/>
        <v>51.979171185828122</v>
      </c>
      <c r="HB88" s="7">
        <f t="shared" si="80"/>
        <v>51.122602360600254</v>
      </c>
      <c r="HC88" s="7">
        <f t="shared" si="80"/>
        <v>50.260679538216451</v>
      </c>
      <c r="HD88" s="7">
        <f t="shared" si="80"/>
        <v>49.393676284480023</v>
      </c>
      <c r="HE88" s="7">
        <f t="shared" si="80"/>
        <v>48.521849295064996</v>
      </c>
      <c r="HF88" s="7">
        <f t="shared" si="80"/>
        <v>47.645439549166305</v>
      </c>
      <c r="HG88" s="7">
        <f t="shared" si="81"/>
        <v>46.764673383175342</v>
      </c>
      <c r="HH88" s="7">
        <f t="shared" si="81"/>
        <v>45.879763489060764</v>
      </c>
      <c r="HI88" s="7">
        <f t="shared" si="81"/>
        <v>44.990909842099732</v>
      </c>
      <c r="HJ88" s="7">
        <f t="shared" si="81"/>
        <v>44.098300562505258</v>
      </c>
      <c r="HK88" s="39"/>
    </row>
    <row r="89" spans="1:219" x14ac:dyDescent="0.25">
      <c r="A89" s="26"/>
      <c r="B89" s="4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>
        <f t="shared" si="58"/>
        <v>640</v>
      </c>
      <c r="N89" s="38">
        <f t="shared" ref="N89:N120" si="107">$G$9+M89</f>
        <v>660</v>
      </c>
      <c r="O89" s="38">
        <f t="shared" si="59"/>
        <v>33</v>
      </c>
      <c r="P89" s="38">
        <f t="shared" ca="1" si="97"/>
        <v>0</v>
      </c>
      <c r="Q89" s="38">
        <f t="shared" ca="1" si="97"/>
        <v>0</v>
      </c>
      <c r="R89" s="38">
        <f t="shared" ca="1" si="97"/>
        <v>0</v>
      </c>
      <c r="S89" s="38">
        <f t="shared" ca="1" si="97"/>
        <v>0</v>
      </c>
      <c r="T89" s="38">
        <f t="shared" ca="1" si="97"/>
        <v>0</v>
      </c>
      <c r="U89" s="38">
        <f t="shared" ca="1" si="97"/>
        <v>0</v>
      </c>
      <c r="V89" s="38">
        <f t="shared" ca="1" si="97"/>
        <v>0</v>
      </c>
      <c r="W89" s="38">
        <f t="shared" ca="1" si="97"/>
        <v>0</v>
      </c>
      <c r="X89" s="38">
        <f t="shared" ca="1" si="97"/>
        <v>0</v>
      </c>
      <c r="Y89" s="38">
        <f t="shared" ca="1" si="97"/>
        <v>0</v>
      </c>
      <c r="Z89" s="38">
        <f t="shared" ca="1" si="98"/>
        <v>0</v>
      </c>
      <c r="AA89" s="38">
        <f t="shared" ca="1" si="98"/>
        <v>0</v>
      </c>
      <c r="AB89" s="38">
        <f t="shared" ca="1" si="98"/>
        <v>0</v>
      </c>
      <c r="AC89" s="38">
        <f t="shared" ca="1" si="98"/>
        <v>0</v>
      </c>
      <c r="AD89" s="38">
        <f t="shared" ca="1" si="98"/>
        <v>0</v>
      </c>
      <c r="AE89" s="38">
        <f t="shared" ca="1" si="98"/>
        <v>0</v>
      </c>
      <c r="AF89" s="38">
        <f t="shared" ca="1" si="98"/>
        <v>0</v>
      </c>
      <c r="AG89" s="38">
        <f t="shared" ca="1" si="98"/>
        <v>0</v>
      </c>
      <c r="AH89" s="38">
        <f t="shared" ca="1" si="98"/>
        <v>0</v>
      </c>
      <c r="AI89" s="38">
        <f t="shared" ca="1" si="98"/>
        <v>0</v>
      </c>
      <c r="AJ89" s="38">
        <f t="shared" ca="1" si="99"/>
        <v>0</v>
      </c>
      <c r="AK89" s="38">
        <f t="shared" ca="1" si="99"/>
        <v>0</v>
      </c>
      <c r="AL89" s="38">
        <f t="shared" ca="1" si="99"/>
        <v>0</v>
      </c>
      <c r="AM89" s="38">
        <f t="shared" ca="1" si="99"/>
        <v>0</v>
      </c>
      <c r="AN89" s="38">
        <f t="shared" ca="1" si="99"/>
        <v>0</v>
      </c>
      <c r="AO89" s="38">
        <f t="shared" ca="1" si="99"/>
        <v>0</v>
      </c>
      <c r="AP89" s="38">
        <f t="shared" ca="1" si="99"/>
        <v>0</v>
      </c>
      <c r="AQ89" s="38">
        <f t="shared" ca="1" si="99"/>
        <v>0</v>
      </c>
      <c r="AR89" s="38">
        <f t="shared" ca="1" si="99"/>
        <v>0</v>
      </c>
      <c r="AS89" s="38">
        <f t="shared" ca="1" si="99"/>
        <v>0</v>
      </c>
      <c r="AT89" s="38">
        <f t="shared" ca="1" si="100"/>
        <v>0</v>
      </c>
      <c r="AU89" s="38">
        <f t="shared" ca="1" si="100"/>
        <v>0</v>
      </c>
      <c r="AV89" s="38">
        <f t="shared" ca="1" si="100"/>
        <v>0</v>
      </c>
      <c r="AW89" s="38">
        <f t="shared" ca="1" si="100"/>
        <v>0</v>
      </c>
      <c r="AX89" s="38">
        <f t="shared" ca="1" si="100"/>
        <v>0</v>
      </c>
      <c r="AY89" s="38">
        <f t="shared" ca="1" si="100"/>
        <v>0</v>
      </c>
      <c r="AZ89" s="38">
        <f t="shared" ca="1" si="100"/>
        <v>0</v>
      </c>
      <c r="BA89" s="38">
        <f t="shared" ca="1" si="100"/>
        <v>0</v>
      </c>
      <c r="BB89" s="38">
        <f t="shared" ca="1" si="100"/>
        <v>0</v>
      </c>
      <c r="BC89" s="38">
        <f t="shared" ca="1" si="100"/>
        <v>0</v>
      </c>
      <c r="BD89" s="38">
        <f t="shared" ca="1" si="101"/>
        <v>0</v>
      </c>
      <c r="BE89" s="38">
        <f t="shared" ca="1" si="101"/>
        <v>0</v>
      </c>
      <c r="BF89" s="38">
        <f t="shared" ca="1" si="101"/>
        <v>0</v>
      </c>
      <c r="BG89" s="38">
        <f t="shared" ca="1" si="101"/>
        <v>0</v>
      </c>
      <c r="BH89" s="38">
        <f t="shared" ca="1" si="101"/>
        <v>0</v>
      </c>
      <c r="BI89" s="38">
        <f t="shared" ca="1" si="101"/>
        <v>0</v>
      </c>
      <c r="BJ89" s="38">
        <f t="shared" ca="1" si="101"/>
        <v>0</v>
      </c>
      <c r="BK89" s="38">
        <f t="shared" ca="1" si="101"/>
        <v>0</v>
      </c>
      <c r="BL89" s="38">
        <f t="shared" ca="1" si="101"/>
        <v>0</v>
      </c>
      <c r="BM89" s="38">
        <f t="shared" ca="1" si="101"/>
        <v>0</v>
      </c>
      <c r="BN89" s="38">
        <f t="shared" ca="1" si="102"/>
        <v>0</v>
      </c>
      <c r="BO89" s="38">
        <f t="shared" ca="1" si="102"/>
        <v>0</v>
      </c>
      <c r="BP89" s="38">
        <f t="shared" ca="1" si="102"/>
        <v>0</v>
      </c>
      <c r="BQ89" s="38">
        <f t="shared" ca="1" si="102"/>
        <v>0</v>
      </c>
      <c r="BR89" s="38">
        <f t="shared" ca="1" si="102"/>
        <v>0</v>
      </c>
      <c r="BS89" s="38">
        <f t="shared" ca="1" si="102"/>
        <v>0</v>
      </c>
      <c r="BT89" s="38">
        <f t="shared" ca="1" si="102"/>
        <v>0</v>
      </c>
      <c r="BU89" s="38">
        <f t="shared" ca="1" si="102"/>
        <v>0</v>
      </c>
      <c r="BV89" s="38">
        <f t="shared" ca="1" si="102"/>
        <v>0</v>
      </c>
      <c r="BW89" s="38">
        <f t="shared" ca="1" si="102"/>
        <v>0</v>
      </c>
      <c r="BX89" s="38">
        <f t="shared" ca="1" si="103"/>
        <v>0</v>
      </c>
      <c r="BY89" s="38">
        <f t="shared" ca="1" si="103"/>
        <v>0</v>
      </c>
      <c r="BZ89" s="38">
        <f t="shared" ca="1" si="103"/>
        <v>0</v>
      </c>
      <c r="CA89" s="38">
        <f t="shared" ca="1" si="103"/>
        <v>0</v>
      </c>
      <c r="CB89" s="38">
        <f t="shared" ca="1" si="103"/>
        <v>0</v>
      </c>
      <c r="CC89" s="38">
        <f t="shared" ca="1" si="103"/>
        <v>0</v>
      </c>
      <c r="CD89" s="38">
        <f t="shared" ca="1" si="103"/>
        <v>0</v>
      </c>
      <c r="CE89" s="38">
        <f t="shared" ca="1" si="103"/>
        <v>0</v>
      </c>
      <c r="CF89" s="38">
        <f t="shared" ca="1" si="103"/>
        <v>0</v>
      </c>
      <c r="CG89" s="38">
        <f t="shared" ca="1" si="103"/>
        <v>0</v>
      </c>
      <c r="CH89" s="38">
        <f t="shared" ca="1" si="104"/>
        <v>0</v>
      </c>
      <c r="CI89" s="38">
        <f t="shared" ca="1" si="104"/>
        <v>0</v>
      </c>
      <c r="CJ89" s="38">
        <f t="shared" ca="1" si="104"/>
        <v>0</v>
      </c>
      <c r="CK89" s="38">
        <f t="shared" ca="1" si="104"/>
        <v>0</v>
      </c>
      <c r="CL89" s="38">
        <f t="shared" ca="1" si="104"/>
        <v>0</v>
      </c>
      <c r="CM89" s="38">
        <f t="shared" ca="1" si="104"/>
        <v>0</v>
      </c>
      <c r="CN89" s="38">
        <f t="shared" ca="1" si="104"/>
        <v>0</v>
      </c>
      <c r="CO89" s="38">
        <f t="shared" ca="1" si="104"/>
        <v>0</v>
      </c>
      <c r="CP89" s="38">
        <f t="shared" ca="1" si="104"/>
        <v>0</v>
      </c>
      <c r="CQ89" s="38">
        <f t="shared" ca="1" si="104"/>
        <v>0</v>
      </c>
      <c r="CR89" s="38">
        <f t="shared" ca="1" si="105"/>
        <v>0</v>
      </c>
      <c r="CS89" s="38">
        <f t="shared" ca="1" si="105"/>
        <v>0</v>
      </c>
      <c r="CT89" s="38">
        <f t="shared" ca="1" si="105"/>
        <v>0</v>
      </c>
      <c r="CU89" s="38">
        <f t="shared" ca="1" si="105"/>
        <v>0</v>
      </c>
      <c r="CV89" s="38">
        <f t="shared" ca="1" si="105"/>
        <v>0</v>
      </c>
      <c r="CW89" s="38">
        <f t="shared" ca="1" si="105"/>
        <v>0</v>
      </c>
      <c r="CX89" s="38">
        <f t="shared" ca="1" si="105"/>
        <v>0</v>
      </c>
      <c r="CY89" s="38">
        <f t="shared" ca="1" si="105"/>
        <v>0</v>
      </c>
      <c r="CZ89" s="38">
        <f t="shared" ca="1" si="105"/>
        <v>0</v>
      </c>
      <c r="DA89" s="38">
        <f t="shared" ca="1" si="105"/>
        <v>0</v>
      </c>
      <c r="DB89" s="38">
        <f t="shared" ca="1" si="106"/>
        <v>0</v>
      </c>
      <c r="DC89" s="38">
        <f t="shared" ca="1" si="106"/>
        <v>0</v>
      </c>
      <c r="DD89" s="38">
        <f t="shared" ca="1" si="106"/>
        <v>0</v>
      </c>
      <c r="DE89" s="38">
        <f t="shared" ca="1" si="106"/>
        <v>0</v>
      </c>
      <c r="DF89" s="38">
        <f t="shared" ca="1" si="106"/>
        <v>0</v>
      </c>
      <c r="DG89" s="38">
        <f t="shared" ca="1" si="106"/>
        <v>0</v>
      </c>
      <c r="DH89" s="38">
        <f t="shared" ca="1" si="106"/>
        <v>0</v>
      </c>
      <c r="DI89" s="38">
        <f t="shared" ca="1" si="106"/>
        <v>0</v>
      </c>
      <c r="DJ89" s="38">
        <f t="shared" ca="1" si="106"/>
        <v>0</v>
      </c>
      <c r="DK89" s="38">
        <f t="shared" ca="1" si="106"/>
        <v>0</v>
      </c>
      <c r="DL89" s="38"/>
      <c r="DM89" s="38">
        <f t="shared" si="95"/>
        <v>75</v>
      </c>
      <c r="DN89" s="38">
        <f t="shared" si="96"/>
        <v>76</v>
      </c>
      <c r="DO89" s="7">
        <f t="shared" si="94"/>
        <v>44.529287006565347</v>
      </c>
      <c r="DP89" s="7">
        <f t="shared" si="94"/>
        <v>45.410623744175275</v>
      </c>
      <c r="DQ89" s="7">
        <f t="shared" si="94"/>
        <v>46.287803992016862</v>
      </c>
      <c r="DR89" s="7">
        <f t="shared" si="94"/>
        <v>47.160620745508375</v>
      </c>
      <c r="DS89" s="7">
        <f t="shared" si="94"/>
        <v>48.02885415925487</v>
      </c>
      <c r="DT89" s="7">
        <f t="shared" si="94"/>
        <v>48.892270643277449</v>
      </c>
      <c r="DU89" s="7">
        <f t="shared" si="94"/>
        <v>49.75062189439555</v>
      </c>
      <c r="DV89" s="7">
        <f t="shared" si="94"/>
        <v>50.603643859086127</v>
      </c>
      <c r="DW89" s="7">
        <f t="shared" si="94"/>
        <v>51.451055624246578</v>
      </c>
      <c r="DX89" s="7">
        <f t="shared" si="94"/>
        <v>52.292558232493747</v>
      </c>
      <c r="DY89" s="7">
        <f t="shared" si="94"/>
        <v>53.127833418968137</v>
      </c>
      <c r="DZ89" s="7">
        <f t="shared" si="94"/>
        <v>53.956542267114649</v>
      </c>
      <c r="EA89" s="7">
        <f t="shared" si="94"/>
        <v>54.778323781619946</v>
      </c>
      <c r="EB89" s="7">
        <f t="shared" si="94"/>
        <v>55.592793377650963</v>
      </c>
      <c r="EC89" s="7">
        <f t="shared" si="94"/>
        <v>56.399541286816721</v>
      </c>
      <c r="ED89" s="7">
        <f t="shared" si="92"/>
        <v>57.19813088193461</v>
      </c>
      <c r="EE89" s="7">
        <f t="shared" si="92"/>
        <v>57.98809692479999</v>
      </c>
      <c r="EF89" s="7">
        <f t="shared" si="92"/>
        <v>58.768943743823392</v>
      </c>
      <c r="EG89" s="7">
        <f t="shared" si="92"/>
        <v>59.540143351712182</v>
      </c>
      <c r="EH89" s="7">
        <f t="shared" si="92"/>
        <v>60.301133517441585</v>
      </c>
      <c r="EI89" s="7">
        <f t="shared" si="92"/>
        <v>61.051315811699105</v>
      </c>
      <c r="EJ89" s="7">
        <f t="shared" si="92"/>
        <v>61.790053650914402</v>
      </c>
      <c r="EK89" s="7">
        <f t="shared" si="92"/>
        <v>62.516670372017373</v>
      </c>
      <c r="EL89" s="7">
        <f t="shared" si="92"/>
        <v>63.23044737829953</v>
      </c>
      <c r="EM89" s="7">
        <f t="shared" si="92"/>
        <v>63.930622406257136</v>
      </c>
      <c r="EN89" s="7">
        <f t="shared" si="92"/>
        <v>64.616387974091737</v>
      </c>
      <c r="EO89" s="7">
        <f t="shared" si="92"/>
        <v>65.286890084580435</v>
      </c>
      <c r="EP89" s="7">
        <f t="shared" si="92"/>
        <v>65.941227268147202</v>
      </c>
      <c r="EQ89" s="7">
        <f t="shared" si="92"/>
        <v>66.578450065863194</v>
      </c>
      <c r="ER89" s="7">
        <f t="shared" si="92"/>
        <v>67.197561066286539</v>
      </c>
      <c r="ES89" s="7">
        <f t="shared" si="92"/>
        <v>67.797515623790758</v>
      </c>
      <c r="ET89" s="7">
        <f t="shared" si="93"/>
        <v>68.377223398316204</v>
      </c>
      <c r="EU89" s="7">
        <f t="shared" si="77"/>
        <v>68.935550865981867</v>
      </c>
      <c r="EV89" s="7">
        <f t="shared" si="77"/>
        <v>69.471324955052509</v>
      </c>
      <c r="EW89" s="7">
        <f t="shared" si="77"/>
        <v>69.983337960392731</v>
      </c>
      <c r="EX89" s="7">
        <f t="shared" si="77"/>
        <v>70.470353879533207</v>
      </c>
      <c r="EY89" s="7">
        <f t="shared" si="77"/>
        <v>70.931116292502736</v>
      </c>
      <c r="EZ89" s="7">
        <f t="shared" si="77"/>
        <v>71.36435787344729</v>
      </c>
      <c r="FA89" s="7">
        <f t="shared" si="77"/>
        <v>71.768811573013792</v>
      </c>
      <c r="FB89" s="7">
        <f t="shared" si="77"/>
        <v>72.143223445631762</v>
      </c>
      <c r="FC89" s="7">
        <f t="shared" si="77"/>
        <v>72.486367015604799</v>
      </c>
      <c r="FD89" s="7">
        <f t="shared" si="77"/>
        <v>72.797058982529109</v>
      </c>
      <c r="FE89" s="7">
        <f t="shared" si="77"/>
        <v>73.07417596432748</v>
      </c>
      <c r="FF89" s="7">
        <f t="shared" si="77"/>
        <v>73.316671871747332</v>
      </c>
      <c r="FG89" s="7">
        <f t="shared" si="77"/>
        <v>73.52359541025254</v>
      </c>
      <c r="FH89" s="7">
        <f t="shared" si="77"/>
        <v>73.694107124068182</v>
      </c>
      <c r="FI89" s="7">
        <f t="shared" si="77"/>
        <v>73.827495343395199</v>
      </c>
      <c r="FJ89" s="7">
        <f t="shared" si="77"/>
        <v>73.923190379189407</v>
      </c>
      <c r="FK89" s="7">
        <f t="shared" si="78"/>
        <v>73.980776337484627</v>
      </c>
      <c r="FL89" s="7">
        <f t="shared" si="78"/>
        <v>74</v>
      </c>
      <c r="FM89" s="7">
        <f t="shared" si="78"/>
        <v>73.980776337484627</v>
      </c>
      <c r="FN89" s="7">
        <f t="shared" si="78"/>
        <v>73.923190379189407</v>
      </c>
      <c r="FO89" s="7">
        <f t="shared" si="78"/>
        <v>73.827495343395199</v>
      </c>
      <c r="FP89" s="7">
        <f t="shared" si="78"/>
        <v>73.694107124068182</v>
      </c>
      <c r="FQ89" s="7">
        <f t="shared" si="78"/>
        <v>73.52359541025254</v>
      </c>
      <c r="FR89" s="7">
        <f t="shared" si="78"/>
        <v>73.316671871747332</v>
      </c>
      <c r="FS89" s="7">
        <f t="shared" si="78"/>
        <v>73.07417596432748</v>
      </c>
      <c r="FT89" s="7">
        <f t="shared" si="78"/>
        <v>72.797058982529109</v>
      </c>
      <c r="FU89" s="7">
        <f t="shared" si="78"/>
        <v>72.486367015604799</v>
      </c>
      <c r="FV89" s="7">
        <f t="shared" si="78"/>
        <v>72.143223445631762</v>
      </c>
      <c r="FW89" s="7">
        <f t="shared" si="78"/>
        <v>71.768811573013792</v>
      </c>
      <c r="FX89" s="7">
        <f t="shared" si="78"/>
        <v>71.36435787344729</v>
      </c>
      <c r="FY89" s="7">
        <f t="shared" si="78"/>
        <v>70.931116292502736</v>
      </c>
      <c r="FZ89" s="7">
        <f t="shared" si="78"/>
        <v>70.470353879533207</v>
      </c>
      <c r="GA89" s="7">
        <f t="shared" si="79"/>
        <v>69.983337960392731</v>
      </c>
      <c r="GB89" s="7">
        <f t="shared" si="79"/>
        <v>69.471324955052509</v>
      </c>
      <c r="GC89" s="7">
        <f t="shared" si="79"/>
        <v>68.935550865981867</v>
      </c>
      <c r="GD89" s="7">
        <f t="shared" si="79"/>
        <v>68.377223398316204</v>
      </c>
      <c r="GE89" s="7">
        <f t="shared" si="79"/>
        <v>67.797515623790758</v>
      </c>
      <c r="GF89" s="7">
        <f t="shared" si="79"/>
        <v>67.197561066286539</v>
      </c>
      <c r="GG89" s="7">
        <f t="shared" si="79"/>
        <v>66.578450065863194</v>
      </c>
      <c r="GH89" s="7">
        <f t="shared" si="79"/>
        <v>65.941227268147202</v>
      </c>
      <c r="GI89" s="7">
        <f t="shared" si="79"/>
        <v>65.286890084580435</v>
      </c>
      <c r="GJ89" s="7">
        <f t="shared" si="79"/>
        <v>64.616387974091737</v>
      </c>
      <c r="GK89" s="7">
        <f t="shared" si="79"/>
        <v>63.930622406257136</v>
      </c>
      <c r="GL89" s="7">
        <f t="shared" si="79"/>
        <v>63.23044737829953</v>
      </c>
      <c r="GM89" s="7">
        <f t="shared" si="79"/>
        <v>62.516670372017373</v>
      </c>
      <c r="GN89" s="7">
        <f t="shared" si="79"/>
        <v>61.790053650914402</v>
      </c>
      <c r="GO89" s="7">
        <f t="shared" si="79"/>
        <v>61.051315811699105</v>
      </c>
      <c r="GP89" s="7">
        <f t="shared" si="79"/>
        <v>60.301133517441585</v>
      </c>
      <c r="GQ89" s="7">
        <f t="shared" si="80"/>
        <v>59.540143351712182</v>
      </c>
      <c r="GR89" s="7">
        <f t="shared" si="80"/>
        <v>58.768943743823392</v>
      </c>
      <c r="GS89" s="7">
        <f t="shared" si="80"/>
        <v>57.98809692479999</v>
      </c>
      <c r="GT89" s="7">
        <f t="shared" si="80"/>
        <v>57.19813088193461</v>
      </c>
      <c r="GU89" s="7">
        <f t="shared" si="80"/>
        <v>56.399541286816721</v>
      </c>
      <c r="GV89" s="7">
        <f t="shared" si="80"/>
        <v>55.592793377650963</v>
      </c>
      <c r="GW89" s="7">
        <f t="shared" si="80"/>
        <v>54.778323781619946</v>
      </c>
      <c r="GX89" s="7">
        <f t="shared" si="80"/>
        <v>53.956542267114649</v>
      </c>
      <c r="GY89" s="7">
        <f t="shared" si="80"/>
        <v>53.127833418968137</v>
      </c>
      <c r="GZ89" s="7">
        <f t="shared" si="80"/>
        <v>52.292558232493747</v>
      </c>
      <c r="HA89" s="7">
        <f t="shared" si="80"/>
        <v>51.451055624246578</v>
      </c>
      <c r="HB89" s="7">
        <f t="shared" si="80"/>
        <v>50.603643859086127</v>
      </c>
      <c r="HC89" s="7">
        <f t="shared" si="80"/>
        <v>49.75062189439555</v>
      </c>
      <c r="HD89" s="7">
        <f t="shared" si="80"/>
        <v>48.892270643277449</v>
      </c>
      <c r="HE89" s="7">
        <f t="shared" si="80"/>
        <v>48.02885415925487</v>
      </c>
      <c r="HF89" s="7">
        <f t="shared" si="80"/>
        <v>47.160620745508375</v>
      </c>
      <c r="HG89" s="7">
        <f t="shared" si="81"/>
        <v>46.287803992016862</v>
      </c>
      <c r="HH89" s="7">
        <f t="shared" si="81"/>
        <v>45.410623744175275</v>
      </c>
      <c r="HI89" s="7">
        <f t="shared" si="81"/>
        <v>44.529287006565347</v>
      </c>
      <c r="HJ89" s="7">
        <f t="shared" si="81"/>
        <v>43.643988785578514</v>
      </c>
      <c r="HK89" s="39"/>
    </row>
    <row r="90" spans="1:219" x14ac:dyDescent="0.25">
      <c r="A90" s="26"/>
      <c r="B90" s="4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f t="shared" ref="M90:M121" si="108">N89</f>
        <v>660</v>
      </c>
      <c r="N90" s="38">
        <f t="shared" si="107"/>
        <v>680</v>
      </c>
      <c r="O90" s="38">
        <f t="shared" si="59"/>
        <v>34</v>
      </c>
      <c r="P90" s="38">
        <f t="shared" ca="1" si="97"/>
        <v>0</v>
      </c>
      <c r="Q90" s="38">
        <f t="shared" ca="1" si="97"/>
        <v>0</v>
      </c>
      <c r="R90" s="38">
        <f t="shared" ca="1" si="97"/>
        <v>0</v>
      </c>
      <c r="S90" s="38">
        <f t="shared" ca="1" si="97"/>
        <v>0</v>
      </c>
      <c r="T90" s="38">
        <f t="shared" ca="1" si="97"/>
        <v>0</v>
      </c>
      <c r="U90" s="38">
        <f t="shared" ca="1" si="97"/>
        <v>0</v>
      </c>
      <c r="V90" s="38">
        <f t="shared" ca="1" si="97"/>
        <v>0</v>
      </c>
      <c r="W90" s="38">
        <f t="shared" ca="1" si="97"/>
        <v>0</v>
      </c>
      <c r="X90" s="38">
        <f t="shared" ca="1" si="97"/>
        <v>0</v>
      </c>
      <c r="Y90" s="38">
        <f t="shared" ca="1" si="97"/>
        <v>0</v>
      </c>
      <c r="Z90" s="38">
        <f t="shared" ca="1" si="98"/>
        <v>0</v>
      </c>
      <c r="AA90" s="38">
        <f t="shared" ca="1" si="98"/>
        <v>0</v>
      </c>
      <c r="AB90" s="38">
        <f t="shared" ca="1" si="98"/>
        <v>0</v>
      </c>
      <c r="AC90" s="38">
        <f t="shared" ca="1" si="98"/>
        <v>0</v>
      </c>
      <c r="AD90" s="38">
        <f t="shared" ca="1" si="98"/>
        <v>0</v>
      </c>
      <c r="AE90" s="38">
        <f t="shared" ca="1" si="98"/>
        <v>0</v>
      </c>
      <c r="AF90" s="38">
        <f t="shared" ca="1" si="98"/>
        <v>0</v>
      </c>
      <c r="AG90" s="38">
        <f t="shared" ca="1" si="98"/>
        <v>0</v>
      </c>
      <c r="AH90" s="38">
        <f t="shared" ca="1" si="98"/>
        <v>0</v>
      </c>
      <c r="AI90" s="38">
        <f t="shared" ca="1" si="98"/>
        <v>0</v>
      </c>
      <c r="AJ90" s="38">
        <f t="shared" ca="1" si="99"/>
        <v>0</v>
      </c>
      <c r="AK90" s="38">
        <f t="shared" ca="1" si="99"/>
        <v>0</v>
      </c>
      <c r="AL90" s="38">
        <f t="shared" ca="1" si="99"/>
        <v>0</v>
      </c>
      <c r="AM90" s="38">
        <f t="shared" ca="1" si="99"/>
        <v>0</v>
      </c>
      <c r="AN90" s="38">
        <f t="shared" ca="1" si="99"/>
        <v>0</v>
      </c>
      <c r="AO90" s="38">
        <f t="shared" ca="1" si="99"/>
        <v>0</v>
      </c>
      <c r="AP90" s="38">
        <f t="shared" ca="1" si="99"/>
        <v>0</v>
      </c>
      <c r="AQ90" s="38">
        <f t="shared" ca="1" si="99"/>
        <v>0</v>
      </c>
      <c r="AR90" s="38">
        <f t="shared" ca="1" si="99"/>
        <v>0</v>
      </c>
      <c r="AS90" s="38">
        <f t="shared" ca="1" si="99"/>
        <v>0</v>
      </c>
      <c r="AT90" s="38">
        <f t="shared" ca="1" si="100"/>
        <v>0</v>
      </c>
      <c r="AU90" s="38">
        <f t="shared" ca="1" si="100"/>
        <v>0</v>
      </c>
      <c r="AV90" s="38">
        <f t="shared" ca="1" si="100"/>
        <v>0</v>
      </c>
      <c r="AW90" s="38">
        <f t="shared" ca="1" si="100"/>
        <v>0</v>
      </c>
      <c r="AX90" s="38">
        <f t="shared" ca="1" si="100"/>
        <v>0</v>
      </c>
      <c r="AY90" s="38">
        <f t="shared" ca="1" si="100"/>
        <v>0</v>
      </c>
      <c r="AZ90" s="38">
        <f t="shared" ca="1" si="100"/>
        <v>0</v>
      </c>
      <c r="BA90" s="38">
        <f t="shared" ca="1" si="100"/>
        <v>0</v>
      </c>
      <c r="BB90" s="38">
        <f t="shared" ca="1" si="100"/>
        <v>0</v>
      </c>
      <c r="BC90" s="38">
        <f t="shared" ca="1" si="100"/>
        <v>0</v>
      </c>
      <c r="BD90" s="38">
        <f t="shared" ca="1" si="101"/>
        <v>0</v>
      </c>
      <c r="BE90" s="38">
        <f t="shared" ca="1" si="101"/>
        <v>0</v>
      </c>
      <c r="BF90" s="38">
        <f t="shared" ca="1" si="101"/>
        <v>0</v>
      </c>
      <c r="BG90" s="38">
        <f t="shared" ca="1" si="101"/>
        <v>0</v>
      </c>
      <c r="BH90" s="38">
        <f t="shared" ca="1" si="101"/>
        <v>0</v>
      </c>
      <c r="BI90" s="38">
        <f t="shared" ca="1" si="101"/>
        <v>0</v>
      </c>
      <c r="BJ90" s="38">
        <f t="shared" ca="1" si="101"/>
        <v>0</v>
      </c>
      <c r="BK90" s="38">
        <f t="shared" ca="1" si="101"/>
        <v>0</v>
      </c>
      <c r="BL90" s="38">
        <f t="shared" ca="1" si="101"/>
        <v>0</v>
      </c>
      <c r="BM90" s="38">
        <f t="shared" ca="1" si="101"/>
        <v>0</v>
      </c>
      <c r="BN90" s="38">
        <f t="shared" ca="1" si="102"/>
        <v>0</v>
      </c>
      <c r="BO90" s="38">
        <f t="shared" ca="1" si="102"/>
        <v>0</v>
      </c>
      <c r="BP90" s="38">
        <f t="shared" ca="1" si="102"/>
        <v>0</v>
      </c>
      <c r="BQ90" s="38">
        <f t="shared" ca="1" si="102"/>
        <v>0</v>
      </c>
      <c r="BR90" s="38">
        <f t="shared" ca="1" si="102"/>
        <v>0</v>
      </c>
      <c r="BS90" s="38">
        <f t="shared" ca="1" si="102"/>
        <v>0</v>
      </c>
      <c r="BT90" s="38">
        <f t="shared" ca="1" si="102"/>
        <v>0</v>
      </c>
      <c r="BU90" s="38">
        <f t="shared" ca="1" si="102"/>
        <v>0</v>
      </c>
      <c r="BV90" s="38">
        <f t="shared" ca="1" si="102"/>
        <v>0</v>
      </c>
      <c r="BW90" s="38">
        <f t="shared" ca="1" si="102"/>
        <v>0</v>
      </c>
      <c r="BX90" s="38">
        <f t="shared" ca="1" si="103"/>
        <v>0</v>
      </c>
      <c r="BY90" s="38">
        <f t="shared" ca="1" si="103"/>
        <v>0</v>
      </c>
      <c r="BZ90" s="38">
        <f t="shared" ca="1" si="103"/>
        <v>0</v>
      </c>
      <c r="CA90" s="38">
        <f t="shared" ca="1" si="103"/>
        <v>0</v>
      </c>
      <c r="CB90" s="38">
        <f t="shared" ca="1" si="103"/>
        <v>0</v>
      </c>
      <c r="CC90" s="38">
        <f t="shared" ca="1" si="103"/>
        <v>0</v>
      </c>
      <c r="CD90" s="38">
        <f t="shared" ca="1" si="103"/>
        <v>0</v>
      </c>
      <c r="CE90" s="38">
        <f t="shared" ca="1" si="103"/>
        <v>0</v>
      </c>
      <c r="CF90" s="38">
        <f t="shared" ca="1" si="103"/>
        <v>0</v>
      </c>
      <c r="CG90" s="38">
        <f t="shared" ca="1" si="103"/>
        <v>0</v>
      </c>
      <c r="CH90" s="38">
        <f t="shared" ca="1" si="104"/>
        <v>0</v>
      </c>
      <c r="CI90" s="38">
        <f t="shared" ca="1" si="104"/>
        <v>0</v>
      </c>
      <c r="CJ90" s="38">
        <f t="shared" ca="1" si="104"/>
        <v>0</v>
      </c>
      <c r="CK90" s="38">
        <f t="shared" ca="1" si="104"/>
        <v>0</v>
      </c>
      <c r="CL90" s="38">
        <f t="shared" ca="1" si="104"/>
        <v>0</v>
      </c>
      <c r="CM90" s="38">
        <f t="shared" ca="1" si="104"/>
        <v>0</v>
      </c>
      <c r="CN90" s="38">
        <f t="shared" ca="1" si="104"/>
        <v>0</v>
      </c>
      <c r="CO90" s="38">
        <f t="shared" ca="1" si="104"/>
        <v>0</v>
      </c>
      <c r="CP90" s="38">
        <f t="shared" ca="1" si="104"/>
        <v>0</v>
      </c>
      <c r="CQ90" s="38">
        <f t="shared" ca="1" si="104"/>
        <v>0</v>
      </c>
      <c r="CR90" s="38">
        <f t="shared" ca="1" si="105"/>
        <v>0</v>
      </c>
      <c r="CS90" s="38">
        <f t="shared" ca="1" si="105"/>
        <v>0</v>
      </c>
      <c r="CT90" s="38">
        <f t="shared" ca="1" si="105"/>
        <v>0</v>
      </c>
      <c r="CU90" s="38">
        <f t="shared" ca="1" si="105"/>
        <v>0</v>
      </c>
      <c r="CV90" s="38">
        <f t="shared" ca="1" si="105"/>
        <v>0</v>
      </c>
      <c r="CW90" s="38">
        <f t="shared" ca="1" si="105"/>
        <v>0</v>
      </c>
      <c r="CX90" s="38">
        <f t="shared" ca="1" si="105"/>
        <v>0</v>
      </c>
      <c r="CY90" s="38">
        <f t="shared" ca="1" si="105"/>
        <v>0</v>
      </c>
      <c r="CZ90" s="38">
        <f t="shared" ca="1" si="105"/>
        <v>0</v>
      </c>
      <c r="DA90" s="38">
        <f t="shared" ca="1" si="105"/>
        <v>0</v>
      </c>
      <c r="DB90" s="38">
        <f t="shared" ca="1" si="106"/>
        <v>0</v>
      </c>
      <c r="DC90" s="38">
        <f t="shared" ca="1" si="106"/>
        <v>0</v>
      </c>
      <c r="DD90" s="38">
        <f t="shared" ca="1" si="106"/>
        <v>0</v>
      </c>
      <c r="DE90" s="38">
        <f t="shared" ca="1" si="106"/>
        <v>0</v>
      </c>
      <c r="DF90" s="38">
        <f t="shared" ca="1" si="106"/>
        <v>0</v>
      </c>
      <c r="DG90" s="38">
        <f t="shared" ca="1" si="106"/>
        <v>0</v>
      </c>
      <c r="DH90" s="38">
        <f t="shared" ca="1" si="106"/>
        <v>0</v>
      </c>
      <c r="DI90" s="38">
        <f t="shared" ca="1" si="106"/>
        <v>0</v>
      </c>
      <c r="DJ90" s="38">
        <f t="shared" ca="1" si="106"/>
        <v>0</v>
      </c>
      <c r="DK90" s="38">
        <f t="shared" ca="1" si="106"/>
        <v>0</v>
      </c>
      <c r="DL90" s="38"/>
      <c r="DM90" s="38">
        <f t="shared" si="95"/>
        <v>76</v>
      </c>
      <c r="DN90" s="38">
        <f t="shared" si="96"/>
        <v>77</v>
      </c>
      <c r="DO90" s="7">
        <f t="shared" si="94"/>
        <v>44.053597077202539</v>
      </c>
      <c r="DP90" s="7">
        <f t="shared" si="94"/>
        <v>44.927320747942545</v>
      </c>
      <c r="DQ90" s="7">
        <f t="shared" si="94"/>
        <v>45.796679068529393</v>
      </c>
      <c r="DR90" s="7">
        <f t="shared" si="94"/>
        <v>46.661458587621652</v>
      </c>
      <c r="DS90" s="7">
        <f t="shared" si="94"/>
        <v>47.521432946392295</v>
      </c>
      <c r="DT90" s="7">
        <f t="shared" si="94"/>
        <v>48.376362003438771</v>
      </c>
      <c r="DU90" s="7">
        <f t="shared" si="94"/>
        <v>49.225990900855585</v>
      </c>
      <c r="DV90" s="7">
        <f t="shared" si="94"/>
        <v>50.070049068720287</v>
      </c>
      <c r="DW90" s="7">
        <f t="shared" si="94"/>
        <v>50.908249165465691</v>
      </c>
      <c r="DX90" s="7">
        <f t="shared" si="94"/>
        <v>51.740285951945381</v>
      </c>
      <c r="DY90" s="7">
        <f t="shared" si="94"/>
        <v>52.565835097474313</v>
      </c>
      <c r="DZ90" s="7">
        <f t="shared" si="94"/>
        <v>53.38455191677334</v>
      </c>
      <c r="EA90" s="7">
        <f t="shared" si="94"/>
        <v>54.196070037604855</v>
      </c>
      <c r="EB90" s="7">
        <f t="shared" si="94"/>
        <v>55</v>
      </c>
      <c r="EC90" s="7">
        <f t="shared" si="94"/>
        <v>55.795927789399315</v>
      </c>
      <c r="ED90" s="7">
        <f t="shared" si="92"/>
        <v>56.583413307815178</v>
      </c>
      <c r="EE90" s="7">
        <f t="shared" si="92"/>
        <v>57.361988789344316</v>
      </c>
      <c r="EF90" s="7">
        <f t="shared" si="92"/>
        <v>58.131157169083359</v>
      </c>
      <c r="EG90" s="7">
        <f t="shared" si="92"/>
        <v>58.890390417811069</v>
      </c>
      <c r="EH90" s="7">
        <f t="shared" si="92"/>
        <v>59.63912785877887</v>
      </c>
      <c r="EI90" s="7">
        <f t="shared" si="92"/>
        <v>60.376774487682098</v>
      </c>
      <c r="EJ90" s="7">
        <f t="shared" si="92"/>
        <v>61.102699322446554</v>
      </c>
      <c r="EK90" s="7">
        <f t="shared" si="92"/>
        <v>61.816233815926431</v>
      </c>
      <c r="EL90" s="7">
        <f t="shared" si="92"/>
        <v>62.516670372017373</v>
      </c>
      <c r="EM90" s="7">
        <f t="shared" si="92"/>
        <v>63.203261014051805</v>
      </c>
      <c r="EN90" s="7">
        <f t="shared" si="92"/>
        <v>63.875216263623116</v>
      </c>
      <c r="EO90" s="7">
        <f t="shared" si="92"/>
        <v>64.531704298063602</v>
      </c>
      <c r="EP90" s="7">
        <f t="shared" si="92"/>
        <v>65.171850465464004</v>
      </c>
      <c r="EQ90" s="7">
        <f t="shared" si="92"/>
        <v>65.794737247025864</v>
      </c>
      <c r="ER90" s="7">
        <f t="shared" si="92"/>
        <v>66.399404767177117</v>
      </c>
      <c r="ES90" s="7">
        <f t="shared" si="92"/>
        <v>66.984851961561645</v>
      </c>
      <c r="ET90" s="7">
        <f t="shared" si="93"/>
        <v>67.550038520824103</v>
      </c>
      <c r="EU90" s="7">
        <f t="shared" si="77"/>
        <v>68.093887732912364</v>
      </c>
      <c r="EV90" s="7">
        <f t="shared" si="77"/>
        <v>68.615290347049566</v>
      </c>
      <c r="EW90" s="7">
        <f t="shared" si="77"/>
        <v>69.113109577038998</v>
      </c>
      <c r="EX90" s="7">
        <f t="shared" si="77"/>
        <v>69.586187348508901</v>
      </c>
      <c r="EY90" s="7">
        <f t="shared" si="77"/>
        <v>70.033351872456606</v>
      </c>
      <c r="EZ90" s="7">
        <f t="shared" si="77"/>
        <v>70.453426594611685</v>
      </c>
      <c r="FA90" s="7">
        <f t="shared" si="77"/>
        <v>70.845240525773505</v>
      </c>
      <c r="FB90" s="7">
        <f t="shared" si="77"/>
        <v>71.207639902224059</v>
      </c>
      <c r="FC90" s="7">
        <f t="shared" si="77"/>
        <v>71.539501058484589</v>
      </c>
      <c r="FD90" s="7">
        <f t="shared" si="77"/>
        <v>71.839744319342557</v>
      </c>
      <c r="FE90" s="7">
        <f t="shared" si="77"/>
        <v>72.107348638037294</v>
      </c>
      <c r="FF90" s="7">
        <f t="shared" si="77"/>
        <v>72.341366628121335</v>
      </c>
      <c r="FG90" s="7">
        <f t="shared" si="77"/>
        <v>72.540939564508037</v>
      </c>
      <c r="FH90" s="7">
        <f t="shared" si="77"/>
        <v>72.705311872087634</v>
      </c>
      <c r="FI90" s="7">
        <f t="shared" si="77"/>
        <v>72.833844585587755</v>
      </c>
      <c r="FJ90" s="7">
        <f t="shared" si="77"/>
        <v>72.926027258638229</v>
      </c>
      <c r="FK90" s="7">
        <f t="shared" si="78"/>
        <v>72.981487827787404</v>
      </c>
      <c r="FL90" s="7">
        <f t="shared" si="78"/>
        <v>73</v>
      </c>
      <c r="FM90" s="7">
        <f t="shared" si="78"/>
        <v>72.981487827787404</v>
      </c>
      <c r="FN90" s="7">
        <f t="shared" si="78"/>
        <v>72.926027258638229</v>
      </c>
      <c r="FO90" s="7">
        <f t="shared" si="78"/>
        <v>72.833844585587755</v>
      </c>
      <c r="FP90" s="7">
        <f t="shared" si="78"/>
        <v>72.705311872087634</v>
      </c>
      <c r="FQ90" s="7">
        <f t="shared" si="78"/>
        <v>72.540939564508037</v>
      </c>
      <c r="FR90" s="7">
        <f t="shared" si="78"/>
        <v>72.341366628121335</v>
      </c>
      <c r="FS90" s="7">
        <f t="shared" si="78"/>
        <v>72.107348638037294</v>
      </c>
      <c r="FT90" s="7">
        <f t="shared" si="78"/>
        <v>71.839744319342557</v>
      </c>
      <c r="FU90" s="7">
        <f t="shared" si="78"/>
        <v>71.539501058484589</v>
      </c>
      <c r="FV90" s="7">
        <f t="shared" si="78"/>
        <v>71.207639902224059</v>
      </c>
      <c r="FW90" s="7">
        <f t="shared" si="78"/>
        <v>70.845240525773505</v>
      </c>
      <c r="FX90" s="7">
        <f t="shared" si="78"/>
        <v>70.453426594611685</v>
      </c>
      <c r="FY90" s="7">
        <f t="shared" si="78"/>
        <v>70.033351872456606</v>
      </c>
      <c r="FZ90" s="7">
        <f t="shared" si="78"/>
        <v>69.586187348508901</v>
      </c>
      <c r="GA90" s="7">
        <f t="shared" si="79"/>
        <v>69.113109577038998</v>
      </c>
      <c r="GB90" s="7">
        <f t="shared" si="79"/>
        <v>68.615290347049566</v>
      </c>
      <c r="GC90" s="7">
        <f t="shared" si="79"/>
        <v>68.093887732912364</v>
      </c>
      <c r="GD90" s="7">
        <f t="shared" si="79"/>
        <v>67.550038520824103</v>
      </c>
      <c r="GE90" s="7">
        <f t="shared" si="79"/>
        <v>66.984851961561645</v>
      </c>
      <c r="GF90" s="7">
        <f t="shared" si="79"/>
        <v>66.399404767177117</v>
      </c>
      <c r="GG90" s="7">
        <f t="shared" si="79"/>
        <v>65.794737247025864</v>
      </c>
      <c r="GH90" s="7">
        <f t="shared" si="79"/>
        <v>65.171850465464004</v>
      </c>
      <c r="GI90" s="7">
        <f t="shared" si="79"/>
        <v>64.531704298063602</v>
      </c>
      <c r="GJ90" s="7">
        <f t="shared" si="79"/>
        <v>63.875216263623116</v>
      </c>
      <c r="GK90" s="7">
        <f t="shared" si="79"/>
        <v>63.203261014051805</v>
      </c>
      <c r="GL90" s="7">
        <f t="shared" si="79"/>
        <v>62.516670372017373</v>
      </c>
      <c r="GM90" s="7">
        <f t="shared" si="79"/>
        <v>61.816233815926431</v>
      </c>
      <c r="GN90" s="7">
        <f t="shared" si="79"/>
        <v>61.102699322446554</v>
      </c>
      <c r="GO90" s="7">
        <f t="shared" si="79"/>
        <v>60.376774487682098</v>
      </c>
      <c r="GP90" s="7">
        <f t="shared" si="79"/>
        <v>59.63912785877887</v>
      </c>
      <c r="GQ90" s="7">
        <f t="shared" si="80"/>
        <v>58.890390417811069</v>
      </c>
      <c r="GR90" s="7">
        <f t="shared" si="80"/>
        <v>58.131157169083359</v>
      </c>
      <c r="GS90" s="7">
        <f t="shared" si="80"/>
        <v>57.361988789344316</v>
      </c>
      <c r="GT90" s="7">
        <f t="shared" si="80"/>
        <v>56.583413307815178</v>
      </c>
      <c r="GU90" s="7">
        <f t="shared" si="80"/>
        <v>55.795927789399315</v>
      </c>
      <c r="GV90" s="7">
        <f t="shared" si="80"/>
        <v>55</v>
      </c>
      <c r="GW90" s="7">
        <f t="shared" si="80"/>
        <v>54.196070037604855</v>
      </c>
      <c r="GX90" s="7">
        <f t="shared" si="80"/>
        <v>53.38455191677334</v>
      </c>
      <c r="GY90" s="7">
        <f t="shared" si="80"/>
        <v>52.565835097474313</v>
      </c>
      <c r="GZ90" s="7">
        <f t="shared" si="80"/>
        <v>51.740285951945381</v>
      </c>
      <c r="HA90" s="7">
        <f t="shared" si="80"/>
        <v>50.908249165465691</v>
      </c>
      <c r="HB90" s="7">
        <f t="shared" si="80"/>
        <v>50.070049068720287</v>
      </c>
      <c r="HC90" s="7">
        <f t="shared" si="80"/>
        <v>49.225990900855585</v>
      </c>
      <c r="HD90" s="7">
        <f t="shared" si="80"/>
        <v>48.376362003438771</v>
      </c>
      <c r="HE90" s="7">
        <f t="shared" si="80"/>
        <v>47.521432946392295</v>
      </c>
      <c r="HF90" s="7">
        <f t="shared" si="80"/>
        <v>46.661458587621652</v>
      </c>
      <c r="HG90" s="7">
        <f t="shared" si="81"/>
        <v>45.796679068529393</v>
      </c>
      <c r="HH90" s="7">
        <f t="shared" si="81"/>
        <v>44.927320747942545</v>
      </c>
      <c r="HI90" s="7">
        <f t="shared" si="81"/>
        <v>44.053597077202539</v>
      </c>
      <c r="HJ90" s="7">
        <f t="shared" si="81"/>
        <v>43.175709419298514</v>
      </c>
      <c r="HK90" s="39"/>
    </row>
    <row r="91" spans="1:219" x14ac:dyDescent="0.25">
      <c r="A91" s="26"/>
      <c r="B91" s="4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>
        <f t="shared" si="108"/>
        <v>680</v>
      </c>
      <c r="N91" s="38">
        <f t="shared" si="107"/>
        <v>700</v>
      </c>
      <c r="O91" s="38">
        <f t="shared" si="59"/>
        <v>35</v>
      </c>
      <c r="P91" s="38">
        <f t="shared" ca="1" si="97"/>
        <v>0</v>
      </c>
      <c r="Q91" s="38">
        <f t="shared" ca="1" si="97"/>
        <v>0</v>
      </c>
      <c r="R91" s="38">
        <f t="shared" ca="1" si="97"/>
        <v>0</v>
      </c>
      <c r="S91" s="38">
        <f t="shared" ca="1" si="97"/>
        <v>0</v>
      </c>
      <c r="T91" s="38">
        <f t="shared" ca="1" si="97"/>
        <v>0</v>
      </c>
      <c r="U91" s="38">
        <f t="shared" ca="1" si="97"/>
        <v>0</v>
      </c>
      <c r="V91" s="38">
        <f t="shared" ca="1" si="97"/>
        <v>0</v>
      </c>
      <c r="W91" s="38">
        <f t="shared" ca="1" si="97"/>
        <v>0</v>
      </c>
      <c r="X91" s="38">
        <f t="shared" ca="1" si="97"/>
        <v>0</v>
      </c>
      <c r="Y91" s="38">
        <f t="shared" ca="1" si="97"/>
        <v>0</v>
      </c>
      <c r="Z91" s="38">
        <f t="shared" ca="1" si="98"/>
        <v>0</v>
      </c>
      <c r="AA91" s="38">
        <f t="shared" ca="1" si="98"/>
        <v>0</v>
      </c>
      <c r="AB91" s="38">
        <f t="shared" ca="1" si="98"/>
        <v>0</v>
      </c>
      <c r="AC91" s="38">
        <f t="shared" ca="1" si="98"/>
        <v>0</v>
      </c>
      <c r="AD91" s="38">
        <f t="shared" ca="1" si="98"/>
        <v>0</v>
      </c>
      <c r="AE91" s="38">
        <f t="shared" ca="1" si="98"/>
        <v>0</v>
      </c>
      <c r="AF91" s="38">
        <f t="shared" ca="1" si="98"/>
        <v>0</v>
      </c>
      <c r="AG91" s="38">
        <f t="shared" ca="1" si="98"/>
        <v>0</v>
      </c>
      <c r="AH91" s="38">
        <f t="shared" ca="1" si="98"/>
        <v>0</v>
      </c>
      <c r="AI91" s="38">
        <f t="shared" ca="1" si="98"/>
        <v>0</v>
      </c>
      <c r="AJ91" s="38">
        <f t="shared" ca="1" si="99"/>
        <v>0</v>
      </c>
      <c r="AK91" s="38">
        <f t="shared" ca="1" si="99"/>
        <v>0</v>
      </c>
      <c r="AL91" s="38">
        <f t="shared" ca="1" si="99"/>
        <v>0</v>
      </c>
      <c r="AM91" s="38">
        <f t="shared" ca="1" si="99"/>
        <v>0</v>
      </c>
      <c r="AN91" s="38">
        <f t="shared" ca="1" si="99"/>
        <v>0</v>
      </c>
      <c r="AO91" s="38">
        <f t="shared" ca="1" si="99"/>
        <v>0</v>
      </c>
      <c r="AP91" s="38">
        <f t="shared" ca="1" si="99"/>
        <v>0</v>
      </c>
      <c r="AQ91" s="38">
        <f t="shared" ca="1" si="99"/>
        <v>0</v>
      </c>
      <c r="AR91" s="38">
        <f t="shared" ca="1" si="99"/>
        <v>0</v>
      </c>
      <c r="AS91" s="38">
        <f t="shared" ca="1" si="99"/>
        <v>0</v>
      </c>
      <c r="AT91" s="38">
        <f t="shared" ca="1" si="100"/>
        <v>0</v>
      </c>
      <c r="AU91" s="38">
        <f t="shared" ca="1" si="100"/>
        <v>0</v>
      </c>
      <c r="AV91" s="38">
        <f t="shared" ca="1" si="100"/>
        <v>0</v>
      </c>
      <c r="AW91" s="38">
        <f t="shared" ca="1" si="100"/>
        <v>0</v>
      </c>
      <c r="AX91" s="38">
        <f t="shared" ca="1" si="100"/>
        <v>0</v>
      </c>
      <c r="AY91" s="38">
        <f t="shared" ca="1" si="100"/>
        <v>0</v>
      </c>
      <c r="AZ91" s="38">
        <f t="shared" ca="1" si="100"/>
        <v>0</v>
      </c>
      <c r="BA91" s="38">
        <f t="shared" ca="1" si="100"/>
        <v>0</v>
      </c>
      <c r="BB91" s="38">
        <f t="shared" ca="1" si="100"/>
        <v>0</v>
      </c>
      <c r="BC91" s="38">
        <f t="shared" ca="1" si="100"/>
        <v>0</v>
      </c>
      <c r="BD91" s="38">
        <f t="shared" ca="1" si="101"/>
        <v>0</v>
      </c>
      <c r="BE91" s="38">
        <f t="shared" ca="1" si="101"/>
        <v>0</v>
      </c>
      <c r="BF91" s="38">
        <f t="shared" ca="1" si="101"/>
        <v>0</v>
      </c>
      <c r="BG91" s="38">
        <f t="shared" ca="1" si="101"/>
        <v>0</v>
      </c>
      <c r="BH91" s="38">
        <f t="shared" ca="1" si="101"/>
        <v>0</v>
      </c>
      <c r="BI91" s="38">
        <f t="shared" ca="1" si="101"/>
        <v>0</v>
      </c>
      <c r="BJ91" s="38">
        <f t="shared" ca="1" si="101"/>
        <v>0</v>
      </c>
      <c r="BK91" s="38">
        <f t="shared" ca="1" si="101"/>
        <v>0</v>
      </c>
      <c r="BL91" s="38">
        <f t="shared" ca="1" si="101"/>
        <v>0</v>
      </c>
      <c r="BM91" s="38">
        <f t="shared" ca="1" si="101"/>
        <v>0</v>
      </c>
      <c r="BN91" s="38">
        <f t="shared" ca="1" si="102"/>
        <v>0</v>
      </c>
      <c r="BO91" s="38">
        <f t="shared" ca="1" si="102"/>
        <v>0</v>
      </c>
      <c r="BP91" s="38">
        <f t="shared" ca="1" si="102"/>
        <v>0</v>
      </c>
      <c r="BQ91" s="38">
        <f t="shared" ca="1" si="102"/>
        <v>0</v>
      </c>
      <c r="BR91" s="38">
        <f t="shared" ca="1" si="102"/>
        <v>0</v>
      </c>
      <c r="BS91" s="38">
        <f t="shared" ca="1" si="102"/>
        <v>0</v>
      </c>
      <c r="BT91" s="38">
        <f t="shared" ca="1" si="102"/>
        <v>0</v>
      </c>
      <c r="BU91" s="38">
        <f t="shared" ca="1" si="102"/>
        <v>0</v>
      </c>
      <c r="BV91" s="38">
        <f t="shared" ca="1" si="102"/>
        <v>0</v>
      </c>
      <c r="BW91" s="38">
        <f t="shared" ca="1" si="102"/>
        <v>0</v>
      </c>
      <c r="BX91" s="38">
        <f t="shared" ca="1" si="103"/>
        <v>0</v>
      </c>
      <c r="BY91" s="38">
        <f t="shared" ca="1" si="103"/>
        <v>0</v>
      </c>
      <c r="BZ91" s="38">
        <f t="shared" ca="1" si="103"/>
        <v>0</v>
      </c>
      <c r="CA91" s="38">
        <f t="shared" ca="1" si="103"/>
        <v>0</v>
      </c>
      <c r="CB91" s="38">
        <f t="shared" ca="1" si="103"/>
        <v>0</v>
      </c>
      <c r="CC91" s="38">
        <f t="shared" ca="1" si="103"/>
        <v>0</v>
      </c>
      <c r="CD91" s="38">
        <f t="shared" ca="1" si="103"/>
        <v>0</v>
      </c>
      <c r="CE91" s="38">
        <f t="shared" ca="1" si="103"/>
        <v>0</v>
      </c>
      <c r="CF91" s="38">
        <f t="shared" ca="1" si="103"/>
        <v>0</v>
      </c>
      <c r="CG91" s="38">
        <f t="shared" ca="1" si="103"/>
        <v>0</v>
      </c>
      <c r="CH91" s="38">
        <f t="shared" ca="1" si="104"/>
        <v>0</v>
      </c>
      <c r="CI91" s="38">
        <f t="shared" ca="1" si="104"/>
        <v>0</v>
      </c>
      <c r="CJ91" s="38">
        <f t="shared" ca="1" si="104"/>
        <v>0</v>
      </c>
      <c r="CK91" s="38">
        <f t="shared" ca="1" si="104"/>
        <v>0</v>
      </c>
      <c r="CL91" s="38">
        <f t="shared" ca="1" si="104"/>
        <v>0</v>
      </c>
      <c r="CM91" s="38">
        <f t="shared" ca="1" si="104"/>
        <v>0</v>
      </c>
      <c r="CN91" s="38">
        <f t="shared" ca="1" si="104"/>
        <v>0</v>
      </c>
      <c r="CO91" s="38">
        <f t="shared" ca="1" si="104"/>
        <v>0</v>
      </c>
      <c r="CP91" s="38">
        <f t="shared" ca="1" si="104"/>
        <v>0</v>
      </c>
      <c r="CQ91" s="38">
        <f t="shared" ca="1" si="104"/>
        <v>0</v>
      </c>
      <c r="CR91" s="38">
        <f t="shared" ca="1" si="105"/>
        <v>0</v>
      </c>
      <c r="CS91" s="38">
        <f t="shared" ca="1" si="105"/>
        <v>0</v>
      </c>
      <c r="CT91" s="38">
        <f t="shared" ca="1" si="105"/>
        <v>0</v>
      </c>
      <c r="CU91" s="38">
        <f t="shared" ca="1" si="105"/>
        <v>0</v>
      </c>
      <c r="CV91" s="38">
        <f t="shared" ca="1" si="105"/>
        <v>0</v>
      </c>
      <c r="CW91" s="38">
        <f t="shared" ca="1" si="105"/>
        <v>0</v>
      </c>
      <c r="CX91" s="38">
        <f t="shared" ca="1" si="105"/>
        <v>0</v>
      </c>
      <c r="CY91" s="38">
        <f t="shared" ca="1" si="105"/>
        <v>0</v>
      </c>
      <c r="CZ91" s="38">
        <f t="shared" ca="1" si="105"/>
        <v>0</v>
      </c>
      <c r="DA91" s="38">
        <f t="shared" ca="1" si="105"/>
        <v>0</v>
      </c>
      <c r="DB91" s="38">
        <f t="shared" ca="1" si="106"/>
        <v>0</v>
      </c>
      <c r="DC91" s="38">
        <f t="shared" ca="1" si="106"/>
        <v>0</v>
      </c>
      <c r="DD91" s="38">
        <f t="shared" ca="1" si="106"/>
        <v>0</v>
      </c>
      <c r="DE91" s="38">
        <f t="shared" ca="1" si="106"/>
        <v>0</v>
      </c>
      <c r="DF91" s="38">
        <f t="shared" ca="1" si="106"/>
        <v>0</v>
      </c>
      <c r="DG91" s="38">
        <f t="shared" ca="1" si="106"/>
        <v>0</v>
      </c>
      <c r="DH91" s="38">
        <f t="shared" ca="1" si="106"/>
        <v>0</v>
      </c>
      <c r="DI91" s="38">
        <f t="shared" ca="1" si="106"/>
        <v>0</v>
      </c>
      <c r="DJ91" s="38">
        <f t="shared" ca="1" si="106"/>
        <v>0</v>
      </c>
      <c r="DK91" s="38">
        <f t="shared" ca="1" si="106"/>
        <v>0</v>
      </c>
      <c r="DL91" s="38"/>
      <c r="DM91" s="38">
        <f t="shared" si="95"/>
        <v>77</v>
      </c>
      <c r="DN91" s="38">
        <f t="shared" si="96"/>
        <v>78</v>
      </c>
      <c r="DO91" s="7">
        <f t="shared" si="94"/>
        <v>43.564195761910149</v>
      </c>
      <c r="DP91" s="7">
        <f t="shared" si="94"/>
        <v>44.430224042200784</v>
      </c>
      <c r="DQ91" s="7">
        <f t="shared" si="94"/>
        <v>45.291682533640277</v>
      </c>
      <c r="DR91" s="7">
        <f t="shared" si="94"/>
        <v>46.148351928654961</v>
      </c>
      <c r="DS91" s="7">
        <f t="shared" si="94"/>
        <v>47</v>
      </c>
      <c r="DT91" s="7">
        <f t="shared" si="94"/>
        <v>47.846380758378807</v>
      </c>
      <c r="DU91" s="7">
        <f t="shared" si="94"/>
        <v>48.687233557330003</v>
      </c>
      <c r="DV91" s="7">
        <f t="shared" si="94"/>
        <v>49.52228214350415</v>
      </c>
      <c r="DW91" s="7">
        <f t="shared" si="94"/>
        <v>50.351233650774361</v>
      </c>
      <c r="DX91" s="7">
        <f t="shared" si="94"/>
        <v>51.173777537065192</v>
      </c>
      <c r="DY91" s="7">
        <f t="shared" si="94"/>
        <v>51.989584463368786</v>
      </c>
      <c r="DZ91" s="7">
        <f t="shared" si="94"/>
        <v>52.798305115176213</v>
      </c>
      <c r="EA91" s="7">
        <f t="shared" si="94"/>
        <v>53.599568967519275</v>
      </c>
      <c r="EB91" s="7">
        <f t="shared" si="94"/>
        <v>54.392982996034483</v>
      </c>
      <c r="EC91" s="7">
        <f t="shared" si="94"/>
        <v>55.17813033797006</v>
      </c>
      <c r="ED91" s="7">
        <f t="shared" si="92"/>
        <v>55.954568908909522</v>
      </c>
      <c r="EE91" s="7">
        <f t="shared" si="92"/>
        <v>56.721829983235196</v>
      </c>
      <c r="EF91" s="7">
        <f t="shared" si="92"/>
        <v>57.4794167490614</v>
      </c>
      <c r="EG91" s="7">
        <f t="shared" si="92"/>
        <v>58.226802851589156</v>
      </c>
      <c r="EH91" s="7">
        <f t="shared" si="92"/>
        <v>58.963430942633615</v>
      </c>
      <c r="EI91" s="7">
        <f t="shared" si="92"/>
        <v>59.688711258507254</v>
      </c>
      <c r="EJ91" s="7">
        <f t="shared" si="92"/>
        <v>60.402020253553339</v>
      </c>
      <c r="EK91" s="7">
        <f t="shared" si="92"/>
        <v>61.102699322446554</v>
      </c>
      <c r="EL91" s="7">
        <f t="shared" si="92"/>
        <v>61.790053650914402</v>
      </c>
      <c r="EM91" s="7">
        <f t="shared" si="92"/>
        <v>62.463351241753081</v>
      </c>
      <c r="EN91" s="7">
        <f t="shared" si="92"/>
        <v>63.121822170828452</v>
      </c>
      <c r="EO91" s="7">
        <f t="shared" si="92"/>
        <v>63.764658136013125</v>
      </c>
      <c r="EP91" s="7">
        <f t="shared" si="92"/>
        <v>64.391012370470293</v>
      </c>
      <c r="EQ91" s="7">
        <f t="shared" si="92"/>
        <v>65</v>
      </c>
      <c r="ER91" s="7">
        <f t="shared" si="92"/>
        <v>65.590698931829493</v>
      </c>
      <c r="ES91" s="7">
        <f t="shared" si="92"/>
        <v>66.162151368622744</v>
      </c>
      <c r="ET91" s="7">
        <f t="shared" si="93"/>
        <v>66.71336604581353</v>
      </c>
      <c r="EU91" s="7">
        <f t="shared" si="77"/>
        <v>67.24332129168161</v>
      </c>
      <c r="EV91" s="7">
        <f t="shared" si="77"/>
        <v>67.750969006805803</v>
      </c>
      <c r="EW91" s="7">
        <f t="shared" si="77"/>
        <v>68.23523965146282</v>
      </c>
      <c r="EX91" s="7">
        <f t="shared" si="77"/>
        <v>68.695048315002936</v>
      </c>
      <c r="EY91" s="7">
        <f t="shared" si="77"/>
        <v>69.129301919133738</v>
      </c>
      <c r="EZ91" s="7">
        <f t="shared" si="77"/>
        <v>69.536907576544365</v>
      </c>
      <c r="FA91" s="7">
        <f t="shared" si="77"/>
        <v>69.916782087017353</v>
      </c>
      <c r="FB91" s="7">
        <f t="shared" si="77"/>
        <v>70.267862505362984</v>
      </c>
      <c r="FC91" s="7">
        <f t="shared" si="77"/>
        <v>70.589117660294519</v>
      </c>
      <c r="FD91" s="7">
        <f t="shared" si="77"/>
        <v>70.879560442877931</v>
      </c>
      <c r="FE91" s="7">
        <f t="shared" si="77"/>
        <v>71.138260620676377</v>
      </c>
      <c r="FF91" s="7">
        <f t="shared" si="77"/>
        <v>71.36435787344729</v>
      </c>
      <c r="FG91" s="7">
        <f t="shared" si="77"/>
        <v>71.557074693344219</v>
      </c>
      <c r="FH91" s="7">
        <f t="shared" si="77"/>
        <v>71.715728752538098</v>
      </c>
      <c r="FI91" s="7">
        <f t="shared" si="77"/>
        <v>71.839744319342557</v>
      </c>
      <c r="FJ91" s="7">
        <f t="shared" ref="FJ91:FY106" si="109">100-SQRT((FJ$13-50)^2+($DN91-50)^2)</f>
        <v>71.928662304763606</v>
      </c>
      <c r="FK91" s="7">
        <f t="shared" si="78"/>
        <v>71.982148547756196</v>
      </c>
      <c r="FL91" s="7">
        <f t="shared" si="78"/>
        <v>72</v>
      </c>
      <c r="FM91" s="7">
        <f t="shared" si="78"/>
        <v>71.982148547756196</v>
      </c>
      <c r="FN91" s="7">
        <f t="shared" si="78"/>
        <v>71.928662304763606</v>
      </c>
      <c r="FO91" s="7">
        <f t="shared" si="78"/>
        <v>71.839744319342557</v>
      </c>
      <c r="FP91" s="7">
        <f t="shared" si="78"/>
        <v>71.715728752538098</v>
      </c>
      <c r="FQ91" s="7">
        <f t="shared" si="78"/>
        <v>71.557074693344219</v>
      </c>
      <c r="FR91" s="7">
        <f t="shared" si="78"/>
        <v>71.36435787344729</v>
      </c>
      <c r="FS91" s="7">
        <f t="shared" si="78"/>
        <v>71.138260620676377</v>
      </c>
      <c r="FT91" s="7">
        <f t="shared" si="78"/>
        <v>70.879560442877931</v>
      </c>
      <c r="FU91" s="7">
        <f t="shared" si="78"/>
        <v>70.589117660294519</v>
      </c>
      <c r="FV91" s="7">
        <f t="shared" si="78"/>
        <v>70.267862505362984</v>
      </c>
      <c r="FW91" s="7">
        <f t="shared" si="78"/>
        <v>69.916782087017353</v>
      </c>
      <c r="FX91" s="7">
        <f t="shared" si="78"/>
        <v>69.536907576544365</v>
      </c>
      <c r="FY91" s="7">
        <f t="shared" si="78"/>
        <v>69.129301919133738</v>
      </c>
      <c r="FZ91" s="7">
        <f t="shared" ref="FZ91:GO106" si="110">100-SQRT((FZ$13-50)^2+($DN91-50)^2)</f>
        <v>68.695048315002936</v>
      </c>
      <c r="GA91" s="7">
        <f t="shared" si="79"/>
        <v>68.23523965146282</v>
      </c>
      <c r="GB91" s="7">
        <f t="shared" si="79"/>
        <v>67.750969006805803</v>
      </c>
      <c r="GC91" s="7">
        <f t="shared" si="79"/>
        <v>67.24332129168161</v>
      </c>
      <c r="GD91" s="7">
        <f t="shared" si="79"/>
        <v>66.71336604581353</v>
      </c>
      <c r="GE91" s="7">
        <f t="shared" si="79"/>
        <v>66.162151368622744</v>
      </c>
      <c r="GF91" s="7">
        <f t="shared" si="79"/>
        <v>65.590698931829493</v>
      </c>
      <c r="GG91" s="7">
        <f t="shared" si="79"/>
        <v>65</v>
      </c>
      <c r="GH91" s="7">
        <f t="shared" si="79"/>
        <v>64.391012370470293</v>
      </c>
      <c r="GI91" s="7">
        <f t="shared" si="79"/>
        <v>63.764658136013125</v>
      </c>
      <c r="GJ91" s="7">
        <f t="shared" si="79"/>
        <v>63.121822170828452</v>
      </c>
      <c r="GK91" s="7">
        <f t="shared" si="79"/>
        <v>62.463351241753081</v>
      </c>
      <c r="GL91" s="7">
        <f t="shared" si="79"/>
        <v>61.790053650914402</v>
      </c>
      <c r="GM91" s="7">
        <f t="shared" si="79"/>
        <v>61.102699322446554</v>
      </c>
      <c r="GN91" s="7">
        <f t="shared" si="79"/>
        <v>60.402020253553339</v>
      </c>
      <c r="GO91" s="7">
        <f t="shared" si="79"/>
        <v>59.688711258507254</v>
      </c>
      <c r="GP91" s="7">
        <f t="shared" ref="GP91:HE106" si="111">100-SQRT((GP$13-50)^2+($DN91-50)^2)</f>
        <v>58.963430942633615</v>
      </c>
      <c r="GQ91" s="7">
        <f t="shared" si="80"/>
        <v>58.226802851589156</v>
      </c>
      <c r="GR91" s="7">
        <f t="shared" si="80"/>
        <v>57.4794167490614</v>
      </c>
      <c r="GS91" s="7">
        <f t="shared" si="80"/>
        <v>56.721829983235196</v>
      </c>
      <c r="GT91" s="7">
        <f t="shared" si="80"/>
        <v>55.954568908909522</v>
      </c>
      <c r="GU91" s="7">
        <f t="shared" si="80"/>
        <v>55.17813033797006</v>
      </c>
      <c r="GV91" s="7">
        <f t="shared" si="80"/>
        <v>54.392982996034483</v>
      </c>
      <c r="GW91" s="7">
        <f t="shared" si="80"/>
        <v>53.599568967519275</v>
      </c>
      <c r="GX91" s="7">
        <f t="shared" si="80"/>
        <v>52.798305115176213</v>
      </c>
      <c r="GY91" s="7">
        <f t="shared" si="80"/>
        <v>51.989584463368786</v>
      </c>
      <c r="GZ91" s="7">
        <f t="shared" si="80"/>
        <v>51.173777537065192</v>
      </c>
      <c r="HA91" s="7">
        <f t="shared" si="80"/>
        <v>50.351233650774361</v>
      </c>
      <c r="HB91" s="7">
        <f t="shared" si="80"/>
        <v>49.52228214350415</v>
      </c>
      <c r="HC91" s="7">
        <f t="shared" si="80"/>
        <v>48.687233557330003</v>
      </c>
      <c r="HD91" s="7">
        <f t="shared" si="80"/>
        <v>47.846380758378807</v>
      </c>
      <c r="HE91" s="7">
        <f t="shared" si="80"/>
        <v>47</v>
      </c>
      <c r="HF91" s="7">
        <f t="shared" ref="HF91:HJ106" si="112">100-SQRT((HF$13-50)^2+($DN91-50)^2)</f>
        <v>46.148351928654961</v>
      </c>
      <c r="HG91" s="7">
        <f t="shared" si="81"/>
        <v>45.291682533640277</v>
      </c>
      <c r="HH91" s="7">
        <f t="shared" si="81"/>
        <v>44.430224042200784</v>
      </c>
      <c r="HI91" s="7">
        <f t="shared" si="81"/>
        <v>43.564195761910149</v>
      </c>
      <c r="HJ91" s="7">
        <f t="shared" si="81"/>
        <v>42.69380487242239</v>
      </c>
      <c r="HK91" s="39"/>
    </row>
    <row r="92" spans="1:219" x14ac:dyDescent="0.25">
      <c r="A92" s="26"/>
      <c r="B92" s="4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>
        <f t="shared" si="108"/>
        <v>700</v>
      </c>
      <c r="N92" s="38">
        <f t="shared" si="107"/>
        <v>720</v>
      </c>
      <c r="O92" s="38">
        <f t="shared" si="59"/>
        <v>36</v>
      </c>
      <c r="P92" s="38">
        <f t="shared" ca="1" si="97"/>
        <v>0</v>
      </c>
      <c r="Q92" s="38">
        <f t="shared" ca="1" si="97"/>
        <v>0</v>
      </c>
      <c r="R92" s="38">
        <f t="shared" ca="1" si="97"/>
        <v>0</v>
      </c>
      <c r="S92" s="38">
        <f t="shared" ca="1" si="97"/>
        <v>0</v>
      </c>
      <c r="T92" s="38">
        <f t="shared" ca="1" si="97"/>
        <v>0</v>
      </c>
      <c r="U92" s="38">
        <f t="shared" ca="1" si="97"/>
        <v>0</v>
      </c>
      <c r="V92" s="38">
        <f t="shared" ca="1" si="97"/>
        <v>0</v>
      </c>
      <c r="W92" s="38">
        <f t="shared" ca="1" si="97"/>
        <v>0</v>
      </c>
      <c r="X92" s="38">
        <f t="shared" ca="1" si="97"/>
        <v>0</v>
      </c>
      <c r="Y92" s="38">
        <f t="shared" ca="1" si="97"/>
        <v>0</v>
      </c>
      <c r="Z92" s="38">
        <f t="shared" ca="1" si="98"/>
        <v>0</v>
      </c>
      <c r="AA92" s="38">
        <f t="shared" ca="1" si="98"/>
        <v>0</v>
      </c>
      <c r="AB92" s="38">
        <f t="shared" ca="1" si="98"/>
        <v>0</v>
      </c>
      <c r="AC92" s="38">
        <f t="shared" ca="1" si="98"/>
        <v>0</v>
      </c>
      <c r="AD92" s="38">
        <f t="shared" ca="1" si="98"/>
        <v>0</v>
      </c>
      <c r="AE92" s="38">
        <f t="shared" ca="1" si="98"/>
        <v>0</v>
      </c>
      <c r="AF92" s="38">
        <f t="shared" ca="1" si="98"/>
        <v>0</v>
      </c>
      <c r="AG92" s="38">
        <f t="shared" ca="1" si="98"/>
        <v>0</v>
      </c>
      <c r="AH92" s="38">
        <f t="shared" ca="1" si="98"/>
        <v>0</v>
      </c>
      <c r="AI92" s="38">
        <f t="shared" ca="1" si="98"/>
        <v>0</v>
      </c>
      <c r="AJ92" s="38">
        <f t="shared" ca="1" si="99"/>
        <v>0</v>
      </c>
      <c r="AK92" s="38">
        <f t="shared" ca="1" si="99"/>
        <v>0</v>
      </c>
      <c r="AL92" s="38">
        <f t="shared" ca="1" si="99"/>
        <v>0</v>
      </c>
      <c r="AM92" s="38">
        <f t="shared" ca="1" si="99"/>
        <v>0</v>
      </c>
      <c r="AN92" s="38">
        <f t="shared" ca="1" si="99"/>
        <v>0</v>
      </c>
      <c r="AO92" s="38">
        <f t="shared" ca="1" si="99"/>
        <v>0</v>
      </c>
      <c r="AP92" s="38">
        <f t="shared" ca="1" si="99"/>
        <v>0</v>
      </c>
      <c r="AQ92" s="38">
        <f t="shared" ca="1" si="99"/>
        <v>0</v>
      </c>
      <c r="AR92" s="38">
        <f t="shared" ca="1" si="99"/>
        <v>0</v>
      </c>
      <c r="AS92" s="38">
        <f t="shared" ca="1" si="99"/>
        <v>0</v>
      </c>
      <c r="AT92" s="38">
        <f t="shared" ca="1" si="100"/>
        <v>0</v>
      </c>
      <c r="AU92" s="38">
        <f t="shared" ca="1" si="100"/>
        <v>0</v>
      </c>
      <c r="AV92" s="38">
        <f t="shared" ca="1" si="100"/>
        <v>0</v>
      </c>
      <c r="AW92" s="38">
        <f t="shared" ca="1" si="100"/>
        <v>0</v>
      </c>
      <c r="AX92" s="38">
        <f t="shared" ca="1" si="100"/>
        <v>0</v>
      </c>
      <c r="AY92" s="38">
        <f t="shared" ca="1" si="100"/>
        <v>0</v>
      </c>
      <c r="AZ92" s="38">
        <f t="shared" ca="1" si="100"/>
        <v>0</v>
      </c>
      <c r="BA92" s="38">
        <f t="shared" ca="1" si="100"/>
        <v>0</v>
      </c>
      <c r="BB92" s="38">
        <f t="shared" ca="1" si="100"/>
        <v>0</v>
      </c>
      <c r="BC92" s="38">
        <f t="shared" ca="1" si="100"/>
        <v>0</v>
      </c>
      <c r="BD92" s="38">
        <f t="shared" ca="1" si="101"/>
        <v>0</v>
      </c>
      <c r="BE92" s="38">
        <f t="shared" ca="1" si="101"/>
        <v>0</v>
      </c>
      <c r="BF92" s="38">
        <f t="shared" ca="1" si="101"/>
        <v>0</v>
      </c>
      <c r="BG92" s="38">
        <f t="shared" ca="1" si="101"/>
        <v>0</v>
      </c>
      <c r="BH92" s="38">
        <f t="shared" ca="1" si="101"/>
        <v>0</v>
      </c>
      <c r="BI92" s="38">
        <f t="shared" ca="1" si="101"/>
        <v>0</v>
      </c>
      <c r="BJ92" s="38">
        <f t="shared" ca="1" si="101"/>
        <v>0</v>
      </c>
      <c r="BK92" s="38">
        <f t="shared" ca="1" si="101"/>
        <v>0</v>
      </c>
      <c r="BL92" s="38">
        <f t="shared" ca="1" si="101"/>
        <v>0</v>
      </c>
      <c r="BM92" s="38">
        <f t="shared" ca="1" si="101"/>
        <v>0</v>
      </c>
      <c r="BN92" s="38">
        <f t="shared" ca="1" si="102"/>
        <v>0</v>
      </c>
      <c r="BO92" s="38">
        <f t="shared" ca="1" si="102"/>
        <v>0</v>
      </c>
      <c r="BP92" s="38">
        <f t="shared" ca="1" si="102"/>
        <v>0</v>
      </c>
      <c r="BQ92" s="38">
        <f t="shared" ca="1" si="102"/>
        <v>0</v>
      </c>
      <c r="BR92" s="38">
        <f t="shared" ca="1" si="102"/>
        <v>0</v>
      </c>
      <c r="BS92" s="38">
        <f t="shared" ca="1" si="102"/>
        <v>0</v>
      </c>
      <c r="BT92" s="38">
        <f t="shared" ca="1" si="102"/>
        <v>0</v>
      </c>
      <c r="BU92" s="38">
        <f t="shared" ca="1" si="102"/>
        <v>0</v>
      </c>
      <c r="BV92" s="38">
        <f t="shared" ca="1" si="102"/>
        <v>0</v>
      </c>
      <c r="BW92" s="38">
        <f t="shared" ca="1" si="102"/>
        <v>0</v>
      </c>
      <c r="BX92" s="38">
        <f t="shared" ca="1" si="103"/>
        <v>0</v>
      </c>
      <c r="BY92" s="38">
        <f t="shared" ca="1" si="103"/>
        <v>0</v>
      </c>
      <c r="BZ92" s="38">
        <f t="shared" ca="1" si="103"/>
        <v>0</v>
      </c>
      <c r="CA92" s="38">
        <f t="shared" ca="1" si="103"/>
        <v>0</v>
      </c>
      <c r="CB92" s="38">
        <f t="shared" ca="1" si="103"/>
        <v>0</v>
      </c>
      <c r="CC92" s="38">
        <f t="shared" ca="1" si="103"/>
        <v>0</v>
      </c>
      <c r="CD92" s="38">
        <f t="shared" ca="1" si="103"/>
        <v>0</v>
      </c>
      <c r="CE92" s="38">
        <f t="shared" ca="1" si="103"/>
        <v>0</v>
      </c>
      <c r="CF92" s="38">
        <f t="shared" ca="1" si="103"/>
        <v>0</v>
      </c>
      <c r="CG92" s="38">
        <f t="shared" ca="1" si="103"/>
        <v>0</v>
      </c>
      <c r="CH92" s="38">
        <f t="shared" ca="1" si="104"/>
        <v>0</v>
      </c>
      <c r="CI92" s="38">
        <f t="shared" ca="1" si="104"/>
        <v>0</v>
      </c>
      <c r="CJ92" s="38">
        <f t="shared" ca="1" si="104"/>
        <v>0</v>
      </c>
      <c r="CK92" s="38">
        <f t="shared" ca="1" si="104"/>
        <v>0</v>
      </c>
      <c r="CL92" s="38">
        <f t="shared" ca="1" si="104"/>
        <v>0</v>
      </c>
      <c r="CM92" s="38">
        <f t="shared" ca="1" si="104"/>
        <v>0</v>
      </c>
      <c r="CN92" s="38">
        <f t="shared" ca="1" si="104"/>
        <v>0</v>
      </c>
      <c r="CO92" s="38">
        <f t="shared" ca="1" si="104"/>
        <v>0</v>
      </c>
      <c r="CP92" s="38">
        <f t="shared" ca="1" si="104"/>
        <v>0</v>
      </c>
      <c r="CQ92" s="38">
        <f t="shared" ca="1" si="104"/>
        <v>0</v>
      </c>
      <c r="CR92" s="38">
        <f t="shared" ca="1" si="105"/>
        <v>0</v>
      </c>
      <c r="CS92" s="38">
        <f t="shared" ca="1" si="105"/>
        <v>0</v>
      </c>
      <c r="CT92" s="38">
        <f t="shared" ca="1" si="105"/>
        <v>0</v>
      </c>
      <c r="CU92" s="38">
        <f t="shared" ca="1" si="105"/>
        <v>0</v>
      </c>
      <c r="CV92" s="38">
        <f t="shared" ca="1" si="105"/>
        <v>0</v>
      </c>
      <c r="CW92" s="38">
        <f t="shared" ca="1" si="105"/>
        <v>0</v>
      </c>
      <c r="CX92" s="38">
        <f t="shared" ca="1" si="105"/>
        <v>0</v>
      </c>
      <c r="CY92" s="38">
        <f t="shared" ca="1" si="105"/>
        <v>0</v>
      </c>
      <c r="CZ92" s="38">
        <f t="shared" ca="1" si="105"/>
        <v>0</v>
      </c>
      <c r="DA92" s="38">
        <f t="shared" ca="1" si="105"/>
        <v>0</v>
      </c>
      <c r="DB92" s="38">
        <f t="shared" ca="1" si="106"/>
        <v>0</v>
      </c>
      <c r="DC92" s="38">
        <f t="shared" ca="1" si="106"/>
        <v>0</v>
      </c>
      <c r="DD92" s="38">
        <f t="shared" ca="1" si="106"/>
        <v>0</v>
      </c>
      <c r="DE92" s="38">
        <f t="shared" ca="1" si="106"/>
        <v>0</v>
      </c>
      <c r="DF92" s="38">
        <f t="shared" ca="1" si="106"/>
        <v>0</v>
      </c>
      <c r="DG92" s="38">
        <f t="shared" ca="1" si="106"/>
        <v>0</v>
      </c>
      <c r="DH92" s="38">
        <f t="shared" ca="1" si="106"/>
        <v>0</v>
      </c>
      <c r="DI92" s="38">
        <f t="shared" ca="1" si="106"/>
        <v>0</v>
      </c>
      <c r="DJ92" s="38">
        <f t="shared" ca="1" si="106"/>
        <v>0</v>
      </c>
      <c r="DK92" s="38">
        <f t="shared" ca="1" si="106"/>
        <v>0</v>
      </c>
      <c r="DL92" s="38"/>
      <c r="DM92" s="38">
        <f t="shared" si="95"/>
        <v>78</v>
      </c>
      <c r="DN92" s="38">
        <f t="shared" si="96"/>
        <v>79</v>
      </c>
      <c r="DO92" s="7">
        <f t="shared" si="94"/>
        <v>43.061436618052966</v>
      </c>
      <c r="DP92" s="7">
        <f t="shared" si="94"/>
        <v>43.919700428760187</v>
      </c>
      <c r="DQ92" s="7">
        <f t="shared" si="94"/>
        <v>44.773194914063694</v>
      </c>
      <c r="DR92" s="7">
        <f t="shared" si="94"/>
        <v>45.621695502709905</v>
      </c>
      <c r="DS92" s="7">
        <f t="shared" si="94"/>
        <v>46.464964742703309</v>
      </c>
      <c r="DT92" s="7">
        <f t="shared" si="94"/>
        <v>47.302751494978409</v>
      </c>
      <c r="DU92" s="7">
        <f t="shared" si="94"/>
        <v>48.13479008044024</v>
      </c>
      <c r="DV92" s="7">
        <f t="shared" si="94"/>
        <v>48.960799379300617</v>
      </c>
      <c r="DW92" s="7">
        <f t="shared" si="94"/>
        <v>49.780481882041123</v>
      </c>
      <c r="DX92" s="7">
        <f t="shared" si="94"/>
        <v>50.593522691857501</v>
      </c>
      <c r="DY92" s="7">
        <f t="shared" si="94"/>
        <v>51.39958847910853</v>
      </c>
      <c r="DZ92" s="7">
        <f t="shared" si="94"/>
        <v>52.198326389131523</v>
      </c>
      <c r="EA92" s="7">
        <f t="shared" si="94"/>
        <v>52.989362905827363</v>
      </c>
      <c r="EB92" s="7">
        <f t="shared" si="94"/>
        <v>53.772302674695119</v>
      </c>
      <c r="EC92" s="7">
        <f t="shared" si="94"/>
        <v>54.546727290545952</v>
      </c>
      <c r="ED92" s="7">
        <f t="shared" si="92"/>
        <v>55.312194056991338</v>
      </c>
      <c r="EE92" s="7">
        <f t="shared" si="92"/>
        <v>56.068234727022407</v>
      </c>
      <c r="EF92" s="7">
        <f t="shared" si="92"/>
        <v>56.814354236621632</v>
      </c>
      <c r="EG92" s="7">
        <f t="shared" si="92"/>
        <v>57.550029446417753</v>
      </c>
      <c r="EH92" s="7">
        <f t="shared" si="92"/>
        <v>58.274707909949868</v>
      </c>
      <c r="EI92" s="7">
        <f t="shared" si="92"/>
        <v>58.987806691180246</v>
      </c>
      <c r="EJ92" s="7">
        <f t="shared" si="92"/>
        <v>59.688711258507254</v>
      </c>
      <c r="EK92" s="7">
        <f t="shared" si="92"/>
        <v>60.376774487682098</v>
      </c>
      <c r="EL92" s="7">
        <f t="shared" si="92"/>
        <v>61.051315811699105</v>
      </c>
      <c r="EM92" s="7">
        <f t="shared" si="92"/>
        <v>61.711620561846708</v>
      </c>
      <c r="EN92" s="7">
        <f t="shared" si="92"/>
        <v>62.356939550562579</v>
      </c>
      <c r="EO92" s="7">
        <f t="shared" si="92"/>
        <v>62.986488953356506</v>
      </c>
      <c r="EP92" s="7">
        <f t="shared" si="92"/>
        <v>63.599450553597407</v>
      </c>
      <c r="EQ92" s="7">
        <f t="shared" si="92"/>
        <v>64.194972420063692</v>
      </c>
      <c r="ER92" s="7">
        <f t="shared" si="92"/>
        <v>64.772170092382936</v>
      </c>
      <c r="ES92" s="7">
        <f t="shared" si="92"/>
        <v>65.330128353280571</v>
      </c>
      <c r="ET92" s="7">
        <f t="shared" si="93"/>
        <v>65.867903668247976</v>
      </c>
      <c r="EU92" s="7">
        <f t="shared" si="93"/>
        <v>66.38452737205678</v>
      </c>
      <c r="EV92" s="7">
        <f t="shared" si="93"/>
        <v>66.879009676641601</v>
      </c>
      <c r="EW92" s="7">
        <f t="shared" si="93"/>
        <v>67.350344565370989</v>
      </c>
      <c r="EX92" s="7">
        <f t="shared" si="93"/>
        <v>67.797515623790758</v>
      </c>
      <c r="EY92" s="7">
        <f t="shared" si="93"/>
        <v>68.219502835858592</v>
      </c>
      <c r="EZ92" s="7">
        <f t="shared" si="93"/>
        <v>68.615290347049566</v>
      </c>
      <c r="FA92" s="7">
        <f t="shared" si="93"/>
        <v>68.983875161458357</v>
      </c>
      <c r="FB92" s="7">
        <f t="shared" si="93"/>
        <v>69.324276699644059</v>
      </c>
      <c r="FC92" s="7">
        <f t="shared" si="93"/>
        <v>69.635547098622055</v>
      </c>
      <c r="FD92" s="7">
        <f t="shared" si="93"/>
        <v>69.916782087017353</v>
      </c>
      <c r="FE92" s="7">
        <f t="shared" si="93"/>
        <v>70.167132219647399</v>
      </c>
      <c r="FF92" s="7">
        <f t="shared" si="93"/>
        <v>70.385814210078308</v>
      </c>
      <c r="FG92" s="7">
        <f t="shared" si="93"/>
        <v>70.572122060875671</v>
      </c>
      <c r="FH92" s="7">
        <f t="shared" si="93"/>
        <v>70.725437663391105</v>
      </c>
      <c r="FI92" s="7">
        <f t="shared" si="93"/>
        <v>70.845240525773505</v>
      </c>
      <c r="FJ92" s="7">
        <f t="shared" si="109"/>
        <v>70.931116292502736</v>
      </c>
      <c r="FK92" s="7">
        <f t="shared" si="109"/>
        <v>70.982763742906187</v>
      </c>
      <c r="FL92" s="7">
        <f t="shared" si="109"/>
        <v>71</v>
      </c>
      <c r="FM92" s="7">
        <f t="shared" si="109"/>
        <v>70.982763742906187</v>
      </c>
      <c r="FN92" s="7">
        <f t="shared" si="109"/>
        <v>70.931116292502736</v>
      </c>
      <c r="FO92" s="7">
        <f t="shared" si="109"/>
        <v>70.845240525773505</v>
      </c>
      <c r="FP92" s="7">
        <f t="shared" si="109"/>
        <v>70.725437663391105</v>
      </c>
      <c r="FQ92" s="7">
        <f t="shared" si="109"/>
        <v>70.572122060875671</v>
      </c>
      <c r="FR92" s="7">
        <f t="shared" si="109"/>
        <v>70.385814210078308</v>
      </c>
      <c r="FS92" s="7">
        <f t="shared" si="109"/>
        <v>70.167132219647399</v>
      </c>
      <c r="FT92" s="7">
        <f t="shared" si="109"/>
        <v>69.916782087017353</v>
      </c>
      <c r="FU92" s="7">
        <f t="shared" si="109"/>
        <v>69.635547098622055</v>
      </c>
      <c r="FV92" s="7">
        <f t="shared" si="109"/>
        <v>69.324276699644059</v>
      </c>
      <c r="FW92" s="7">
        <f t="shared" si="109"/>
        <v>68.983875161458357</v>
      </c>
      <c r="FX92" s="7">
        <f t="shared" si="109"/>
        <v>68.615290347049566</v>
      </c>
      <c r="FY92" s="7">
        <f t="shared" si="109"/>
        <v>68.219502835858592</v>
      </c>
      <c r="FZ92" s="7">
        <f t="shared" si="110"/>
        <v>67.797515623790758</v>
      </c>
      <c r="GA92" s="7">
        <f t="shared" si="110"/>
        <v>67.350344565370989</v>
      </c>
      <c r="GB92" s="7">
        <f t="shared" si="110"/>
        <v>66.879009676641601</v>
      </c>
      <c r="GC92" s="7">
        <f t="shared" si="110"/>
        <v>66.38452737205678</v>
      </c>
      <c r="GD92" s="7">
        <f t="shared" si="110"/>
        <v>65.867903668247976</v>
      </c>
      <c r="GE92" s="7">
        <f t="shared" si="110"/>
        <v>65.330128353280571</v>
      </c>
      <c r="GF92" s="7">
        <f t="shared" si="110"/>
        <v>64.772170092382936</v>
      </c>
      <c r="GG92" s="7">
        <f t="shared" si="110"/>
        <v>64.194972420063692</v>
      </c>
      <c r="GH92" s="7">
        <f t="shared" si="110"/>
        <v>63.599450553597407</v>
      </c>
      <c r="GI92" s="7">
        <f t="shared" si="110"/>
        <v>62.986488953356506</v>
      </c>
      <c r="GJ92" s="7">
        <f t="shared" si="110"/>
        <v>62.356939550562579</v>
      </c>
      <c r="GK92" s="7">
        <f t="shared" si="110"/>
        <v>61.711620561846708</v>
      </c>
      <c r="GL92" s="7">
        <f t="shared" si="110"/>
        <v>61.051315811699105</v>
      </c>
      <c r="GM92" s="7">
        <f t="shared" si="110"/>
        <v>60.376774487682098</v>
      </c>
      <c r="GN92" s="7">
        <f t="shared" si="110"/>
        <v>59.688711258507254</v>
      </c>
      <c r="GO92" s="7">
        <f t="shared" si="110"/>
        <v>58.987806691180246</v>
      </c>
      <c r="GP92" s="7">
        <f t="shared" si="111"/>
        <v>58.274707909949868</v>
      </c>
      <c r="GQ92" s="7">
        <f t="shared" si="111"/>
        <v>57.550029446417753</v>
      </c>
      <c r="GR92" s="7">
        <f t="shared" si="111"/>
        <v>56.814354236621632</v>
      </c>
      <c r="GS92" s="7">
        <f t="shared" si="111"/>
        <v>56.068234727022407</v>
      </c>
      <c r="GT92" s="7">
        <f t="shared" si="111"/>
        <v>55.312194056991338</v>
      </c>
      <c r="GU92" s="7">
        <f t="shared" si="111"/>
        <v>54.546727290545952</v>
      </c>
      <c r="GV92" s="7">
        <f t="shared" si="111"/>
        <v>53.772302674695119</v>
      </c>
      <c r="GW92" s="7">
        <f t="shared" si="111"/>
        <v>52.989362905827363</v>
      </c>
      <c r="GX92" s="7">
        <f t="shared" si="111"/>
        <v>52.198326389131523</v>
      </c>
      <c r="GY92" s="7">
        <f t="shared" si="111"/>
        <v>51.39958847910853</v>
      </c>
      <c r="GZ92" s="7">
        <f t="shared" si="111"/>
        <v>50.593522691857501</v>
      </c>
      <c r="HA92" s="7">
        <f t="shared" si="111"/>
        <v>49.780481882041123</v>
      </c>
      <c r="HB92" s="7">
        <f t="shared" si="111"/>
        <v>48.960799379300617</v>
      </c>
      <c r="HC92" s="7">
        <f t="shared" si="111"/>
        <v>48.13479008044024</v>
      </c>
      <c r="HD92" s="7">
        <f t="shared" si="111"/>
        <v>47.302751494978409</v>
      </c>
      <c r="HE92" s="7">
        <f t="shared" si="111"/>
        <v>46.464964742703309</v>
      </c>
      <c r="HF92" s="7">
        <f t="shared" si="112"/>
        <v>45.621695502709905</v>
      </c>
      <c r="HG92" s="7">
        <f t="shared" si="81"/>
        <v>44.773194914063694</v>
      </c>
      <c r="HH92" s="7">
        <f t="shared" si="81"/>
        <v>43.919700428760187</v>
      </c>
      <c r="HI92" s="7">
        <f t="shared" si="81"/>
        <v>43.061436618052966</v>
      </c>
      <c r="HJ92" s="7">
        <f t="shared" si="81"/>
        <v>42.198615933526298</v>
      </c>
      <c r="HK92" s="39"/>
    </row>
    <row r="93" spans="1:219" x14ac:dyDescent="0.25">
      <c r="A93" s="26"/>
      <c r="B93" s="4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>
        <f t="shared" si="108"/>
        <v>720</v>
      </c>
      <c r="N93" s="38">
        <f t="shared" si="107"/>
        <v>740</v>
      </c>
      <c r="O93" s="38">
        <f t="shared" si="59"/>
        <v>37</v>
      </c>
      <c r="P93" s="38">
        <f t="shared" ca="1" si="97"/>
        <v>0</v>
      </c>
      <c r="Q93" s="38">
        <f t="shared" ca="1" si="97"/>
        <v>0</v>
      </c>
      <c r="R93" s="38">
        <f t="shared" ca="1" si="97"/>
        <v>0</v>
      </c>
      <c r="S93" s="38">
        <f t="shared" ca="1" si="97"/>
        <v>0</v>
      </c>
      <c r="T93" s="38">
        <f t="shared" ca="1" si="97"/>
        <v>0</v>
      </c>
      <c r="U93" s="38">
        <f t="shared" ca="1" si="97"/>
        <v>0</v>
      </c>
      <c r="V93" s="38">
        <f t="shared" ca="1" si="97"/>
        <v>0</v>
      </c>
      <c r="W93" s="38">
        <f t="shared" ca="1" si="97"/>
        <v>0</v>
      </c>
      <c r="X93" s="38">
        <f t="shared" ca="1" si="97"/>
        <v>0</v>
      </c>
      <c r="Y93" s="38">
        <f t="shared" ca="1" si="97"/>
        <v>0</v>
      </c>
      <c r="Z93" s="38">
        <f t="shared" ca="1" si="98"/>
        <v>0</v>
      </c>
      <c r="AA93" s="38">
        <f t="shared" ca="1" si="98"/>
        <v>0</v>
      </c>
      <c r="AB93" s="38">
        <f t="shared" ca="1" si="98"/>
        <v>0</v>
      </c>
      <c r="AC93" s="38">
        <f t="shared" ca="1" si="98"/>
        <v>0</v>
      </c>
      <c r="AD93" s="38">
        <f t="shared" ca="1" si="98"/>
        <v>0</v>
      </c>
      <c r="AE93" s="38">
        <f t="shared" ca="1" si="98"/>
        <v>0</v>
      </c>
      <c r="AF93" s="38">
        <f t="shared" ca="1" si="98"/>
        <v>0</v>
      </c>
      <c r="AG93" s="38">
        <f t="shared" ca="1" si="98"/>
        <v>0</v>
      </c>
      <c r="AH93" s="38">
        <f t="shared" ca="1" si="98"/>
        <v>0</v>
      </c>
      <c r="AI93" s="38">
        <f t="shared" ca="1" si="98"/>
        <v>0</v>
      </c>
      <c r="AJ93" s="38">
        <f t="shared" ca="1" si="99"/>
        <v>0</v>
      </c>
      <c r="AK93" s="38">
        <f t="shared" ca="1" si="99"/>
        <v>0</v>
      </c>
      <c r="AL93" s="38">
        <f t="shared" ca="1" si="99"/>
        <v>0</v>
      </c>
      <c r="AM93" s="38">
        <f t="shared" ca="1" si="99"/>
        <v>0</v>
      </c>
      <c r="AN93" s="38">
        <f t="shared" ca="1" si="99"/>
        <v>0</v>
      </c>
      <c r="AO93" s="38">
        <f t="shared" ca="1" si="99"/>
        <v>0</v>
      </c>
      <c r="AP93" s="38">
        <f t="shared" ca="1" si="99"/>
        <v>0</v>
      </c>
      <c r="AQ93" s="38">
        <f t="shared" ca="1" si="99"/>
        <v>0</v>
      </c>
      <c r="AR93" s="38">
        <f t="shared" ca="1" si="99"/>
        <v>0</v>
      </c>
      <c r="AS93" s="38">
        <f t="shared" ca="1" si="99"/>
        <v>0</v>
      </c>
      <c r="AT93" s="38">
        <f t="shared" ca="1" si="100"/>
        <v>0</v>
      </c>
      <c r="AU93" s="38">
        <f t="shared" ca="1" si="100"/>
        <v>0</v>
      </c>
      <c r="AV93" s="38">
        <f t="shared" ca="1" si="100"/>
        <v>0</v>
      </c>
      <c r="AW93" s="38">
        <f t="shared" ca="1" si="100"/>
        <v>0</v>
      </c>
      <c r="AX93" s="38">
        <f t="shared" ca="1" si="100"/>
        <v>0</v>
      </c>
      <c r="AY93" s="38">
        <f t="shared" ca="1" si="100"/>
        <v>0</v>
      </c>
      <c r="AZ93" s="38">
        <f t="shared" ca="1" si="100"/>
        <v>0</v>
      </c>
      <c r="BA93" s="38">
        <f t="shared" ca="1" si="100"/>
        <v>0</v>
      </c>
      <c r="BB93" s="38">
        <f t="shared" ca="1" si="100"/>
        <v>0</v>
      </c>
      <c r="BC93" s="38">
        <f t="shared" ca="1" si="100"/>
        <v>0</v>
      </c>
      <c r="BD93" s="38">
        <f t="shared" ca="1" si="101"/>
        <v>0</v>
      </c>
      <c r="BE93" s="38">
        <f t="shared" ca="1" si="101"/>
        <v>0</v>
      </c>
      <c r="BF93" s="38">
        <f t="shared" ca="1" si="101"/>
        <v>0</v>
      </c>
      <c r="BG93" s="38">
        <f t="shared" ca="1" si="101"/>
        <v>0</v>
      </c>
      <c r="BH93" s="38">
        <f t="shared" ca="1" si="101"/>
        <v>0</v>
      </c>
      <c r="BI93" s="38">
        <f t="shared" ca="1" si="101"/>
        <v>0</v>
      </c>
      <c r="BJ93" s="38">
        <f t="shared" ca="1" si="101"/>
        <v>0</v>
      </c>
      <c r="BK93" s="38">
        <f t="shared" ca="1" si="101"/>
        <v>0</v>
      </c>
      <c r="BL93" s="38">
        <f t="shared" ca="1" si="101"/>
        <v>0</v>
      </c>
      <c r="BM93" s="38">
        <f t="shared" ca="1" si="101"/>
        <v>0</v>
      </c>
      <c r="BN93" s="38">
        <f t="shared" ca="1" si="102"/>
        <v>0</v>
      </c>
      <c r="BO93" s="38">
        <f t="shared" ca="1" si="102"/>
        <v>0</v>
      </c>
      <c r="BP93" s="38">
        <f t="shared" ca="1" si="102"/>
        <v>0</v>
      </c>
      <c r="BQ93" s="38">
        <f t="shared" ca="1" si="102"/>
        <v>0</v>
      </c>
      <c r="BR93" s="38">
        <f t="shared" ca="1" si="102"/>
        <v>0</v>
      </c>
      <c r="BS93" s="38">
        <f t="shared" ca="1" si="102"/>
        <v>0</v>
      </c>
      <c r="BT93" s="38">
        <f t="shared" ca="1" si="102"/>
        <v>0</v>
      </c>
      <c r="BU93" s="38">
        <f t="shared" ca="1" si="102"/>
        <v>0</v>
      </c>
      <c r="BV93" s="38">
        <f t="shared" ca="1" si="102"/>
        <v>0</v>
      </c>
      <c r="BW93" s="38">
        <f t="shared" ca="1" si="102"/>
        <v>0</v>
      </c>
      <c r="BX93" s="38">
        <f t="shared" ca="1" si="103"/>
        <v>0</v>
      </c>
      <c r="BY93" s="38">
        <f t="shared" ca="1" si="103"/>
        <v>0</v>
      </c>
      <c r="BZ93" s="38">
        <f t="shared" ca="1" si="103"/>
        <v>0</v>
      </c>
      <c r="CA93" s="38">
        <f t="shared" ca="1" si="103"/>
        <v>0</v>
      </c>
      <c r="CB93" s="38">
        <f t="shared" ca="1" si="103"/>
        <v>0</v>
      </c>
      <c r="CC93" s="38">
        <f t="shared" ca="1" si="103"/>
        <v>0</v>
      </c>
      <c r="CD93" s="38">
        <f t="shared" ca="1" si="103"/>
        <v>0</v>
      </c>
      <c r="CE93" s="38">
        <f t="shared" ca="1" si="103"/>
        <v>0</v>
      </c>
      <c r="CF93" s="38">
        <f t="shared" ca="1" si="103"/>
        <v>0</v>
      </c>
      <c r="CG93" s="38">
        <f t="shared" ca="1" si="103"/>
        <v>0</v>
      </c>
      <c r="CH93" s="38">
        <f t="shared" ca="1" si="104"/>
        <v>0</v>
      </c>
      <c r="CI93" s="38">
        <f t="shared" ca="1" si="104"/>
        <v>0</v>
      </c>
      <c r="CJ93" s="38">
        <f t="shared" ca="1" si="104"/>
        <v>0</v>
      </c>
      <c r="CK93" s="38">
        <f t="shared" ca="1" si="104"/>
        <v>0</v>
      </c>
      <c r="CL93" s="38">
        <f t="shared" ca="1" si="104"/>
        <v>0</v>
      </c>
      <c r="CM93" s="38">
        <f t="shared" ca="1" si="104"/>
        <v>0</v>
      </c>
      <c r="CN93" s="38">
        <f t="shared" ca="1" si="104"/>
        <v>0</v>
      </c>
      <c r="CO93" s="38">
        <f t="shared" ca="1" si="104"/>
        <v>0</v>
      </c>
      <c r="CP93" s="38">
        <f t="shared" ca="1" si="104"/>
        <v>0</v>
      </c>
      <c r="CQ93" s="38">
        <f t="shared" ca="1" si="104"/>
        <v>0</v>
      </c>
      <c r="CR93" s="38">
        <f t="shared" ca="1" si="105"/>
        <v>0</v>
      </c>
      <c r="CS93" s="38">
        <f t="shared" ca="1" si="105"/>
        <v>0</v>
      </c>
      <c r="CT93" s="38">
        <f t="shared" ca="1" si="105"/>
        <v>0</v>
      </c>
      <c r="CU93" s="38">
        <f t="shared" ca="1" si="105"/>
        <v>0</v>
      </c>
      <c r="CV93" s="38">
        <f t="shared" ca="1" si="105"/>
        <v>0</v>
      </c>
      <c r="CW93" s="38">
        <f t="shared" ca="1" si="105"/>
        <v>0</v>
      </c>
      <c r="CX93" s="38">
        <f t="shared" ca="1" si="105"/>
        <v>0</v>
      </c>
      <c r="CY93" s="38">
        <f t="shared" ca="1" si="105"/>
        <v>0</v>
      </c>
      <c r="CZ93" s="38">
        <f t="shared" ca="1" si="105"/>
        <v>0</v>
      </c>
      <c r="DA93" s="38">
        <f t="shared" ca="1" si="105"/>
        <v>0</v>
      </c>
      <c r="DB93" s="38">
        <f t="shared" ca="1" si="106"/>
        <v>0</v>
      </c>
      <c r="DC93" s="38">
        <f t="shared" ca="1" si="106"/>
        <v>0</v>
      </c>
      <c r="DD93" s="38">
        <f t="shared" ca="1" si="106"/>
        <v>0</v>
      </c>
      <c r="DE93" s="38">
        <f t="shared" ca="1" si="106"/>
        <v>0</v>
      </c>
      <c r="DF93" s="38">
        <f t="shared" ca="1" si="106"/>
        <v>0</v>
      </c>
      <c r="DG93" s="38">
        <f t="shared" ca="1" si="106"/>
        <v>0</v>
      </c>
      <c r="DH93" s="38">
        <f t="shared" ca="1" si="106"/>
        <v>0</v>
      </c>
      <c r="DI93" s="38">
        <f t="shared" ca="1" si="106"/>
        <v>0</v>
      </c>
      <c r="DJ93" s="38">
        <f t="shared" ca="1" si="106"/>
        <v>0</v>
      </c>
      <c r="DK93" s="38">
        <f t="shared" ca="1" si="106"/>
        <v>0</v>
      </c>
      <c r="DL93" s="38"/>
      <c r="DM93" s="38">
        <f t="shared" si="95"/>
        <v>79</v>
      </c>
      <c r="DN93" s="38">
        <f t="shared" si="96"/>
        <v>80</v>
      </c>
      <c r="DO93" s="7">
        <f t="shared" si="94"/>
        <v>42.545670311107102</v>
      </c>
      <c r="DP93" s="7">
        <f t="shared" si="94"/>
        <v>43.396113207660377</v>
      </c>
      <c r="DQ93" s="7">
        <f t="shared" si="94"/>
        <v>44.241592562197404</v>
      </c>
      <c r="DR93" s="7">
        <f t="shared" si="94"/>
        <v>45.081879129016073</v>
      </c>
      <c r="DS93" s="7">
        <f t="shared" si="94"/>
        <v>45.916730868040162</v>
      </c>
      <c r="DT93" s="7">
        <f t="shared" si="94"/>
        <v>46.745892177222608</v>
      </c>
      <c r="DU93" s="7">
        <f t="shared" si="94"/>
        <v>47.569093084326681</v>
      </c>
      <c r="DV93" s="7">
        <f t="shared" si="94"/>
        <v>48.38604839774424</v>
      </c>
      <c r="DW93" s="7">
        <f t="shared" si="94"/>
        <v>49.196456816477848</v>
      </c>
      <c r="DX93" s="7">
        <f t="shared" si="94"/>
        <v>50</v>
      </c>
      <c r="DY93" s="7">
        <f t="shared" si="94"/>
        <v>50.796341599429823</v>
      </c>
      <c r="DZ93" s="7">
        <f t="shared" si="94"/>
        <v>51.585126252359181</v>
      </c>
      <c r="EA93" s="7">
        <f t="shared" si="94"/>
        <v>52.365978544741786</v>
      </c>
      <c r="EB93" s="7">
        <f t="shared" si="94"/>
        <v>53.138501944560076</v>
      </c>
      <c r="EC93" s="7">
        <f t="shared" si="94"/>
        <v>53.902277713535561</v>
      </c>
      <c r="ED93" s="7">
        <f t="shared" si="92"/>
        <v>54.656863804981462</v>
      </c>
      <c r="EE93" s="7">
        <f t="shared" si="92"/>
        <v>55.401793758044484</v>
      </c>
      <c r="EF93" s="7">
        <f t="shared" si="92"/>
        <v>56.136575601077382</v>
      </c>
      <c r="EG93" s="7">
        <f t="shared" si="92"/>
        <v>56.860690779754016</v>
      </c>
      <c r="EH93" s="7">
        <f t="shared" si="92"/>
        <v>57.573593128807147</v>
      </c>
      <c r="EI93" s="7">
        <f t="shared" si="92"/>
        <v>58.274707909949868</v>
      </c>
      <c r="EJ93" s="7">
        <f t="shared" si="92"/>
        <v>58.963430942633615</v>
      </c>
      <c r="EK93" s="7">
        <f t="shared" si="92"/>
        <v>59.63912785877887</v>
      </c>
      <c r="EL93" s="7">
        <f t="shared" si="92"/>
        <v>60.301133517441585</v>
      </c>
      <c r="EM93" s="7">
        <f t="shared" si="92"/>
        <v>60.94875162046673</v>
      </c>
      <c r="EN93" s="7">
        <f t="shared" si="92"/>
        <v>61.581254575402909</v>
      </c>
      <c r="EO93" s="7">
        <f t="shared" si="92"/>
        <v>62.197883657128401</v>
      </c>
      <c r="EP93" s="7">
        <f t="shared" si="92"/>
        <v>62.79784952452345</v>
      </c>
      <c r="EQ93" s="7">
        <f t="shared" si="92"/>
        <v>63.38033315279889</v>
      </c>
      <c r="ER93" s="7">
        <f t="shared" si="92"/>
        <v>63.944487245360108</v>
      </c>
      <c r="ES93" s="7">
        <f t="shared" ref="ES93:FH108" si="113">100-SQRT((ES$13-50)^2+($DN93-50)^2)</f>
        <v>64.489438190870601</v>
      </c>
      <c r="ET93" s="7">
        <f t="shared" si="93"/>
        <v>65.014288630928206</v>
      </c>
      <c r="EU93" s="7">
        <f t="shared" si="93"/>
        <v>65.51812070086666</v>
      </c>
      <c r="EV93" s="7">
        <f t="shared" si="93"/>
        <v>66</v>
      </c>
      <c r="EW93" s="7">
        <f t="shared" si="93"/>
        <v>66.458980337503164</v>
      </c>
      <c r="EX93" s="7">
        <f t="shared" si="93"/>
        <v>66.894109285506303</v>
      </c>
      <c r="EY93" s="7">
        <f t="shared" si="93"/>
        <v>67.304434551456367</v>
      </c>
      <c r="EZ93" s="7">
        <f t="shared" si="93"/>
        <v>67.689011157192979</v>
      </c>
      <c r="FA93" s="7">
        <f t="shared" si="93"/>
        <v>68.046909382659081</v>
      </c>
      <c r="FB93" s="7">
        <f t="shared" si="93"/>
        <v>68.377223398316204</v>
      </c>
      <c r="FC93" s="7">
        <f t="shared" si="93"/>
        <v>68.679080473268357</v>
      </c>
      <c r="FD93" s="7">
        <f t="shared" si="93"/>
        <v>68.951650607479948</v>
      </c>
      <c r="FE93" s="7">
        <f t="shared" si="93"/>
        <v>69.194156398501278</v>
      </c>
      <c r="FF93" s="7">
        <f t="shared" si="93"/>
        <v>69.405882918443297</v>
      </c>
      <c r="FG93" s="7">
        <f t="shared" si="93"/>
        <v>69.586187348508901</v>
      </c>
      <c r="FH93" s="7">
        <f t="shared" si="93"/>
        <v>69.734508099156884</v>
      </c>
      <c r="FI93" s="7">
        <f t="shared" si="93"/>
        <v>69.85037313663733</v>
      </c>
      <c r="FJ93" s="7">
        <f t="shared" si="109"/>
        <v>69.93340724325418</v>
      </c>
      <c r="FK93" s="7">
        <f t="shared" si="109"/>
        <v>69.983337960392731</v>
      </c>
      <c r="FL93" s="7">
        <f t="shared" si="109"/>
        <v>70</v>
      </c>
      <c r="FM93" s="7">
        <f t="shared" si="109"/>
        <v>69.983337960392731</v>
      </c>
      <c r="FN93" s="7">
        <f t="shared" si="109"/>
        <v>69.93340724325418</v>
      </c>
      <c r="FO93" s="7">
        <f t="shared" si="109"/>
        <v>69.85037313663733</v>
      </c>
      <c r="FP93" s="7">
        <f t="shared" si="109"/>
        <v>69.734508099156884</v>
      </c>
      <c r="FQ93" s="7">
        <f t="shared" si="109"/>
        <v>69.586187348508901</v>
      </c>
      <c r="FR93" s="7">
        <f t="shared" si="109"/>
        <v>69.405882918443297</v>
      </c>
      <c r="FS93" s="7">
        <f t="shared" si="109"/>
        <v>69.194156398501278</v>
      </c>
      <c r="FT93" s="7">
        <f t="shared" si="109"/>
        <v>68.951650607479948</v>
      </c>
      <c r="FU93" s="7">
        <f t="shared" si="109"/>
        <v>68.679080473268357</v>
      </c>
      <c r="FV93" s="7">
        <f t="shared" si="109"/>
        <v>68.377223398316204</v>
      </c>
      <c r="FW93" s="7">
        <f t="shared" si="109"/>
        <v>68.046909382659081</v>
      </c>
      <c r="FX93" s="7">
        <f t="shared" si="109"/>
        <v>67.689011157192979</v>
      </c>
      <c r="FY93" s="7">
        <f t="shared" si="109"/>
        <v>67.304434551456367</v>
      </c>
      <c r="FZ93" s="7">
        <f t="shared" si="110"/>
        <v>66.894109285506303</v>
      </c>
      <c r="GA93" s="7">
        <f t="shared" si="110"/>
        <v>66.458980337503164</v>
      </c>
      <c r="GB93" s="7">
        <f t="shared" si="110"/>
        <v>66</v>
      </c>
      <c r="GC93" s="7">
        <f t="shared" si="110"/>
        <v>65.51812070086666</v>
      </c>
      <c r="GD93" s="7">
        <f t="shared" si="110"/>
        <v>65.014288630928206</v>
      </c>
      <c r="GE93" s="7">
        <f t="shared" si="110"/>
        <v>64.489438190870601</v>
      </c>
      <c r="GF93" s="7">
        <f t="shared" si="110"/>
        <v>63.944487245360108</v>
      </c>
      <c r="GG93" s="7">
        <f t="shared" si="110"/>
        <v>63.38033315279889</v>
      </c>
      <c r="GH93" s="7">
        <f t="shared" si="110"/>
        <v>62.79784952452345</v>
      </c>
      <c r="GI93" s="7">
        <f t="shared" si="110"/>
        <v>62.197883657128401</v>
      </c>
      <c r="GJ93" s="7">
        <f t="shared" si="110"/>
        <v>61.581254575402909</v>
      </c>
      <c r="GK93" s="7">
        <f t="shared" si="110"/>
        <v>60.94875162046673</v>
      </c>
      <c r="GL93" s="7">
        <f t="shared" si="110"/>
        <v>60.301133517441585</v>
      </c>
      <c r="GM93" s="7">
        <f t="shared" si="110"/>
        <v>59.63912785877887</v>
      </c>
      <c r="GN93" s="7">
        <f t="shared" si="110"/>
        <v>58.963430942633615</v>
      </c>
      <c r="GO93" s="7">
        <f t="shared" si="110"/>
        <v>58.274707909949868</v>
      </c>
      <c r="GP93" s="7">
        <f t="shared" si="111"/>
        <v>57.573593128807147</v>
      </c>
      <c r="GQ93" s="7">
        <f t="shared" si="111"/>
        <v>56.860690779754016</v>
      </c>
      <c r="GR93" s="7">
        <f t="shared" si="111"/>
        <v>56.136575601077382</v>
      </c>
      <c r="GS93" s="7">
        <f t="shared" si="111"/>
        <v>55.401793758044484</v>
      </c>
      <c r="GT93" s="7">
        <f t="shared" si="111"/>
        <v>54.656863804981462</v>
      </c>
      <c r="GU93" s="7">
        <f t="shared" si="111"/>
        <v>53.902277713535561</v>
      </c>
      <c r="GV93" s="7">
        <f t="shared" si="111"/>
        <v>53.138501944560076</v>
      </c>
      <c r="GW93" s="7">
        <f t="shared" si="111"/>
        <v>52.365978544741786</v>
      </c>
      <c r="GX93" s="7">
        <f t="shared" si="111"/>
        <v>51.585126252359181</v>
      </c>
      <c r="GY93" s="7">
        <f t="shared" si="111"/>
        <v>50.796341599429823</v>
      </c>
      <c r="GZ93" s="7">
        <f t="shared" si="111"/>
        <v>50</v>
      </c>
      <c r="HA93" s="7">
        <f t="shared" si="111"/>
        <v>49.196456816477848</v>
      </c>
      <c r="HB93" s="7">
        <f t="shared" si="111"/>
        <v>48.38604839774424</v>
      </c>
      <c r="HC93" s="7">
        <f t="shared" si="111"/>
        <v>47.569093084326681</v>
      </c>
      <c r="HD93" s="7">
        <f t="shared" si="111"/>
        <v>46.745892177222608</v>
      </c>
      <c r="HE93" s="7">
        <f t="shared" si="111"/>
        <v>45.916730868040162</v>
      </c>
      <c r="HF93" s="7">
        <f t="shared" si="112"/>
        <v>45.081879129016073</v>
      </c>
      <c r="HG93" s="7">
        <f t="shared" si="81"/>
        <v>44.241592562197404</v>
      </c>
      <c r="HH93" s="7">
        <f t="shared" si="81"/>
        <v>43.396113207660377</v>
      </c>
      <c r="HI93" s="7">
        <f t="shared" si="81"/>
        <v>42.545670311107102</v>
      </c>
      <c r="HJ93" s="7">
        <f t="shared" si="81"/>
        <v>41.690481051546996</v>
      </c>
      <c r="HK93" s="39"/>
    </row>
    <row r="94" spans="1:219" x14ac:dyDescent="0.25">
      <c r="A94" s="26"/>
      <c r="B94" s="4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>
        <f t="shared" si="108"/>
        <v>740</v>
      </c>
      <c r="N94" s="38">
        <f t="shared" si="107"/>
        <v>760</v>
      </c>
      <c r="O94" s="38">
        <f t="shared" si="59"/>
        <v>38</v>
      </c>
      <c r="P94" s="38">
        <f t="shared" ca="1" si="97"/>
        <v>0</v>
      </c>
      <c r="Q94" s="38">
        <f t="shared" ca="1" si="97"/>
        <v>0</v>
      </c>
      <c r="R94" s="38">
        <f t="shared" ca="1" si="97"/>
        <v>0</v>
      </c>
      <c r="S94" s="38">
        <f t="shared" ca="1" si="97"/>
        <v>0</v>
      </c>
      <c r="T94" s="38">
        <f t="shared" ca="1" si="97"/>
        <v>0</v>
      </c>
      <c r="U94" s="38">
        <f t="shared" ca="1" si="97"/>
        <v>0</v>
      </c>
      <c r="V94" s="38">
        <f t="shared" ca="1" si="97"/>
        <v>0</v>
      </c>
      <c r="W94" s="38">
        <f t="shared" ca="1" si="97"/>
        <v>0</v>
      </c>
      <c r="X94" s="38">
        <f t="shared" ca="1" si="97"/>
        <v>0</v>
      </c>
      <c r="Y94" s="38">
        <f t="shared" ca="1" si="97"/>
        <v>0</v>
      </c>
      <c r="Z94" s="38">
        <f t="shared" ca="1" si="98"/>
        <v>0</v>
      </c>
      <c r="AA94" s="38">
        <f t="shared" ca="1" si="98"/>
        <v>0</v>
      </c>
      <c r="AB94" s="38">
        <f t="shared" ca="1" si="98"/>
        <v>0</v>
      </c>
      <c r="AC94" s="38">
        <f t="shared" ca="1" si="98"/>
        <v>0</v>
      </c>
      <c r="AD94" s="38">
        <f t="shared" ca="1" si="98"/>
        <v>0</v>
      </c>
      <c r="AE94" s="38">
        <f t="shared" ca="1" si="98"/>
        <v>0</v>
      </c>
      <c r="AF94" s="38">
        <f t="shared" ca="1" si="98"/>
        <v>0</v>
      </c>
      <c r="AG94" s="38">
        <f t="shared" ca="1" si="98"/>
        <v>0</v>
      </c>
      <c r="AH94" s="38">
        <f t="shared" ca="1" si="98"/>
        <v>0</v>
      </c>
      <c r="AI94" s="38">
        <f t="shared" ca="1" si="98"/>
        <v>0</v>
      </c>
      <c r="AJ94" s="38">
        <f t="shared" ca="1" si="99"/>
        <v>0</v>
      </c>
      <c r="AK94" s="38">
        <f t="shared" ca="1" si="99"/>
        <v>0</v>
      </c>
      <c r="AL94" s="38">
        <f t="shared" ca="1" si="99"/>
        <v>0</v>
      </c>
      <c r="AM94" s="38">
        <f t="shared" ca="1" si="99"/>
        <v>0</v>
      </c>
      <c r="AN94" s="38">
        <f t="shared" ca="1" si="99"/>
        <v>0</v>
      </c>
      <c r="AO94" s="38">
        <f t="shared" ca="1" si="99"/>
        <v>0</v>
      </c>
      <c r="AP94" s="38">
        <f t="shared" ca="1" si="99"/>
        <v>0</v>
      </c>
      <c r="AQ94" s="38">
        <f t="shared" ca="1" si="99"/>
        <v>0</v>
      </c>
      <c r="AR94" s="38">
        <f t="shared" ca="1" si="99"/>
        <v>0</v>
      </c>
      <c r="AS94" s="38">
        <f t="shared" ca="1" si="99"/>
        <v>0</v>
      </c>
      <c r="AT94" s="38">
        <f t="shared" ca="1" si="100"/>
        <v>0</v>
      </c>
      <c r="AU94" s="38">
        <f t="shared" ca="1" si="100"/>
        <v>0</v>
      </c>
      <c r="AV94" s="38">
        <f t="shared" ca="1" si="100"/>
        <v>0</v>
      </c>
      <c r="AW94" s="38">
        <f t="shared" ca="1" si="100"/>
        <v>0</v>
      </c>
      <c r="AX94" s="38">
        <f t="shared" ca="1" si="100"/>
        <v>0</v>
      </c>
      <c r="AY94" s="38">
        <f t="shared" ca="1" si="100"/>
        <v>0</v>
      </c>
      <c r="AZ94" s="38">
        <f t="shared" ca="1" si="100"/>
        <v>0</v>
      </c>
      <c r="BA94" s="38">
        <f t="shared" ca="1" si="100"/>
        <v>0</v>
      </c>
      <c r="BB94" s="38">
        <f t="shared" ca="1" si="100"/>
        <v>0</v>
      </c>
      <c r="BC94" s="38">
        <f t="shared" ca="1" si="100"/>
        <v>0</v>
      </c>
      <c r="BD94" s="38">
        <f t="shared" ca="1" si="101"/>
        <v>0</v>
      </c>
      <c r="BE94" s="38">
        <f t="shared" ca="1" si="101"/>
        <v>0</v>
      </c>
      <c r="BF94" s="38">
        <f t="shared" ca="1" si="101"/>
        <v>0</v>
      </c>
      <c r="BG94" s="38">
        <f t="shared" ca="1" si="101"/>
        <v>0</v>
      </c>
      <c r="BH94" s="38">
        <f t="shared" ca="1" si="101"/>
        <v>0</v>
      </c>
      <c r="BI94" s="38">
        <f t="shared" ca="1" si="101"/>
        <v>0</v>
      </c>
      <c r="BJ94" s="38">
        <f t="shared" ca="1" si="101"/>
        <v>0</v>
      </c>
      <c r="BK94" s="38">
        <f t="shared" ca="1" si="101"/>
        <v>0</v>
      </c>
      <c r="BL94" s="38">
        <f t="shared" ca="1" si="101"/>
        <v>0</v>
      </c>
      <c r="BM94" s="38">
        <f t="shared" ca="1" si="101"/>
        <v>0</v>
      </c>
      <c r="BN94" s="38">
        <f t="shared" ca="1" si="102"/>
        <v>0</v>
      </c>
      <c r="BO94" s="38">
        <f t="shared" ca="1" si="102"/>
        <v>0</v>
      </c>
      <c r="BP94" s="38">
        <f t="shared" ca="1" si="102"/>
        <v>0</v>
      </c>
      <c r="BQ94" s="38">
        <f t="shared" ca="1" si="102"/>
        <v>0</v>
      </c>
      <c r="BR94" s="38">
        <f t="shared" ca="1" si="102"/>
        <v>0</v>
      </c>
      <c r="BS94" s="38">
        <f t="shared" ca="1" si="102"/>
        <v>0</v>
      </c>
      <c r="BT94" s="38">
        <f t="shared" ca="1" si="102"/>
        <v>0</v>
      </c>
      <c r="BU94" s="38">
        <f t="shared" ca="1" si="102"/>
        <v>0</v>
      </c>
      <c r="BV94" s="38">
        <f t="shared" ca="1" si="102"/>
        <v>0</v>
      </c>
      <c r="BW94" s="38">
        <f t="shared" ca="1" si="102"/>
        <v>0</v>
      </c>
      <c r="BX94" s="38">
        <f t="shared" ca="1" si="103"/>
        <v>0</v>
      </c>
      <c r="BY94" s="38">
        <f t="shared" ca="1" si="103"/>
        <v>0</v>
      </c>
      <c r="BZ94" s="38">
        <f t="shared" ca="1" si="103"/>
        <v>0</v>
      </c>
      <c r="CA94" s="38">
        <f t="shared" ca="1" si="103"/>
        <v>0</v>
      </c>
      <c r="CB94" s="38">
        <f t="shared" ca="1" si="103"/>
        <v>0</v>
      </c>
      <c r="CC94" s="38">
        <f t="shared" ca="1" si="103"/>
        <v>0</v>
      </c>
      <c r="CD94" s="38">
        <f t="shared" ca="1" si="103"/>
        <v>0</v>
      </c>
      <c r="CE94" s="38">
        <f t="shared" ca="1" si="103"/>
        <v>0</v>
      </c>
      <c r="CF94" s="38">
        <f t="shared" ca="1" si="103"/>
        <v>0</v>
      </c>
      <c r="CG94" s="38">
        <f t="shared" ca="1" si="103"/>
        <v>0</v>
      </c>
      <c r="CH94" s="38">
        <f t="shared" ca="1" si="104"/>
        <v>0</v>
      </c>
      <c r="CI94" s="38">
        <f t="shared" ca="1" si="104"/>
        <v>0</v>
      </c>
      <c r="CJ94" s="38">
        <f t="shared" ca="1" si="104"/>
        <v>0</v>
      </c>
      <c r="CK94" s="38">
        <f t="shared" ca="1" si="104"/>
        <v>0</v>
      </c>
      <c r="CL94" s="38">
        <f t="shared" ca="1" si="104"/>
        <v>0</v>
      </c>
      <c r="CM94" s="38">
        <f t="shared" ca="1" si="104"/>
        <v>0</v>
      </c>
      <c r="CN94" s="38">
        <f t="shared" ca="1" si="104"/>
        <v>0</v>
      </c>
      <c r="CO94" s="38">
        <f t="shared" ca="1" si="104"/>
        <v>0</v>
      </c>
      <c r="CP94" s="38">
        <f t="shared" ca="1" si="104"/>
        <v>0</v>
      </c>
      <c r="CQ94" s="38">
        <f t="shared" ca="1" si="104"/>
        <v>0</v>
      </c>
      <c r="CR94" s="38">
        <f t="shared" ca="1" si="105"/>
        <v>0</v>
      </c>
      <c r="CS94" s="38">
        <f t="shared" ca="1" si="105"/>
        <v>0</v>
      </c>
      <c r="CT94" s="38">
        <f t="shared" ca="1" si="105"/>
        <v>0</v>
      </c>
      <c r="CU94" s="38">
        <f t="shared" ca="1" si="105"/>
        <v>0</v>
      </c>
      <c r="CV94" s="38">
        <f t="shared" ca="1" si="105"/>
        <v>0</v>
      </c>
      <c r="CW94" s="38">
        <f t="shared" ca="1" si="105"/>
        <v>0</v>
      </c>
      <c r="CX94" s="38">
        <f t="shared" ca="1" si="105"/>
        <v>0</v>
      </c>
      <c r="CY94" s="38">
        <f t="shared" ca="1" si="105"/>
        <v>0</v>
      </c>
      <c r="CZ94" s="38">
        <f t="shared" ca="1" si="105"/>
        <v>0</v>
      </c>
      <c r="DA94" s="38">
        <f t="shared" ca="1" si="105"/>
        <v>0</v>
      </c>
      <c r="DB94" s="38">
        <f t="shared" ca="1" si="106"/>
        <v>0</v>
      </c>
      <c r="DC94" s="38">
        <f t="shared" ca="1" si="106"/>
        <v>0</v>
      </c>
      <c r="DD94" s="38">
        <f t="shared" ca="1" si="106"/>
        <v>0</v>
      </c>
      <c r="DE94" s="38">
        <f t="shared" ca="1" si="106"/>
        <v>0</v>
      </c>
      <c r="DF94" s="38">
        <f t="shared" ca="1" si="106"/>
        <v>0</v>
      </c>
      <c r="DG94" s="38">
        <f t="shared" ca="1" si="106"/>
        <v>0</v>
      </c>
      <c r="DH94" s="38">
        <f t="shared" ca="1" si="106"/>
        <v>0</v>
      </c>
      <c r="DI94" s="38">
        <f t="shared" ca="1" si="106"/>
        <v>0</v>
      </c>
      <c r="DJ94" s="38">
        <f t="shared" ca="1" si="106"/>
        <v>0</v>
      </c>
      <c r="DK94" s="38">
        <f t="shared" ca="1" si="106"/>
        <v>0</v>
      </c>
      <c r="DL94" s="38"/>
      <c r="DM94" s="38">
        <f t="shared" si="95"/>
        <v>80</v>
      </c>
      <c r="DN94" s="38">
        <f t="shared" si="96"/>
        <v>81</v>
      </c>
      <c r="DO94" s="7">
        <f t="shared" si="94"/>
        <v>42.017243942703104</v>
      </c>
      <c r="DP94" s="7">
        <f t="shared" si="94"/>
        <v>42.859821491353387</v>
      </c>
      <c r="DQ94" s="7">
        <f t="shared" si="94"/>
        <v>43.697246958963014</v>
      </c>
      <c r="DR94" s="7">
        <f t="shared" si="94"/>
        <v>44.529287006565347</v>
      </c>
      <c r="DS94" s="7">
        <f t="shared" si="94"/>
        <v>45.355695630743</v>
      </c>
      <c r="DT94" s="7">
        <f t="shared" si="94"/>
        <v>46.176213436808446</v>
      </c>
      <c r="DU94" s="7">
        <f t="shared" si="94"/>
        <v>46.990566877205715</v>
      </c>
      <c r="DV94" s="7">
        <f t="shared" si="94"/>
        <v>47.798467455447252</v>
      </c>
      <c r="DW94" s="7">
        <f t="shared" si="94"/>
        <v>48.599610896414411</v>
      </c>
      <c r="DX94" s="7">
        <f t="shared" si="94"/>
        <v>49.393676284480023</v>
      </c>
      <c r="DY94" s="7">
        <f t="shared" si="94"/>
        <v>50.180325171675399</v>
      </c>
      <c r="DZ94" s="7">
        <f t="shared" si="94"/>
        <v>50.959200659043084</v>
      </c>
      <c r="EA94" s="7">
        <f t="shared" si="94"/>
        <v>51.729926455411317</v>
      </c>
      <c r="EB94" s="7">
        <f t="shared" si="94"/>
        <v>52.492105919121187</v>
      </c>
      <c r="EC94" s="7">
        <f t="shared" si="94"/>
        <v>53.24532108975616</v>
      </c>
      <c r="ED94" s="7">
        <f t="shared" si="94"/>
        <v>53.989131718690636</v>
      </c>
      <c r="EE94" s="7">
        <f t="shared" ref="EE94:ET109" si="114">100-SQRT((EE$13-50)^2+($DN94-50)^2)</f>
        <v>54.723074309312913</v>
      </c>
      <c r="EF94" s="7">
        <f t="shared" si="114"/>
        <v>55.446661180109075</v>
      </c>
      <c r="EG94" s="7">
        <f t="shared" si="114"/>
        <v>56.159379566434055</v>
      </c>
      <c r="EH94" s="7">
        <f t="shared" si="114"/>
        <v>56.860690779754016</v>
      </c>
      <c r="EI94" s="7">
        <f t="shared" si="114"/>
        <v>57.550029446417753</v>
      </c>
      <c r="EJ94" s="7">
        <f t="shared" si="114"/>
        <v>58.226802851589156</v>
      </c>
      <c r="EK94" s="7">
        <f t="shared" si="114"/>
        <v>58.890390417811069</v>
      </c>
      <c r="EL94" s="7">
        <f t="shared" si="114"/>
        <v>59.540143351712182</v>
      </c>
      <c r="EM94" s="7">
        <f t="shared" si="114"/>
        <v>60.175384496520245</v>
      </c>
      <c r="EN94" s="7">
        <f t="shared" si="114"/>
        <v>60.795408432174682</v>
      </c>
      <c r="EO94" s="7">
        <f t="shared" si="114"/>
        <v>61.399481868762436</v>
      </c>
      <c r="EP94" s="7">
        <f t="shared" si="114"/>
        <v>61.986844382503577</v>
      </c>
      <c r="EQ94" s="7">
        <f t="shared" si="114"/>
        <v>62.556709546301889</v>
      </c>
      <c r="ER94" s="7">
        <f t="shared" si="114"/>
        <v>63.108266508606569</v>
      </c>
      <c r="ES94" s="7">
        <f t="shared" si="113"/>
        <v>63.640682074604314</v>
      </c>
      <c r="ET94" s="7">
        <f t="shared" si="113"/>
        <v>64.153103342130152</v>
      </c>
      <c r="EU94" s="7">
        <f t="shared" si="113"/>
        <v>64.644660940672622</v>
      </c>
      <c r="EV94" s="7">
        <f t="shared" si="113"/>
        <v>65.114472914975181</v>
      </c>
      <c r="EW94" s="7">
        <f t="shared" si="113"/>
        <v>65.561649284554875</v>
      </c>
      <c r="EX94" s="7">
        <f t="shared" si="113"/>
        <v>65.985297296610099</v>
      </c>
      <c r="EY94" s="7">
        <f t="shared" si="113"/>
        <v>66.38452737205678</v>
      </c>
      <c r="EZ94" s="7">
        <f t="shared" si="113"/>
        <v>66.75845972281067</v>
      </c>
      <c r="FA94" s="7">
        <f t="shared" si="113"/>
        <v>67.106231593202949</v>
      </c>
      <c r="FB94" s="7">
        <f t="shared" si="113"/>
        <v>67.427005050195334</v>
      </c>
      <c r="FC94" s="7">
        <f t="shared" si="113"/>
        <v>67.719975216862053</v>
      </c>
      <c r="FD94" s="7">
        <f t="shared" si="113"/>
        <v>67.984378812835757</v>
      </c>
      <c r="FE94" s="7">
        <f t="shared" si="113"/>
        <v>68.219502835858592</v>
      </c>
      <c r="FF94" s="7">
        <f t="shared" si="113"/>
        <v>68.424693192306108</v>
      </c>
      <c r="FG94" s="7">
        <f t="shared" si="113"/>
        <v>68.599363063784836</v>
      </c>
      <c r="FH94" s="7">
        <f t="shared" si="113"/>
        <v>68.743000783824428</v>
      </c>
      <c r="FI94" s="7">
        <f t="shared" ref="FI94:FX109" si="115">100-SQRT((FI$13-50)^2+($DN94-50)^2)</f>
        <v>68.855176995205127</v>
      </c>
      <c r="FJ94" s="7">
        <f t="shared" si="109"/>
        <v>68.935550865981867</v>
      </c>
      <c r="FK94" s="7">
        <f t="shared" si="109"/>
        <v>68.983875161458357</v>
      </c>
      <c r="FL94" s="7">
        <f t="shared" si="109"/>
        <v>69</v>
      </c>
      <c r="FM94" s="7">
        <f t="shared" si="109"/>
        <v>68.983875161458357</v>
      </c>
      <c r="FN94" s="7">
        <f t="shared" si="109"/>
        <v>68.935550865981867</v>
      </c>
      <c r="FO94" s="7">
        <f t="shared" si="109"/>
        <v>68.855176995205127</v>
      </c>
      <c r="FP94" s="7">
        <f t="shared" si="109"/>
        <v>68.743000783824428</v>
      </c>
      <c r="FQ94" s="7">
        <f t="shared" si="109"/>
        <v>68.599363063784836</v>
      </c>
      <c r="FR94" s="7">
        <f t="shared" si="109"/>
        <v>68.424693192306108</v>
      </c>
      <c r="FS94" s="7">
        <f t="shared" si="109"/>
        <v>68.219502835858592</v>
      </c>
      <c r="FT94" s="7">
        <f t="shared" si="109"/>
        <v>67.984378812835757</v>
      </c>
      <c r="FU94" s="7">
        <f t="shared" si="109"/>
        <v>67.719975216862053</v>
      </c>
      <c r="FV94" s="7">
        <f t="shared" si="109"/>
        <v>67.427005050195334</v>
      </c>
      <c r="FW94" s="7">
        <f t="shared" si="109"/>
        <v>67.106231593202949</v>
      </c>
      <c r="FX94" s="7">
        <f t="shared" si="109"/>
        <v>66.75845972281067</v>
      </c>
      <c r="FY94" s="7">
        <f t="shared" si="109"/>
        <v>66.38452737205678</v>
      </c>
      <c r="FZ94" s="7">
        <f t="shared" si="110"/>
        <v>65.985297296610099</v>
      </c>
      <c r="GA94" s="7">
        <f t="shared" si="110"/>
        <v>65.561649284554875</v>
      </c>
      <c r="GB94" s="7">
        <f t="shared" si="110"/>
        <v>65.114472914975181</v>
      </c>
      <c r="GC94" s="7">
        <f t="shared" si="110"/>
        <v>64.644660940672622</v>
      </c>
      <c r="GD94" s="7">
        <f t="shared" si="110"/>
        <v>64.153103342130152</v>
      </c>
      <c r="GE94" s="7">
        <f t="shared" si="110"/>
        <v>63.640682074604314</v>
      </c>
      <c r="GF94" s="7">
        <f t="shared" si="110"/>
        <v>63.108266508606569</v>
      </c>
      <c r="GG94" s="7">
        <f t="shared" si="110"/>
        <v>62.556709546301889</v>
      </c>
      <c r="GH94" s="7">
        <f t="shared" si="110"/>
        <v>61.986844382503577</v>
      </c>
      <c r="GI94" s="7">
        <f t="shared" si="110"/>
        <v>61.399481868762436</v>
      </c>
      <c r="GJ94" s="7">
        <f t="shared" si="110"/>
        <v>60.795408432174682</v>
      </c>
      <c r="GK94" s="7">
        <f t="shared" si="110"/>
        <v>60.175384496520245</v>
      </c>
      <c r="GL94" s="7">
        <f t="shared" si="110"/>
        <v>59.540143351712182</v>
      </c>
      <c r="GM94" s="7">
        <f t="shared" si="110"/>
        <v>58.890390417811069</v>
      </c>
      <c r="GN94" s="7">
        <f t="shared" si="110"/>
        <v>58.226802851589156</v>
      </c>
      <c r="GO94" s="7">
        <f t="shared" si="110"/>
        <v>57.550029446417753</v>
      </c>
      <c r="GP94" s="7">
        <f t="shared" si="111"/>
        <v>56.860690779754016</v>
      </c>
      <c r="GQ94" s="7">
        <f t="shared" si="111"/>
        <v>56.159379566434055</v>
      </c>
      <c r="GR94" s="7">
        <f t="shared" si="111"/>
        <v>55.446661180109075</v>
      </c>
      <c r="GS94" s="7">
        <f t="shared" si="111"/>
        <v>54.723074309312913</v>
      </c>
      <c r="GT94" s="7">
        <f t="shared" si="111"/>
        <v>53.989131718690636</v>
      </c>
      <c r="GU94" s="7">
        <f t="shared" si="111"/>
        <v>53.24532108975616</v>
      </c>
      <c r="GV94" s="7">
        <f t="shared" si="111"/>
        <v>52.492105919121187</v>
      </c>
      <c r="GW94" s="7">
        <f t="shared" si="111"/>
        <v>51.729926455411317</v>
      </c>
      <c r="GX94" s="7">
        <f t="shared" si="111"/>
        <v>50.959200659043084</v>
      </c>
      <c r="GY94" s="7">
        <f t="shared" si="111"/>
        <v>50.180325171675399</v>
      </c>
      <c r="GZ94" s="7">
        <f t="shared" si="111"/>
        <v>49.393676284480023</v>
      </c>
      <c r="HA94" s="7">
        <f t="shared" si="111"/>
        <v>48.599610896414411</v>
      </c>
      <c r="HB94" s="7">
        <f t="shared" si="111"/>
        <v>47.798467455447252</v>
      </c>
      <c r="HC94" s="7">
        <f t="shared" si="111"/>
        <v>46.990566877205715</v>
      </c>
      <c r="HD94" s="7">
        <f t="shared" si="111"/>
        <v>46.176213436808446</v>
      </c>
      <c r="HE94" s="7">
        <f t="shared" si="111"/>
        <v>45.355695630743</v>
      </c>
      <c r="HF94" s="7">
        <f t="shared" si="112"/>
        <v>44.529287006565347</v>
      </c>
      <c r="HG94" s="7">
        <f t="shared" si="81"/>
        <v>43.697246958963014</v>
      </c>
      <c r="HH94" s="7">
        <f t="shared" si="81"/>
        <v>42.859821491353387</v>
      </c>
      <c r="HI94" s="7">
        <f t="shared" si="81"/>
        <v>42.017243942703104</v>
      </c>
      <c r="HJ94" s="7">
        <f t="shared" si="81"/>
        <v>41.169735679669088</v>
      </c>
      <c r="HK94" s="39"/>
    </row>
    <row r="95" spans="1:219" x14ac:dyDescent="0.25">
      <c r="A95" s="26"/>
      <c r="B95" s="4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>
        <f t="shared" si="108"/>
        <v>760</v>
      </c>
      <c r="N95" s="38">
        <f t="shared" si="107"/>
        <v>780</v>
      </c>
      <c r="O95" s="38">
        <f t="shared" si="59"/>
        <v>39</v>
      </c>
      <c r="P95" s="38">
        <f t="shared" ca="1" si="97"/>
        <v>0</v>
      </c>
      <c r="Q95" s="38">
        <f t="shared" ca="1" si="97"/>
        <v>0</v>
      </c>
      <c r="R95" s="38">
        <f t="shared" ca="1" si="97"/>
        <v>0</v>
      </c>
      <c r="S95" s="38">
        <f t="shared" ca="1" si="97"/>
        <v>0</v>
      </c>
      <c r="T95" s="38">
        <f t="shared" ca="1" si="97"/>
        <v>0</v>
      </c>
      <c r="U95" s="38">
        <f t="shared" ca="1" si="97"/>
        <v>0</v>
      </c>
      <c r="V95" s="38">
        <f t="shared" ca="1" si="97"/>
        <v>0</v>
      </c>
      <c r="W95" s="38">
        <f t="shared" ca="1" si="97"/>
        <v>0</v>
      </c>
      <c r="X95" s="38">
        <f t="shared" ca="1" si="97"/>
        <v>0</v>
      </c>
      <c r="Y95" s="38">
        <f t="shared" ca="1" si="97"/>
        <v>0</v>
      </c>
      <c r="Z95" s="38">
        <f t="shared" ca="1" si="98"/>
        <v>0</v>
      </c>
      <c r="AA95" s="38">
        <f t="shared" ca="1" si="98"/>
        <v>0</v>
      </c>
      <c r="AB95" s="38">
        <f t="shared" ca="1" si="98"/>
        <v>0</v>
      </c>
      <c r="AC95" s="38">
        <f t="shared" ca="1" si="98"/>
        <v>0</v>
      </c>
      <c r="AD95" s="38">
        <f t="shared" ca="1" si="98"/>
        <v>0</v>
      </c>
      <c r="AE95" s="38">
        <f t="shared" ca="1" si="98"/>
        <v>0</v>
      </c>
      <c r="AF95" s="38">
        <f t="shared" ca="1" si="98"/>
        <v>0</v>
      </c>
      <c r="AG95" s="38">
        <f t="shared" ca="1" si="98"/>
        <v>0</v>
      </c>
      <c r="AH95" s="38">
        <f t="shared" ca="1" si="98"/>
        <v>0</v>
      </c>
      <c r="AI95" s="38">
        <f t="shared" ca="1" si="98"/>
        <v>0</v>
      </c>
      <c r="AJ95" s="38">
        <f t="shared" ca="1" si="99"/>
        <v>0</v>
      </c>
      <c r="AK95" s="38">
        <f t="shared" ca="1" si="99"/>
        <v>0</v>
      </c>
      <c r="AL95" s="38">
        <f t="shared" ca="1" si="99"/>
        <v>0</v>
      </c>
      <c r="AM95" s="38">
        <f t="shared" ca="1" si="99"/>
        <v>0</v>
      </c>
      <c r="AN95" s="38">
        <f t="shared" ca="1" si="99"/>
        <v>0</v>
      </c>
      <c r="AO95" s="38">
        <f t="shared" ca="1" si="99"/>
        <v>0</v>
      </c>
      <c r="AP95" s="38">
        <f t="shared" ca="1" si="99"/>
        <v>0</v>
      </c>
      <c r="AQ95" s="38">
        <f t="shared" ca="1" si="99"/>
        <v>0</v>
      </c>
      <c r="AR95" s="38">
        <f t="shared" ca="1" si="99"/>
        <v>0</v>
      </c>
      <c r="AS95" s="38">
        <f t="shared" ca="1" si="99"/>
        <v>0</v>
      </c>
      <c r="AT95" s="38">
        <f t="shared" ca="1" si="100"/>
        <v>0</v>
      </c>
      <c r="AU95" s="38">
        <f t="shared" ca="1" si="100"/>
        <v>0</v>
      </c>
      <c r="AV95" s="38">
        <f t="shared" ca="1" si="100"/>
        <v>0</v>
      </c>
      <c r="AW95" s="38">
        <f t="shared" ca="1" si="100"/>
        <v>0</v>
      </c>
      <c r="AX95" s="38">
        <f t="shared" ca="1" si="100"/>
        <v>0</v>
      </c>
      <c r="AY95" s="38">
        <f t="shared" ca="1" si="100"/>
        <v>0</v>
      </c>
      <c r="AZ95" s="38">
        <f t="shared" ca="1" si="100"/>
        <v>0</v>
      </c>
      <c r="BA95" s="38">
        <f t="shared" ca="1" si="100"/>
        <v>0</v>
      </c>
      <c r="BB95" s="38">
        <f t="shared" ca="1" si="100"/>
        <v>0</v>
      </c>
      <c r="BC95" s="38">
        <f t="shared" ca="1" si="100"/>
        <v>0</v>
      </c>
      <c r="BD95" s="38">
        <f t="shared" ca="1" si="101"/>
        <v>0</v>
      </c>
      <c r="BE95" s="38">
        <f t="shared" ca="1" si="101"/>
        <v>0</v>
      </c>
      <c r="BF95" s="38">
        <f t="shared" ca="1" si="101"/>
        <v>0</v>
      </c>
      <c r="BG95" s="38">
        <f t="shared" ca="1" si="101"/>
        <v>0</v>
      </c>
      <c r="BH95" s="38">
        <f t="shared" ca="1" si="101"/>
        <v>0</v>
      </c>
      <c r="BI95" s="38">
        <f t="shared" ca="1" si="101"/>
        <v>0</v>
      </c>
      <c r="BJ95" s="38">
        <f t="shared" ca="1" si="101"/>
        <v>0</v>
      </c>
      <c r="BK95" s="38">
        <f t="shared" ca="1" si="101"/>
        <v>0</v>
      </c>
      <c r="BL95" s="38">
        <f t="shared" ca="1" si="101"/>
        <v>0</v>
      </c>
      <c r="BM95" s="38">
        <f t="shared" ca="1" si="101"/>
        <v>0</v>
      </c>
      <c r="BN95" s="38">
        <f t="shared" ca="1" si="102"/>
        <v>0</v>
      </c>
      <c r="BO95" s="38">
        <f t="shared" ca="1" si="102"/>
        <v>0</v>
      </c>
      <c r="BP95" s="38">
        <f t="shared" ca="1" si="102"/>
        <v>0</v>
      </c>
      <c r="BQ95" s="38">
        <f t="shared" ca="1" si="102"/>
        <v>0</v>
      </c>
      <c r="BR95" s="38">
        <f t="shared" ca="1" si="102"/>
        <v>0</v>
      </c>
      <c r="BS95" s="38">
        <f t="shared" ca="1" si="102"/>
        <v>0</v>
      </c>
      <c r="BT95" s="38">
        <f t="shared" ca="1" si="102"/>
        <v>0</v>
      </c>
      <c r="BU95" s="38">
        <f t="shared" ca="1" si="102"/>
        <v>0</v>
      </c>
      <c r="BV95" s="38">
        <f t="shared" ca="1" si="102"/>
        <v>0</v>
      </c>
      <c r="BW95" s="38">
        <f t="shared" ca="1" si="102"/>
        <v>0</v>
      </c>
      <c r="BX95" s="38">
        <f t="shared" ca="1" si="103"/>
        <v>0</v>
      </c>
      <c r="BY95" s="38">
        <f t="shared" ca="1" si="103"/>
        <v>0</v>
      </c>
      <c r="BZ95" s="38">
        <f t="shared" ca="1" si="103"/>
        <v>0</v>
      </c>
      <c r="CA95" s="38">
        <f t="shared" ca="1" si="103"/>
        <v>0</v>
      </c>
      <c r="CB95" s="38">
        <f t="shared" ca="1" si="103"/>
        <v>0</v>
      </c>
      <c r="CC95" s="38">
        <f t="shared" ca="1" si="103"/>
        <v>0</v>
      </c>
      <c r="CD95" s="38">
        <f t="shared" ca="1" si="103"/>
        <v>0</v>
      </c>
      <c r="CE95" s="38">
        <f t="shared" ca="1" si="103"/>
        <v>0</v>
      </c>
      <c r="CF95" s="38">
        <f t="shared" ca="1" si="103"/>
        <v>0</v>
      </c>
      <c r="CG95" s="38">
        <f t="shared" ca="1" si="103"/>
        <v>0</v>
      </c>
      <c r="CH95" s="38">
        <f t="shared" ca="1" si="104"/>
        <v>0</v>
      </c>
      <c r="CI95" s="38">
        <f t="shared" ca="1" si="104"/>
        <v>0</v>
      </c>
      <c r="CJ95" s="38">
        <f t="shared" ca="1" si="104"/>
        <v>0</v>
      </c>
      <c r="CK95" s="38">
        <f t="shared" ca="1" si="104"/>
        <v>0</v>
      </c>
      <c r="CL95" s="38">
        <f t="shared" ca="1" si="104"/>
        <v>0</v>
      </c>
      <c r="CM95" s="38">
        <f t="shared" ca="1" si="104"/>
        <v>0</v>
      </c>
      <c r="CN95" s="38">
        <f t="shared" ca="1" si="104"/>
        <v>0</v>
      </c>
      <c r="CO95" s="38">
        <f t="shared" ca="1" si="104"/>
        <v>0</v>
      </c>
      <c r="CP95" s="38">
        <f t="shared" ca="1" si="104"/>
        <v>0</v>
      </c>
      <c r="CQ95" s="38">
        <f t="shared" ca="1" si="104"/>
        <v>0</v>
      </c>
      <c r="CR95" s="38">
        <f t="shared" ca="1" si="105"/>
        <v>0</v>
      </c>
      <c r="CS95" s="38">
        <f t="shared" ca="1" si="105"/>
        <v>0</v>
      </c>
      <c r="CT95" s="38">
        <f t="shared" ca="1" si="105"/>
        <v>0</v>
      </c>
      <c r="CU95" s="38">
        <f t="shared" ca="1" si="105"/>
        <v>0</v>
      </c>
      <c r="CV95" s="38">
        <f t="shared" ca="1" si="105"/>
        <v>0</v>
      </c>
      <c r="CW95" s="38">
        <f t="shared" ca="1" si="105"/>
        <v>0</v>
      </c>
      <c r="CX95" s="38">
        <f t="shared" ca="1" si="105"/>
        <v>0</v>
      </c>
      <c r="CY95" s="38">
        <f t="shared" ca="1" si="105"/>
        <v>0</v>
      </c>
      <c r="CZ95" s="38">
        <f t="shared" ca="1" si="105"/>
        <v>0</v>
      </c>
      <c r="DA95" s="38">
        <f t="shared" ca="1" si="105"/>
        <v>0</v>
      </c>
      <c r="DB95" s="38">
        <f t="shared" ca="1" si="106"/>
        <v>0</v>
      </c>
      <c r="DC95" s="38">
        <f t="shared" ca="1" si="106"/>
        <v>0</v>
      </c>
      <c r="DD95" s="38">
        <f t="shared" ca="1" si="106"/>
        <v>0</v>
      </c>
      <c r="DE95" s="38">
        <f t="shared" ca="1" si="106"/>
        <v>0</v>
      </c>
      <c r="DF95" s="38">
        <f t="shared" ca="1" si="106"/>
        <v>0</v>
      </c>
      <c r="DG95" s="38">
        <f t="shared" ca="1" si="106"/>
        <v>0</v>
      </c>
      <c r="DH95" s="38">
        <f t="shared" ca="1" si="106"/>
        <v>0</v>
      </c>
      <c r="DI95" s="38">
        <f t="shared" ca="1" si="106"/>
        <v>0</v>
      </c>
      <c r="DJ95" s="38">
        <f t="shared" ca="1" si="106"/>
        <v>0</v>
      </c>
      <c r="DK95" s="38">
        <f t="shared" ca="1" si="106"/>
        <v>0</v>
      </c>
      <c r="DL95" s="38"/>
      <c r="DM95" s="38">
        <f t="shared" si="95"/>
        <v>81</v>
      </c>
      <c r="DN95" s="38">
        <f t="shared" si="96"/>
        <v>82</v>
      </c>
      <c r="DO95" s="7">
        <f t="shared" ref="DO95:ED110" si="116">100-SQRT((DO$13-50)^2+($DN95-50)^2)</f>
        <v>41.476500446401872</v>
      </c>
      <c r="DP95" s="7">
        <f t="shared" si="116"/>
        <v>42.311179592576174</v>
      </c>
      <c r="DQ95" s="7">
        <f t="shared" si="116"/>
        <v>43.140524096682</v>
      </c>
      <c r="DR95" s="7">
        <f t="shared" si="116"/>
        <v>43.9642970955124</v>
      </c>
      <c r="DS95" s="7">
        <f t="shared" si="116"/>
        <v>44.78224923088591</v>
      </c>
      <c r="DT95" s="7">
        <f t="shared" si="116"/>
        <v>45.594117965058224</v>
      </c>
      <c r="DU95" s="7">
        <f t="shared" si="116"/>
        <v>46.399626866970415</v>
      </c>
      <c r="DV95" s="7">
        <f t="shared" si="116"/>
        <v>47.198484870223659</v>
      </c>
      <c r="DW95" s="7">
        <f t="shared" si="116"/>
        <v>47.990385504216626</v>
      </c>
      <c r="DX95" s="7">
        <f t="shared" si="116"/>
        <v>48.775006100537212</v>
      </c>
      <c r="DY95" s="7">
        <f t="shared" si="116"/>
        <v>49.552006977482243</v>
      </c>
      <c r="DZ95" s="7">
        <f t="shared" si="116"/>
        <v>50.321030606503115</v>
      </c>
      <c r="EA95" s="7">
        <f t="shared" si="116"/>
        <v>51.081700765459964</v>
      </c>
      <c r="EB95" s="7">
        <f t="shared" si="116"/>
        <v>51.833621684830817</v>
      </c>
      <c r="EC95" s="7">
        <f t="shared" si="116"/>
        <v>52.576377194482497</v>
      </c>
      <c r="ED95" s="7">
        <f t="shared" si="116"/>
        <v>53.309529880284991</v>
      </c>
      <c r="EE95" s="7">
        <f t="shared" si="114"/>
        <v>54.032620261755184</v>
      </c>
      <c r="EF95" s="7">
        <f t="shared" si="114"/>
        <v>54.745166004060955</v>
      </c>
      <c r="EG95" s="7">
        <f t="shared" si="114"/>
        <v>55.446661180109075</v>
      </c>
      <c r="EH95" s="7">
        <f t="shared" si="114"/>
        <v>56.136575601077382</v>
      </c>
      <c r="EI95" s="7">
        <f t="shared" si="114"/>
        <v>56.814354236621632</v>
      </c>
      <c r="EJ95" s="7">
        <f t="shared" si="114"/>
        <v>57.4794167490614</v>
      </c>
      <c r="EK95" s="7">
        <f t="shared" si="114"/>
        <v>58.131157169083359</v>
      </c>
      <c r="EL95" s="7">
        <f t="shared" si="114"/>
        <v>58.768943743823392</v>
      </c>
      <c r="EM95" s="7">
        <f t="shared" si="114"/>
        <v>59.392118991506095</v>
      </c>
      <c r="EN95" s="7">
        <f t="shared" si="114"/>
        <v>60</v>
      </c>
      <c r="EO95" s="7">
        <f t="shared" si="114"/>
        <v>60.591879009523936</v>
      </c>
      <c r="EP95" s="7">
        <f t="shared" si="114"/>
        <v>61.167024322104801</v>
      </c>
      <c r="EQ95" s="7">
        <f t="shared" si="114"/>
        <v>61.724681581990723</v>
      </c>
      <c r="ER95" s="7">
        <f t="shared" si="114"/>
        <v>62.264075471773587</v>
      </c>
      <c r="ES95" s="7">
        <f t="shared" si="113"/>
        <v>62.784411868143209</v>
      </c>
      <c r="ET95" s="7">
        <f t="shared" si="113"/>
        <v>63.284880498628361</v>
      </c>
      <c r="EU95" s="7">
        <f t="shared" si="113"/>
        <v>63.764658136013125</v>
      </c>
      <c r="EV95" s="7">
        <f t="shared" si="113"/>
        <v>64.222912360003363</v>
      </c>
      <c r="EW95" s="7">
        <f t="shared" si="113"/>
        <v>64.658805905855417</v>
      </c>
      <c r="EX95" s="7">
        <f t="shared" si="113"/>
        <v>65.071501606854042</v>
      </c>
      <c r="EY95" s="7">
        <f t="shared" si="113"/>
        <v>65.460167921658922</v>
      </c>
      <c r="EZ95" s="7">
        <f t="shared" si="113"/>
        <v>65.823985018729871</v>
      </c>
      <c r="FA95" s="7">
        <f t="shared" si="113"/>
        <v>66.162151368622744</v>
      </c>
      <c r="FB95" s="7">
        <f t="shared" si="113"/>
        <v>66.473890771519578</v>
      </c>
      <c r="FC95" s="7">
        <f t="shared" si="113"/>
        <v>66.75845972281067</v>
      </c>
      <c r="FD95" s="7">
        <f t="shared" si="113"/>
        <v>67.015154995058708</v>
      </c>
      <c r="FE95" s="7">
        <f t="shared" si="113"/>
        <v>67.24332129168161</v>
      </c>
      <c r="FF95" s="7">
        <f t="shared" si="113"/>
        <v>67.442358807800588</v>
      </c>
      <c r="FG95" s="7">
        <f t="shared" si="113"/>
        <v>67.611730518596715</v>
      </c>
      <c r="FH95" s="7">
        <f t="shared" si="113"/>
        <v>67.750969006805803</v>
      </c>
      <c r="FI95" s="7">
        <f t="shared" si="115"/>
        <v>67.859682640023607</v>
      </c>
      <c r="FJ95" s="7">
        <f t="shared" si="109"/>
        <v>67.937560916237203</v>
      </c>
      <c r="FK95" s="7">
        <f t="shared" si="109"/>
        <v>67.984378812835757</v>
      </c>
      <c r="FL95" s="7">
        <f t="shared" si="109"/>
        <v>68</v>
      </c>
      <c r="FM95" s="7">
        <f t="shared" si="109"/>
        <v>67.984378812835757</v>
      </c>
      <c r="FN95" s="7">
        <f t="shared" si="109"/>
        <v>67.937560916237203</v>
      </c>
      <c r="FO95" s="7">
        <f t="shared" si="109"/>
        <v>67.859682640023607</v>
      </c>
      <c r="FP95" s="7">
        <f t="shared" si="109"/>
        <v>67.750969006805803</v>
      </c>
      <c r="FQ95" s="7">
        <f t="shared" si="109"/>
        <v>67.611730518596715</v>
      </c>
      <c r="FR95" s="7">
        <f t="shared" si="109"/>
        <v>67.442358807800588</v>
      </c>
      <c r="FS95" s="7">
        <f t="shared" si="109"/>
        <v>67.24332129168161</v>
      </c>
      <c r="FT95" s="7">
        <f t="shared" si="109"/>
        <v>67.015154995058708</v>
      </c>
      <c r="FU95" s="7">
        <f t="shared" si="109"/>
        <v>66.75845972281067</v>
      </c>
      <c r="FV95" s="7">
        <f t="shared" si="109"/>
        <v>66.473890771519578</v>
      </c>
      <c r="FW95" s="7">
        <f t="shared" si="109"/>
        <v>66.162151368622744</v>
      </c>
      <c r="FX95" s="7">
        <f t="shared" si="109"/>
        <v>65.823985018729871</v>
      </c>
      <c r="FY95" s="7">
        <f t="shared" si="109"/>
        <v>65.460167921658922</v>
      </c>
      <c r="FZ95" s="7">
        <f t="shared" si="110"/>
        <v>65.071501606854042</v>
      </c>
      <c r="GA95" s="7">
        <f t="shared" si="110"/>
        <v>64.658805905855417</v>
      </c>
      <c r="GB95" s="7">
        <f t="shared" si="110"/>
        <v>64.222912360003363</v>
      </c>
      <c r="GC95" s="7">
        <f t="shared" si="110"/>
        <v>63.764658136013125</v>
      </c>
      <c r="GD95" s="7">
        <f t="shared" si="110"/>
        <v>63.284880498628361</v>
      </c>
      <c r="GE95" s="7">
        <f t="shared" si="110"/>
        <v>62.784411868143209</v>
      </c>
      <c r="GF95" s="7">
        <f t="shared" si="110"/>
        <v>62.264075471773587</v>
      </c>
      <c r="GG95" s="7">
        <f t="shared" si="110"/>
        <v>61.724681581990723</v>
      </c>
      <c r="GH95" s="7">
        <f t="shared" si="110"/>
        <v>61.167024322104801</v>
      </c>
      <c r="GI95" s="7">
        <f t="shared" si="110"/>
        <v>60.591879009523936</v>
      </c>
      <c r="GJ95" s="7">
        <f t="shared" si="110"/>
        <v>60</v>
      </c>
      <c r="GK95" s="7">
        <f t="shared" si="110"/>
        <v>59.392118991506095</v>
      </c>
      <c r="GL95" s="7">
        <f t="shared" si="110"/>
        <v>58.768943743823392</v>
      </c>
      <c r="GM95" s="7">
        <f t="shared" si="110"/>
        <v>58.131157169083359</v>
      </c>
      <c r="GN95" s="7">
        <f t="shared" si="110"/>
        <v>57.4794167490614</v>
      </c>
      <c r="GO95" s="7">
        <f t="shared" si="110"/>
        <v>56.814354236621632</v>
      </c>
      <c r="GP95" s="7">
        <f t="shared" si="111"/>
        <v>56.136575601077382</v>
      </c>
      <c r="GQ95" s="7">
        <f t="shared" si="111"/>
        <v>55.446661180109075</v>
      </c>
      <c r="GR95" s="7">
        <f t="shared" si="111"/>
        <v>54.745166004060955</v>
      </c>
      <c r="GS95" s="7">
        <f t="shared" si="111"/>
        <v>54.032620261755184</v>
      </c>
      <c r="GT95" s="7">
        <f t="shared" si="111"/>
        <v>53.309529880284991</v>
      </c>
      <c r="GU95" s="7">
        <f t="shared" si="111"/>
        <v>52.576377194482497</v>
      </c>
      <c r="GV95" s="7">
        <f t="shared" si="111"/>
        <v>51.833621684830817</v>
      </c>
      <c r="GW95" s="7">
        <f t="shared" si="111"/>
        <v>51.081700765459964</v>
      </c>
      <c r="GX95" s="7">
        <f t="shared" si="111"/>
        <v>50.321030606503115</v>
      </c>
      <c r="GY95" s="7">
        <f t="shared" si="111"/>
        <v>49.552006977482243</v>
      </c>
      <c r="GZ95" s="7">
        <f t="shared" si="111"/>
        <v>48.775006100537212</v>
      </c>
      <c r="HA95" s="7">
        <f t="shared" si="111"/>
        <v>47.990385504216626</v>
      </c>
      <c r="HB95" s="7">
        <f t="shared" si="111"/>
        <v>47.198484870223659</v>
      </c>
      <c r="HC95" s="7">
        <f t="shared" si="111"/>
        <v>46.399626866970415</v>
      </c>
      <c r="HD95" s="7">
        <f t="shared" si="111"/>
        <v>45.594117965058224</v>
      </c>
      <c r="HE95" s="7">
        <f t="shared" si="111"/>
        <v>44.78224923088591</v>
      </c>
      <c r="HF95" s="7">
        <f t="shared" si="112"/>
        <v>43.9642970955124</v>
      </c>
      <c r="HG95" s="7">
        <f t="shared" si="81"/>
        <v>43.140524096682</v>
      </c>
      <c r="HH95" s="7">
        <f t="shared" si="81"/>
        <v>42.311179592576174</v>
      </c>
      <c r="HI95" s="7">
        <f t="shared" si="81"/>
        <v>41.476500446401872</v>
      </c>
      <c r="HJ95" s="7">
        <f t="shared" si="81"/>
        <v>40.636711681376681</v>
      </c>
      <c r="HK95" s="39"/>
    </row>
    <row r="96" spans="1:219" x14ac:dyDescent="0.25">
      <c r="A96" s="26"/>
      <c r="B96" s="4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>
        <f t="shared" si="108"/>
        <v>780</v>
      </c>
      <c r="N96" s="38">
        <f t="shared" si="107"/>
        <v>800</v>
      </c>
      <c r="O96" s="38">
        <f t="shared" si="59"/>
        <v>40</v>
      </c>
      <c r="P96" s="38">
        <f t="shared" ca="1" si="97"/>
        <v>0</v>
      </c>
      <c r="Q96" s="38">
        <f t="shared" ca="1" si="97"/>
        <v>0</v>
      </c>
      <c r="R96" s="38">
        <f t="shared" ca="1" si="97"/>
        <v>0</v>
      </c>
      <c r="S96" s="38">
        <f t="shared" ca="1" si="97"/>
        <v>0</v>
      </c>
      <c r="T96" s="38">
        <f t="shared" ca="1" si="97"/>
        <v>0</v>
      </c>
      <c r="U96" s="38">
        <f t="shared" ca="1" si="97"/>
        <v>0</v>
      </c>
      <c r="V96" s="38">
        <f t="shared" ca="1" si="97"/>
        <v>0</v>
      </c>
      <c r="W96" s="38">
        <f t="shared" ca="1" si="97"/>
        <v>0</v>
      </c>
      <c r="X96" s="38">
        <f t="shared" ca="1" si="97"/>
        <v>0</v>
      </c>
      <c r="Y96" s="38">
        <f t="shared" ca="1" si="97"/>
        <v>0</v>
      </c>
      <c r="Z96" s="38">
        <f t="shared" ca="1" si="98"/>
        <v>0</v>
      </c>
      <c r="AA96" s="38">
        <f t="shared" ca="1" si="98"/>
        <v>0</v>
      </c>
      <c r="AB96" s="38">
        <f t="shared" ca="1" si="98"/>
        <v>0</v>
      </c>
      <c r="AC96" s="38">
        <f t="shared" ca="1" si="98"/>
        <v>0</v>
      </c>
      <c r="AD96" s="38">
        <f t="shared" ca="1" si="98"/>
        <v>0</v>
      </c>
      <c r="AE96" s="38">
        <f t="shared" ca="1" si="98"/>
        <v>0</v>
      </c>
      <c r="AF96" s="38">
        <f t="shared" ca="1" si="98"/>
        <v>0</v>
      </c>
      <c r="AG96" s="38">
        <f t="shared" ca="1" si="98"/>
        <v>0</v>
      </c>
      <c r="AH96" s="38">
        <f t="shared" ca="1" si="98"/>
        <v>0</v>
      </c>
      <c r="AI96" s="38">
        <f t="shared" ca="1" si="98"/>
        <v>0</v>
      </c>
      <c r="AJ96" s="38">
        <f t="shared" ca="1" si="99"/>
        <v>0</v>
      </c>
      <c r="AK96" s="38">
        <f t="shared" ca="1" si="99"/>
        <v>0</v>
      </c>
      <c r="AL96" s="38">
        <f t="shared" ca="1" si="99"/>
        <v>0</v>
      </c>
      <c r="AM96" s="38">
        <f t="shared" ca="1" si="99"/>
        <v>0</v>
      </c>
      <c r="AN96" s="38">
        <f t="shared" ca="1" si="99"/>
        <v>0</v>
      </c>
      <c r="AO96" s="38">
        <f t="shared" ca="1" si="99"/>
        <v>0</v>
      </c>
      <c r="AP96" s="38">
        <f t="shared" ca="1" si="99"/>
        <v>0</v>
      </c>
      <c r="AQ96" s="38">
        <f t="shared" ca="1" si="99"/>
        <v>0</v>
      </c>
      <c r="AR96" s="38">
        <f t="shared" ca="1" si="99"/>
        <v>0</v>
      </c>
      <c r="AS96" s="38">
        <f t="shared" ca="1" si="99"/>
        <v>0</v>
      </c>
      <c r="AT96" s="38">
        <f t="shared" ca="1" si="100"/>
        <v>0</v>
      </c>
      <c r="AU96" s="38">
        <f t="shared" ca="1" si="100"/>
        <v>0</v>
      </c>
      <c r="AV96" s="38">
        <f t="shared" ca="1" si="100"/>
        <v>0</v>
      </c>
      <c r="AW96" s="38">
        <f t="shared" ca="1" si="100"/>
        <v>0</v>
      </c>
      <c r="AX96" s="38">
        <f t="shared" ca="1" si="100"/>
        <v>0</v>
      </c>
      <c r="AY96" s="38">
        <f t="shared" ca="1" si="100"/>
        <v>0</v>
      </c>
      <c r="AZ96" s="38">
        <f t="shared" ca="1" si="100"/>
        <v>0</v>
      </c>
      <c r="BA96" s="38">
        <f t="shared" ca="1" si="100"/>
        <v>0</v>
      </c>
      <c r="BB96" s="38">
        <f t="shared" ca="1" si="100"/>
        <v>0</v>
      </c>
      <c r="BC96" s="38">
        <f t="shared" ca="1" si="100"/>
        <v>0</v>
      </c>
      <c r="BD96" s="38">
        <f t="shared" ca="1" si="101"/>
        <v>0</v>
      </c>
      <c r="BE96" s="38">
        <f t="shared" ca="1" si="101"/>
        <v>0</v>
      </c>
      <c r="BF96" s="38">
        <f t="shared" ca="1" si="101"/>
        <v>0</v>
      </c>
      <c r="BG96" s="38">
        <f t="shared" ca="1" si="101"/>
        <v>0</v>
      </c>
      <c r="BH96" s="38">
        <f t="shared" ca="1" si="101"/>
        <v>0</v>
      </c>
      <c r="BI96" s="38">
        <f t="shared" ca="1" si="101"/>
        <v>0</v>
      </c>
      <c r="BJ96" s="38">
        <f t="shared" ca="1" si="101"/>
        <v>0</v>
      </c>
      <c r="BK96" s="38">
        <f t="shared" ca="1" si="101"/>
        <v>0</v>
      </c>
      <c r="BL96" s="38">
        <f t="shared" ca="1" si="101"/>
        <v>0</v>
      </c>
      <c r="BM96" s="38">
        <f t="shared" ca="1" si="101"/>
        <v>0</v>
      </c>
      <c r="BN96" s="38">
        <f t="shared" ca="1" si="102"/>
        <v>0</v>
      </c>
      <c r="BO96" s="38">
        <f t="shared" ca="1" si="102"/>
        <v>0</v>
      </c>
      <c r="BP96" s="38">
        <f t="shared" ca="1" si="102"/>
        <v>0</v>
      </c>
      <c r="BQ96" s="38">
        <f t="shared" ca="1" si="102"/>
        <v>0</v>
      </c>
      <c r="BR96" s="38">
        <f t="shared" ca="1" si="102"/>
        <v>0</v>
      </c>
      <c r="BS96" s="38">
        <f t="shared" ca="1" si="102"/>
        <v>0</v>
      </c>
      <c r="BT96" s="38">
        <f t="shared" ca="1" si="102"/>
        <v>0</v>
      </c>
      <c r="BU96" s="38">
        <f t="shared" ca="1" si="102"/>
        <v>0</v>
      </c>
      <c r="BV96" s="38">
        <f t="shared" ca="1" si="102"/>
        <v>0</v>
      </c>
      <c r="BW96" s="38">
        <f t="shared" ca="1" si="102"/>
        <v>0</v>
      </c>
      <c r="BX96" s="38">
        <f t="shared" ca="1" si="103"/>
        <v>0</v>
      </c>
      <c r="BY96" s="38">
        <f t="shared" ca="1" si="103"/>
        <v>0</v>
      </c>
      <c r="BZ96" s="38">
        <f t="shared" ca="1" si="103"/>
        <v>0</v>
      </c>
      <c r="CA96" s="38">
        <f t="shared" ca="1" si="103"/>
        <v>0</v>
      </c>
      <c r="CB96" s="38">
        <f t="shared" ca="1" si="103"/>
        <v>0</v>
      </c>
      <c r="CC96" s="38">
        <f t="shared" ca="1" si="103"/>
        <v>0</v>
      </c>
      <c r="CD96" s="38">
        <f t="shared" ca="1" si="103"/>
        <v>0</v>
      </c>
      <c r="CE96" s="38">
        <f t="shared" ca="1" si="103"/>
        <v>0</v>
      </c>
      <c r="CF96" s="38">
        <f t="shared" ca="1" si="103"/>
        <v>0</v>
      </c>
      <c r="CG96" s="38">
        <f t="shared" ca="1" si="103"/>
        <v>0</v>
      </c>
      <c r="CH96" s="38">
        <f t="shared" ca="1" si="104"/>
        <v>0</v>
      </c>
      <c r="CI96" s="38">
        <f t="shared" ca="1" si="104"/>
        <v>0</v>
      </c>
      <c r="CJ96" s="38">
        <f t="shared" ca="1" si="104"/>
        <v>0</v>
      </c>
      <c r="CK96" s="38">
        <f t="shared" ca="1" si="104"/>
        <v>0</v>
      </c>
      <c r="CL96" s="38">
        <f t="shared" ca="1" si="104"/>
        <v>0</v>
      </c>
      <c r="CM96" s="38">
        <f t="shared" ca="1" si="104"/>
        <v>0</v>
      </c>
      <c r="CN96" s="38">
        <f t="shared" ca="1" si="104"/>
        <v>0</v>
      </c>
      <c r="CO96" s="38">
        <f t="shared" ca="1" si="104"/>
        <v>0</v>
      </c>
      <c r="CP96" s="38">
        <f t="shared" ca="1" si="104"/>
        <v>0</v>
      </c>
      <c r="CQ96" s="38">
        <f t="shared" ca="1" si="104"/>
        <v>0</v>
      </c>
      <c r="CR96" s="38">
        <f t="shared" ca="1" si="105"/>
        <v>0</v>
      </c>
      <c r="CS96" s="38">
        <f t="shared" ca="1" si="105"/>
        <v>0</v>
      </c>
      <c r="CT96" s="38">
        <f t="shared" ca="1" si="105"/>
        <v>0</v>
      </c>
      <c r="CU96" s="38">
        <f t="shared" ca="1" si="105"/>
        <v>0</v>
      </c>
      <c r="CV96" s="38">
        <f t="shared" ca="1" si="105"/>
        <v>0</v>
      </c>
      <c r="CW96" s="38">
        <f t="shared" ca="1" si="105"/>
        <v>0</v>
      </c>
      <c r="CX96" s="38">
        <f t="shared" ca="1" si="105"/>
        <v>0</v>
      </c>
      <c r="CY96" s="38">
        <f t="shared" ca="1" si="105"/>
        <v>0</v>
      </c>
      <c r="CZ96" s="38">
        <f t="shared" ca="1" si="105"/>
        <v>0</v>
      </c>
      <c r="DA96" s="38">
        <f t="shared" ca="1" si="105"/>
        <v>0</v>
      </c>
      <c r="DB96" s="38">
        <f t="shared" ca="1" si="106"/>
        <v>0</v>
      </c>
      <c r="DC96" s="38">
        <f t="shared" ca="1" si="106"/>
        <v>0</v>
      </c>
      <c r="DD96" s="38">
        <f t="shared" ca="1" si="106"/>
        <v>0</v>
      </c>
      <c r="DE96" s="38">
        <f t="shared" ca="1" si="106"/>
        <v>0</v>
      </c>
      <c r="DF96" s="38">
        <f t="shared" ca="1" si="106"/>
        <v>0</v>
      </c>
      <c r="DG96" s="38">
        <f t="shared" ca="1" si="106"/>
        <v>0</v>
      </c>
      <c r="DH96" s="38">
        <f t="shared" ca="1" si="106"/>
        <v>0</v>
      </c>
      <c r="DI96" s="38">
        <f t="shared" ca="1" si="106"/>
        <v>0</v>
      </c>
      <c r="DJ96" s="38">
        <f t="shared" ca="1" si="106"/>
        <v>0</v>
      </c>
      <c r="DK96" s="38">
        <f t="shared" ca="1" si="106"/>
        <v>0</v>
      </c>
      <c r="DL96" s="38"/>
      <c r="DM96" s="38">
        <f t="shared" si="95"/>
        <v>82</v>
      </c>
      <c r="DN96" s="38">
        <f t="shared" si="96"/>
        <v>83</v>
      </c>
      <c r="DO96" s="7">
        <f t="shared" si="116"/>
        <v>40.923778049032279</v>
      </c>
      <c r="DP96" s="7">
        <f t="shared" si="116"/>
        <v>41.750536483157205</v>
      </c>
      <c r="DQ96" s="7">
        <f t="shared" si="116"/>
        <v>42.571783938555079</v>
      </c>
      <c r="DR96" s="7">
        <f t="shared" si="116"/>
        <v>43.387280581127357</v>
      </c>
      <c r="DS96" s="7">
        <f t="shared" si="116"/>
        <v>44.196774286785178</v>
      </c>
      <c r="DT96" s="7">
        <f t="shared" si="116"/>
        <v>45</v>
      </c>
      <c r="DU96" s="7">
        <f t="shared" si="116"/>
        <v>45.796679068529393</v>
      </c>
      <c r="DV96" s="7">
        <f t="shared" si="116"/>
        <v>46.586518555705432</v>
      </c>
      <c r="DW96" s="7">
        <f t="shared" si="116"/>
        <v>47.369210532236934</v>
      </c>
      <c r="DX96" s="7">
        <f t="shared" si="116"/>
        <v>48.144431350143307</v>
      </c>
      <c r="DY96" s="7">
        <f t="shared" si="116"/>
        <v>48.911840902220796</v>
      </c>
      <c r="DZ96" s="7">
        <f t="shared" si="116"/>
        <v>49.671081871353522</v>
      </c>
      <c r="EA96" s="7">
        <f t="shared" si="116"/>
        <v>50.421778975037839</v>
      </c>
      <c r="EB96" s="7">
        <f t="shared" si="116"/>
        <v>51.163538211700882</v>
      </c>
      <c r="EC96" s="7">
        <f t="shared" si="116"/>
        <v>51.895946116777225</v>
      </c>
      <c r="ED96" s="7">
        <f t="shared" si="116"/>
        <v>52.618569038071463</v>
      </c>
      <c r="EE96" s="7">
        <f t="shared" si="114"/>
        <v>53.330952441687863</v>
      </c>
      <c r="EF96" s="7">
        <f t="shared" si="114"/>
        <v>54.032620261755184</v>
      </c>
      <c r="EG96" s="7">
        <f t="shared" si="114"/>
        <v>54.723074309312913</v>
      </c>
      <c r="EH96" s="7">
        <f t="shared" si="114"/>
        <v>55.401793758044484</v>
      </c>
      <c r="EI96" s="7">
        <f t="shared" si="114"/>
        <v>56.068234727022407</v>
      </c>
      <c r="EJ96" s="7">
        <f t="shared" si="114"/>
        <v>56.721829983235196</v>
      </c>
      <c r="EK96" s="7">
        <f t="shared" si="114"/>
        <v>57.361988789344316</v>
      </c>
      <c r="EL96" s="7">
        <f t="shared" si="114"/>
        <v>57.98809692479999</v>
      </c>
      <c r="EM96" s="7">
        <f t="shared" si="114"/>
        <v>58.599516911031095</v>
      </c>
      <c r="EN96" s="7">
        <f t="shared" si="114"/>
        <v>59.19558847379367</v>
      </c>
      <c r="EO96" s="7">
        <f t="shared" si="114"/>
        <v>59.775629277762469</v>
      </c>
      <c r="EP96" s="7">
        <f t="shared" si="114"/>
        <v>60.33893596989612</v>
      </c>
      <c r="EQ96" s="7">
        <f t="shared" si="114"/>
        <v>60.88478556878411</v>
      </c>
      <c r="ER96" s="7">
        <f t="shared" si="114"/>
        <v>61.412437236850522</v>
      </c>
      <c r="ES96" s="7">
        <f t="shared" si="113"/>
        <v>61.921134470680457</v>
      </c>
      <c r="ET96" s="7">
        <f t="shared" si="113"/>
        <v>62.410107741574997</v>
      </c>
      <c r="EU96" s="7">
        <f t="shared" si="113"/>
        <v>62.87857761345883</v>
      </c>
      <c r="EV96" s="7">
        <f t="shared" si="113"/>
        <v>63.325758358215502</v>
      </c>
      <c r="EW96" s="7">
        <f t="shared" si="113"/>
        <v>63.750862079216283</v>
      </c>
      <c r="EX96" s="7">
        <f t="shared" si="113"/>
        <v>64.153103342130152</v>
      </c>
      <c r="EY96" s="7">
        <f t="shared" si="113"/>
        <v>64.531704298063602</v>
      </c>
      <c r="EZ96" s="7">
        <f t="shared" si="113"/>
        <v>64.885900267841123</v>
      </c>
      <c r="FA96" s="7">
        <f t="shared" si="113"/>
        <v>65.214945738147833</v>
      </c>
      <c r="FB96" s="7">
        <f t="shared" si="113"/>
        <v>65.51812070086666</v>
      </c>
      <c r="FC96" s="7">
        <f t="shared" si="113"/>
        <v>65.794737247025864</v>
      </c>
      <c r="FD96" s="7">
        <f t="shared" si="113"/>
        <v>66.044146307300707</v>
      </c>
      <c r="FE96" s="7">
        <f t="shared" si="113"/>
        <v>66.265744413134001</v>
      </c>
      <c r="FF96" s="7">
        <f t="shared" si="113"/>
        <v>66.458980337503164</v>
      </c>
      <c r="FG96" s="7">
        <f t="shared" si="113"/>
        <v>66.623361463442734</v>
      </c>
      <c r="FH96" s="7">
        <f t="shared" si="113"/>
        <v>66.75845972281067</v>
      </c>
      <c r="FI96" s="7">
        <f t="shared" si="115"/>
        <v>66.863916948438217</v>
      </c>
      <c r="FJ96" s="7">
        <f t="shared" si="109"/>
        <v>66.939449490366911</v>
      </c>
      <c r="FK96" s="7">
        <f t="shared" si="109"/>
        <v>66.984851961561645</v>
      </c>
      <c r="FL96" s="7">
        <f t="shared" si="109"/>
        <v>67</v>
      </c>
      <c r="FM96" s="7">
        <f t="shared" si="109"/>
        <v>66.984851961561645</v>
      </c>
      <c r="FN96" s="7">
        <f t="shared" si="109"/>
        <v>66.939449490366911</v>
      </c>
      <c r="FO96" s="7">
        <f t="shared" si="109"/>
        <v>66.863916948438217</v>
      </c>
      <c r="FP96" s="7">
        <f t="shared" si="109"/>
        <v>66.75845972281067</v>
      </c>
      <c r="FQ96" s="7">
        <f t="shared" si="109"/>
        <v>66.623361463442734</v>
      </c>
      <c r="FR96" s="7">
        <f t="shared" si="109"/>
        <v>66.458980337503164</v>
      </c>
      <c r="FS96" s="7">
        <f t="shared" si="109"/>
        <v>66.265744413134001</v>
      </c>
      <c r="FT96" s="7">
        <f t="shared" si="109"/>
        <v>66.044146307300707</v>
      </c>
      <c r="FU96" s="7">
        <f t="shared" si="109"/>
        <v>65.794737247025864</v>
      </c>
      <c r="FV96" s="7">
        <f t="shared" si="109"/>
        <v>65.51812070086666</v>
      </c>
      <c r="FW96" s="7">
        <f t="shared" si="109"/>
        <v>65.214945738147833</v>
      </c>
      <c r="FX96" s="7">
        <f t="shared" si="109"/>
        <v>64.885900267841123</v>
      </c>
      <c r="FY96" s="7">
        <f t="shared" si="109"/>
        <v>64.531704298063602</v>
      </c>
      <c r="FZ96" s="7">
        <f t="shared" si="110"/>
        <v>64.153103342130152</v>
      </c>
      <c r="GA96" s="7">
        <f t="shared" si="110"/>
        <v>63.750862079216283</v>
      </c>
      <c r="GB96" s="7">
        <f t="shared" si="110"/>
        <v>63.325758358215502</v>
      </c>
      <c r="GC96" s="7">
        <f t="shared" si="110"/>
        <v>62.87857761345883</v>
      </c>
      <c r="GD96" s="7">
        <f t="shared" si="110"/>
        <v>62.410107741574997</v>
      </c>
      <c r="GE96" s="7">
        <f t="shared" si="110"/>
        <v>61.921134470680457</v>
      </c>
      <c r="GF96" s="7">
        <f t="shared" si="110"/>
        <v>61.412437236850522</v>
      </c>
      <c r="GG96" s="7">
        <f t="shared" si="110"/>
        <v>60.88478556878411</v>
      </c>
      <c r="GH96" s="7">
        <f t="shared" si="110"/>
        <v>60.33893596989612</v>
      </c>
      <c r="GI96" s="7">
        <f t="shared" si="110"/>
        <v>59.775629277762469</v>
      </c>
      <c r="GJ96" s="7">
        <f t="shared" si="110"/>
        <v>59.19558847379367</v>
      </c>
      <c r="GK96" s="7">
        <f t="shared" si="110"/>
        <v>58.599516911031095</v>
      </c>
      <c r="GL96" s="7">
        <f t="shared" si="110"/>
        <v>57.98809692479999</v>
      </c>
      <c r="GM96" s="7">
        <f t="shared" si="110"/>
        <v>57.361988789344316</v>
      </c>
      <c r="GN96" s="7">
        <f t="shared" si="110"/>
        <v>56.721829983235196</v>
      </c>
      <c r="GO96" s="7">
        <f t="shared" si="110"/>
        <v>56.068234727022407</v>
      </c>
      <c r="GP96" s="7">
        <f t="shared" si="111"/>
        <v>55.401793758044484</v>
      </c>
      <c r="GQ96" s="7">
        <f t="shared" si="111"/>
        <v>54.723074309312913</v>
      </c>
      <c r="GR96" s="7">
        <f t="shared" si="111"/>
        <v>54.032620261755184</v>
      </c>
      <c r="GS96" s="7">
        <f t="shared" si="111"/>
        <v>53.330952441687863</v>
      </c>
      <c r="GT96" s="7">
        <f t="shared" si="111"/>
        <v>52.618569038071463</v>
      </c>
      <c r="GU96" s="7">
        <f t="shared" si="111"/>
        <v>51.895946116777225</v>
      </c>
      <c r="GV96" s="7">
        <f t="shared" si="111"/>
        <v>51.163538211700882</v>
      </c>
      <c r="GW96" s="7">
        <f t="shared" si="111"/>
        <v>50.421778975037839</v>
      </c>
      <c r="GX96" s="7">
        <f t="shared" si="111"/>
        <v>49.671081871353522</v>
      </c>
      <c r="GY96" s="7">
        <f t="shared" si="111"/>
        <v>48.911840902220796</v>
      </c>
      <c r="GZ96" s="7">
        <f t="shared" si="111"/>
        <v>48.144431350143307</v>
      </c>
      <c r="HA96" s="7">
        <f t="shared" si="111"/>
        <v>47.369210532236934</v>
      </c>
      <c r="HB96" s="7">
        <f t="shared" si="111"/>
        <v>46.586518555705432</v>
      </c>
      <c r="HC96" s="7">
        <f t="shared" si="111"/>
        <v>45.796679068529393</v>
      </c>
      <c r="HD96" s="7">
        <f t="shared" si="111"/>
        <v>45</v>
      </c>
      <c r="HE96" s="7">
        <f t="shared" si="111"/>
        <v>44.196774286785178</v>
      </c>
      <c r="HF96" s="7">
        <f t="shared" si="112"/>
        <v>43.387280581127357</v>
      </c>
      <c r="HG96" s="7">
        <f t="shared" si="112"/>
        <v>42.571783938555079</v>
      </c>
      <c r="HH96" s="7">
        <f t="shared" si="112"/>
        <v>41.750536483157205</v>
      </c>
      <c r="HI96" s="7">
        <f t="shared" si="112"/>
        <v>40.923778049032279</v>
      </c>
      <c r="HJ96" s="7">
        <f t="shared" si="112"/>
        <v>40.091736796999363</v>
      </c>
      <c r="HK96" s="39"/>
    </row>
    <row r="97" spans="1:219" x14ac:dyDescent="0.25">
      <c r="A97" s="26"/>
      <c r="B97" s="4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>
        <f t="shared" si="108"/>
        <v>800</v>
      </c>
      <c r="N97" s="38">
        <f t="shared" si="107"/>
        <v>820</v>
      </c>
      <c r="O97" s="38">
        <f t="shared" si="59"/>
        <v>41</v>
      </c>
      <c r="P97" s="38">
        <f t="shared" ref="P97:Y106" ca="1" si="117">COUNTIFS($C$14:$C$43,"&gt;="&amp;$M97,$C$14:$C$43,"&lt;"&amp;$N97,$D$14:$D$43,"&gt;="&amp;P$54,$D$14:$D$43,"&lt;"&amp;P$55)</f>
        <v>0</v>
      </c>
      <c r="Q97" s="38">
        <f t="shared" ca="1" si="117"/>
        <v>0</v>
      </c>
      <c r="R97" s="38">
        <f t="shared" ca="1" si="117"/>
        <v>0</v>
      </c>
      <c r="S97" s="38">
        <f t="shared" ca="1" si="117"/>
        <v>0</v>
      </c>
      <c r="T97" s="38">
        <f t="shared" ca="1" si="117"/>
        <v>0</v>
      </c>
      <c r="U97" s="38">
        <f t="shared" ca="1" si="117"/>
        <v>0</v>
      </c>
      <c r="V97" s="38">
        <f t="shared" ca="1" si="117"/>
        <v>0</v>
      </c>
      <c r="W97" s="38">
        <f t="shared" ca="1" si="117"/>
        <v>0</v>
      </c>
      <c r="X97" s="38">
        <f t="shared" ca="1" si="117"/>
        <v>0</v>
      </c>
      <c r="Y97" s="38">
        <f t="shared" ca="1" si="117"/>
        <v>0</v>
      </c>
      <c r="Z97" s="38">
        <f t="shared" ref="Z97:AI106" ca="1" si="118">COUNTIFS($C$14:$C$43,"&gt;="&amp;$M97,$C$14:$C$43,"&lt;"&amp;$N97,$D$14:$D$43,"&gt;="&amp;Z$54,$D$14:$D$43,"&lt;"&amp;Z$55)</f>
        <v>0</v>
      </c>
      <c r="AA97" s="38">
        <f t="shared" ca="1" si="118"/>
        <v>0</v>
      </c>
      <c r="AB97" s="38">
        <f t="shared" ca="1" si="118"/>
        <v>0</v>
      </c>
      <c r="AC97" s="38">
        <f t="shared" ca="1" si="118"/>
        <v>0</v>
      </c>
      <c r="AD97" s="38">
        <f t="shared" ca="1" si="118"/>
        <v>0</v>
      </c>
      <c r="AE97" s="38">
        <f t="shared" ca="1" si="118"/>
        <v>0</v>
      </c>
      <c r="AF97" s="38">
        <f t="shared" ca="1" si="118"/>
        <v>0</v>
      </c>
      <c r="AG97" s="38">
        <f t="shared" ca="1" si="118"/>
        <v>0</v>
      </c>
      <c r="AH97" s="38">
        <f t="shared" ca="1" si="118"/>
        <v>0</v>
      </c>
      <c r="AI97" s="38">
        <f t="shared" ca="1" si="118"/>
        <v>0</v>
      </c>
      <c r="AJ97" s="38">
        <f t="shared" ref="AJ97:AS106" ca="1" si="119">COUNTIFS($C$14:$C$43,"&gt;="&amp;$M97,$C$14:$C$43,"&lt;"&amp;$N97,$D$14:$D$43,"&gt;="&amp;AJ$54,$D$14:$D$43,"&lt;"&amp;AJ$55)</f>
        <v>0</v>
      </c>
      <c r="AK97" s="38">
        <f t="shared" ca="1" si="119"/>
        <v>0</v>
      </c>
      <c r="AL97" s="38">
        <f t="shared" ca="1" si="119"/>
        <v>0</v>
      </c>
      <c r="AM97" s="38">
        <f t="shared" ca="1" si="119"/>
        <v>0</v>
      </c>
      <c r="AN97" s="38">
        <f t="shared" ca="1" si="119"/>
        <v>0</v>
      </c>
      <c r="AO97" s="38">
        <f t="shared" ca="1" si="119"/>
        <v>0</v>
      </c>
      <c r="AP97" s="38">
        <f t="shared" ca="1" si="119"/>
        <v>0</v>
      </c>
      <c r="AQ97" s="38">
        <f t="shared" ca="1" si="119"/>
        <v>0</v>
      </c>
      <c r="AR97" s="38">
        <f t="shared" ca="1" si="119"/>
        <v>0</v>
      </c>
      <c r="AS97" s="38">
        <f t="shared" ca="1" si="119"/>
        <v>0</v>
      </c>
      <c r="AT97" s="38">
        <f t="shared" ref="AT97:BC106" ca="1" si="120">COUNTIFS($C$14:$C$43,"&gt;="&amp;$M97,$C$14:$C$43,"&lt;"&amp;$N97,$D$14:$D$43,"&gt;="&amp;AT$54,$D$14:$D$43,"&lt;"&amp;AT$55)</f>
        <v>0</v>
      </c>
      <c r="AU97" s="38">
        <f t="shared" ca="1" si="120"/>
        <v>0</v>
      </c>
      <c r="AV97" s="38">
        <f t="shared" ca="1" si="120"/>
        <v>0</v>
      </c>
      <c r="AW97" s="38">
        <f t="shared" ca="1" si="120"/>
        <v>0</v>
      </c>
      <c r="AX97" s="38">
        <f t="shared" ca="1" si="120"/>
        <v>0</v>
      </c>
      <c r="AY97" s="38">
        <f t="shared" ca="1" si="120"/>
        <v>0</v>
      </c>
      <c r="AZ97" s="38">
        <f t="shared" ca="1" si="120"/>
        <v>0</v>
      </c>
      <c r="BA97" s="38">
        <f t="shared" ca="1" si="120"/>
        <v>0</v>
      </c>
      <c r="BB97" s="38">
        <f t="shared" ca="1" si="120"/>
        <v>0</v>
      </c>
      <c r="BC97" s="38">
        <f t="shared" ca="1" si="120"/>
        <v>0</v>
      </c>
      <c r="BD97" s="38">
        <f t="shared" ref="BD97:BM106" ca="1" si="121">COUNTIFS($C$14:$C$43,"&gt;="&amp;$M97,$C$14:$C$43,"&lt;"&amp;$N97,$D$14:$D$43,"&gt;="&amp;BD$54,$D$14:$D$43,"&lt;"&amp;BD$55)</f>
        <v>0</v>
      </c>
      <c r="BE97" s="38">
        <f t="shared" ca="1" si="121"/>
        <v>0</v>
      </c>
      <c r="BF97" s="38">
        <f t="shared" ca="1" si="121"/>
        <v>0</v>
      </c>
      <c r="BG97" s="38">
        <f t="shared" ca="1" si="121"/>
        <v>0</v>
      </c>
      <c r="BH97" s="38">
        <f t="shared" ca="1" si="121"/>
        <v>0</v>
      </c>
      <c r="BI97" s="38">
        <f t="shared" ca="1" si="121"/>
        <v>0</v>
      </c>
      <c r="BJ97" s="38">
        <f t="shared" ca="1" si="121"/>
        <v>0</v>
      </c>
      <c r="BK97" s="38">
        <f t="shared" ca="1" si="121"/>
        <v>0</v>
      </c>
      <c r="BL97" s="38">
        <f t="shared" ca="1" si="121"/>
        <v>0</v>
      </c>
      <c r="BM97" s="38">
        <f t="shared" ca="1" si="121"/>
        <v>0</v>
      </c>
      <c r="BN97" s="38">
        <f t="shared" ref="BN97:BW106" ca="1" si="122">COUNTIFS($C$14:$C$43,"&gt;="&amp;$M97,$C$14:$C$43,"&lt;"&amp;$N97,$D$14:$D$43,"&gt;="&amp;BN$54,$D$14:$D$43,"&lt;"&amp;BN$55)</f>
        <v>0</v>
      </c>
      <c r="BO97" s="38">
        <f t="shared" ca="1" si="122"/>
        <v>0</v>
      </c>
      <c r="BP97" s="38">
        <f t="shared" ca="1" si="122"/>
        <v>0</v>
      </c>
      <c r="BQ97" s="38">
        <f t="shared" ca="1" si="122"/>
        <v>0</v>
      </c>
      <c r="BR97" s="38">
        <f t="shared" ca="1" si="122"/>
        <v>0</v>
      </c>
      <c r="BS97" s="38">
        <f t="shared" ca="1" si="122"/>
        <v>0</v>
      </c>
      <c r="BT97" s="38">
        <f t="shared" ca="1" si="122"/>
        <v>0</v>
      </c>
      <c r="BU97" s="38">
        <f t="shared" ca="1" si="122"/>
        <v>0</v>
      </c>
      <c r="BV97" s="38">
        <f t="shared" ca="1" si="122"/>
        <v>0</v>
      </c>
      <c r="BW97" s="38">
        <f t="shared" ca="1" si="122"/>
        <v>0</v>
      </c>
      <c r="BX97" s="38">
        <f t="shared" ref="BX97:CG106" ca="1" si="123">COUNTIFS($C$14:$C$43,"&gt;="&amp;$M97,$C$14:$C$43,"&lt;"&amp;$N97,$D$14:$D$43,"&gt;="&amp;BX$54,$D$14:$D$43,"&lt;"&amp;BX$55)</f>
        <v>0</v>
      </c>
      <c r="BY97" s="38">
        <f t="shared" ca="1" si="123"/>
        <v>0</v>
      </c>
      <c r="BZ97" s="38">
        <f t="shared" ca="1" si="123"/>
        <v>0</v>
      </c>
      <c r="CA97" s="38">
        <f t="shared" ca="1" si="123"/>
        <v>0</v>
      </c>
      <c r="CB97" s="38">
        <f t="shared" ca="1" si="123"/>
        <v>0</v>
      </c>
      <c r="CC97" s="38">
        <f t="shared" ca="1" si="123"/>
        <v>0</v>
      </c>
      <c r="CD97" s="38">
        <f t="shared" ca="1" si="123"/>
        <v>0</v>
      </c>
      <c r="CE97" s="38">
        <f t="shared" ca="1" si="123"/>
        <v>0</v>
      </c>
      <c r="CF97" s="38">
        <f t="shared" ca="1" si="123"/>
        <v>0</v>
      </c>
      <c r="CG97" s="38">
        <f t="shared" ca="1" si="123"/>
        <v>0</v>
      </c>
      <c r="CH97" s="38">
        <f t="shared" ref="CH97:CQ106" ca="1" si="124">COUNTIFS($C$14:$C$43,"&gt;="&amp;$M97,$C$14:$C$43,"&lt;"&amp;$N97,$D$14:$D$43,"&gt;="&amp;CH$54,$D$14:$D$43,"&lt;"&amp;CH$55)</f>
        <v>0</v>
      </c>
      <c r="CI97" s="38">
        <f t="shared" ca="1" si="124"/>
        <v>0</v>
      </c>
      <c r="CJ97" s="38">
        <f t="shared" ca="1" si="124"/>
        <v>0</v>
      </c>
      <c r="CK97" s="38">
        <f t="shared" ca="1" si="124"/>
        <v>0</v>
      </c>
      <c r="CL97" s="38">
        <f t="shared" ca="1" si="124"/>
        <v>0</v>
      </c>
      <c r="CM97" s="38">
        <f t="shared" ca="1" si="124"/>
        <v>0</v>
      </c>
      <c r="CN97" s="38">
        <f t="shared" ca="1" si="124"/>
        <v>0</v>
      </c>
      <c r="CO97" s="38">
        <f t="shared" ca="1" si="124"/>
        <v>0</v>
      </c>
      <c r="CP97" s="38">
        <f t="shared" ca="1" si="124"/>
        <v>0</v>
      </c>
      <c r="CQ97" s="38">
        <f t="shared" ca="1" si="124"/>
        <v>0</v>
      </c>
      <c r="CR97" s="38">
        <f t="shared" ref="CR97:DA106" ca="1" si="125">COUNTIFS($C$14:$C$43,"&gt;="&amp;$M97,$C$14:$C$43,"&lt;"&amp;$N97,$D$14:$D$43,"&gt;="&amp;CR$54,$D$14:$D$43,"&lt;"&amp;CR$55)</f>
        <v>0</v>
      </c>
      <c r="CS97" s="38">
        <f t="shared" ca="1" si="125"/>
        <v>0</v>
      </c>
      <c r="CT97" s="38">
        <f t="shared" ca="1" si="125"/>
        <v>0</v>
      </c>
      <c r="CU97" s="38">
        <f t="shared" ca="1" si="125"/>
        <v>0</v>
      </c>
      <c r="CV97" s="38">
        <f t="shared" ca="1" si="125"/>
        <v>0</v>
      </c>
      <c r="CW97" s="38">
        <f t="shared" ca="1" si="125"/>
        <v>0</v>
      </c>
      <c r="CX97" s="38">
        <f t="shared" ca="1" si="125"/>
        <v>0</v>
      </c>
      <c r="CY97" s="38">
        <f t="shared" ca="1" si="125"/>
        <v>0</v>
      </c>
      <c r="CZ97" s="38">
        <f t="shared" ca="1" si="125"/>
        <v>0</v>
      </c>
      <c r="DA97" s="38">
        <f t="shared" ca="1" si="125"/>
        <v>0</v>
      </c>
      <c r="DB97" s="38">
        <f t="shared" ref="DB97:DK106" ca="1" si="126">COUNTIFS($C$14:$C$43,"&gt;="&amp;$M97,$C$14:$C$43,"&lt;"&amp;$N97,$D$14:$D$43,"&gt;="&amp;DB$54,$D$14:$D$43,"&lt;"&amp;DB$55)</f>
        <v>0</v>
      </c>
      <c r="DC97" s="38">
        <f t="shared" ca="1" si="126"/>
        <v>0</v>
      </c>
      <c r="DD97" s="38">
        <f t="shared" ca="1" si="126"/>
        <v>0</v>
      </c>
      <c r="DE97" s="38">
        <f t="shared" ca="1" si="126"/>
        <v>0</v>
      </c>
      <c r="DF97" s="38">
        <f t="shared" ca="1" si="126"/>
        <v>0</v>
      </c>
      <c r="DG97" s="38">
        <f t="shared" ca="1" si="126"/>
        <v>0</v>
      </c>
      <c r="DH97" s="38">
        <f t="shared" ca="1" si="126"/>
        <v>0</v>
      </c>
      <c r="DI97" s="38">
        <f t="shared" ca="1" si="126"/>
        <v>0</v>
      </c>
      <c r="DJ97" s="38">
        <f t="shared" ca="1" si="126"/>
        <v>0</v>
      </c>
      <c r="DK97" s="38">
        <f t="shared" ca="1" si="126"/>
        <v>0</v>
      </c>
      <c r="DL97" s="38"/>
      <c r="DM97" s="38">
        <f t="shared" si="95"/>
        <v>83</v>
      </c>
      <c r="DN97" s="38">
        <f t="shared" si="96"/>
        <v>84</v>
      </c>
      <c r="DO97" s="7">
        <f t="shared" si="116"/>
        <v>40.359409795006222</v>
      </c>
      <c r="DP97" s="7">
        <f t="shared" si="116"/>
        <v>41.178235320589032</v>
      </c>
      <c r="DQ97" s="7">
        <f t="shared" si="116"/>
        <v>41.991379950907294</v>
      </c>
      <c r="DR97" s="7">
        <f t="shared" si="116"/>
        <v>42.798601415699636</v>
      </c>
      <c r="DS97" s="7">
        <f t="shared" si="116"/>
        <v>43.599645391185703</v>
      </c>
      <c r="DT97" s="7">
        <f t="shared" si="116"/>
        <v>44.394244902168623</v>
      </c>
      <c r="DU97" s="7">
        <f t="shared" si="116"/>
        <v>45.182119705337016</v>
      </c>
      <c r="DV97" s="7">
        <f t="shared" si="116"/>
        <v>45.962975655574816</v>
      </c>
      <c r="DW97" s="7">
        <f t="shared" si="116"/>
        <v>46.736504057656902</v>
      </c>
      <c r="DX97" s="7">
        <f t="shared" si="116"/>
        <v>47.502381006373248</v>
      </c>
      <c r="DY97" s="7">
        <f t="shared" si="116"/>
        <v>48.260266718893881</v>
      </c>
      <c r="DZ97" s="7">
        <f t="shared" si="116"/>
        <v>49.009804864072152</v>
      </c>
      <c r="EA97" s="7">
        <f t="shared" si="116"/>
        <v>49.75062189439555</v>
      </c>
      <c r="EB97" s="7">
        <f t="shared" si="116"/>
        <v>50.48232638744021</v>
      </c>
      <c r="EC97" s="7">
        <f t="shared" si="116"/>
        <v>51.204508404976593</v>
      </c>
      <c r="ED97" s="7">
        <f t="shared" si="116"/>
        <v>51.916738879314771</v>
      </c>
      <c r="EE97" s="7">
        <f t="shared" si="114"/>
        <v>52.618569038071463</v>
      </c>
      <c r="EF97" s="7">
        <f t="shared" si="114"/>
        <v>53.309529880284991</v>
      </c>
      <c r="EG97" s="7">
        <f t="shared" si="114"/>
        <v>53.989131718690636</v>
      </c>
      <c r="EH97" s="7">
        <f t="shared" si="114"/>
        <v>54.656863804981462</v>
      </c>
      <c r="EI97" s="7">
        <f t="shared" si="114"/>
        <v>55.312194056991338</v>
      </c>
      <c r="EJ97" s="7">
        <f t="shared" si="114"/>
        <v>55.954568908909522</v>
      </c>
      <c r="EK97" s="7">
        <f t="shared" si="114"/>
        <v>56.583413307815178</v>
      </c>
      <c r="EL97" s="7">
        <f t="shared" si="114"/>
        <v>57.19813088193461</v>
      </c>
      <c r="EM97" s="7">
        <f t="shared" si="114"/>
        <v>57.798104307981617</v>
      </c>
      <c r="EN97" s="7">
        <f t="shared" si="114"/>
        <v>58.382695906630374</v>
      </c>
      <c r="EO97" s="7">
        <f t="shared" si="114"/>
        <v>58.951248496452415</v>
      </c>
      <c r="EP97" s="7">
        <f t="shared" si="114"/>
        <v>59.503086537366826</v>
      </c>
      <c r="EQ97" s="7">
        <f t="shared" si="114"/>
        <v>60.037517594623829</v>
      </c>
      <c r="ER97" s="7">
        <f t="shared" si="114"/>
        <v>60.553834153367958</v>
      </c>
      <c r="ES97" s="7">
        <f t="shared" si="113"/>
        <v>61.051315811699105</v>
      </c>
      <c r="ET97" s="7">
        <f t="shared" si="113"/>
        <v>61.529231876657313</v>
      </c>
      <c r="EU97" s="7">
        <f t="shared" si="113"/>
        <v>61.986844382503577</v>
      </c>
      <c r="EV97" s="7">
        <f t="shared" si="113"/>
        <v>62.423411543888129</v>
      </c>
      <c r="EW97" s="7">
        <f t="shared" si="113"/>
        <v>62.838191647875909</v>
      </c>
      <c r="EX97" s="7">
        <f t="shared" si="113"/>
        <v>63.23044737829953</v>
      </c>
      <c r="EY97" s="7">
        <f t="shared" si="113"/>
        <v>63.599450553597407</v>
      </c>
      <c r="EZ97" s="7">
        <f t="shared" si="113"/>
        <v>63.944487245360108</v>
      </c>
      <c r="FA97" s="7">
        <f t="shared" si="113"/>
        <v>64.264863229588727</v>
      </c>
      <c r="FB97" s="7">
        <f t="shared" si="113"/>
        <v>64.559909706661301</v>
      </c>
      <c r="FC97" s="7">
        <f t="shared" si="113"/>
        <v>64.828989209862044</v>
      </c>
      <c r="FD97" s="7">
        <f t="shared" si="113"/>
        <v>65.071501606854042</v>
      </c>
      <c r="FE97" s="7">
        <f t="shared" si="113"/>
        <v>65.286890084580435</v>
      </c>
      <c r="FF97" s="7">
        <f t="shared" si="113"/>
        <v>65.474646996735856</v>
      </c>
      <c r="FG97" s="7">
        <f t="shared" si="113"/>
        <v>65.634319445120838</v>
      </c>
      <c r="FH97" s="7">
        <f t="shared" si="113"/>
        <v>65.76551446275262</v>
      </c>
      <c r="FI97" s="7">
        <f t="shared" si="115"/>
        <v>65.867903668247976</v>
      </c>
      <c r="FJ97" s="7">
        <f t="shared" si="109"/>
        <v>65.941227268147202</v>
      </c>
      <c r="FK97" s="7">
        <f t="shared" si="109"/>
        <v>65.985297296610099</v>
      </c>
      <c r="FL97" s="7">
        <f t="shared" si="109"/>
        <v>66</v>
      </c>
      <c r="FM97" s="7">
        <f t="shared" si="109"/>
        <v>65.985297296610099</v>
      </c>
      <c r="FN97" s="7">
        <f t="shared" si="109"/>
        <v>65.941227268147202</v>
      </c>
      <c r="FO97" s="7">
        <f t="shared" si="109"/>
        <v>65.867903668247976</v>
      </c>
      <c r="FP97" s="7">
        <f t="shared" si="109"/>
        <v>65.76551446275262</v>
      </c>
      <c r="FQ97" s="7">
        <f t="shared" si="109"/>
        <v>65.634319445120838</v>
      </c>
      <c r="FR97" s="7">
        <f t="shared" si="109"/>
        <v>65.474646996735856</v>
      </c>
      <c r="FS97" s="7">
        <f t="shared" si="109"/>
        <v>65.286890084580435</v>
      </c>
      <c r="FT97" s="7">
        <f t="shared" si="109"/>
        <v>65.071501606854042</v>
      </c>
      <c r="FU97" s="7">
        <f t="shared" si="109"/>
        <v>64.828989209862044</v>
      </c>
      <c r="FV97" s="7">
        <f t="shared" si="109"/>
        <v>64.559909706661301</v>
      </c>
      <c r="FW97" s="7">
        <f t="shared" si="109"/>
        <v>64.264863229588727</v>
      </c>
      <c r="FX97" s="7">
        <f t="shared" si="109"/>
        <v>63.944487245360108</v>
      </c>
      <c r="FY97" s="7">
        <f t="shared" si="109"/>
        <v>63.599450553597407</v>
      </c>
      <c r="FZ97" s="7">
        <f t="shared" si="110"/>
        <v>63.23044737829953</v>
      </c>
      <c r="GA97" s="7">
        <f t="shared" si="110"/>
        <v>62.838191647875909</v>
      </c>
      <c r="GB97" s="7">
        <f t="shared" si="110"/>
        <v>62.423411543888129</v>
      </c>
      <c r="GC97" s="7">
        <f t="shared" si="110"/>
        <v>61.986844382503577</v>
      </c>
      <c r="GD97" s="7">
        <f t="shared" si="110"/>
        <v>61.529231876657313</v>
      </c>
      <c r="GE97" s="7">
        <f t="shared" si="110"/>
        <v>61.051315811699105</v>
      </c>
      <c r="GF97" s="7">
        <f t="shared" si="110"/>
        <v>60.553834153367958</v>
      </c>
      <c r="GG97" s="7">
        <f t="shared" si="110"/>
        <v>60.037517594623829</v>
      </c>
      <c r="GH97" s="7">
        <f t="shared" si="110"/>
        <v>59.503086537366826</v>
      </c>
      <c r="GI97" s="7">
        <f t="shared" si="110"/>
        <v>58.951248496452415</v>
      </c>
      <c r="GJ97" s="7">
        <f t="shared" si="110"/>
        <v>58.382695906630374</v>
      </c>
      <c r="GK97" s="7">
        <f t="shared" si="110"/>
        <v>57.798104307981617</v>
      </c>
      <c r="GL97" s="7">
        <f t="shared" si="110"/>
        <v>57.19813088193461</v>
      </c>
      <c r="GM97" s="7">
        <f t="shared" si="110"/>
        <v>56.583413307815178</v>
      </c>
      <c r="GN97" s="7">
        <f t="shared" si="110"/>
        <v>55.954568908909522</v>
      </c>
      <c r="GO97" s="7">
        <f t="shared" si="110"/>
        <v>55.312194056991338</v>
      </c>
      <c r="GP97" s="7">
        <f t="shared" si="111"/>
        <v>54.656863804981462</v>
      </c>
      <c r="GQ97" s="7">
        <f t="shared" si="111"/>
        <v>53.989131718690636</v>
      </c>
      <c r="GR97" s="7">
        <f t="shared" si="111"/>
        <v>53.309529880284991</v>
      </c>
      <c r="GS97" s="7">
        <f t="shared" si="111"/>
        <v>52.618569038071463</v>
      </c>
      <c r="GT97" s="7">
        <f t="shared" si="111"/>
        <v>51.916738879314771</v>
      </c>
      <c r="GU97" s="7">
        <f t="shared" si="111"/>
        <v>51.204508404976593</v>
      </c>
      <c r="GV97" s="7">
        <f t="shared" si="111"/>
        <v>50.48232638744021</v>
      </c>
      <c r="GW97" s="7">
        <f t="shared" si="111"/>
        <v>49.75062189439555</v>
      </c>
      <c r="GX97" s="7">
        <f t="shared" si="111"/>
        <v>49.009804864072152</v>
      </c>
      <c r="GY97" s="7">
        <f t="shared" si="111"/>
        <v>48.260266718893881</v>
      </c>
      <c r="GZ97" s="7">
        <f t="shared" si="111"/>
        <v>47.502381006373248</v>
      </c>
      <c r="HA97" s="7">
        <f t="shared" si="111"/>
        <v>46.736504057656902</v>
      </c>
      <c r="HB97" s="7">
        <f t="shared" si="111"/>
        <v>45.962975655574816</v>
      </c>
      <c r="HC97" s="7">
        <f t="shared" si="111"/>
        <v>45.182119705337016</v>
      </c>
      <c r="HD97" s="7">
        <f t="shared" si="111"/>
        <v>44.394244902168623</v>
      </c>
      <c r="HE97" s="7">
        <f t="shared" si="111"/>
        <v>43.599645391185703</v>
      </c>
      <c r="HF97" s="7">
        <f t="shared" si="112"/>
        <v>42.798601415699636</v>
      </c>
      <c r="HG97" s="7">
        <f t="shared" si="112"/>
        <v>41.991379950907294</v>
      </c>
      <c r="HH97" s="7">
        <f t="shared" si="112"/>
        <v>41.178235320589032</v>
      </c>
      <c r="HI97" s="7">
        <f t="shared" si="112"/>
        <v>40.359409795006222</v>
      </c>
      <c r="HJ97" s="7">
        <f t="shared" si="112"/>
        <v>39.535134168676102</v>
      </c>
      <c r="HK97" s="39"/>
    </row>
    <row r="98" spans="1:219" x14ac:dyDescent="0.25">
      <c r="A98" s="26"/>
      <c r="B98" s="4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>
        <f t="shared" si="108"/>
        <v>820</v>
      </c>
      <c r="N98" s="38">
        <f t="shared" si="107"/>
        <v>840</v>
      </c>
      <c r="O98" s="38">
        <f t="shared" si="59"/>
        <v>42</v>
      </c>
      <c r="P98" s="38">
        <f t="shared" ca="1" si="117"/>
        <v>0</v>
      </c>
      <c r="Q98" s="38">
        <f t="shared" ca="1" si="117"/>
        <v>0</v>
      </c>
      <c r="R98" s="38">
        <f t="shared" ca="1" si="117"/>
        <v>0</v>
      </c>
      <c r="S98" s="38">
        <f t="shared" ca="1" si="117"/>
        <v>0</v>
      </c>
      <c r="T98" s="38">
        <f t="shared" ca="1" si="117"/>
        <v>0</v>
      </c>
      <c r="U98" s="38">
        <f t="shared" ca="1" si="117"/>
        <v>0</v>
      </c>
      <c r="V98" s="38">
        <f t="shared" ca="1" si="117"/>
        <v>0</v>
      </c>
      <c r="W98" s="38">
        <f t="shared" ca="1" si="117"/>
        <v>0</v>
      </c>
      <c r="X98" s="38">
        <f t="shared" ca="1" si="117"/>
        <v>0</v>
      </c>
      <c r="Y98" s="38">
        <f t="shared" ca="1" si="117"/>
        <v>0</v>
      </c>
      <c r="Z98" s="38">
        <f t="shared" ca="1" si="118"/>
        <v>0</v>
      </c>
      <c r="AA98" s="38">
        <f t="shared" ca="1" si="118"/>
        <v>0</v>
      </c>
      <c r="AB98" s="38">
        <f t="shared" ca="1" si="118"/>
        <v>0</v>
      </c>
      <c r="AC98" s="38">
        <f t="shared" ca="1" si="118"/>
        <v>0</v>
      </c>
      <c r="AD98" s="38">
        <f t="shared" ca="1" si="118"/>
        <v>0</v>
      </c>
      <c r="AE98" s="38">
        <f t="shared" ca="1" si="118"/>
        <v>0</v>
      </c>
      <c r="AF98" s="38">
        <f t="shared" ca="1" si="118"/>
        <v>0</v>
      </c>
      <c r="AG98" s="38">
        <f t="shared" ca="1" si="118"/>
        <v>0</v>
      </c>
      <c r="AH98" s="38">
        <f t="shared" ca="1" si="118"/>
        <v>0</v>
      </c>
      <c r="AI98" s="38">
        <f t="shared" ca="1" si="118"/>
        <v>0</v>
      </c>
      <c r="AJ98" s="38">
        <f t="shared" ca="1" si="119"/>
        <v>0</v>
      </c>
      <c r="AK98" s="38">
        <f t="shared" ca="1" si="119"/>
        <v>0</v>
      </c>
      <c r="AL98" s="38">
        <f t="shared" ca="1" si="119"/>
        <v>0</v>
      </c>
      <c r="AM98" s="38">
        <f t="shared" ca="1" si="119"/>
        <v>0</v>
      </c>
      <c r="AN98" s="38">
        <f t="shared" ca="1" si="119"/>
        <v>0</v>
      </c>
      <c r="AO98" s="38">
        <f t="shared" ca="1" si="119"/>
        <v>0</v>
      </c>
      <c r="AP98" s="38">
        <f t="shared" ca="1" si="119"/>
        <v>0</v>
      </c>
      <c r="AQ98" s="38">
        <f t="shared" ca="1" si="119"/>
        <v>0</v>
      </c>
      <c r="AR98" s="38">
        <f t="shared" ca="1" si="119"/>
        <v>0</v>
      </c>
      <c r="AS98" s="38">
        <f t="shared" ca="1" si="119"/>
        <v>0</v>
      </c>
      <c r="AT98" s="38">
        <f t="shared" ca="1" si="120"/>
        <v>0</v>
      </c>
      <c r="AU98" s="38">
        <f t="shared" ca="1" si="120"/>
        <v>0</v>
      </c>
      <c r="AV98" s="38">
        <f t="shared" ca="1" si="120"/>
        <v>0</v>
      </c>
      <c r="AW98" s="38">
        <f t="shared" ca="1" si="120"/>
        <v>0</v>
      </c>
      <c r="AX98" s="38">
        <f t="shared" ca="1" si="120"/>
        <v>0</v>
      </c>
      <c r="AY98" s="38">
        <f t="shared" ca="1" si="120"/>
        <v>0</v>
      </c>
      <c r="AZ98" s="38">
        <f t="shared" ca="1" si="120"/>
        <v>0</v>
      </c>
      <c r="BA98" s="38">
        <f t="shared" ca="1" si="120"/>
        <v>0</v>
      </c>
      <c r="BB98" s="38">
        <f t="shared" ca="1" si="120"/>
        <v>0</v>
      </c>
      <c r="BC98" s="38">
        <f t="shared" ca="1" si="120"/>
        <v>0</v>
      </c>
      <c r="BD98" s="38">
        <f t="shared" ca="1" si="121"/>
        <v>0</v>
      </c>
      <c r="BE98" s="38">
        <f t="shared" ca="1" si="121"/>
        <v>0</v>
      </c>
      <c r="BF98" s="38">
        <f t="shared" ca="1" si="121"/>
        <v>0</v>
      </c>
      <c r="BG98" s="38">
        <f t="shared" ca="1" si="121"/>
        <v>0</v>
      </c>
      <c r="BH98" s="38">
        <f t="shared" ca="1" si="121"/>
        <v>0</v>
      </c>
      <c r="BI98" s="38">
        <f t="shared" ca="1" si="121"/>
        <v>0</v>
      </c>
      <c r="BJ98" s="38">
        <f t="shared" ca="1" si="121"/>
        <v>0</v>
      </c>
      <c r="BK98" s="38">
        <f t="shared" ca="1" si="121"/>
        <v>0</v>
      </c>
      <c r="BL98" s="38">
        <f t="shared" ca="1" si="121"/>
        <v>0</v>
      </c>
      <c r="BM98" s="38">
        <f t="shared" ca="1" si="121"/>
        <v>0</v>
      </c>
      <c r="BN98" s="38">
        <f t="shared" ca="1" si="122"/>
        <v>0</v>
      </c>
      <c r="BO98" s="38">
        <f t="shared" ca="1" si="122"/>
        <v>0</v>
      </c>
      <c r="BP98" s="38">
        <f t="shared" ca="1" si="122"/>
        <v>0</v>
      </c>
      <c r="BQ98" s="38">
        <f t="shared" ca="1" si="122"/>
        <v>0</v>
      </c>
      <c r="BR98" s="38">
        <f t="shared" ca="1" si="122"/>
        <v>0</v>
      </c>
      <c r="BS98" s="38">
        <f t="shared" ca="1" si="122"/>
        <v>0</v>
      </c>
      <c r="BT98" s="38">
        <f t="shared" ca="1" si="122"/>
        <v>0</v>
      </c>
      <c r="BU98" s="38">
        <f t="shared" ca="1" si="122"/>
        <v>0</v>
      </c>
      <c r="BV98" s="38">
        <f t="shared" ca="1" si="122"/>
        <v>0</v>
      </c>
      <c r="BW98" s="38">
        <f t="shared" ca="1" si="122"/>
        <v>0</v>
      </c>
      <c r="BX98" s="38">
        <f t="shared" ca="1" si="123"/>
        <v>0</v>
      </c>
      <c r="BY98" s="38">
        <f t="shared" ca="1" si="123"/>
        <v>0</v>
      </c>
      <c r="BZ98" s="38">
        <f t="shared" ca="1" si="123"/>
        <v>0</v>
      </c>
      <c r="CA98" s="38">
        <f t="shared" ca="1" si="123"/>
        <v>0</v>
      </c>
      <c r="CB98" s="38">
        <f t="shared" ca="1" si="123"/>
        <v>0</v>
      </c>
      <c r="CC98" s="38">
        <f t="shared" ca="1" si="123"/>
        <v>0</v>
      </c>
      <c r="CD98" s="38">
        <f t="shared" ca="1" si="123"/>
        <v>0</v>
      </c>
      <c r="CE98" s="38">
        <f t="shared" ca="1" si="123"/>
        <v>0</v>
      </c>
      <c r="CF98" s="38">
        <f t="shared" ca="1" si="123"/>
        <v>0</v>
      </c>
      <c r="CG98" s="38">
        <f t="shared" ca="1" si="123"/>
        <v>0</v>
      </c>
      <c r="CH98" s="38">
        <f t="shared" ca="1" si="124"/>
        <v>0</v>
      </c>
      <c r="CI98" s="38">
        <f t="shared" ca="1" si="124"/>
        <v>0</v>
      </c>
      <c r="CJ98" s="38">
        <f t="shared" ca="1" si="124"/>
        <v>0</v>
      </c>
      <c r="CK98" s="38">
        <f t="shared" ca="1" si="124"/>
        <v>0</v>
      </c>
      <c r="CL98" s="38">
        <f t="shared" ca="1" si="124"/>
        <v>0</v>
      </c>
      <c r="CM98" s="38">
        <f t="shared" ca="1" si="124"/>
        <v>0</v>
      </c>
      <c r="CN98" s="38">
        <f t="shared" ca="1" si="124"/>
        <v>0</v>
      </c>
      <c r="CO98" s="38">
        <f t="shared" ca="1" si="124"/>
        <v>0</v>
      </c>
      <c r="CP98" s="38">
        <f t="shared" ca="1" si="124"/>
        <v>0</v>
      </c>
      <c r="CQ98" s="38">
        <f t="shared" ca="1" si="124"/>
        <v>0</v>
      </c>
      <c r="CR98" s="38">
        <f t="shared" ca="1" si="125"/>
        <v>0</v>
      </c>
      <c r="CS98" s="38">
        <f t="shared" ca="1" si="125"/>
        <v>0</v>
      </c>
      <c r="CT98" s="38">
        <f t="shared" ca="1" si="125"/>
        <v>0</v>
      </c>
      <c r="CU98" s="38">
        <f t="shared" ca="1" si="125"/>
        <v>0</v>
      </c>
      <c r="CV98" s="38">
        <f t="shared" ca="1" si="125"/>
        <v>0</v>
      </c>
      <c r="CW98" s="38">
        <f t="shared" ca="1" si="125"/>
        <v>0</v>
      </c>
      <c r="CX98" s="38">
        <f t="shared" ca="1" si="125"/>
        <v>0</v>
      </c>
      <c r="CY98" s="38">
        <f t="shared" ca="1" si="125"/>
        <v>0</v>
      </c>
      <c r="CZ98" s="38">
        <f t="shared" ca="1" si="125"/>
        <v>0</v>
      </c>
      <c r="DA98" s="38">
        <f t="shared" ca="1" si="125"/>
        <v>0</v>
      </c>
      <c r="DB98" s="38">
        <f t="shared" ca="1" si="126"/>
        <v>0</v>
      </c>
      <c r="DC98" s="38">
        <f t="shared" ca="1" si="126"/>
        <v>0</v>
      </c>
      <c r="DD98" s="38">
        <f t="shared" ca="1" si="126"/>
        <v>0</v>
      </c>
      <c r="DE98" s="38">
        <f t="shared" ca="1" si="126"/>
        <v>0</v>
      </c>
      <c r="DF98" s="38">
        <f t="shared" ca="1" si="126"/>
        <v>0</v>
      </c>
      <c r="DG98" s="38">
        <f t="shared" ca="1" si="126"/>
        <v>0</v>
      </c>
      <c r="DH98" s="38">
        <f t="shared" ca="1" si="126"/>
        <v>0</v>
      </c>
      <c r="DI98" s="38">
        <f t="shared" ca="1" si="126"/>
        <v>0</v>
      </c>
      <c r="DJ98" s="38">
        <f t="shared" ca="1" si="126"/>
        <v>0</v>
      </c>
      <c r="DK98" s="38">
        <f t="shared" ca="1" si="126"/>
        <v>0</v>
      </c>
      <c r="DL98" s="38"/>
      <c r="DM98" s="38">
        <f t="shared" si="95"/>
        <v>84</v>
      </c>
      <c r="DN98" s="38">
        <f t="shared" si="96"/>
        <v>85</v>
      </c>
      <c r="DO98" s="7">
        <f t="shared" si="116"/>
        <v>39.78372313070161</v>
      </c>
      <c r="DP98" s="7">
        <f t="shared" si="116"/>
        <v>40.594613038883416</v>
      </c>
      <c r="DQ98" s="7">
        <f t="shared" si="116"/>
        <v>41.399658704065551</v>
      </c>
      <c r="DR98" s="7">
        <f t="shared" si="116"/>
        <v>42.198615933526298</v>
      </c>
      <c r="DS98" s="7">
        <f t="shared" si="116"/>
        <v>42.991228745043102</v>
      </c>
      <c r="DT98" s="7">
        <f t="shared" si="116"/>
        <v>43.777228812517613</v>
      </c>
      <c r="DU98" s="7">
        <f t="shared" si="116"/>
        <v>44.556334897483552</v>
      </c>
      <c r="DV98" s="7">
        <f t="shared" si="116"/>
        <v>45.328252268653422</v>
      </c>
      <c r="DW98" s="7">
        <f t="shared" si="116"/>
        <v>46.092672112225785</v>
      </c>
      <c r="DX98" s="7">
        <f t="shared" si="116"/>
        <v>46.849270936326754</v>
      </c>
      <c r="DY98" s="7">
        <f t="shared" si="116"/>
        <v>47.59770997370439</v>
      </c>
      <c r="DZ98" s="7">
        <f t="shared" si="116"/>
        <v>48.337634587642043</v>
      </c>
      <c r="EA98" s="7">
        <f t="shared" si="116"/>
        <v>49.068673687012627</v>
      </c>
      <c r="EB98" s="7">
        <f t="shared" si="116"/>
        <v>49.790439157467233</v>
      </c>
      <c r="EC98" s="7">
        <f t="shared" si="116"/>
        <v>50.502525316941671</v>
      </c>
      <c r="ED98" s="7">
        <f t="shared" si="116"/>
        <v>51.204508404976593</v>
      </c>
      <c r="EE98" s="7">
        <f t="shared" si="114"/>
        <v>51.895946116777225</v>
      </c>
      <c r="EF98" s="7">
        <f t="shared" si="114"/>
        <v>52.576377194482497</v>
      </c>
      <c r="EG98" s="7">
        <f t="shared" si="114"/>
        <v>53.24532108975616</v>
      </c>
      <c r="EH98" s="7">
        <f t="shared" si="114"/>
        <v>53.902277713535561</v>
      </c>
      <c r="EI98" s="7">
        <f t="shared" si="114"/>
        <v>54.546727290545952</v>
      </c>
      <c r="EJ98" s="7">
        <f t="shared" si="114"/>
        <v>55.17813033797006</v>
      </c>
      <c r="EK98" s="7">
        <f t="shared" si="114"/>
        <v>55.795927789399315</v>
      </c>
      <c r="EL98" s="7">
        <f t="shared" si="114"/>
        <v>56.399541286816721</v>
      </c>
      <c r="EM98" s="7">
        <f t="shared" si="114"/>
        <v>56.988373664786863</v>
      </c>
      <c r="EN98" s="7">
        <f t="shared" si="114"/>
        <v>57.56180965215411</v>
      </c>
      <c r="EO98" s="7">
        <f t="shared" si="114"/>
        <v>58.119216817256152</v>
      </c>
      <c r="EP98" s="7">
        <f t="shared" si="114"/>
        <v>58.659946782811225</v>
      </c>
      <c r="EQ98" s="7">
        <f t="shared" si="114"/>
        <v>59.1833367360829</v>
      </c>
      <c r="ER98" s="7">
        <f t="shared" si="114"/>
        <v>59.688711258507254</v>
      </c>
      <c r="ES98" s="7">
        <f t="shared" si="113"/>
        <v>60.175384496520245</v>
      </c>
      <c r="ET98" s="7">
        <f t="shared" si="113"/>
        <v>60.642662691691143</v>
      </c>
      <c r="EU98" s="7">
        <f t="shared" si="113"/>
        <v>61.089847083312563</v>
      </c>
      <c r="EV98" s="7">
        <f t="shared" si="113"/>
        <v>61.516237190212287</v>
      </c>
      <c r="EW98" s="7">
        <f t="shared" si="113"/>
        <v>61.921134470680457</v>
      </c>
      <c r="EX98" s="7">
        <f t="shared" si="113"/>
        <v>62.303846350058471</v>
      </c>
      <c r="EY98" s="7">
        <f t="shared" si="113"/>
        <v>62.663690594811058</v>
      </c>
      <c r="EZ98" s="7">
        <f t="shared" si="113"/>
        <v>63</v>
      </c>
      <c r="FA98" s="7">
        <f t="shared" si="113"/>
        <v>63.312127344311719</v>
      </c>
      <c r="FB98" s="7">
        <f t="shared" si="113"/>
        <v>63.599450553597407</v>
      </c>
      <c r="FC98" s="7">
        <f t="shared" si="113"/>
        <v>63.861378000814696</v>
      </c>
      <c r="FD98" s="7">
        <f t="shared" si="113"/>
        <v>64.097353857967519</v>
      </c>
      <c r="FE98" s="7">
        <f t="shared" si="113"/>
        <v>64.306863404850503</v>
      </c>
      <c r="FF98" s="7">
        <f t="shared" si="113"/>
        <v>64.489438190870601</v>
      </c>
      <c r="FG98" s="7">
        <f t="shared" si="113"/>
        <v>64.644660940672622</v>
      </c>
      <c r="FH98" s="7">
        <f t="shared" si="113"/>
        <v>64.772170092382936</v>
      </c>
      <c r="FI98" s="7">
        <f t="shared" si="115"/>
        <v>64.871663859499407</v>
      </c>
      <c r="FJ98" s="7">
        <f t="shared" si="109"/>
        <v>64.942903714083798</v>
      </c>
      <c r="FK98" s="7">
        <f t="shared" si="109"/>
        <v>64.985717199976804</v>
      </c>
      <c r="FL98" s="7">
        <f t="shared" si="109"/>
        <v>65</v>
      </c>
      <c r="FM98" s="7">
        <f t="shared" si="109"/>
        <v>64.985717199976804</v>
      </c>
      <c r="FN98" s="7">
        <f t="shared" si="109"/>
        <v>64.942903714083798</v>
      </c>
      <c r="FO98" s="7">
        <f t="shared" si="109"/>
        <v>64.871663859499407</v>
      </c>
      <c r="FP98" s="7">
        <f t="shared" si="109"/>
        <v>64.772170092382936</v>
      </c>
      <c r="FQ98" s="7">
        <f t="shared" si="109"/>
        <v>64.644660940672622</v>
      </c>
      <c r="FR98" s="7">
        <f t="shared" si="109"/>
        <v>64.489438190870601</v>
      </c>
      <c r="FS98" s="7">
        <f t="shared" si="109"/>
        <v>64.306863404850503</v>
      </c>
      <c r="FT98" s="7">
        <f t="shared" si="109"/>
        <v>64.097353857967519</v>
      </c>
      <c r="FU98" s="7">
        <f t="shared" si="109"/>
        <v>63.861378000814696</v>
      </c>
      <c r="FV98" s="7">
        <f t="shared" si="109"/>
        <v>63.599450553597407</v>
      </c>
      <c r="FW98" s="7">
        <f t="shared" si="109"/>
        <v>63.312127344311719</v>
      </c>
      <c r="FX98" s="7">
        <f t="shared" si="109"/>
        <v>63</v>
      </c>
      <c r="FY98" s="7">
        <f t="shared" si="109"/>
        <v>62.663690594811058</v>
      </c>
      <c r="FZ98" s="7">
        <f t="shared" si="110"/>
        <v>62.303846350058471</v>
      </c>
      <c r="GA98" s="7">
        <f t="shared" si="110"/>
        <v>61.921134470680457</v>
      </c>
      <c r="GB98" s="7">
        <f t="shared" si="110"/>
        <v>61.516237190212287</v>
      </c>
      <c r="GC98" s="7">
        <f t="shared" si="110"/>
        <v>61.089847083312563</v>
      </c>
      <c r="GD98" s="7">
        <f t="shared" si="110"/>
        <v>60.642662691691143</v>
      </c>
      <c r="GE98" s="7">
        <f t="shared" si="110"/>
        <v>60.175384496520245</v>
      </c>
      <c r="GF98" s="7">
        <f t="shared" si="110"/>
        <v>59.688711258507254</v>
      </c>
      <c r="GG98" s="7">
        <f t="shared" si="110"/>
        <v>59.1833367360829</v>
      </c>
      <c r="GH98" s="7">
        <f t="shared" si="110"/>
        <v>58.659946782811225</v>
      </c>
      <c r="GI98" s="7">
        <f t="shared" si="110"/>
        <v>58.119216817256152</v>
      </c>
      <c r="GJ98" s="7">
        <f t="shared" si="110"/>
        <v>57.56180965215411</v>
      </c>
      <c r="GK98" s="7">
        <f t="shared" si="110"/>
        <v>56.988373664786863</v>
      </c>
      <c r="GL98" s="7">
        <f t="shared" si="110"/>
        <v>56.399541286816721</v>
      </c>
      <c r="GM98" s="7">
        <f t="shared" si="110"/>
        <v>55.795927789399315</v>
      </c>
      <c r="GN98" s="7">
        <f t="shared" si="110"/>
        <v>55.17813033797006</v>
      </c>
      <c r="GO98" s="7">
        <f t="shared" si="110"/>
        <v>54.546727290545952</v>
      </c>
      <c r="GP98" s="7">
        <f t="shared" si="111"/>
        <v>53.902277713535561</v>
      </c>
      <c r="GQ98" s="7">
        <f t="shared" si="111"/>
        <v>53.24532108975616</v>
      </c>
      <c r="GR98" s="7">
        <f t="shared" si="111"/>
        <v>52.576377194482497</v>
      </c>
      <c r="GS98" s="7">
        <f t="shared" si="111"/>
        <v>51.895946116777225</v>
      </c>
      <c r="GT98" s="7">
        <f t="shared" si="111"/>
        <v>51.204508404976593</v>
      </c>
      <c r="GU98" s="7">
        <f t="shared" si="111"/>
        <v>50.502525316941671</v>
      </c>
      <c r="GV98" s="7">
        <f t="shared" si="111"/>
        <v>49.790439157467233</v>
      </c>
      <c r="GW98" s="7">
        <f t="shared" si="111"/>
        <v>49.068673687012627</v>
      </c>
      <c r="GX98" s="7">
        <f t="shared" si="111"/>
        <v>48.337634587642043</v>
      </c>
      <c r="GY98" s="7">
        <f t="shared" si="111"/>
        <v>47.59770997370439</v>
      </c>
      <c r="GZ98" s="7">
        <f t="shared" si="111"/>
        <v>46.849270936326754</v>
      </c>
      <c r="HA98" s="7">
        <f t="shared" si="111"/>
        <v>46.092672112225785</v>
      </c>
      <c r="HB98" s="7">
        <f t="shared" si="111"/>
        <v>45.328252268653422</v>
      </c>
      <c r="HC98" s="7">
        <f t="shared" si="111"/>
        <v>44.556334897483552</v>
      </c>
      <c r="HD98" s="7">
        <f t="shared" si="111"/>
        <v>43.777228812517613</v>
      </c>
      <c r="HE98" s="7">
        <f t="shared" si="111"/>
        <v>42.991228745043102</v>
      </c>
      <c r="HF98" s="7">
        <f t="shared" si="112"/>
        <v>42.198615933526298</v>
      </c>
      <c r="HG98" s="7">
        <f t="shared" si="112"/>
        <v>41.399658704065551</v>
      </c>
      <c r="HH98" s="7">
        <f t="shared" si="112"/>
        <v>40.594613038883416</v>
      </c>
      <c r="HI98" s="7">
        <f t="shared" si="112"/>
        <v>39.78372313070161</v>
      </c>
      <c r="HJ98" s="7">
        <f t="shared" si="112"/>
        <v>38.967221921331486</v>
      </c>
      <c r="HK98" s="39"/>
    </row>
    <row r="99" spans="1:219" x14ac:dyDescent="0.25">
      <c r="A99" s="26"/>
      <c r="B99" s="4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>
        <f t="shared" si="108"/>
        <v>840</v>
      </c>
      <c r="N99" s="38">
        <f t="shared" si="107"/>
        <v>860</v>
      </c>
      <c r="O99" s="38">
        <f t="shared" si="59"/>
        <v>43</v>
      </c>
      <c r="P99" s="38">
        <f t="shared" ca="1" si="117"/>
        <v>0</v>
      </c>
      <c r="Q99" s="38">
        <f t="shared" ca="1" si="117"/>
        <v>0</v>
      </c>
      <c r="R99" s="38">
        <f t="shared" ca="1" si="117"/>
        <v>0</v>
      </c>
      <c r="S99" s="38">
        <f t="shared" ca="1" si="117"/>
        <v>0</v>
      </c>
      <c r="T99" s="38">
        <f t="shared" ca="1" si="117"/>
        <v>0</v>
      </c>
      <c r="U99" s="38">
        <f t="shared" ca="1" si="117"/>
        <v>0</v>
      </c>
      <c r="V99" s="38">
        <f t="shared" ca="1" si="117"/>
        <v>0</v>
      </c>
      <c r="W99" s="38">
        <f t="shared" ca="1" si="117"/>
        <v>0</v>
      </c>
      <c r="X99" s="38">
        <f t="shared" ca="1" si="117"/>
        <v>0</v>
      </c>
      <c r="Y99" s="38">
        <f t="shared" ca="1" si="117"/>
        <v>0</v>
      </c>
      <c r="Z99" s="38">
        <f t="shared" ca="1" si="118"/>
        <v>0</v>
      </c>
      <c r="AA99" s="38">
        <f t="shared" ca="1" si="118"/>
        <v>0</v>
      </c>
      <c r="AB99" s="38">
        <f t="shared" ca="1" si="118"/>
        <v>0</v>
      </c>
      <c r="AC99" s="38">
        <f t="shared" ca="1" si="118"/>
        <v>0</v>
      </c>
      <c r="AD99" s="38">
        <f t="shared" ca="1" si="118"/>
        <v>0</v>
      </c>
      <c r="AE99" s="38">
        <f t="shared" ca="1" si="118"/>
        <v>0</v>
      </c>
      <c r="AF99" s="38">
        <f t="shared" ca="1" si="118"/>
        <v>0</v>
      </c>
      <c r="AG99" s="38">
        <f t="shared" ca="1" si="118"/>
        <v>0</v>
      </c>
      <c r="AH99" s="38">
        <f t="shared" ca="1" si="118"/>
        <v>0</v>
      </c>
      <c r="AI99" s="38">
        <f t="shared" ca="1" si="118"/>
        <v>0</v>
      </c>
      <c r="AJ99" s="38">
        <f t="shared" ca="1" si="119"/>
        <v>0</v>
      </c>
      <c r="AK99" s="38">
        <f t="shared" ca="1" si="119"/>
        <v>0</v>
      </c>
      <c r="AL99" s="38">
        <f t="shared" ca="1" si="119"/>
        <v>0</v>
      </c>
      <c r="AM99" s="38">
        <f t="shared" ca="1" si="119"/>
        <v>0</v>
      </c>
      <c r="AN99" s="38">
        <f t="shared" ca="1" si="119"/>
        <v>0</v>
      </c>
      <c r="AO99" s="38">
        <f t="shared" ca="1" si="119"/>
        <v>0</v>
      </c>
      <c r="AP99" s="38">
        <f t="shared" ca="1" si="119"/>
        <v>0</v>
      </c>
      <c r="AQ99" s="38">
        <f t="shared" ca="1" si="119"/>
        <v>0</v>
      </c>
      <c r="AR99" s="38">
        <f t="shared" ca="1" si="119"/>
        <v>0</v>
      </c>
      <c r="AS99" s="38">
        <f t="shared" ca="1" si="119"/>
        <v>0</v>
      </c>
      <c r="AT99" s="38">
        <f t="shared" ca="1" si="120"/>
        <v>0</v>
      </c>
      <c r="AU99" s="38">
        <f t="shared" ca="1" si="120"/>
        <v>0</v>
      </c>
      <c r="AV99" s="38">
        <f t="shared" ca="1" si="120"/>
        <v>0</v>
      </c>
      <c r="AW99" s="38">
        <f t="shared" ca="1" si="120"/>
        <v>0</v>
      </c>
      <c r="AX99" s="38">
        <f t="shared" ca="1" si="120"/>
        <v>0</v>
      </c>
      <c r="AY99" s="38">
        <f t="shared" ca="1" si="120"/>
        <v>0</v>
      </c>
      <c r="AZ99" s="38">
        <f t="shared" ca="1" si="120"/>
        <v>0</v>
      </c>
      <c r="BA99" s="38">
        <f t="shared" ca="1" si="120"/>
        <v>0</v>
      </c>
      <c r="BB99" s="38">
        <f t="shared" ca="1" si="120"/>
        <v>0</v>
      </c>
      <c r="BC99" s="38">
        <f t="shared" ca="1" si="120"/>
        <v>0</v>
      </c>
      <c r="BD99" s="38">
        <f t="shared" ca="1" si="121"/>
        <v>0</v>
      </c>
      <c r="BE99" s="38">
        <f t="shared" ca="1" si="121"/>
        <v>0</v>
      </c>
      <c r="BF99" s="38">
        <f t="shared" ca="1" si="121"/>
        <v>0</v>
      </c>
      <c r="BG99" s="38">
        <f t="shared" ca="1" si="121"/>
        <v>0</v>
      </c>
      <c r="BH99" s="38">
        <f t="shared" ca="1" si="121"/>
        <v>0</v>
      </c>
      <c r="BI99" s="38">
        <f t="shared" ca="1" si="121"/>
        <v>0</v>
      </c>
      <c r="BJ99" s="38">
        <f t="shared" ca="1" si="121"/>
        <v>0</v>
      </c>
      <c r="BK99" s="38">
        <f t="shared" ca="1" si="121"/>
        <v>0</v>
      </c>
      <c r="BL99" s="38">
        <f t="shared" ca="1" si="121"/>
        <v>0</v>
      </c>
      <c r="BM99" s="38">
        <f t="shared" ca="1" si="121"/>
        <v>0</v>
      </c>
      <c r="BN99" s="38">
        <f t="shared" ca="1" si="122"/>
        <v>0</v>
      </c>
      <c r="BO99" s="38">
        <f t="shared" ca="1" si="122"/>
        <v>0</v>
      </c>
      <c r="BP99" s="38">
        <f t="shared" ca="1" si="122"/>
        <v>0</v>
      </c>
      <c r="BQ99" s="38">
        <f t="shared" ca="1" si="122"/>
        <v>0</v>
      </c>
      <c r="BR99" s="38">
        <f t="shared" ca="1" si="122"/>
        <v>0</v>
      </c>
      <c r="BS99" s="38">
        <f t="shared" ca="1" si="122"/>
        <v>0</v>
      </c>
      <c r="BT99" s="38">
        <f t="shared" ca="1" si="122"/>
        <v>0</v>
      </c>
      <c r="BU99" s="38">
        <f t="shared" ca="1" si="122"/>
        <v>0</v>
      </c>
      <c r="BV99" s="38">
        <f t="shared" ca="1" si="122"/>
        <v>0</v>
      </c>
      <c r="BW99" s="38">
        <f t="shared" ca="1" si="122"/>
        <v>0</v>
      </c>
      <c r="BX99" s="38">
        <f t="shared" ca="1" si="123"/>
        <v>0</v>
      </c>
      <c r="BY99" s="38">
        <f t="shared" ca="1" si="123"/>
        <v>0</v>
      </c>
      <c r="BZ99" s="38">
        <f t="shared" ca="1" si="123"/>
        <v>0</v>
      </c>
      <c r="CA99" s="38">
        <f t="shared" ca="1" si="123"/>
        <v>0</v>
      </c>
      <c r="CB99" s="38">
        <f t="shared" ca="1" si="123"/>
        <v>0</v>
      </c>
      <c r="CC99" s="38">
        <f t="shared" ca="1" si="123"/>
        <v>0</v>
      </c>
      <c r="CD99" s="38">
        <f t="shared" ca="1" si="123"/>
        <v>0</v>
      </c>
      <c r="CE99" s="38">
        <f t="shared" ca="1" si="123"/>
        <v>0</v>
      </c>
      <c r="CF99" s="38">
        <f t="shared" ca="1" si="123"/>
        <v>0</v>
      </c>
      <c r="CG99" s="38">
        <f t="shared" ca="1" si="123"/>
        <v>0</v>
      </c>
      <c r="CH99" s="38">
        <f t="shared" ca="1" si="124"/>
        <v>0</v>
      </c>
      <c r="CI99" s="38">
        <f t="shared" ca="1" si="124"/>
        <v>0</v>
      </c>
      <c r="CJ99" s="38">
        <f t="shared" ca="1" si="124"/>
        <v>0</v>
      </c>
      <c r="CK99" s="38">
        <f t="shared" ca="1" si="124"/>
        <v>0</v>
      </c>
      <c r="CL99" s="38">
        <f t="shared" ca="1" si="124"/>
        <v>0</v>
      </c>
      <c r="CM99" s="38">
        <f t="shared" ca="1" si="124"/>
        <v>0</v>
      </c>
      <c r="CN99" s="38">
        <f t="shared" ca="1" si="124"/>
        <v>0</v>
      </c>
      <c r="CO99" s="38">
        <f t="shared" ca="1" si="124"/>
        <v>0</v>
      </c>
      <c r="CP99" s="38">
        <f t="shared" ca="1" si="124"/>
        <v>0</v>
      </c>
      <c r="CQ99" s="38">
        <f t="shared" ca="1" si="124"/>
        <v>0</v>
      </c>
      <c r="CR99" s="38">
        <f t="shared" ca="1" si="125"/>
        <v>0</v>
      </c>
      <c r="CS99" s="38">
        <f t="shared" ca="1" si="125"/>
        <v>0</v>
      </c>
      <c r="CT99" s="38">
        <f t="shared" ca="1" si="125"/>
        <v>0</v>
      </c>
      <c r="CU99" s="38">
        <f t="shared" ca="1" si="125"/>
        <v>0</v>
      </c>
      <c r="CV99" s="38">
        <f t="shared" ca="1" si="125"/>
        <v>0</v>
      </c>
      <c r="CW99" s="38">
        <f t="shared" ca="1" si="125"/>
        <v>0</v>
      </c>
      <c r="CX99" s="38">
        <f t="shared" ca="1" si="125"/>
        <v>0</v>
      </c>
      <c r="CY99" s="38">
        <f t="shared" ca="1" si="125"/>
        <v>0</v>
      </c>
      <c r="CZ99" s="38">
        <f t="shared" ca="1" si="125"/>
        <v>0</v>
      </c>
      <c r="DA99" s="38">
        <f t="shared" ca="1" si="125"/>
        <v>0</v>
      </c>
      <c r="DB99" s="38">
        <f t="shared" ca="1" si="126"/>
        <v>0</v>
      </c>
      <c r="DC99" s="38">
        <f t="shared" ca="1" si="126"/>
        <v>0</v>
      </c>
      <c r="DD99" s="38">
        <f t="shared" ca="1" si="126"/>
        <v>0</v>
      </c>
      <c r="DE99" s="38">
        <f t="shared" ca="1" si="126"/>
        <v>0</v>
      </c>
      <c r="DF99" s="38">
        <f t="shared" ca="1" si="126"/>
        <v>0</v>
      </c>
      <c r="DG99" s="38">
        <f t="shared" ca="1" si="126"/>
        <v>0</v>
      </c>
      <c r="DH99" s="38">
        <f t="shared" ca="1" si="126"/>
        <v>0</v>
      </c>
      <c r="DI99" s="38">
        <f t="shared" ca="1" si="126"/>
        <v>0</v>
      </c>
      <c r="DJ99" s="38">
        <f t="shared" ca="1" si="126"/>
        <v>0</v>
      </c>
      <c r="DK99" s="38">
        <f t="shared" ca="1" si="126"/>
        <v>0</v>
      </c>
      <c r="DL99" s="38"/>
      <c r="DM99" s="38">
        <f t="shared" si="95"/>
        <v>85</v>
      </c>
      <c r="DN99" s="38">
        <f t="shared" si="96"/>
        <v>86</v>
      </c>
      <c r="DO99" s="7">
        <f t="shared" si="116"/>
        <v>39.197039545758955</v>
      </c>
      <c r="DP99" s="7">
        <f t="shared" si="116"/>
        <v>40</v>
      </c>
      <c r="DQ99" s="7">
        <f t="shared" si="116"/>
        <v>40.796959537537262</v>
      </c>
      <c r="DR99" s="7">
        <f t="shared" si="116"/>
        <v>41.587672533959065</v>
      </c>
      <c r="DS99" s="7">
        <f t="shared" si="116"/>
        <v>42.371881863104363</v>
      </c>
      <c r="DT99" s="7">
        <f t="shared" si="116"/>
        <v>43.149318385792419</v>
      </c>
      <c r="DU99" s="7">
        <f t="shared" si="116"/>
        <v>43.919700428760187</v>
      </c>
      <c r="DV99" s="7">
        <f t="shared" si="116"/>
        <v>44.682733256242678</v>
      </c>
      <c r="DW99" s="7">
        <f t="shared" si="116"/>
        <v>45.438108537185038</v>
      </c>
      <c r="DX99" s="7">
        <f t="shared" si="116"/>
        <v>46.185503811705161</v>
      </c>
      <c r="DY99" s="7">
        <f t="shared" si="116"/>
        <v>46.924581961137605</v>
      </c>
      <c r="DZ99" s="7">
        <f t="shared" si="116"/>
        <v>47.654990686790399</v>
      </c>
      <c r="EA99" s="7">
        <f t="shared" si="116"/>
        <v>48.376362003438771</v>
      </c>
      <c r="EB99" s="7">
        <f t="shared" si="116"/>
        <v>49.088311754568579</v>
      </c>
      <c r="EC99" s="7">
        <f t="shared" si="116"/>
        <v>49.790439157467233</v>
      </c>
      <c r="ED99" s="7">
        <f t="shared" si="116"/>
        <v>50.48232638744021</v>
      </c>
      <c r="EE99" s="7">
        <f t="shared" si="114"/>
        <v>51.163538211700882</v>
      </c>
      <c r="EF99" s="7">
        <f t="shared" si="114"/>
        <v>51.833621684830817</v>
      </c>
      <c r="EG99" s="7">
        <f t="shared" si="114"/>
        <v>52.492105919121187</v>
      </c>
      <c r="EH99" s="7">
        <f t="shared" si="114"/>
        <v>53.138501944560076</v>
      </c>
      <c r="EI99" s="7">
        <f t="shared" si="114"/>
        <v>53.772302674695119</v>
      </c>
      <c r="EJ99" s="7">
        <f t="shared" si="114"/>
        <v>54.392982996034483</v>
      </c>
      <c r="EK99" s="7">
        <f t="shared" si="114"/>
        <v>55</v>
      </c>
      <c r="EL99" s="7">
        <f t="shared" si="114"/>
        <v>55.592793377650963</v>
      </c>
      <c r="EM99" s="7">
        <f t="shared" si="114"/>
        <v>56.170785998377745</v>
      </c>
      <c r="EN99" s="7">
        <f t="shared" si="114"/>
        <v>56.733384694432125</v>
      </c>
      <c r="EO99" s="7">
        <f t="shared" si="114"/>
        <v>57.279981273412346</v>
      </c>
      <c r="EP99" s="7">
        <f t="shared" si="114"/>
        <v>57.809953780542024</v>
      </c>
      <c r="EQ99" s="7">
        <f t="shared" si="114"/>
        <v>58.322668031650586</v>
      </c>
      <c r="ER99" s="7">
        <f t="shared" si="114"/>
        <v>58.817479436051997</v>
      </c>
      <c r="ES99" s="7">
        <f t="shared" si="113"/>
        <v>59.29373512590476</v>
      </c>
      <c r="ET99" s="7">
        <f t="shared" si="113"/>
        <v>59.750776405003784</v>
      </c>
      <c r="EU99" s="7">
        <f t="shared" si="113"/>
        <v>60.187941525211237</v>
      </c>
      <c r="EV99" s="7">
        <f t="shared" si="113"/>
        <v>60.604568792815584</v>
      </c>
      <c r="EW99" s="7">
        <f t="shared" si="113"/>
        <v>61</v>
      </c>
      <c r="EX99" s="7">
        <f t="shared" si="113"/>
        <v>61.373584168344067</v>
      </c>
      <c r="EY99" s="7">
        <f t="shared" si="113"/>
        <v>61.724681581990723</v>
      </c>
      <c r="EZ99" s="7">
        <f t="shared" si="113"/>
        <v>62.052668077979448</v>
      </c>
      <c r="FA99" s="7">
        <f t="shared" si="113"/>
        <v>62.356939550562579</v>
      </c>
      <c r="FB99" s="7">
        <f t="shared" si="113"/>
        <v>62.636916615461189</v>
      </c>
      <c r="FC99" s="7">
        <f t="shared" si="113"/>
        <v>62.892049369441054</v>
      </c>
      <c r="FD99" s="7">
        <f t="shared" si="113"/>
        <v>63.121822170828452</v>
      </c>
      <c r="FE99" s="7">
        <f t="shared" si="113"/>
        <v>63.325758358215502</v>
      </c>
      <c r="FF99" s="7">
        <f t="shared" si="113"/>
        <v>63.503424818210682</v>
      </c>
      <c r="FG99" s="7">
        <f t="shared" si="113"/>
        <v>63.654436309227506</v>
      </c>
      <c r="FH99" s="7">
        <f t="shared" si="113"/>
        <v>63.778459447450331</v>
      </c>
      <c r="FI99" s="7">
        <f t="shared" si="115"/>
        <v>63.875216263623116</v>
      </c>
      <c r="FJ99" s="7">
        <f t="shared" si="109"/>
        <v>63.944487245360108</v>
      </c>
      <c r="FK99" s="7">
        <f t="shared" si="109"/>
        <v>63.986113789261786</v>
      </c>
      <c r="FL99" s="7">
        <f t="shared" si="109"/>
        <v>64</v>
      </c>
      <c r="FM99" s="7">
        <f t="shared" si="109"/>
        <v>63.986113789261786</v>
      </c>
      <c r="FN99" s="7">
        <f t="shared" si="109"/>
        <v>63.944487245360108</v>
      </c>
      <c r="FO99" s="7">
        <f t="shared" si="109"/>
        <v>63.875216263623116</v>
      </c>
      <c r="FP99" s="7">
        <f t="shared" si="109"/>
        <v>63.778459447450331</v>
      </c>
      <c r="FQ99" s="7">
        <f t="shared" si="109"/>
        <v>63.654436309227506</v>
      </c>
      <c r="FR99" s="7">
        <f t="shared" si="109"/>
        <v>63.503424818210682</v>
      </c>
      <c r="FS99" s="7">
        <f t="shared" si="109"/>
        <v>63.325758358215502</v>
      </c>
      <c r="FT99" s="7">
        <f t="shared" si="109"/>
        <v>63.121822170828452</v>
      </c>
      <c r="FU99" s="7">
        <f t="shared" si="109"/>
        <v>62.892049369441054</v>
      </c>
      <c r="FV99" s="7">
        <f t="shared" si="109"/>
        <v>62.636916615461189</v>
      </c>
      <c r="FW99" s="7">
        <f t="shared" si="109"/>
        <v>62.356939550562579</v>
      </c>
      <c r="FX99" s="7">
        <f t="shared" si="109"/>
        <v>62.052668077979448</v>
      </c>
      <c r="FY99" s="7">
        <f t="shared" si="109"/>
        <v>61.724681581990723</v>
      </c>
      <c r="FZ99" s="7">
        <f t="shared" si="110"/>
        <v>61.373584168344067</v>
      </c>
      <c r="GA99" s="7">
        <f t="shared" si="110"/>
        <v>61</v>
      </c>
      <c r="GB99" s="7">
        <f t="shared" si="110"/>
        <v>60.604568792815584</v>
      </c>
      <c r="GC99" s="7">
        <f t="shared" si="110"/>
        <v>60.187941525211237</v>
      </c>
      <c r="GD99" s="7">
        <f t="shared" si="110"/>
        <v>59.750776405003784</v>
      </c>
      <c r="GE99" s="7">
        <f t="shared" si="110"/>
        <v>59.29373512590476</v>
      </c>
      <c r="GF99" s="7">
        <f t="shared" si="110"/>
        <v>58.817479436051997</v>
      </c>
      <c r="GG99" s="7">
        <f t="shared" si="110"/>
        <v>58.322668031650586</v>
      </c>
      <c r="GH99" s="7">
        <f t="shared" si="110"/>
        <v>57.809953780542024</v>
      </c>
      <c r="GI99" s="7">
        <f t="shared" si="110"/>
        <v>57.279981273412346</v>
      </c>
      <c r="GJ99" s="7">
        <f t="shared" si="110"/>
        <v>56.733384694432125</v>
      </c>
      <c r="GK99" s="7">
        <f t="shared" si="110"/>
        <v>56.170785998377745</v>
      </c>
      <c r="GL99" s="7">
        <f t="shared" si="110"/>
        <v>55.592793377650963</v>
      </c>
      <c r="GM99" s="7">
        <f t="shared" si="110"/>
        <v>55</v>
      </c>
      <c r="GN99" s="7">
        <f t="shared" si="110"/>
        <v>54.392982996034483</v>
      </c>
      <c r="GO99" s="7">
        <f t="shared" si="110"/>
        <v>53.772302674695119</v>
      </c>
      <c r="GP99" s="7">
        <f t="shared" si="111"/>
        <v>53.138501944560076</v>
      </c>
      <c r="GQ99" s="7">
        <f t="shared" si="111"/>
        <v>52.492105919121187</v>
      </c>
      <c r="GR99" s="7">
        <f t="shared" si="111"/>
        <v>51.833621684830817</v>
      </c>
      <c r="GS99" s="7">
        <f t="shared" si="111"/>
        <v>51.163538211700882</v>
      </c>
      <c r="GT99" s="7">
        <f t="shared" si="111"/>
        <v>50.48232638744021</v>
      </c>
      <c r="GU99" s="7">
        <f t="shared" si="111"/>
        <v>49.790439157467233</v>
      </c>
      <c r="GV99" s="7">
        <f t="shared" si="111"/>
        <v>49.088311754568579</v>
      </c>
      <c r="GW99" s="7">
        <f t="shared" si="111"/>
        <v>48.376362003438771</v>
      </c>
      <c r="GX99" s="7">
        <f t="shared" si="111"/>
        <v>47.654990686790399</v>
      </c>
      <c r="GY99" s="7">
        <f t="shared" si="111"/>
        <v>46.924581961137605</v>
      </c>
      <c r="GZ99" s="7">
        <f t="shared" si="111"/>
        <v>46.185503811705161</v>
      </c>
      <c r="HA99" s="7">
        <f t="shared" si="111"/>
        <v>45.438108537185038</v>
      </c>
      <c r="HB99" s="7">
        <f t="shared" si="111"/>
        <v>44.682733256242678</v>
      </c>
      <c r="HC99" s="7">
        <f t="shared" si="111"/>
        <v>43.919700428760187</v>
      </c>
      <c r="HD99" s="7">
        <f t="shared" si="111"/>
        <v>43.149318385792419</v>
      </c>
      <c r="HE99" s="7">
        <f t="shared" si="111"/>
        <v>42.371881863104363</v>
      </c>
      <c r="HF99" s="7">
        <f t="shared" si="112"/>
        <v>41.587672533959065</v>
      </c>
      <c r="HG99" s="7">
        <f t="shared" si="112"/>
        <v>40.796959537537262</v>
      </c>
      <c r="HH99" s="7">
        <f t="shared" si="112"/>
        <v>40</v>
      </c>
      <c r="HI99" s="7">
        <f t="shared" si="112"/>
        <v>39.197039545758955</v>
      </c>
      <c r="HJ99" s="7">
        <f t="shared" si="112"/>
        <v>38.388312797002548</v>
      </c>
      <c r="HK99" s="39"/>
    </row>
    <row r="100" spans="1:219" x14ac:dyDescent="0.25">
      <c r="A100" s="26"/>
      <c r="B100" s="4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>
        <f t="shared" si="108"/>
        <v>860</v>
      </c>
      <c r="N100" s="38">
        <f t="shared" si="107"/>
        <v>880</v>
      </c>
      <c r="O100" s="38">
        <f t="shared" si="59"/>
        <v>44</v>
      </c>
      <c r="P100" s="38">
        <f t="shared" ca="1" si="117"/>
        <v>0</v>
      </c>
      <c r="Q100" s="38">
        <f t="shared" ca="1" si="117"/>
        <v>0</v>
      </c>
      <c r="R100" s="38">
        <f t="shared" ca="1" si="117"/>
        <v>0</v>
      </c>
      <c r="S100" s="38">
        <f t="shared" ca="1" si="117"/>
        <v>0</v>
      </c>
      <c r="T100" s="38">
        <f t="shared" ca="1" si="117"/>
        <v>0</v>
      </c>
      <c r="U100" s="38">
        <f t="shared" ca="1" si="117"/>
        <v>0</v>
      </c>
      <c r="V100" s="38">
        <f t="shared" ca="1" si="117"/>
        <v>0</v>
      </c>
      <c r="W100" s="38">
        <f t="shared" ca="1" si="117"/>
        <v>0</v>
      </c>
      <c r="X100" s="38">
        <f t="shared" ca="1" si="117"/>
        <v>0</v>
      </c>
      <c r="Y100" s="38">
        <f t="shared" ca="1" si="117"/>
        <v>0</v>
      </c>
      <c r="Z100" s="38">
        <f t="shared" ca="1" si="118"/>
        <v>0</v>
      </c>
      <c r="AA100" s="38">
        <f t="shared" ca="1" si="118"/>
        <v>0</v>
      </c>
      <c r="AB100" s="38">
        <f t="shared" ca="1" si="118"/>
        <v>0</v>
      </c>
      <c r="AC100" s="38">
        <f t="shared" ca="1" si="118"/>
        <v>0</v>
      </c>
      <c r="AD100" s="38">
        <f t="shared" ca="1" si="118"/>
        <v>0</v>
      </c>
      <c r="AE100" s="38">
        <f t="shared" ca="1" si="118"/>
        <v>0</v>
      </c>
      <c r="AF100" s="38">
        <f t="shared" ca="1" si="118"/>
        <v>0</v>
      </c>
      <c r="AG100" s="38">
        <f t="shared" ca="1" si="118"/>
        <v>0</v>
      </c>
      <c r="AH100" s="38">
        <f t="shared" ca="1" si="118"/>
        <v>0</v>
      </c>
      <c r="AI100" s="38">
        <f t="shared" ca="1" si="118"/>
        <v>0</v>
      </c>
      <c r="AJ100" s="38">
        <f t="shared" ca="1" si="119"/>
        <v>0</v>
      </c>
      <c r="AK100" s="38">
        <f t="shared" ca="1" si="119"/>
        <v>0</v>
      </c>
      <c r="AL100" s="38">
        <f t="shared" ca="1" si="119"/>
        <v>0</v>
      </c>
      <c r="AM100" s="38">
        <f t="shared" ca="1" si="119"/>
        <v>0</v>
      </c>
      <c r="AN100" s="38">
        <f t="shared" ca="1" si="119"/>
        <v>0</v>
      </c>
      <c r="AO100" s="38">
        <f t="shared" ca="1" si="119"/>
        <v>0</v>
      </c>
      <c r="AP100" s="38">
        <f t="shared" ca="1" si="119"/>
        <v>0</v>
      </c>
      <c r="AQ100" s="38">
        <f t="shared" ca="1" si="119"/>
        <v>0</v>
      </c>
      <c r="AR100" s="38">
        <f t="shared" ca="1" si="119"/>
        <v>0</v>
      </c>
      <c r="AS100" s="38">
        <f t="shared" ca="1" si="119"/>
        <v>0</v>
      </c>
      <c r="AT100" s="38">
        <f t="shared" ca="1" si="120"/>
        <v>0</v>
      </c>
      <c r="AU100" s="38">
        <f t="shared" ca="1" si="120"/>
        <v>0</v>
      </c>
      <c r="AV100" s="38">
        <f t="shared" ca="1" si="120"/>
        <v>0</v>
      </c>
      <c r="AW100" s="38">
        <f t="shared" ca="1" si="120"/>
        <v>0</v>
      </c>
      <c r="AX100" s="38">
        <f t="shared" ca="1" si="120"/>
        <v>0</v>
      </c>
      <c r="AY100" s="38">
        <f t="shared" ca="1" si="120"/>
        <v>0</v>
      </c>
      <c r="AZ100" s="38">
        <f t="shared" ca="1" si="120"/>
        <v>0</v>
      </c>
      <c r="BA100" s="38">
        <f t="shared" ca="1" si="120"/>
        <v>0</v>
      </c>
      <c r="BB100" s="38">
        <f t="shared" ca="1" si="120"/>
        <v>0</v>
      </c>
      <c r="BC100" s="38">
        <f t="shared" ca="1" si="120"/>
        <v>0</v>
      </c>
      <c r="BD100" s="38">
        <f t="shared" ca="1" si="121"/>
        <v>0</v>
      </c>
      <c r="BE100" s="38">
        <f t="shared" ca="1" si="121"/>
        <v>0</v>
      </c>
      <c r="BF100" s="38">
        <f t="shared" ca="1" si="121"/>
        <v>0</v>
      </c>
      <c r="BG100" s="38">
        <f t="shared" ca="1" si="121"/>
        <v>0</v>
      </c>
      <c r="BH100" s="38">
        <f t="shared" ca="1" si="121"/>
        <v>0</v>
      </c>
      <c r="BI100" s="38">
        <f t="shared" ca="1" si="121"/>
        <v>0</v>
      </c>
      <c r="BJ100" s="38">
        <f t="shared" ca="1" si="121"/>
        <v>0</v>
      </c>
      <c r="BK100" s="38">
        <f t="shared" ca="1" si="121"/>
        <v>0</v>
      </c>
      <c r="BL100" s="38">
        <f t="shared" ca="1" si="121"/>
        <v>0</v>
      </c>
      <c r="BM100" s="38">
        <f t="shared" ca="1" si="121"/>
        <v>0</v>
      </c>
      <c r="BN100" s="38">
        <f t="shared" ca="1" si="122"/>
        <v>0</v>
      </c>
      <c r="BO100" s="38">
        <f t="shared" ca="1" si="122"/>
        <v>0</v>
      </c>
      <c r="BP100" s="38">
        <f t="shared" ca="1" si="122"/>
        <v>0</v>
      </c>
      <c r="BQ100" s="38">
        <f t="shared" ca="1" si="122"/>
        <v>0</v>
      </c>
      <c r="BR100" s="38">
        <f t="shared" ca="1" si="122"/>
        <v>0</v>
      </c>
      <c r="BS100" s="38">
        <f t="shared" ca="1" si="122"/>
        <v>0</v>
      </c>
      <c r="BT100" s="38">
        <f t="shared" ca="1" si="122"/>
        <v>0</v>
      </c>
      <c r="BU100" s="38">
        <f t="shared" ca="1" si="122"/>
        <v>0</v>
      </c>
      <c r="BV100" s="38">
        <f t="shared" ca="1" si="122"/>
        <v>0</v>
      </c>
      <c r="BW100" s="38">
        <f t="shared" ca="1" si="122"/>
        <v>0</v>
      </c>
      <c r="BX100" s="38">
        <f t="shared" ca="1" si="123"/>
        <v>0</v>
      </c>
      <c r="BY100" s="38">
        <f t="shared" ca="1" si="123"/>
        <v>0</v>
      </c>
      <c r="BZ100" s="38">
        <f t="shared" ca="1" si="123"/>
        <v>0</v>
      </c>
      <c r="CA100" s="38">
        <f t="shared" ca="1" si="123"/>
        <v>0</v>
      </c>
      <c r="CB100" s="38">
        <f t="shared" ca="1" si="123"/>
        <v>0</v>
      </c>
      <c r="CC100" s="38">
        <f t="shared" ca="1" si="123"/>
        <v>0</v>
      </c>
      <c r="CD100" s="38">
        <f t="shared" ca="1" si="123"/>
        <v>0</v>
      </c>
      <c r="CE100" s="38">
        <f t="shared" ca="1" si="123"/>
        <v>0</v>
      </c>
      <c r="CF100" s="38">
        <f t="shared" ca="1" si="123"/>
        <v>0</v>
      </c>
      <c r="CG100" s="38">
        <f t="shared" ca="1" si="123"/>
        <v>0</v>
      </c>
      <c r="CH100" s="38">
        <f t="shared" ca="1" si="124"/>
        <v>0</v>
      </c>
      <c r="CI100" s="38">
        <f t="shared" ca="1" si="124"/>
        <v>0</v>
      </c>
      <c r="CJ100" s="38">
        <f t="shared" ca="1" si="124"/>
        <v>0</v>
      </c>
      <c r="CK100" s="38">
        <f t="shared" ca="1" si="124"/>
        <v>0</v>
      </c>
      <c r="CL100" s="38">
        <f t="shared" ca="1" si="124"/>
        <v>0</v>
      </c>
      <c r="CM100" s="38">
        <f t="shared" ca="1" si="124"/>
        <v>0</v>
      </c>
      <c r="CN100" s="38">
        <f t="shared" ca="1" si="124"/>
        <v>0</v>
      </c>
      <c r="CO100" s="38">
        <f t="shared" ca="1" si="124"/>
        <v>0</v>
      </c>
      <c r="CP100" s="38">
        <f t="shared" ca="1" si="124"/>
        <v>0</v>
      </c>
      <c r="CQ100" s="38">
        <f t="shared" ca="1" si="124"/>
        <v>0</v>
      </c>
      <c r="CR100" s="38">
        <f t="shared" ca="1" si="125"/>
        <v>0</v>
      </c>
      <c r="CS100" s="38">
        <f t="shared" ca="1" si="125"/>
        <v>0</v>
      </c>
      <c r="CT100" s="38">
        <f t="shared" ca="1" si="125"/>
        <v>0</v>
      </c>
      <c r="CU100" s="38">
        <f t="shared" ca="1" si="125"/>
        <v>0</v>
      </c>
      <c r="CV100" s="38">
        <f t="shared" ca="1" si="125"/>
        <v>0</v>
      </c>
      <c r="CW100" s="38">
        <f t="shared" ca="1" si="125"/>
        <v>0</v>
      </c>
      <c r="CX100" s="38">
        <f t="shared" ca="1" si="125"/>
        <v>0</v>
      </c>
      <c r="CY100" s="38">
        <f t="shared" ca="1" si="125"/>
        <v>0</v>
      </c>
      <c r="CZ100" s="38">
        <f t="shared" ca="1" si="125"/>
        <v>0</v>
      </c>
      <c r="DA100" s="38">
        <f t="shared" ca="1" si="125"/>
        <v>0</v>
      </c>
      <c r="DB100" s="38">
        <f t="shared" ca="1" si="126"/>
        <v>0</v>
      </c>
      <c r="DC100" s="38">
        <f t="shared" ca="1" si="126"/>
        <v>0</v>
      </c>
      <c r="DD100" s="38">
        <f t="shared" ca="1" si="126"/>
        <v>0</v>
      </c>
      <c r="DE100" s="38">
        <f t="shared" ca="1" si="126"/>
        <v>0</v>
      </c>
      <c r="DF100" s="38">
        <f t="shared" ca="1" si="126"/>
        <v>0</v>
      </c>
      <c r="DG100" s="38">
        <f t="shared" ca="1" si="126"/>
        <v>0</v>
      </c>
      <c r="DH100" s="38">
        <f t="shared" ca="1" si="126"/>
        <v>0</v>
      </c>
      <c r="DI100" s="38">
        <f t="shared" ca="1" si="126"/>
        <v>0</v>
      </c>
      <c r="DJ100" s="38">
        <f t="shared" ca="1" si="126"/>
        <v>0</v>
      </c>
      <c r="DK100" s="38">
        <f t="shared" ca="1" si="126"/>
        <v>0</v>
      </c>
      <c r="DL100" s="38"/>
      <c r="DM100" s="38">
        <f t="shared" si="95"/>
        <v>86</v>
      </c>
      <c r="DN100" s="38">
        <f t="shared" si="96"/>
        <v>87</v>
      </c>
      <c r="DO100" s="7">
        <f t="shared" si="116"/>
        <v>38.599674267964993</v>
      </c>
      <c r="DP100" s="7">
        <f t="shared" si="116"/>
        <v>39.394719701992962</v>
      </c>
      <c r="DQ100" s="7">
        <f t="shared" si="116"/>
        <v>40.183614285047277</v>
      </c>
      <c r="DR100" s="7">
        <f t="shared" si="116"/>
        <v>40.966111427418234</v>
      </c>
      <c r="DS100" s="7">
        <f t="shared" si="116"/>
        <v>41.741953345481967</v>
      </c>
      <c r="DT100" s="7">
        <f t="shared" si="116"/>
        <v>42.510870592780762</v>
      </c>
      <c r="DU100" s="7">
        <f t="shared" si="116"/>
        <v>43.272581585268661</v>
      </c>
      <c r="DV100" s="7">
        <f t="shared" si="116"/>
        <v>44.02679212337388</v>
      </c>
      <c r="DW100" s="7">
        <f t="shared" si="116"/>
        <v>44.773194914063694</v>
      </c>
      <c r="DX100" s="7">
        <f t="shared" si="116"/>
        <v>45.511469096698889</v>
      </c>
      <c r="DY100" s="7">
        <f t="shared" si="116"/>
        <v>46.241279777137549</v>
      </c>
      <c r="DZ100" s="7">
        <f t="shared" si="116"/>
        <v>46.962277575295523</v>
      </c>
      <c r="EA100" s="7">
        <f t="shared" si="116"/>
        <v>47.67409819219548</v>
      </c>
      <c r="EB100" s="7">
        <f t="shared" si="116"/>
        <v>48.376362003438771</v>
      </c>
      <c r="EC100" s="7">
        <f t="shared" si="116"/>
        <v>49.068673687012627</v>
      </c>
      <c r="ED100" s="7">
        <f t="shared" si="116"/>
        <v>49.75062189439555</v>
      </c>
      <c r="EE100" s="7">
        <f t="shared" si="114"/>
        <v>50.421778975037839</v>
      </c>
      <c r="EF100" s="7">
        <f t="shared" si="114"/>
        <v>51.081700765459964</v>
      </c>
      <c r="EG100" s="7">
        <f t="shared" si="114"/>
        <v>51.729926455411317</v>
      </c>
      <c r="EH100" s="7">
        <f t="shared" si="114"/>
        <v>52.365978544741786</v>
      </c>
      <c r="EI100" s="7">
        <f t="shared" si="114"/>
        <v>52.989362905827363</v>
      </c>
      <c r="EJ100" s="7">
        <f t="shared" si="114"/>
        <v>53.599568967519275</v>
      </c>
      <c r="EK100" s="7">
        <f t="shared" si="114"/>
        <v>54.196070037604855</v>
      </c>
      <c r="EL100" s="7">
        <f t="shared" si="114"/>
        <v>54.778323781619946</v>
      </c>
      <c r="EM100" s="7">
        <f t="shared" si="114"/>
        <v>55.345772876467784</v>
      </c>
      <c r="EN100" s="7">
        <f t="shared" si="114"/>
        <v>55.89784585760011</v>
      </c>
      <c r="EO100" s="7">
        <f t="shared" si="114"/>
        <v>56.43395817841607</v>
      </c>
      <c r="EP100" s="7">
        <f t="shared" si="114"/>
        <v>56.953513499938232</v>
      </c>
      <c r="EQ100" s="7">
        <f t="shared" si="114"/>
        <v>57.455905227634702</v>
      </c>
      <c r="ER100" s="7">
        <f t="shared" si="114"/>
        <v>57.940518310373818</v>
      </c>
      <c r="ES100" s="7">
        <f t="shared" si="113"/>
        <v>58.406731313829155</v>
      </c>
      <c r="ET100" s="7">
        <f t="shared" si="113"/>
        <v>58.853918777118032</v>
      </c>
      <c r="EU100" s="7">
        <f t="shared" si="113"/>
        <v>59.281453856995334</v>
      </c>
      <c r="EV100" s="7">
        <f t="shared" si="113"/>
        <v>59.688711258507254</v>
      </c>
      <c r="EW100" s="7">
        <f t="shared" si="113"/>
        <v>60.075070444645739</v>
      </c>
      <c r="EX100" s="7">
        <f t="shared" si="113"/>
        <v>60.439919110295037</v>
      </c>
      <c r="EY100" s="7">
        <f t="shared" si="113"/>
        <v>60.782656897744843</v>
      </c>
      <c r="EZ100" s="7">
        <f t="shared" si="113"/>
        <v>61.102699322446554</v>
      </c>
      <c r="FA100" s="7">
        <f t="shared" si="113"/>
        <v>61.399481868762436</v>
      </c>
      <c r="FB100" s="7">
        <f t="shared" si="113"/>
        <v>61.672464206526399</v>
      </c>
      <c r="FC100" s="7">
        <f t="shared" si="113"/>
        <v>61.921134470680457</v>
      </c>
      <c r="FD100" s="7">
        <f t="shared" si="113"/>
        <v>62.1450135385046</v>
      </c>
      <c r="FE100" s="7">
        <f t="shared" si="113"/>
        <v>62.343659232474536</v>
      </c>
      <c r="FF100" s="7">
        <f t="shared" si="113"/>
        <v>62.516670372017373</v>
      </c>
      <c r="FG100" s="7">
        <f t="shared" si="113"/>
        <v>62.663690594811058</v>
      </c>
      <c r="FH100" s="7">
        <f t="shared" si="113"/>
        <v>62.784411868143209</v>
      </c>
      <c r="FI100" s="7">
        <f t="shared" si="115"/>
        <v>62.87857761345883</v>
      </c>
      <c r="FJ100" s="7">
        <f t="shared" si="109"/>
        <v>62.945985372702189</v>
      </c>
      <c r="FK100" s="7">
        <f t="shared" si="109"/>
        <v>62.986488953356506</v>
      </c>
      <c r="FL100" s="7">
        <f t="shared" si="109"/>
        <v>63</v>
      </c>
      <c r="FM100" s="7">
        <f t="shared" si="109"/>
        <v>62.986488953356506</v>
      </c>
      <c r="FN100" s="7">
        <f t="shared" si="109"/>
        <v>62.945985372702189</v>
      </c>
      <c r="FO100" s="7">
        <f t="shared" si="109"/>
        <v>62.87857761345883</v>
      </c>
      <c r="FP100" s="7">
        <f t="shared" si="109"/>
        <v>62.784411868143209</v>
      </c>
      <c r="FQ100" s="7">
        <f t="shared" si="109"/>
        <v>62.663690594811058</v>
      </c>
      <c r="FR100" s="7">
        <f t="shared" si="109"/>
        <v>62.516670372017373</v>
      </c>
      <c r="FS100" s="7">
        <f t="shared" si="109"/>
        <v>62.343659232474536</v>
      </c>
      <c r="FT100" s="7">
        <f t="shared" si="109"/>
        <v>62.1450135385046</v>
      </c>
      <c r="FU100" s="7">
        <f t="shared" si="109"/>
        <v>61.921134470680457</v>
      </c>
      <c r="FV100" s="7">
        <f t="shared" si="109"/>
        <v>61.672464206526399</v>
      </c>
      <c r="FW100" s="7">
        <f t="shared" si="109"/>
        <v>61.399481868762436</v>
      </c>
      <c r="FX100" s="7">
        <f t="shared" si="109"/>
        <v>61.102699322446554</v>
      </c>
      <c r="FY100" s="7">
        <f t="shared" si="109"/>
        <v>60.782656897744843</v>
      </c>
      <c r="FZ100" s="7">
        <f t="shared" si="110"/>
        <v>60.439919110295037</v>
      </c>
      <c r="GA100" s="7">
        <f t="shared" si="110"/>
        <v>60.075070444645739</v>
      </c>
      <c r="GB100" s="7">
        <f t="shared" si="110"/>
        <v>59.688711258507254</v>
      </c>
      <c r="GC100" s="7">
        <f t="shared" si="110"/>
        <v>59.281453856995334</v>
      </c>
      <c r="GD100" s="7">
        <f t="shared" si="110"/>
        <v>58.853918777118032</v>
      </c>
      <c r="GE100" s="7">
        <f t="shared" si="110"/>
        <v>58.406731313829155</v>
      </c>
      <c r="GF100" s="7">
        <f t="shared" si="110"/>
        <v>57.940518310373818</v>
      </c>
      <c r="GG100" s="7">
        <f t="shared" si="110"/>
        <v>57.455905227634702</v>
      </c>
      <c r="GH100" s="7">
        <f t="shared" si="110"/>
        <v>56.953513499938232</v>
      </c>
      <c r="GI100" s="7">
        <f t="shared" si="110"/>
        <v>56.43395817841607</v>
      </c>
      <c r="GJ100" s="7">
        <f t="shared" si="110"/>
        <v>55.89784585760011</v>
      </c>
      <c r="GK100" s="7">
        <f t="shared" si="110"/>
        <v>55.345772876467784</v>
      </c>
      <c r="GL100" s="7">
        <f t="shared" si="110"/>
        <v>54.778323781619946</v>
      </c>
      <c r="GM100" s="7">
        <f t="shared" si="110"/>
        <v>54.196070037604855</v>
      </c>
      <c r="GN100" s="7">
        <f t="shared" si="110"/>
        <v>53.599568967519275</v>
      </c>
      <c r="GO100" s="7">
        <f t="shared" si="110"/>
        <v>52.989362905827363</v>
      </c>
      <c r="GP100" s="7">
        <f t="shared" si="111"/>
        <v>52.365978544741786</v>
      </c>
      <c r="GQ100" s="7">
        <f t="shared" si="111"/>
        <v>51.729926455411317</v>
      </c>
      <c r="GR100" s="7">
        <f t="shared" si="111"/>
        <v>51.081700765459964</v>
      </c>
      <c r="GS100" s="7">
        <f t="shared" si="111"/>
        <v>50.421778975037839</v>
      </c>
      <c r="GT100" s="7">
        <f t="shared" si="111"/>
        <v>49.75062189439555</v>
      </c>
      <c r="GU100" s="7">
        <f t="shared" si="111"/>
        <v>49.068673687012627</v>
      </c>
      <c r="GV100" s="7">
        <f t="shared" si="111"/>
        <v>48.376362003438771</v>
      </c>
      <c r="GW100" s="7">
        <f t="shared" si="111"/>
        <v>47.67409819219548</v>
      </c>
      <c r="GX100" s="7">
        <f t="shared" si="111"/>
        <v>46.962277575295523</v>
      </c>
      <c r="GY100" s="7">
        <f t="shared" si="111"/>
        <v>46.241279777137549</v>
      </c>
      <c r="GZ100" s="7">
        <f t="shared" si="111"/>
        <v>45.511469096698889</v>
      </c>
      <c r="HA100" s="7">
        <f t="shared" si="111"/>
        <v>44.773194914063694</v>
      </c>
      <c r="HB100" s="7">
        <f t="shared" si="111"/>
        <v>44.02679212337388</v>
      </c>
      <c r="HC100" s="7">
        <f t="shared" si="111"/>
        <v>43.272581585268661</v>
      </c>
      <c r="HD100" s="7">
        <f t="shared" si="111"/>
        <v>42.510870592780762</v>
      </c>
      <c r="HE100" s="7">
        <f t="shared" si="111"/>
        <v>41.741953345481967</v>
      </c>
      <c r="HF100" s="7">
        <f t="shared" si="112"/>
        <v>40.966111427418234</v>
      </c>
      <c r="HG100" s="7">
        <f t="shared" si="112"/>
        <v>40.183614285047277</v>
      </c>
      <c r="HH100" s="7">
        <f t="shared" si="112"/>
        <v>39.394719701992962</v>
      </c>
      <c r="HI100" s="7">
        <f t="shared" si="112"/>
        <v>38.599674267964993</v>
      </c>
      <c r="HJ100" s="7">
        <f t="shared" si="112"/>
        <v>37.798713839664053</v>
      </c>
      <c r="HK100" s="39"/>
    </row>
    <row r="101" spans="1:219" x14ac:dyDescent="0.25">
      <c r="A101" s="26"/>
      <c r="B101" s="4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>
        <f t="shared" si="108"/>
        <v>880</v>
      </c>
      <c r="N101" s="38">
        <f t="shared" si="107"/>
        <v>900</v>
      </c>
      <c r="O101" s="38">
        <f t="shared" si="59"/>
        <v>45</v>
      </c>
      <c r="P101" s="38">
        <f t="shared" ca="1" si="117"/>
        <v>0</v>
      </c>
      <c r="Q101" s="38">
        <f t="shared" ca="1" si="117"/>
        <v>0</v>
      </c>
      <c r="R101" s="38">
        <f t="shared" ca="1" si="117"/>
        <v>0</v>
      </c>
      <c r="S101" s="38">
        <f t="shared" ca="1" si="117"/>
        <v>0</v>
      </c>
      <c r="T101" s="38">
        <f t="shared" ca="1" si="117"/>
        <v>0</v>
      </c>
      <c r="U101" s="38">
        <f t="shared" ca="1" si="117"/>
        <v>0</v>
      </c>
      <c r="V101" s="38">
        <f t="shared" ca="1" si="117"/>
        <v>0</v>
      </c>
      <c r="W101" s="38">
        <f t="shared" ca="1" si="117"/>
        <v>0</v>
      </c>
      <c r="X101" s="38">
        <f t="shared" ca="1" si="117"/>
        <v>0</v>
      </c>
      <c r="Y101" s="38">
        <f t="shared" ca="1" si="117"/>
        <v>0</v>
      </c>
      <c r="Z101" s="38">
        <f t="shared" ca="1" si="118"/>
        <v>0</v>
      </c>
      <c r="AA101" s="38">
        <f t="shared" ca="1" si="118"/>
        <v>0</v>
      </c>
      <c r="AB101" s="38">
        <f t="shared" ca="1" si="118"/>
        <v>0</v>
      </c>
      <c r="AC101" s="38">
        <f t="shared" ca="1" si="118"/>
        <v>0</v>
      </c>
      <c r="AD101" s="38">
        <f t="shared" ca="1" si="118"/>
        <v>0</v>
      </c>
      <c r="AE101" s="38">
        <f t="shared" ca="1" si="118"/>
        <v>0</v>
      </c>
      <c r="AF101" s="38">
        <f t="shared" ca="1" si="118"/>
        <v>0</v>
      </c>
      <c r="AG101" s="38">
        <f t="shared" ca="1" si="118"/>
        <v>0</v>
      </c>
      <c r="AH101" s="38">
        <f t="shared" ca="1" si="118"/>
        <v>0</v>
      </c>
      <c r="AI101" s="38">
        <f t="shared" ca="1" si="118"/>
        <v>0</v>
      </c>
      <c r="AJ101" s="38">
        <f t="shared" ca="1" si="119"/>
        <v>0</v>
      </c>
      <c r="AK101" s="38">
        <f t="shared" ca="1" si="119"/>
        <v>0</v>
      </c>
      <c r="AL101" s="38">
        <f t="shared" ca="1" si="119"/>
        <v>0</v>
      </c>
      <c r="AM101" s="38">
        <f t="shared" ca="1" si="119"/>
        <v>0</v>
      </c>
      <c r="AN101" s="38">
        <f t="shared" ca="1" si="119"/>
        <v>0</v>
      </c>
      <c r="AO101" s="38">
        <f t="shared" ca="1" si="119"/>
        <v>0</v>
      </c>
      <c r="AP101" s="38">
        <f t="shared" ca="1" si="119"/>
        <v>0</v>
      </c>
      <c r="AQ101" s="38">
        <f t="shared" ca="1" si="119"/>
        <v>0</v>
      </c>
      <c r="AR101" s="38">
        <f t="shared" ca="1" si="119"/>
        <v>0</v>
      </c>
      <c r="AS101" s="38">
        <f t="shared" ca="1" si="119"/>
        <v>0</v>
      </c>
      <c r="AT101" s="38">
        <f t="shared" ca="1" si="120"/>
        <v>0</v>
      </c>
      <c r="AU101" s="38">
        <f t="shared" ca="1" si="120"/>
        <v>0</v>
      </c>
      <c r="AV101" s="38">
        <f t="shared" ca="1" si="120"/>
        <v>0</v>
      </c>
      <c r="AW101" s="38">
        <f t="shared" ca="1" si="120"/>
        <v>0</v>
      </c>
      <c r="AX101" s="38">
        <f t="shared" ca="1" si="120"/>
        <v>0</v>
      </c>
      <c r="AY101" s="38">
        <f t="shared" ca="1" si="120"/>
        <v>0</v>
      </c>
      <c r="AZ101" s="38">
        <f t="shared" ca="1" si="120"/>
        <v>0</v>
      </c>
      <c r="BA101" s="38">
        <f t="shared" ca="1" si="120"/>
        <v>0</v>
      </c>
      <c r="BB101" s="38">
        <f t="shared" ca="1" si="120"/>
        <v>0</v>
      </c>
      <c r="BC101" s="38">
        <f t="shared" ca="1" si="120"/>
        <v>0</v>
      </c>
      <c r="BD101" s="38">
        <f t="shared" ca="1" si="121"/>
        <v>0</v>
      </c>
      <c r="BE101" s="38">
        <f t="shared" ca="1" si="121"/>
        <v>0</v>
      </c>
      <c r="BF101" s="38">
        <f t="shared" ca="1" si="121"/>
        <v>0</v>
      </c>
      <c r="BG101" s="38">
        <f t="shared" ca="1" si="121"/>
        <v>0</v>
      </c>
      <c r="BH101" s="38">
        <f t="shared" ca="1" si="121"/>
        <v>0</v>
      </c>
      <c r="BI101" s="38">
        <f t="shared" ca="1" si="121"/>
        <v>0</v>
      </c>
      <c r="BJ101" s="38">
        <f t="shared" ca="1" si="121"/>
        <v>0</v>
      </c>
      <c r="BK101" s="38">
        <f t="shared" ca="1" si="121"/>
        <v>0</v>
      </c>
      <c r="BL101" s="38">
        <f t="shared" ca="1" si="121"/>
        <v>0</v>
      </c>
      <c r="BM101" s="38">
        <f t="shared" ca="1" si="121"/>
        <v>0</v>
      </c>
      <c r="BN101" s="38">
        <f t="shared" ca="1" si="122"/>
        <v>0</v>
      </c>
      <c r="BO101" s="38">
        <f t="shared" ca="1" si="122"/>
        <v>0</v>
      </c>
      <c r="BP101" s="38">
        <f t="shared" ca="1" si="122"/>
        <v>0</v>
      </c>
      <c r="BQ101" s="38">
        <f t="shared" ca="1" si="122"/>
        <v>0</v>
      </c>
      <c r="BR101" s="38">
        <f t="shared" ca="1" si="122"/>
        <v>0</v>
      </c>
      <c r="BS101" s="38">
        <f t="shared" ca="1" si="122"/>
        <v>0</v>
      </c>
      <c r="BT101" s="38">
        <f t="shared" ca="1" si="122"/>
        <v>0</v>
      </c>
      <c r="BU101" s="38">
        <f t="shared" ca="1" si="122"/>
        <v>0</v>
      </c>
      <c r="BV101" s="38">
        <f t="shared" ca="1" si="122"/>
        <v>0</v>
      </c>
      <c r="BW101" s="38">
        <f t="shared" ca="1" si="122"/>
        <v>0</v>
      </c>
      <c r="BX101" s="38">
        <f t="shared" ca="1" si="123"/>
        <v>0</v>
      </c>
      <c r="BY101" s="38">
        <f t="shared" ca="1" si="123"/>
        <v>0</v>
      </c>
      <c r="BZ101" s="38">
        <f t="shared" ca="1" si="123"/>
        <v>0</v>
      </c>
      <c r="CA101" s="38">
        <f t="shared" ca="1" si="123"/>
        <v>0</v>
      </c>
      <c r="CB101" s="38">
        <f t="shared" ca="1" si="123"/>
        <v>0</v>
      </c>
      <c r="CC101" s="38">
        <f t="shared" ca="1" si="123"/>
        <v>0</v>
      </c>
      <c r="CD101" s="38">
        <f t="shared" ca="1" si="123"/>
        <v>0</v>
      </c>
      <c r="CE101" s="38">
        <f t="shared" ca="1" si="123"/>
        <v>0</v>
      </c>
      <c r="CF101" s="38">
        <f t="shared" ca="1" si="123"/>
        <v>0</v>
      </c>
      <c r="CG101" s="38">
        <f t="shared" ca="1" si="123"/>
        <v>0</v>
      </c>
      <c r="CH101" s="38">
        <f t="shared" ca="1" si="124"/>
        <v>0</v>
      </c>
      <c r="CI101" s="38">
        <f t="shared" ca="1" si="124"/>
        <v>0</v>
      </c>
      <c r="CJ101" s="38">
        <f t="shared" ca="1" si="124"/>
        <v>0</v>
      </c>
      <c r="CK101" s="38">
        <f t="shared" ca="1" si="124"/>
        <v>0</v>
      </c>
      <c r="CL101" s="38">
        <f t="shared" ca="1" si="124"/>
        <v>0</v>
      </c>
      <c r="CM101" s="38">
        <f t="shared" ca="1" si="124"/>
        <v>0</v>
      </c>
      <c r="CN101" s="38">
        <f t="shared" ca="1" si="124"/>
        <v>0</v>
      </c>
      <c r="CO101" s="38">
        <f t="shared" ca="1" si="124"/>
        <v>0</v>
      </c>
      <c r="CP101" s="38">
        <f t="shared" ca="1" si="124"/>
        <v>0</v>
      </c>
      <c r="CQ101" s="38">
        <f t="shared" ca="1" si="124"/>
        <v>0</v>
      </c>
      <c r="CR101" s="38">
        <f t="shared" ca="1" si="125"/>
        <v>0</v>
      </c>
      <c r="CS101" s="38">
        <f t="shared" ca="1" si="125"/>
        <v>0</v>
      </c>
      <c r="CT101" s="38">
        <f t="shared" ca="1" si="125"/>
        <v>0</v>
      </c>
      <c r="CU101" s="38">
        <f t="shared" ca="1" si="125"/>
        <v>0</v>
      </c>
      <c r="CV101" s="38">
        <f t="shared" ca="1" si="125"/>
        <v>0</v>
      </c>
      <c r="CW101" s="38">
        <f t="shared" ca="1" si="125"/>
        <v>0</v>
      </c>
      <c r="CX101" s="38">
        <f t="shared" ca="1" si="125"/>
        <v>0</v>
      </c>
      <c r="CY101" s="38">
        <f t="shared" ca="1" si="125"/>
        <v>0</v>
      </c>
      <c r="CZ101" s="38">
        <f t="shared" ca="1" si="125"/>
        <v>0</v>
      </c>
      <c r="DA101" s="38">
        <f t="shared" ca="1" si="125"/>
        <v>0</v>
      </c>
      <c r="DB101" s="38">
        <f t="shared" ca="1" si="126"/>
        <v>0</v>
      </c>
      <c r="DC101" s="38">
        <f t="shared" ca="1" si="126"/>
        <v>0</v>
      </c>
      <c r="DD101" s="38">
        <f t="shared" ca="1" si="126"/>
        <v>0</v>
      </c>
      <c r="DE101" s="38">
        <f t="shared" ca="1" si="126"/>
        <v>0</v>
      </c>
      <c r="DF101" s="38">
        <f t="shared" ca="1" si="126"/>
        <v>0</v>
      </c>
      <c r="DG101" s="38">
        <f t="shared" ca="1" si="126"/>
        <v>0</v>
      </c>
      <c r="DH101" s="38">
        <f t="shared" ca="1" si="126"/>
        <v>0</v>
      </c>
      <c r="DI101" s="38">
        <f t="shared" ca="1" si="126"/>
        <v>0</v>
      </c>
      <c r="DJ101" s="38">
        <f t="shared" ca="1" si="126"/>
        <v>0</v>
      </c>
      <c r="DK101" s="38">
        <f t="shared" ca="1" si="126"/>
        <v>0</v>
      </c>
      <c r="DL101" s="38"/>
      <c r="DM101" s="38">
        <f t="shared" si="95"/>
        <v>87</v>
      </c>
      <c r="DN101" s="38">
        <f t="shared" si="96"/>
        <v>88</v>
      </c>
      <c r="DO101" s="7">
        <f t="shared" si="116"/>
        <v>37.991936008290018</v>
      </c>
      <c r="DP101" s="7">
        <f t="shared" si="116"/>
        <v>38.779088539944134</v>
      </c>
      <c r="DQ101" s="7">
        <f t="shared" si="116"/>
        <v>39.559947054953696</v>
      </c>
      <c r="DR101" s="7">
        <f t="shared" si="116"/>
        <v>40.334264439294806</v>
      </c>
      <c r="DS101" s="7">
        <f t="shared" si="116"/>
        <v>41.101782709491111</v>
      </c>
      <c r="DT101" s="7">
        <f t="shared" si="116"/>
        <v>41.862232585005465</v>
      </c>
      <c r="DU101" s="7">
        <f t="shared" si="116"/>
        <v>42.615333058385708</v>
      </c>
      <c r="DV101" s="7">
        <f t="shared" si="116"/>
        <v>43.360790965974815</v>
      </c>
      <c r="DW101" s="7">
        <f t="shared" si="116"/>
        <v>44.098300562505258</v>
      </c>
      <c r="DX101" s="7">
        <f t="shared" si="116"/>
        <v>44.827543103465111</v>
      </c>
      <c r="DY101" s="7">
        <f t="shared" si="116"/>
        <v>45.548186439752072</v>
      </c>
      <c r="DZ101" s="7">
        <f t="shared" si="116"/>
        <v>46.259884629822388</v>
      </c>
      <c r="EA101" s="7">
        <f t="shared" si="116"/>
        <v>46.962277575295523</v>
      </c>
      <c r="EB101" s="7">
        <f t="shared" si="116"/>
        <v>47.654990686790399</v>
      </c>
      <c r="EC101" s="7">
        <f t="shared" si="116"/>
        <v>48.337634587642043</v>
      </c>
      <c r="ED101" s="7">
        <f t="shared" si="116"/>
        <v>49.009804864072152</v>
      </c>
      <c r="EE101" s="7">
        <f t="shared" si="114"/>
        <v>49.671081871353522</v>
      </c>
      <c r="EF101" s="7">
        <f t="shared" si="114"/>
        <v>50.321030606503115</v>
      </c>
      <c r="EG101" s="7">
        <f t="shared" si="114"/>
        <v>50.959200659043084</v>
      </c>
      <c r="EH101" s="7">
        <f t="shared" si="114"/>
        <v>51.585126252359181</v>
      </c>
      <c r="EI101" s="7">
        <f t="shared" si="114"/>
        <v>52.198326389131523</v>
      </c>
      <c r="EJ101" s="7">
        <f t="shared" si="114"/>
        <v>52.798305115176213</v>
      </c>
      <c r="EK101" s="7">
        <f t="shared" si="114"/>
        <v>53.38455191677334</v>
      </c>
      <c r="EL101" s="7">
        <f t="shared" si="114"/>
        <v>53.956542267114649</v>
      </c>
      <c r="EM101" s="7">
        <f t="shared" si="114"/>
        <v>54.513738337823362</v>
      </c>
      <c r="EN101" s="7">
        <f t="shared" si="114"/>
        <v>55.055589891511538</v>
      </c>
      <c r="EO101" s="7">
        <f t="shared" si="114"/>
        <v>55.581535370974379</v>
      </c>
      <c r="EP101" s="7">
        <f t="shared" si="114"/>
        <v>56.091003199799701</v>
      </c>
      <c r="EQ101" s="7">
        <f t="shared" si="114"/>
        <v>56.583413307815178</v>
      </c>
      <c r="ER101" s="7">
        <f t="shared" si="114"/>
        <v>57.058178892832224</v>
      </c>
      <c r="ES101" s="7">
        <f t="shared" si="113"/>
        <v>57.514708427503997</v>
      </c>
      <c r="ET101" s="7">
        <f t="shared" si="113"/>
        <v>57.952407916742722</v>
      </c>
      <c r="EU101" s="7">
        <f t="shared" si="113"/>
        <v>58.370683407002701</v>
      </c>
      <c r="EV101" s="7">
        <f t="shared" si="113"/>
        <v>58.768943743823392</v>
      </c>
      <c r="EW101" s="7">
        <f t="shared" si="113"/>
        <v>59.146603568369009</v>
      </c>
      <c r="EX101" s="7">
        <f t="shared" si="113"/>
        <v>59.503086537366826</v>
      </c>
      <c r="EY101" s="7">
        <f t="shared" si="113"/>
        <v>59.837828743953594</v>
      </c>
      <c r="EZ101" s="7">
        <f t="shared" si="113"/>
        <v>60.150282309657449</v>
      </c>
      <c r="FA101" s="7">
        <f t="shared" si="113"/>
        <v>60.439919110295037</v>
      </c>
      <c r="FB101" s="7">
        <f t="shared" si="113"/>
        <v>60.706234591223001</v>
      </c>
      <c r="FC101" s="7">
        <f t="shared" si="113"/>
        <v>60.94875162046673</v>
      </c>
      <c r="FD101" s="7">
        <f t="shared" si="113"/>
        <v>61.167024322104801</v>
      </c>
      <c r="FE101" s="7">
        <f t="shared" si="113"/>
        <v>61.360641827276687</v>
      </c>
      <c r="FF101" s="7">
        <f t="shared" si="113"/>
        <v>61.529231876657313</v>
      </c>
      <c r="FG101" s="7">
        <f t="shared" si="113"/>
        <v>61.672464206526399</v>
      </c>
      <c r="FH101" s="7">
        <f t="shared" si="113"/>
        <v>61.790053650914402</v>
      </c>
      <c r="FI101" s="7">
        <f t="shared" si="115"/>
        <v>61.881762894908164</v>
      </c>
      <c r="FJ101" s="7">
        <f t="shared" si="109"/>
        <v>61.947404819119107</v>
      </c>
      <c r="FK101" s="7">
        <f t="shared" si="109"/>
        <v>61.986844382503577</v>
      </c>
      <c r="FL101" s="7">
        <f t="shared" si="109"/>
        <v>62</v>
      </c>
      <c r="FM101" s="7">
        <f t="shared" si="109"/>
        <v>61.986844382503577</v>
      </c>
      <c r="FN101" s="7">
        <f t="shared" si="109"/>
        <v>61.947404819119107</v>
      </c>
      <c r="FO101" s="7">
        <f t="shared" si="109"/>
        <v>61.881762894908164</v>
      </c>
      <c r="FP101" s="7">
        <f t="shared" si="109"/>
        <v>61.790053650914402</v>
      </c>
      <c r="FQ101" s="7">
        <f t="shared" si="109"/>
        <v>61.672464206526399</v>
      </c>
      <c r="FR101" s="7">
        <f t="shared" si="109"/>
        <v>61.529231876657313</v>
      </c>
      <c r="FS101" s="7">
        <f t="shared" si="109"/>
        <v>61.360641827276687</v>
      </c>
      <c r="FT101" s="7">
        <f t="shared" si="109"/>
        <v>61.167024322104801</v>
      </c>
      <c r="FU101" s="7">
        <f t="shared" si="109"/>
        <v>60.94875162046673</v>
      </c>
      <c r="FV101" s="7">
        <f t="shared" si="109"/>
        <v>60.706234591223001</v>
      </c>
      <c r="FW101" s="7">
        <f t="shared" si="109"/>
        <v>60.439919110295037</v>
      </c>
      <c r="FX101" s="7">
        <f t="shared" si="109"/>
        <v>60.150282309657449</v>
      </c>
      <c r="FY101" s="7">
        <f t="shared" si="109"/>
        <v>59.837828743953594</v>
      </c>
      <c r="FZ101" s="7">
        <f t="shared" si="110"/>
        <v>59.503086537366826</v>
      </c>
      <c r="GA101" s="7">
        <f t="shared" si="110"/>
        <v>59.146603568369009</v>
      </c>
      <c r="GB101" s="7">
        <f t="shared" si="110"/>
        <v>58.768943743823392</v>
      </c>
      <c r="GC101" s="7">
        <f t="shared" si="110"/>
        <v>58.370683407002701</v>
      </c>
      <c r="GD101" s="7">
        <f t="shared" si="110"/>
        <v>57.952407916742722</v>
      </c>
      <c r="GE101" s="7">
        <f t="shared" si="110"/>
        <v>57.514708427503997</v>
      </c>
      <c r="GF101" s="7">
        <f t="shared" si="110"/>
        <v>57.058178892832224</v>
      </c>
      <c r="GG101" s="7">
        <f t="shared" si="110"/>
        <v>56.583413307815178</v>
      </c>
      <c r="GH101" s="7">
        <f t="shared" si="110"/>
        <v>56.091003199799701</v>
      </c>
      <c r="GI101" s="7">
        <f t="shared" si="110"/>
        <v>55.581535370974379</v>
      </c>
      <c r="GJ101" s="7">
        <f t="shared" si="110"/>
        <v>55.055589891511538</v>
      </c>
      <c r="GK101" s="7">
        <f t="shared" si="110"/>
        <v>54.513738337823362</v>
      </c>
      <c r="GL101" s="7">
        <f t="shared" si="110"/>
        <v>53.956542267114649</v>
      </c>
      <c r="GM101" s="7">
        <f t="shared" si="110"/>
        <v>53.38455191677334</v>
      </c>
      <c r="GN101" s="7">
        <f t="shared" si="110"/>
        <v>52.798305115176213</v>
      </c>
      <c r="GO101" s="7">
        <f t="shared" si="110"/>
        <v>52.198326389131523</v>
      </c>
      <c r="GP101" s="7">
        <f t="shared" si="111"/>
        <v>51.585126252359181</v>
      </c>
      <c r="GQ101" s="7">
        <f t="shared" si="111"/>
        <v>50.959200659043084</v>
      </c>
      <c r="GR101" s="7">
        <f t="shared" si="111"/>
        <v>50.321030606503115</v>
      </c>
      <c r="GS101" s="7">
        <f t="shared" si="111"/>
        <v>49.671081871353522</v>
      </c>
      <c r="GT101" s="7">
        <f t="shared" si="111"/>
        <v>49.009804864072152</v>
      </c>
      <c r="GU101" s="7">
        <f t="shared" si="111"/>
        <v>48.337634587642043</v>
      </c>
      <c r="GV101" s="7">
        <f t="shared" si="111"/>
        <v>47.654990686790399</v>
      </c>
      <c r="GW101" s="7">
        <f t="shared" si="111"/>
        <v>46.962277575295523</v>
      </c>
      <c r="GX101" s="7">
        <f t="shared" si="111"/>
        <v>46.259884629822388</v>
      </c>
      <c r="GY101" s="7">
        <f t="shared" si="111"/>
        <v>45.548186439752072</v>
      </c>
      <c r="GZ101" s="7">
        <f t="shared" si="111"/>
        <v>44.827543103465111</v>
      </c>
      <c r="HA101" s="7">
        <f t="shared" si="111"/>
        <v>44.098300562505258</v>
      </c>
      <c r="HB101" s="7">
        <f t="shared" si="111"/>
        <v>43.360790965974815</v>
      </c>
      <c r="HC101" s="7">
        <f t="shared" si="111"/>
        <v>42.615333058385708</v>
      </c>
      <c r="HD101" s="7">
        <f t="shared" si="111"/>
        <v>41.862232585005465</v>
      </c>
      <c r="HE101" s="7">
        <f t="shared" si="111"/>
        <v>41.101782709491111</v>
      </c>
      <c r="HF101" s="7">
        <f t="shared" si="112"/>
        <v>40.334264439294806</v>
      </c>
      <c r="HG101" s="7">
        <f t="shared" si="112"/>
        <v>39.559947054953696</v>
      </c>
      <c r="HH101" s="7">
        <f t="shared" si="112"/>
        <v>38.779088539944134</v>
      </c>
      <c r="HI101" s="7">
        <f t="shared" si="112"/>
        <v>37.991936008290018</v>
      </c>
      <c r="HJ101" s="7">
        <f t="shared" si="112"/>
        <v>37.198726127569671</v>
      </c>
      <c r="HK101" s="39"/>
    </row>
    <row r="102" spans="1:219" x14ac:dyDescent="0.25">
      <c r="A102" s="26"/>
      <c r="B102" s="4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>
        <f t="shared" si="108"/>
        <v>900</v>
      </c>
      <c r="N102" s="38">
        <f t="shared" si="107"/>
        <v>920</v>
      </c>
      <c r="O102" s="38">
        <f t="shared" si="59"/>
        <v>46</v>
      </c>
      <c r="P102" s="38">
        <f t="shared" ca="1" si="117"/>
        <v>0</v>
      </c>
      <c r="Q102" s="38">
        <f t="shared" ca="1" si="117"/>
        <v>0</v>
      </c>
      <c r="R102" s="38">
        <f t="shared" ca="1" si="117"/>
        <v>0</v>
      </c>
      <c r="S102" s="38">
        <f t="shared" ca="1" si="117"/>
        <v>0</v>
      </c>
      <c r="T102" s="38">
        <f t="shared" ca="1" si="117"/>
        <v>0</v>
      </c>
      <c r="U102" s="38">
        <f t="shared" ca="1" si="117"/>
        <v>0</v>
      </c>
      <c r="V102" s="38">
        <f t="shared" ca="1" si="117"/>
        <v>0</v>
      </c>
      <c r="W102" s="38">
        <f t="shared" ca="1" si="117"/>
        <v>0</v>
      </c>
      <c r="X102" s="38">
        <f t="shared" ca="1" si="117"/>
        <v>0</v>
      </c>
      <c r="Y102" s="38">
        <f t="shared" ca="1" si="117"/>
        <v>0</v>
      </c>
      <c r="Z102" s="38">
        <f t="shared" ca="1" si="118"/>
        <v>0</v>
      </c>
      <c r="AA102" s="38">
        <f t="shared" ca="1" si="118"/>
        <v>0</v>
      </c>
      <c r="AB102" s="38">
        <f t="shared" ca="1" si="118"/>
        <v>0</v>
      </c>
      <c r="AC102" s="38">
        <f t="shared" ca="1" si="118"/>
        <v>0</v>
      </c>
      <c r="AD102" s="38">
        <f t="shared" ca="1" si="118"/>
        <v>0</v>
      </c>
      <c r="AE102" s="38">
        <f t="shared" ca="1" si="118"/>
        <v>0</v>
      </c>
      <c r="AF102" s="38">
        <f t="shared" ca="1" si="118"/>
        <v>0</v>
      </c>
      <c r="AG102" s="38">
        <f t="shared" ca="1" si="118"/>
        <v>0</v>
      </c>
      <c r="AH102" s="38">
        <f t="shared" ca="1" si="118"/>
        <v>0</v>
      </c>
      <c r="AI102" s="38">
        <f t="shared" ca="1" si="118"/>
        <v>0</v>
      </c>
      <c r="AJ102" s="38">
        <f t="shared" ca="1" si="119"/>
        <v>0</v>
      </c>
      <c r="AK102" s="38">
        <f t="shared" ca="1" si="119"/>
        <v>0</v>
      </c>
      <c r="AL102" s="38">
        <f t="shared" ca="1" si="119"/>
        <v>0</v>
      </c>
      <c r="AM102" s="38">
        <f t="shared" ca="1" si="119"/>
        <v>0</v>
      </c>
      <c r="AN102" s="38">
        <f t="shared" ca="1" si="119"/>
        <v>0</v>
      </c>
      <c r="AO102" s="38">
        <f t="shared" ca="1" si="119"/>
        <v>0</v>
      </c>
      <c r="AP102" s="38">
        <f t="shared" ca="1" si="119"/>
        <v>0</v>
      </c>
      <c r="AQ102" s="38">
        <f t="shared" ca="1" si="119"/>
        <v>0</v>
      </c>
      <c r="AR102" s="38">
        <f t="shared" ca="1" si="119"/>
        <v>0</v>
      </c>
      <c r="AS102" s="38">
        <f t="shared" ca="1" si="119"/>
        <v>0</v>
      </c>
      <c r="AT102" s="38">
        <f t="shared" ca="1" si="120"/>
        <v>0</v>
      </c>
      <c r="AU102" s="38">
        <f t="shared" ca="1" si="120"/>
        <v>0</v>
      </c>
      <c r="AV102" s="38">
        <f t="shared" ca="1" si="120"/>
        <v>0</v>
      </c>
      <c r="AW102" s="38">
        <f t="shared" ca="1" si="120"/>
        <v>0</v>
      </c>
      <c r="AX102" s="38">
        <f t="shared" ca="1" si="120"/>
        <v>0</v>
      </c>
      <c r="AY102" s="38">
        <f t="shared" ca="1" si="120"/>
        <v>0</v>
      </c>
      <c r="AZ102" s="38">
        <f t="shared" ca="1" si="120"/>
        <v>0</v>
      </c>
      <c r="BA102" s="38">
        <f t="shared" ca="1" si="120"/>
        <v>0</v>
      </c>
      <c r="BB102" s="38">
        <f t="shared" ca="1" si="120"/>
        <v>0</v>
      </c>
      <c r="BC102" s="38">
        <f t="shared" ca="1" si="120"/>
        <v>0</v>
      </c>
      <c r="BD102" s="38">
        <f t="shared" ca="1" si="121"/>
        <v>0</v>
      </c>
      <c r="BE102" s="38">
        <f t="shared" ca="1" si="121"/>
        <v>0</v>
      </c>
      <c r="BF102" s="38">
        <f t="shared" ca="1" si="121"/>
        <v>0</v>
      </c>
      <c r="BG102" s="38">
        <f t="shared" ca="1" si="121"/>
        <v>0</v>
      </c>
      <c r="BH102" s="38">
        <f t="shared" ca="1" si="121"/>
        <v>0</v>
      </c>
      <c r="BI102" s="38">
        <f t="shared" ca="1" si="121"/>
        <v>0</v>
      </c>
      <c r="BJ102" s="38">
        <f t="shared" ca="1" si="121"/>
        <v>0</v>
      </c>
      <c r="BK102" s="38">
        <f t="shared" ca="1" si="121"/>
        <v>0</v>
      </c>
      <c r="BL102" s="38">
        <f t="shared" ca="1" si="121"/>
        <v>0</v>
      </c>
      <c r="BM102" s="38">
        <f t="shared" ca="1" si="121"/>
        <v>0</v>
      </c>
      <c r="BN102" s="38">
        <f t="shared" ca="1" si="122"/>
        <v>0</v>
      </c>
      <c r="BO102" s="38">
        <f t="shared" ca="1" si="122"/>
        <v>0</v>
      </c>
      <c r="BP102" s="38">
        <f t="shared" ca="1" si="122"/>
        <v>0</v>
      </c>
      <c r="BQ102" s="38">
        <f t="shared" ca="1" si="122"/>
        <v>0</v>
      </c>
      <c r="BR102" s="38">
        <f t="shared" ca="1" si="122"/>
        <v>0</v>
      </c>
      <c r="BS102" s="38">
        <f t="shared" ca="1" si="122"/>
        <v>0</v>
      </c>
      <c r="BT102" s="38">
        <f t="shared" ca="1" si="122"/>
        <v>0</v>
      </c>
      <c r="BU102" s="38">
        <f t="shared" ca="1" si="122"/>
        <v>0</v>
      </c>
      <c r="BV102" s="38">
        <f t="shared" ca="1" si="122"/>
        <v>0</v>
      </c>
      <c r="BW102" s="38">
        <f t="shared" ca="1" si="122"/>
        <v>0</v>
      </c>
      <c r="BX102" s="38">
        <f t="shared" ca="1" si="123"/>
        <v>0</v>
      </c>
      <c r="BY102" s="38">
        <f t="shared" ca="1" si="123"/>
        <v>0</v>
      </c>
      <c r="BZ102" s="38">
        <f t="shared" ca="1" si="123"/>
        <v>0</v>
      </c>
      <c r="CA102" s="38">
        <f t="shared" ca="1" si="123"/>
        <v>0</v>
      </c>
      <c r="CB102" s="38">
        <f t="shared" ca="1" si="123"/>
        <v>0</v>
      </c>
      <c r="CC102" s="38">
        <f t="shared" ca="1" si="123"/>
        <v>0</v>
      </c>
      <c r="CD102" s="38">
        <f t="shared" ca="1" si="123"/>
        <v>0</v>
      </c>
      <c r="CE102" s="38">
        <f t="shared" ca="1" si="123"/>
        <v>0</v>
      </c>
      <c r="CF102" s="38">
        <f t="shared" ca="1" si="123"/>
        <v>0</v>
      </c>
      <c r="CG102" s="38">
        <f t="shared" ca="1" si="123"/>
        <v>0</v>
      </c>
      <c r="CH102" s="38">
        <f t="shared" ca="1" si="124"/>
        <v>0</v>
      </c>
      <c r="CI102" s="38">
        <f t="shared" ca="1" si="124"/>
        <v>0</v>
      </c>
      <c r="CJ102" s="38">
        <f t="shared" ca="1" si="124"/>
        <v>0</v>
      </c>
      <c r="CK102" s="38">
        <f t="shared" ca="1" si="124"/>
        <v>0</v>
      </c>
      <c r="CL102" s="38">
        <f t="shared" ca="1" si="124"/>
        <v>0</v>
      </c>
      <c r="CM102" s="38">
        <f t="shared" ca="1" si="124"/>
        <v>0</v>
      </c>
      <c r="CN102" s="38">
        <f t="shared" ca="1" si="124"/>
        <v>0</v>
      </c>
      <c r="CO102" s="38">
        <f t="shared" ca="1" si="124"/>
        <v>0</v>
      </c>
      <c r="CP102" s="38">
        <f t="shared" ca="1" si="124"/>
        <v>0</v>
      </c>
      <c r="CQ102" s="38">
        <f t="shared" ca="1" si="124"/>
        <v>0</v>
      </c>
      <c r="CR102" s="38">
        <f t="shared" ca="1" si="125"/>
        <v>0</v>
      </c>
      <c r="CS102" s="38">
        <f t="shared" ca="1" si="125"/>
        <v>0</v>
      </c>
      <c r="CT102" s="38">
        <f t="shared" ca="1" si="125"/>
        <v>0</v>
      </c>
      <c r="CU102" s="38">
        <f t="shared" ca="1" si="125"/>
        <v>0</v>
      </c>
      <c r="CV102" s="38">
        <f t="shared" ca="1" si="125"/>
        <v>0</v>
      </c>
      <c r="CW102" s="38">
        <f t="shared" ca="1" si="125"/>
        <v>0</v>
      </c>
      <c r="CX102" s="38">
        <f t="shared" ca="1" si="125"/>
        <v>0</v>
      </c>
      <c r="CY102" s="38">
        <f t="shared" ca="1" si="125"/>
        <v>0</v>
      </c>
      <c r="CZ102" s="38">
        <f t="shared" ca="1" si="125"/>
        <v>0</v>
      </c>
      <c r="DA102" s="38">
        <f t="shared" ca="1" si="125"/>
        <v>0</v>
      </c>
      <c r="DB102" s="38">
        <f t="shared" ca="1" si="126"/>
        <v>0</v>
      </c>
      <c r="DC102" s="38">
        <f t="shared" ca="1" si="126"/>
        <v>0</v>
      </c>
      <c r="DD102" s="38">
        <f t="shared" ca="1" si="126"/>
        <v>0</v>
      </c>
      <c r="DE102" s="38">
        <f t="shared" ca="1" si="126"/>
        <v>0</v>
      </c>
      <c r="DF102" s="38">
        <f t="shared" ca="1" si="126"/>
        <v>0</v>
      </c>
      <c r="DG102" s="38">
        <f t="shared" ca="1" si="126"/>
        <v>0</v>
      </c>
      <c r="DH102" s="38">
        <f t="shared" ca="1" si="126"/>
        <v>0</v>
      </c>
      <c r="DI102" s="38">
        <f t="shared" ca="1" si="126"/>
        <v>0</v>
      </c>
      <c r="DJ102" s="38">
        <f t="shared" ca="1" si="126"/>
        <v>0</v>
      </c>
      <c r="DK102" s="38">
        <f t="shared" ca="1" si="126"/>
        <v>0</v>
      </c>
      <c r="DL102" s="38"/>
      <c r="DM102" s="38">
        <f t="shared" si="95"/>
        <v>88</v>
      </c>
      <c r="DN102" s="38">
        <f t="shared" si="96"/>
        <v>89</v>
      </c>
      <c r="DO102" s="7">
        <f t="shared" si="116"/>
        <v>37.374126752595295</v>
      </c>
      <c r="DP102" s="7">
        <f t="shared" si="116"/>
        <v>38.153415615735092</v>
      </c>
      <c r="DQ102" s="7">
        <f t="shared" si="116"/>
        <v>38.926274061590121</v>
      </c>
      <c r="DR102" s="7">
        <f t="shared" si="116"/>
        <v>39.692454866741592</v>
      </c>
      <c r="DS102" s="7">
        <f t="shared" si="116"/>
        <v>40.451700276162377</v>
      </c>
      <c r="DT102" s="7">
        <f t="shared" si="116"/>
        <v>41.203741615643601</v>
      </c>
      <c r="DU102" s="7">
        <f t="shared" si="116"/>
        <v>41.948298905200033</v>
      </c>
      <c r="DV102" s="7">
        <f t="shared" si="116"/>
        <v>42.685080476371603</v>
      </c>
      <c r="DW102" s="7">
        <f t="shared" si="116"/>
        <v>43.413782596819566</v>
      </c>
      <c r="DX102" s="7">
        <f t="shared" si="116"/>
        <v>44.134089106146313</v>
      </c>
      <c r="DY102" s="7">
        <f t="shared" si="116"/>
        <v>44.845671067449295</v>
      </c>
      <c r="DZ102" s="7">
        <f t="shared" si="116"/>
        <v>45.548186439752072</v>
      </c>
      <c r="EA102" s="7">
        <f t="shared" si="116"/>
        <v>46.241279777137549</v>
      </c>
      <c r="EB102" s="7">
        <f t="shared" si="116"/>
        <v>46.924581961137605</v>
      </c>
      <c r="EC102" s="7">
        <f t="shared" si="116"/>
        <v>47.59770997370439</v>
      </c>
      <c r="ED102" s="7">
        <f t="shared" si="116"/>
        <v>48.260266718893881</v>
      </c>
      <c r="EE102" s="7">
        <f t="shared" si="114"/>
        <v>48.911840902220796</v>
      </c>
      <c r="EF102" s="7">
        <f t="shared" si="114"/>
        <v>49.552006977482243</v>
      </c>
      <c r="EG102" s="7">
        <f t="shared" si="114"/>
        <v>50.180325171675399</v>
      </c>
      <c r="EH102" s="7">
        <f t="shared" si="114"/>
        <v>50.796341599429823</v>
      </c>
      <c r="EI102" s="7">
        <f t="shared" si="114"/>
        <v>51.39958847910853</v>
      </c>
      <c r="EJ102" s="7">
        <f t="shared" si="114"/>
        <v>51.989584463368786</v>
      </c>
      <c r="EK102" s="7">
        <f t="shared" si="114"/>
        <v>52.565835097474313</v>
      </c>
      <c r="EL102" s="7">
        <f t="shared" si="114"/>
        <v>53.127833418968137</v>
      </c>
      <c r="EM102" s="7">
        <f t="shared" si="114"/>
        <v>53.675060712398121</v>
      </c>
      <c r="EN102" s="7">
        <f t="shared" si="114"/>
        <v>54.206987432578757</v>
      </c>
      <c r="EO102" s="7">
        <f t="shared" si="114"/>
        <v>54.723074309312913</v>
      </c>
      <c r="EP102" s="7">
        <f t="shared" si="114"/>
        <v>55.22277364552378</v>
      </c>
      <c r="EQ102" s="7">
        <f t="shared" si="114"/>
        <v>55.705530819299796</v>
      </c>
      <c r="ER102" s="7">
        <f t="shared" si="114"/>
        <v>56.170785998377745</v>
      </c>
      <c r="ES102" s="7">
        <f t="shared" si="113"/>
        <v>56.617976073032274</v>
      </c>
      <c r="ET102" s="7">
        <f t="shared" si="113"/>
        <v>57.046536810170942</v>
      </c>
      <c r="EU102" s="7">
        <f t="shared" si="113"/>
        <v>57.455905227634702</v>
      </c>
      <c r="EV102" s="7">
        <f t="shared" si="113"/>
        <v>57.845522183284018</v>
      </c>
      <c r="EW102" s="7">
        <f t="shared" si="113"/>
        <v>58.214835168447642</v>
      </c>
      <c r="EX102" s="7">
        <f t="shared" si="113"/>
        <v>58.56330128979868</v>
      </c>
      <c r="EY102" s="7">
        <f t="shared" si="113"/>
        <v>58.890390417811069</v>
      </c>
      <c r="EZ102" s="7">
        <f t="shared" si="113"/>
        <v>59.19558847379367</v>
      </c>
      <c r="FA102" s="7">
        <f t="shared" si="113"/>
        <v>59.478400821290379</v>
      </c>
      <c r="FB102" s="7">
        <f t="shared" si="113"/>
        <v>59.73835572160521</v>
      </c>
      <c r="FC102" s="7">
        <f t="shared" si="113"/>
        <v>59.975007807620997</v>
      </c>
      <c r="FD102" s="7">
        <f t="shared" si="113"/>
        <v>60.187941525211237</v>
      </c>
      <c r="FE102" s="7">
        <f t="shared" si="113"/>
        <v>60.376774487682098</v>
      </c>
      <c r="FF102" s="7">
        <f t="shared" si="113"/>
        <v>60.54116068610228</v>
      </c>
      <c r="FG102" s="7">
        <f t="shared" si="113"/>
        <v>60.680793497324998</v>
      </c>
      <c r="FH102" s="7">
        <f t="shared" si="113"/>
        <v>60.795408432174682</v>
      </c>
      <c r="FI102" s="7">
        <f t="shared" si="115"/>
        <v>60.88478556878411</v>
      </c>
      <c r="FJ102" s="7">
        <f t="shared" si="109"/>
        <v>60.94875162046673</v>
      </c>
      <c r="FK102" s="7">
        <f t="shared" si="109"/>
        <v>60.987181593737681</v>
      </c>
      <c r="FL102" s="7">
        <f t="shared" si="109"/>
        <v>61</v>
      </c>
      <c r="FM102" s="7">
        <f t="shared" si="109"/>
        <v>60.987181593737681</v>
      </c>
      <c r="FN102" s="7">
        <f t="shared" si="109"/>
        <v>60.94875162046673</v>
      </c>
      <c r="FO102" s="7">
        <f t="shared" si="109"/>
        <v>60.88478556878411</v>
      </c>
      <c r="FP102" s="7">
        <f t="shared" si="109"/>
        <v>60.795408432174682</v>
      </c>
      <c r="FQ102" s="7">
        <f t="shared" si="109"/>
        <v>60.680793497324998</v>
      </c>
      <c r="FR102" s="7">
        <f t="shared" si="109"/>
        <v>60.54116068610228</v>
      </c>
      <c r="FS102" s="7">
        <f t="shared" si="109"/>
        <v>60.376774487682098</v>
      </c>
      <c r="FT102" s="7">
        <f t="shared" si="109"/>
        <v>60.187941525211237</v>
      </c>
      <c r="FU102" s="7">
        <f t="shared" si="109"/>
        <v>59.975007807620997</v>
      </c>
      <c r="FV102" s="7">
        <f t="shared" si="109"/>
        <v>59.73835572160521</v>
      </c>
      <c r="FW102" s="7">
        <f t="shared" si="109"/>
        <v>59.478400821290379</v>
      </c>
      <c r="FX102" s="7">
        <f t="shared" si="109"/>
        <v>59.19558847379367</v>
      </c>
      <c r="FY102" s="7">
        <f t="shared" si="109"/>
        <v>58.890390417811069</v>
      </c>
      <c r="FZ102" s="7">
        <f t="shared" si="110"/>
        <v>58.56330128979868</v>
      </c>
      <c r="GA102" s="7">
        <f t="shared" si="110"/>
        <v>58.214835168447642</v>
      </c>
      <c r="GB102" s="7">
        <f t="shared" si="110"/>
        <v>57.845522183284018</v>
      </c>
      <c r="GC102" s="7">
        <f t="shared" si="110"/>
        <v>57.455905227634702</v>
      </c>
      <c r="GD102" s="7">
        <f t="shared" si="110"/>
        <v>57.046536810170942</v>
      </c>
      <c r="GE102" s="7">
        <f t="shared" si="110"/>
        <v>56.617976073032274</v>
      </c>
      <c r="GF102" s="7">
        <f t="shared" si="110"/>
        <v>56.170785998377745</v>
      </c>
      <c r="GG102" s="7">
        <f t="shared" si="110"/>
        <v>55.705530819299796</v>
      </c>
      <c r="GH102" s="7">
        <f t="shared" si="110"/>
        <v>55.22277364552378</v>
      </c>
      <c r="GI102" s="7">
        <f t="shared" si="110"/>
        <v>54.723074309312913</v>
      </c>
      <c r="GJ102" s="7">
        <f t="shared" si="110"/>
        <v>54.206987432578757</v>
      </c>
      <c r="GK102" s="7">
        <f t="shared" si="110"/>
        <v>53.675060712398121</v>
      </c>
      <c r="GL102" s="7">
        <f t="shared" si="110"/>
        <v>53.127833418968137</v>
      </c>
      <c r="GM102" s="7">
        <f t="shared" si="110"/>
        <v>52.565835097474313</v>
      </c>
      <c r="GN102" s="7">
        <f t="shared" si="110"/>
        <v>51.989584463368786</v>
      </c>
      <c r="GO102" s="7">
        <f t="shared" si="110"/>
        <v>51.39958847910853</v>
      </c>
      <c r="GP102" s="7">
        <f t="shared" si="111"/>
        <v>50.796341599429823</v>
      </c>
      <c r="GQ102" s="7">
        <f t="shared" si="111"/>
        <v>50.180325171675399</v>
      </c>
      <c r="GR102" s="7">
        <f t="shared" si="111"/>
        <v>49.552006977482243</v>
      </c>
      <c r="GS102" s="7">
        <f t="shared" si="111"/>
        <v>48.911840902220796</v>
      </c>
      <c r="GT102" s="7">
        <f t="shared" si="111"/>
        <v>48.260266718893881</v>
      </c>
      <c r="GU102" s="7">
        <f t="shared" si="111"/>
        <v>47.59770997370439</v>
      </c>
      <c r="GV102" s="7">
        <f t="shared" si="111"/>
        <v>46.924581961137605</v>
      </c>
      <c r="GW102" s="7">
        <f t="shared" si="111"/>
        <v>46.241279777137549</v>
      </c>
      <c r="GX102" s="7">
        <f t="shared" si="111"/>
        <v>45.548186439752072</v>
      </c>
      <c r="GY102" s="7">
        <f t="shared" si="111"/>
        <v>44.845671067449295</v>
      </c>
      <c r="GZ102" s="7">
        <f t="shared" si="111"/>
        <v>44.134089106146313</v>
      </c>
      <c r="HA102" s="7">
        <f t="shared" si="111"/>
        <v>43.413782596819566</v>
      </c>
      <c r="HB102" s="7">
        <f t="shared" si="111"/>
        <v>42.685080476371603</v>
      </c>
      <c r="HC102" s="7">
        <f t="shared" si="111"/>
        <v>41.948298905200033</v>
      </c>
      <c r="HD102" s="7">
        <f t="shared" si="111"/>
        <v>41.203741615643601</v>
      </c>
      <c r="HE102" s="7">
        <f t="shared" si="111"/>
        <v>40.451700276162377</v>
      </c>
      <c r="HF102" s="7">
        <f t="shared" si="112"/>
        <v>39.692454866741592</v>
      </c>
      <c r="HG102" s="7">
        <f t="shared" si="112"/>
        <v>38.926274061590121</v>
      </c>
      <c r="HH102" s="7">
        <f t="shared" si="112"/>
        <v>38.153415615735092</v>
      </c>
      <c r="HI102" s="7">
        <f t="shared" si="112"/>
        <v>37.374126752595295</v>
      </c>
      <c r="HJ102" s="7">
        <f t="shared" si="112"/>
        <v>36.588644550049239</v>
      </c>
      <c r="HK102" s="39"/>
    </row>
    <row r="103" spans="1:219" x14ac:dyDescent="0.25">
      <c r="A103" s="26"/>
      <c r="B103" s="4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>
        <f t="shared" si="108"/>
        <v>920</v>
      </c>
      <c r="N103" s="38">
        <f t="shared" si="107"/>
        <v>940</v>
      </c>
      <c r="O103" s="38">
        <f t="shared" si="59"/>
        <v>47</v>
      </c>
      <c r="P103" s="38">
        <f t="shared" ca="1" si="117"/>
        <v>0</v>
      </c>
      <c r="Q103" s="38">
        <f t="shared" ca="1" si="117"/>
        <v>0</v>
      </c>
      <c r="R103" s="38">
        <f t="shared" ca="1" si="117"/>
        <v>0</v>
      </c>
      <c r="S103" s="38">
        <f t="shared" ca="1" si="117"/>
        <v>0</v>
      </c>
      <c r="T103" s="38">
        <f t="shared" ca="1" si="117"/>
        <v>0</v>
      </c>
      <c r="U103" s="38">
        <f t="shared" ca="1" si="117"/>
        <v>0</v>
      </c>
      <c r="V103" s="38">
        <f t="shared" ca="1" si="117"/>
        <v>0</v>
      </c>
      <c r="W103" s="38">
        <f t="shared" ca="1" si="117"/>
        <v>0</v>
      </c>
      <c r="X103" s="38">
        <f t="shared" ca="1" si="117"/>
        <v>0</v>
      </c>
      <c r="Y103" s="38">
        <f t="shared" ca="1" si="117"/>
        <v>0</v>
      </c>
      <c r="Z103" s="38">
        <f t="shared" ca="1" si="118"/>
        <v>0</v>
      </c>
      <c r="AA103" s="38">
        <f t="shared" ca="1" si="118"/>
        <v>0</v>
      </c>
      <c r="AB103" s="38">
        <f t="shared" ca="1" si="118"/>
        <v>0</v>
      </c>
      <c r="AC103" s="38">
        <f t="shared" ca="1" si="118"/>
        <v>0</v>
      </c>
      <c r="AD103" s="38">
        <f t="shared" ca="1" si="118"/>
        <v>0</v>
      </c>
      <c r="AE103" s="38">
        <f t="shared" ca="1" si="118"/>
        <v>0</v>
      </c>
      <c r="AF103" s="38">
        <f t="shared" ca="1" si="118"/>
        <v>0</v>
      </c>
      <c r="AG103" s="38">
        <f t="shared" ca="1" si="118"/>
        <v>0</v>
      </c>
      <c r="AH103" s="38">
        <f t="shared" ca="1" si="118"/>
        <v>0</v>
      </c>
      <c r="AI103" s="38">
        <f t="shared" ca="1" si="118"/>
        <v>0</v>
      </c>
      <c r="AJ103" s="38">
        <f t="shared" ca="1" si="119"/>
        <v>0</v>
      </c>
      <c r="AK103" s="38">
        <f t="shared" ca="1" si="119"/>
        <v>0</v>
      </c>
      <c r="AL103" s="38">
        <f t="shared" ca="1" si="119"/>
        <v>0</v>
      </c>
      <c r="AM103" s="38">
        <f t="shared" ca="1" si="119"/>
        <v>0</v>
      </c>
      <c r="AN103" s="38">
        <f t="shared" ca="1" si="119"/>
        <v>0</v>
      </c>
      <c r="AO103" s="38">
        <f t="shared" ca="1" si="119"/>
        <v>0</v>
      </c>
      <c r="AP103" s="38">
        <f t="shared" ca="1" si="119"/>
        <v>0</v>
      </c>
      <c r="AQ103" s="38">
        <f t="shared" ca="1" si="119"/>
        <v>0</v>
      </c>
      <c r="AR103" s="38">
        <f t="shared" ca="1" si="119"/>
        <v>0</v>
      </c>
      <c r="AS103" s="38">
        <f t="shared" ca="1" si="119"/>
        <v>0</v>
      </c>
      <c r="AT103" s="38">
        <f t="shared" ca="1" si="120"/>
        <v>0</v>
      </c>
      <c r="AU103" s="38">
        <f t="shared" ca="1" si="120"/>
        <v>0</v>
      </c>
      <c r="AV103" s="38">
        <f t="shared" ca="1" si="120"/>
        <v>0</v>
      </c>
      <c r="AW103" s="38">
        <f t="shared" ca="1" si="120"/>
        <v>0</v>
      </c>
      <c r="AX103" s="38">
        <f t="shared" ca="1" si="120"/>
        <v>0</v>
      </c>
      <c r="AY103" s="38">
        <f t="shared" ca="1" si="120"/>
        <v>0</v>
      </c>
      <c r="AZ103" s="38">
        <f t="shared" ca="1" si="120"/>
        <v>0</v>
      </c>
      <c r="BA103" s="38">
        <f t="shared" ca="1" si="120"/>
        <v>0</v>
      </c>
      <c r="BB103" s="38">
        <f t="shared" ca="1" si="120"/>
        <v>0</v>
      </c>
      <c r="BC103" s="38">
        <f t="shared" ca="1" si="120"/>
        <v>0</v>
      </c>
      <c r="BD103" s="38">
        <f t="shared" ca="1" si="121"/>
        <v>0</v>
      </c>
      <c r="BE103" s="38">
        <f t="shared" ca="1" si="121"/>
        <v>0</v>
      </c>
      <c r="BF103" s="38">
        <f t="shared" ca="1" si="121"/>
        <v>0</v>
      </c>
      <c r="BG103" s="38">
        <f t="shared" ca="1" si="121"/>
        <v>0</v>
      </c>
      <c r="BH103" s="38">
        <f t="shared" ca="1" si="121"/>
        <v>0</v>
      </c>
      <c r="BI103" s="38">
        <f t="shared" ca="1" si="121"/>
        <v>0</v>
      </c>
      <c r="BJ103" s="38">
        <f t="shared" ca="1" si="121"/>
        <v>0</v>
      </c>
      <c r="BK103" s="38">
        <f t="shared" ca="1" si="121"/>
        <v>0</v>
      </c>
      <c r="BL103" s="38">
        <f t="shared" ca="1" si="121"/>
        <v>0</v>
      </c>
      <c r="BM103" s="38">
        <f t="shared" ca="1" si="121"/>
        <v>0</v>
      </c>
      <c r="BN103" s="38">
        <f t="shared" ca="1" si="122"/>
        <v>0</v>
      </c>
      <c r="BO103" s="38">
        <f t="shared" ca="1" si="122"/>
        <v>0</v>
      </c>
      <c r="BP103" s="38">
        <f t="shared" ca="1" si="122"/>
        <v>0</v>
      </c>
      <c r="BQ103" s="38">
        <f t="shared" ca="1" si="122"/>
        <v>0</v>
      </c>
      <c r="BR103" s="38">
        <f t="shared" ca="1" si="122"/>
        <v>0</v>
      </c>
      <c r="BS103" s="38">
        <f t="shared" ca="1" si="122"/>
        <v>0</v>
      </c>
      <c r="BT103" s="38">
        <f t="shared" ca="1" si="122"/>
        <v>0</v>
      </c>
      <c r="BU103" s="38">
        <f t="shared" ca="1" si="122"/>
        <v>0</v>
      </c>
      <c r="BV103" s="38">
        <f t="shared" ca="1" si="122"/>
        <v>0</v>
      </c>
      <c r="BW103" s="38">
        <f t="shared" ca="1" si="122"/>
        <v>0</v>
      </c>
      <c r="BX103" s="38">
        <f t="shared" ca="1" si="123"/>
        <v>0</v>
      </c>
      <c r="BY103" s="38">
        <f t="shared" ca="1" si="123"/>
        <v>0</v>
      </c>
      <c r="BZ103" s="38">
        <f t="shared" ca="1" si="123"/>
        <v>0</v>
      </c>
      <c r="CA103" s="38">
        <f t="shared" ca="1" si="123"/>
        <v>0</v>
      </c>
      <c r="CB103" s="38">
        <f t="shared" ca="1" si="123"/>
        <v>0</v>
      </c>
      <c r="CC103" s="38">
        <f t="shared" ca="1" si="123"/>
        <v>0</v>
      </c>
      <c r="CD103" s="38">
        <f t="shared" ca="1" si="123"/>
        <v>0</v>
      </c>
      <c r="CE103" s="38">
        <f t="shared" ca="1" si="123"/>
        <v>0</v>
      </c>
      <c r="CF103" s="38">
        <f t="shared" ca="1" si="123"/>
        <v>0</v>
      </c>
      <c r="CG103" s="38">
        <f t="shared" ca="1" si="123"/>
        <v>0</v>
      </c>
      <c r="CH103" s="38">
        <f t="shared" ca="1" si="124"/>
        <v>0</v>
      </c>
      <c r="CI103" s="38">
        <f t="shared" ca="1" si="124"/>
        <v>0</v>
      </c>
      <c r="CJ103" s="38">
        <f t="shared" ca="1" si="124"/>
        <v>0</v>
      </c>
      <c r="CK103" s="38">
        <f t="shared" ca="1" si="124"/>
        <v>0</v>
      </c>
      <c r="CL103" s="38">
        <f t="shared" ca="1" si="124"/>
        <v>0</v>
      </c>
      <c r="CM103" s="38">
        <f t="shared" ca="1" si="124"/>
        <v>0</v>
      </c>
      <c r="CN103" s="38">
        <f t="shared" ca="1" si="124"/>
        <v>0</v>
      </c>
      <c r="CO103" s="38">
        <f t="shared" ca="1" si="124"/>
        <v>0</v>
      </c>
      <c r="CP103" s="38">
        <f t="shared" ca="1" si="124"/>
        <v>0</v>
      </c>
      <c r="CQ103" s="38">
        <f t="shared" ca="1" si="124"/>
        <v>0</v>
      </c>
      <c r="CR103" s="38">
        <f t="shared" ca="1" si="125"/>
        <v>0</v>
      </c>
      <c r="CS103" s="38">
        <f t="shared" ca="1" si="125"/>
        <v>0</v>
      </c>
      <c r="CT103" s="38">
        <f t="shared" ca="1" si="125"/>
        <v>0</v>
      </c>
      <c r="CU103" s="38">
        <f t="shared" ca="1" si="125"/>
        <v>0</v>
      </c>
      <c r="CV103" s="38">
        <f t="shared" ca="1" si="125"/>
        <v>0</v>
      </c>
      <c r="CW103" s="38">
        <f t="shared" ca="1" si="125"/>
        <v>0</v>
      </c>
      <c r="CX103" s="38">
        <f t="shared" ca="1" si="125"/>
        <v>0</v>
      </c>
      <c r="CY103" s="38">
        <f t="shared" ca="1" si="125"/>
        <v>0</v>
      </c>
      <c r="CZ103" s="38">
        <f t="shared" ca="1" si="125"/>
        <v>0</v>
      </c>
      <c r="DA103" s="38">
        <f t="shared" ca="1" si="125"/>
        <v>0</v>
      </c>
      <c r="DB103" s="38">
        <f t="shared" ca="1" si="126"/>
        <v>0</v>
      </c>
      <c r="DC103" s="38">
        <f t="shared" ca="1" si="126"/>
        <v>0</v>
      </c>
      <c r="DD103" s="38">
        <f t="shared" ca="1" si="126"/>
        <v>0</v>
      </c>
      <c r="DE103" s="38">
        <f t="shared" ca="1" si="126"/>
        <v>0</v>
      </c>
      <c r="DF103" s="38">
        <f t="shared" ca="1" si="126"/>
        <v>0</v>
      </c>
      <c r="DG103" s="38">
        <f t="shared" ca="1" si="126"/>
        <v>0</v>
      </c>
      <c r="DH103" s="38">
        <f t="shared" ca="1" si="126"/>
        <v>0</v>
      </c>
      <c r="DI103" s="38">
        <f t="shared" ca="1" si="126"/>
        <v>0</v>
      </c>
      <c r="DJ103" s="38">
        <f t="shared" ca="1" si="126"/>
        <v>0</v>
      </c>
      <c r="DK103" s="38">
        <f t="shared" ca="1" si="126"/>
        <v>0</v>
      </c>
      <c r="DL103" s="38"/>
      <c r="DM103" s="38">
        <f t="shared" si="95"/>
        <v>89</v>
      </c>
      <c r="DN103" s="38">
        <f t="shared" si="96"/>
        <v>90</v>
      </c>
      <c r="DO103" s="7">
        <f t="shared" si="116"/>
        <v>36.746541596526122</v>
      </c>
      <c r="DP103" s="7">
        <f t="shared" si="116"/>
        <v>37.518002592746768</v>
      </c>
      <c r="DQ103" s="7">
        <f t="shared" si="116"/>
        <v>38.28290350316211</v>
      </c>
      <c r="DR103" s="7">
        <f t="shared" si="116"/>
        <v>39.040997383487316</v>
      </c>
      <c r="DS103" s="7">
        <f t="shared" si="116"/>
        <v>39.792027106038525</v>
      </c>
      <c r="DT103" s="7">
        <f t="shared" si="116"/>
        <v>40.535725010725976</v>
      </c>
      <c r="DU103" s="7">
        <f t="shared" si="116"/>
        <v>41.271812559895906</v>
      </c>
      <c r="DV103" s="7">
        <f t="shared" si="116"/>
        <v>42</v>
      </c>
      <c r="DW103" s="7">
        <f t="shared" si="116"/>
        <v>42.719986033521259</v>
      </c>
      <c r="DX103" s="7">
        <f t="shared" si="116"/>
        <v>43.431457505076196</v>
      </c>
      <c r="DY103" s="7">
        <f t="shared" si="116"/>
        <v>44.134089106146313</v>
      </c>
      <c r="DZ103" s="7">
        <f t="shared" si="116"/>
        <v>44.827543103465111</v>
      </c>
      <c r="EA103" s="7">
        <f t="shared" si="116"/>
        <v>45.511469096698889</v>
      </c>
      <c r="EB103" s="7">
        <f t="shared" si="116"/>
        <v>46.185503811705161</v>
      </c>
      <c r="EC103" s="7">
        <f t="shared" si="116"/>
        <v>46.849270936326754</v>
      </c>
      <c r="ED103" s="7">
        <f t="shared" si="116"/>
        <v>47.502381006373248</v>
      </c>
      <c r="EE103" s="7">
        <f t="shared" si="114"/>
        <v>48.144431350143307</v>
      </c>
      <c r="EF103" s="7">
        <f t="shared" si="114"/>
        <v>48.775006100537212</v>
      </c>
      <c r="EG103" s="7">
        <f t="shared" si="114"/>
        <v>49.393676284480023</v>
      </c>
      <c r="EH103" s="7">
        <f t="shared" si="114"/>
        <v>50</v>
      </c>
      <c r="EI103" s="7">
        <f t="shared" si="114"/>
        <v>50.593522691857501</v>
      </c>
      <c r="EJ103" s="7">
        <f t="shared" si="114"/>
        <v>51.173777537065192</v>
      </c>
      <c r="EK103" s="7">
        <f t="shared" si="114"/>
        <v>51.740285951945381</v>
      </c>
      <c r="EL103" s="7">
        <f t="shared" si="114"/>
        <v>52.292558232493747</v>
      </c>
      <c r="EM103" s="7">
        <f t="shared" si="114"/>
        <v>52.830094339716979</v>
      </c>
      <c r="EN103" s="7">
        <f t="shared" si="114"/>
        <v>53.352384841237594</v>
      </c>
      <c r="EO103" s="7">
        <f t="shared" si="114"/>
        <v>53.858912019762691</v>
      </c>
      <c r="EP103" s="7">
        <f t="shared" si="114"/>
        <v>54.349151157946693</v>
      </c>
      <c r="EQ103" s="7">
        <f t="shared" si="114"/>
        <v>54.822572007693928</v>
      </c>
      <c r="ER103" s="7">
        <f t="shared" si="114"/>
        <v>55.278640450004204</v>
      </c>
      <c r="ES103" s="7">
        <f t="shared" si="113"/>
        <v>55.716820349030939</v>
      </c>
      <c r="ET103" s="7">
        <f t="shared" si="113"/>
        <v>56.136575601077382</v>
      </c>
      <c r="EU103" s="7">
        <f t="shared" si="113"/>
        <v>56.53737237579854</v>
      </c>
      <c r="EV103" s="7">
        <f t="shared" si="113"/>
        <v>56.91868154292397</v>
      </c>
      <c r="EW103" s="7">
        <f t="shared" si="113"/>
        <v>57.279981273412346</v>
      </c>
      <c r="EX103" s="7">
        <f t="shared" si="113"/>
        <v>57.620759799165818</v>
      </c>
      <c r="EY103" s="7">
        <f t="shared" si="113"/>
        <v>57.940518310373818</v>
      </c>
      <c r="EZ103" s="7">
        <f t="shared" si="113"/>
        <v>58.238773964357797</v>
      </c>
      <c r="FA103" s="7">
        <f t="shared" si="113"/>
        <v>58.515062974616917</v>
      </c>
      <c r="FB103" s="7">
        <f t="shared" si="113"/>
        <v>58.768943743823392</v>
      </c>
      <c r="FC103" s="7">
        <f t="shared" si="113"/>
        <v>59</v>
      </c>
      <c r="FD103" s="7">
        <f t="shared" si="113"/>
        <v>59.207843891257724</v>
      </c>
      <c r="FE103" s="7">
        <f t="shared" si="113"/>
        <v>59.392118991506095</v>
      </c>
      <c r="FF103" s="7">
        <f t="shared" si="113"/>
        <v>59.552503167686631</v>
      </c>
      <c r="FG103" s="7">
        <f t="shared" si="113"/>
        <v>59.688711258507254</v>
      </c>
      <c r="FH103" s="7">
        <f t="shared" si="113"/>
        <v>59.80049751551644</v>
      </c>
      <c r="FI103" s="7">
        <f t="shared" si="115"/>
        <v>59.88765775973684</v>
      </c>
      <c r="FJ103" s="7">
        <f t="shared" si="109"/>
        <v>59.950031210998425</v>
      </c>
      <c r="FK103" s="7">
        <f t="shared" si="109"/>
        <v>59.98750195251489</v>
      </c>
      <c r="FL103" s="7">
        <f t="shared" si="109"/>
        <v>60</v>
      </c>
      <c r="FM103" s="7">
        <f t="shared" si="109"/>
        <v>59.98750195251489</v>
      </c>
      <c r="FN103" s="7">
        <f t="shared" si="109"/>
        <v>59.950031210998425</v>
      </c>
      <c r="FO103" s="7">
        <f t="shared" si="109"/>
        <v>59.88765775973684</v>
      </c>
      <c r="FP103" s="7">
        <f t="shared" si="109"/>
        <v>59.80049751551644</v>
      </c>
      <c r="FQ103" s="7">
        <f t="shared" si="109"/>
        <v>59.688711258507254</v>
      </c>
      <c r="FR103" s="7">
        <f t="shared" si="109"/>
        <v>59.552503167686631</v>
      </c>
      <c r="FS103" s="7">
        <f t="shared" si="109"/>
        <v>59.392118991506095</v>
      </c>
      <c r="FT103" s="7">
        <f t="shared" si="109"/>
        <v>59.207843891257724</v>
      </c>
      <c r="FU103" s="7">
        <f t="shared" si="109"/>
        <v>59</v>
      </c>
      <c r="FV103" s="7">
        <f t="shared" si="109"/>
        <v>58.768943743823392</v>
      </c>
      <c r="FW103" s="7">
        <f t="shared" si="109"/>
        <v>58.515062974616917</v>
      </c>
      <c r="FX103" s="7">
        <f t="shared" si="109"/>
        <v>58.238773964357797</v>
      </c>
      <c r="FY103" s="7">
        <f t="shared" si="109"/>
        <v>57.940518310373818</v>
      </c>
      <c r="FZ103" s="7">
        <f t="shared" si="110"/>
        <v>57.620759799165818</v>
      </c>
      <c r="GA103" s="7">
        <f t="shared" si="110"/>
        <v>57.279981273412346</v>
      </c>
      <c r="GB103" s="7">
        <f t="shared" si="110"/>
        <v>56.91868154292397</v>
      </c>
      <c r="GC103" s="7">
        <f t="shared" si="110"/>
        <v>56.53737237579854</v>
      </c>
      <c r="GD103" s="7">
        <f t="shared" si="110"/>
        <v>56.136575601077382</v>
      </c>
      <c r="GE103" s="7">
        <f t="shared" si="110"/>
        <v>55.716820349030939</v>
      </c>
      <c r="GF103" s="7">
        <f t="shared" si="110"/>
        <v>55.278640450004204</v>
      </c>
      <c r="GG103" s="7">
        <f t="shared" si="110"/>
        <v>54.822572007693928</v>
      </c>
      <c r="GH103" s="7">
        <f t="shared" si="110"/>
        <v>54.349151157946693</v>
      </c>
      <c r="GI103" s="7">
        <f t="shared" si="110"/>
        <v>53.858912019762691</v>
      </c>
      <c r="GJ103" s="7">
        <f t="shared" si="110"/>
        <v>53.352384841237594</v>
      </c>
      <c r="GK103" s="7">
        <f t="shared" si="110"/>
        <v>52.830094339716979</v>
      </c>
      <c r="GL103" s="7">
        <f t="shared" si="110"/>
        <v>52.292558232493747</v>
      </c>
      <c r="GM103" s="7">
        <f t="shared" si="110"/>
        <v>51.740285951945381</v>
      </c>
      <c r="GN103" s="7">
        <f t="shared" si="110"/>
        <v>51.173777537065192</v>
      </c>
      <c r="GO103" s="7">
        <f t="shared" si="110"/>
        <v>50.593522691857501</v>
      </c>
      <c r="GP103" s="7">
        <f t="shared" si="111"/>
        <v>50</v>
      </c>
      <c r="GQ103" s="7">
        <f t="shared" si="111"/>
        <v>49.393676284480023</v>
      </c>
      <c r="GR103" s="7">
        <f t="shared" si="111"/>
        <v>48.775006100537212</v>
      </c>
      <c r="GS103" s="7">
        <f t="shared" si="111"/>
        <v>48.144431350143307</v>
      </c>
      <c r="GT103" s="7">
        <f t="shared" si="111"/>
        <v>47.502381006373248</v>
      </c>
      <c r="GU103" s="7">
        <f t="shared" si="111"/>
        <v>46.849270936326754</v>
      </c>
      <c r="GV103" s="7">
        <f t="shared" si="111"/>
        <v>46.185503811705161</v>
      </c>
      <c r="GW103" s="7">
        <f t="shared" si="111"/>
        <v>45.511469096698889</v>
      </c>
      <c r="GX103" s="7">
        <f t="shared" si="111"/>
        <v>44.827543103465111</v>
      </c>
      <c r="GY103" s="7">
        <f t="shared" si="111"/>
        <v>44.134089106146313</v>
      </c>
      <c r="GZ103" s="7">
        <f t="shared" si="111"/>
        <v>43.431457505076196</v>
      </c>
      <c r="HA103" s="7">
        <f t="shared" si="111"/>
        <v>42.719986033521259</v>
      </c>
      <c r="HB103" s="7">
        <f t="shared" si="111"/>
        <v>42</v>
      </c>
      <c r="HC103" s="7">
        <f t="shared" si="111"/>
        <v>41.271812559895906</v>
      </c>
      <c r="HD103" s="7">
        <f t="shared" si="111"/>
        <v>40.535725010725976</v>
      </c>
      <c r="HE103" s="7">
        <f t="shared" si="111"/>
        <v>39.792027106038525</v>
      </c>
      <c r="HF103" s="7">
        <f t="shared" si="112"/>
        <v>39.040997383487316</v>
      </c>
      <c r="HG103" s="7">
        <f t="shared" si="112"/>
        <v>38.28290350316211</v>
      </c>
      <c r="HH103" s="7">
        <f t="shared" si="112"/>
        <v>37.518002592746768</v>
      </c>
      <c r="HI103" s="7">
        <f t="shared" si="112"/>
        <v>36.746541596526122</v>
      </c>
      <c r="HJ103" s="7">
        <f t="shared" si="112"/>
        <v>35.968757625671515</v>
      </c>
      <c r="HK103" s="39"/>
    </row>
    <row r="104" spans="1:219" x14ac:dyDescent="0.25">
      <c r="A104" s="26"/>
      <c r="B104" s="4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>
        <f t="shared" si="108"/>
        <v>940</v>
      </c>
      <c r="N104" s="38">
        <f t="shared" si="107"/>
        <v>960</v>
      </c>
      <c r="O104" s="38">
        <f t="shared" si="59"/>
        <v>48</v>
      </c>
      <c r="P104" s="38">
        <f t="shared" ca="1" si="117"/>
        <v>0</v>
      </c>
      <c r="Q104" s="38">
        <f t="shared" ca="1" si="117"/>
        <v>0</v>
      </c>
      <c r="R104" s="38">
        <f t="shared" ca="1" si="117"/>
        <v>0</v>
      </c>
      <c r="S104" s="38">
        <f t="shared" ca="1" si="117"/>
        <v>0</v>
      </c>
      <c r="T104" s="38">
        <f t="shared" ca="1" si="117"/>
        <v>0</v>
      </c>
      <c r="U104" s="38">
        <f t="shared" ca="1" si="117"/>
        <v>0</v>
      </c>
      <c r="V104" s="38">
        <f t="shared" ca="1" si="117"/>
        <v>0</v>
      </c>
      <c r="W104" s="38">
        <f t="shared" ca="1" si="117"/>
        <v>0</v>
      </c>
      <c r="X104" s="38">
        <f t="shared" ca="1" si="117"/>
        <v>0</v>
      </c>
      <c r="Y104" s="38">
        <f t="shared" ca="1" si="117"/>
        <v>0</v>
      </c>
      <c r="Z104" s="38">
        <f t="shared" ca="1" si="118"/>
        <v>0</v>
      </c>
      <c r="AA104" s="38">
        <f t="shared" ca="1" si="118"/>
        <v>0</v>
      </c>
      <c r="AB104" s="38">
        <f t="shared" ca="1" si="118"/>
        <v>0</v>
      </c>
      <c r="AC104" s="38">
        <f t="shared" ca="1" si="118"/>
        <v>0</v>
      </c>
      <c r="AD104" s="38">
        <f t="shared" ca="1" si="118"/>
        <v>0</v>
      </c>
      <c r="AE104" s="38">
        <f t="shared" ca="1" si="118"/>
        <v>0</v>
      </c>
      <c r="AF104" s="38">
        <f t="shared" ca="1" si="118"/>
        <v>0</v>
      </c>
      <c r="AG104" s="38">
        <f t="shared" ca="1" si="118"/>
        <v>0</v>
      </c>
      <c r="AH104" s="38">
        <f t="shared" ca="1" si="118"/>
        <v>0</v>
      </c>
      <c r="AI104" s="38">
        <f t="shared" ca="1" si="118"/>
        <v>0</v>
      </c>
      <c r="AJ104" s="38">
        <f t="shared" ca="1" si="119"/>
        <v>0</v>
      </c>
      <c r="AK104" s="38">
        <f t="shared" ca="1" si="119"/>
        <v>0</v>
      </c>
      <c r="AL104" s="38">
        <f t="shared" ca="1" si="119"/>
        <v>0</v>
      </c>
      <c r="AM104" s="38">
        <f t="shared" ca="1" si="119"/>
        <v>0</v>
      </c>
      <c r="AN104" s="38">
        <f t="shared" ca="1" si="119"/>
        <v>0</v>
      </c>
      <c r="AO104" s="38">
        <f t="shared" ca="1" si="119"/>
        <v>0</v>
      </c>
      <c r="AP104" s="38">
        <f t="shared" ca="1" si="119"/>
        <v>0</v>
      </c>
      <c r="AQ104" s="38">
        <f t="shared" ca="1" si="119"/>
        <v>0</v>
      </c>
      <c r="AR104" s="38">
        <f t="shared" ca="1" si="119"/>
        <v>0</v>
      </c>
      <c r="AS104" s="38">
        <f t="shared" ca="1" si="119"/>
        <v>0</v>
      </c>
      <c r="AT104" s="38">
        <f t="shared" ca="1" si="120"/>
        <v>0</v>
      </c>
      <c r="AU104" s="38">
        <f t="shared" ca="1" si="120"/>
        <v>0</v>
      </c>
      <c r="AV104" s="38">
        <f t="shared" ca="1" si="120"/>
        <v>0</v>
      </c>
      <c r="AW104" s="38">
        <f t="shared" ca="1" si="120"/>
        <v>0</v>
      </c>
      <c r="AX104" s="38">
        <f t="shared" ca="1" si="120"/>
        <v>0</v>
      </c>
      <c r="AY104" s="38">
        <f t="shared" ca="1" si="120"/>
        <v>0</v>
      </c>
      <c r="AZ104" s="38">
        <f t="shared" ca="1" si="120"/>
        <v>0</v>
      </c>
      <c r="BA104" s="38">
        <f t="shared" ca="1" si="120"/>
        <v>0</v>
      </c>
      <c r="BB104" s="38">
        <f t="shared" ca="1" si="120"/>
        <v>0</v>
      </c>
      <c r="BC104" s="38">
        <f t="shared" ca="1" si="120"/>
        <v>0</v>
      </c>
      <c r="BD104" s="38">
        <f t="shared" ca="1" si="121"/>
        <v>0</v>
      </c>
      <c r="BE104" s="38">
        <f t="shared" ca="1" si="121"/>
        <v>0</v>
      </c>
      <c r="BF104" s="38">
        <f t="shared" ca="1" si="121"/>
        <v>0</v>
      </c>
      <c r="BG104" s="38">
        <f t="shared" ca="1" si="121"/>
        <v>0</v>
      </c>
      <c r="BH104" s="38">
        <f t="shared" ca="1" si="121"/>
        <v>0</v>
      </c>
      <c r="BI104" s="38">
        <f t="shared" ca="1" si="121"/>
        <v>0</v>
      </c>
      <c r="BJ104" s="38">
        <f t="shared" ca="1" si="121"/>
        <v>0</v>
      </c>
      <c r="BK104" s="38">
        <f t="shared" ca="1" si="121"/>
        <v>0</v>
      </c>
      <c r="BL104" s="38">
        <f t="shared" ca="1" si="121"/>
        <v>0</v>
      </c>
      <c r="BM104" s="38">
        <f t="shared" ca="1" si="121"/>
        <v>0</v>
      </c>
      <c r="BN104" s="38">
        <f t="shared" ca="1" si="122"/>
        <v>0</v>
      </c>
      <c r="BO104" s="38">
        <f t="shared" ca="1" si="122"/>
        <v>0</v>
      </c>
      <c r="BP104" s="38">
        <f t="shared" ca="1" si="122"/>
        <v>0</v>
      </c>
      <c r="BQ104" s="38">
        <f t="shared" ca="1" si="122"/>
        <v>0</v>
      </c>
      <c r="BR104" s="38">
        <f t="shared" ca="1" si="122"/>
        <v>0</v>
      </c>
      <c r="BS104" s="38">
        <f t="shared" ca="1" si="122"/>
        <v>0</v>
      </c>
      <c r="BT104" s="38">
        <f t="shared" ca="1" si="122"/>
        <v>0</v>
      </c>
      <c r="BU104" s="38">
        <f t="shared" ca="1" si="122"/>
        <v>0</v>
      </c>
      <c r="BV104" s="38">
        <f t="shared" ca="1" si="122"/>
        <v>0</v>
      </c>
      <c r="BW104" s="38">
        <f t="shared" ca="1" si="122"/>
        <v>0</v>
      </c>
      <c r="BX104" s="38">
        <f t="shared" ca="1" si="123"/>
        <v>0</v>
      </c>
      <c r="BY104" s="38">
        <f t="shared" ca="1" si="123"/>
        <v>0</v>
      </c>
      <c r="BZ104" s="38">
        <f t="shared" ca="1" si="123"/>
        <v>0</v>
      </c>
      <c r="CA104" s="38">
        <f t="shared" ca="1" si="123"/>
        <v>0</v>
      </c>
      <c r="CB104" s="38">
        <f t="shared" ca="1" si="123"/>
        <v>0</v>
      </c>
      <c r="CC104" s="38">
        <f t="shared" ca="1" si="123"/>
        <v>0</v>
      </c>
      <c r="CD104" s="38">
        <f t="shared" ca="1" si="123"/>
        <v>0</v>
      </c>
      <c r="CE104" s="38">
        <f t="shared" ca="1" si="123"/>
        <v>0</v>
      </c>
      <c r="CF104" s="38">
        <f t="shared" ca="1" si="123"/>
        <v>0</v>
      </c>
      <c r="CG104" s="38">
        <f t="shared" ca="1" si="123"/>
        <v>0</v>
      </c>
      <c r="CH104" s="38">
        <f t="shared" ca="1" si="124"/>
        <v>0</v>
      </c>
      <c r="CI104" s="38">
        <f t="shared" ca="1" si="124"/>
        <v>0</v>
      </c>
      <c r="CJ104" s="38">
        <f t="shared" ca="1" si="124"/>
        <v>0</v>
      </c>
      <c r="CK104" s="38">
        <f t="shared" ca="1" si="124"/>
        <v>0</v>
      </c>
      <c r="CL104" s="38">
        <f t="shared" ca="1" si="124"/>
        <v>0</v>
      </c>
      <c r="CM104" s="38">
        <f t="shared" ca="1" si="124"/>
        <v>0</v>
      </c>
      <c r="CN104" s="38">
        <f t="shared" ca="1" si="124"/>
        <v>0</v>
      </c>
      <c r="CO104" s="38">
        <f t="shared" ca="1" si="124"/>
        <v>0</v>
      </c>
      <c r="CP104" s="38">
        <f t="shared" ca="1" si="124"/>
        <v>0</v>
      </c>
      <c r="CQ104" s="38">
        <f t="shared" ca="1" si="124"/>
        <v>0</v>
      </c>
      <c r="CR104" s="38">
        <f t="shared" ca="1" si="125"/>
        <v>0</v>
      </c>
      <c r="CS104" s="38">
        <f t="shared" ca="1" si="125"/>
        <v>0</v>
      </c>
      <c r="CT104" s="38">
        <f t="shared" ca="1" si="125"/>
        <v>0</v>
      </c>
      <c r="CU104" s="38">
        <f t="shared" ca="1" si="125"/>
        <v>0</v>
      </c>
      <c r="CV104" s="38">
        <f t="shared" ca="1" si="125"/>
        <v>0</v>
      </c>
      <c r="CW104" s="38">
        <f t="shared" ca="1" si="125"/>
        <v>0</v>
      </c>
      <c r="CX104" s="38">
        <f t="shared" ca="1" si="125"/>
        <v>0</v>
      </c>
      <c r="CY104" s="38">
        <f t="shared" ca="1" si="125"/>
        <v>0</v>
      </c>
      <c r="CZ104" s="38">
        <f t="shared" ca="1" si="125"/>
        <v>0</v>
      </c>
      <c r="DA104" s="38">
        <f t="shared" ca="1" si="125"/>
        <v>0</v>
      </c>
      <c r="DB104" s="38">
        <f t="shared" ca="1" si="126"/>
        <v>0</v>
      </c>
      <c r="DC104" s="38">
        <f t="shared" ca="1" si="126"/>
        <v>0</v>
      </c>
      <c r="DD104" s="38">
        <f t="shared" ca="1" si="126"/>
        <v>0</v>
      </c>
      <c r="DE104" s="38">
        <f t="shared" ca="1" si="126"/>
        <v>0</v>
      </c>
      <c r="DF104" s="38">
        <f t="shared" ca="1" si="126"/>
        <v>0</v>
      </c>
      <c r="DG104" s="38">
        <f t="shared" ca="1" si="126"/>
        <v>0</v>
      </c>
      <c r="DH104" s="38">
        <f t="shared" ca="1" si="126"/>
        <v>0</v>
      </c>
      <c r="DI104" s="38">
        <f t="shared" ca="1" si="126"/>
        <v>0</v>
      </c>
      <c r="DJ104" s="38">
        <f t="shared" ca="1" si="126"/>
        <v>0</v>
      </c>
      <c r="DK104" s="38">
        <f t="shared" ca="1" si="126"/>
        <v>0</v>
      </c>
      <c r="DL104" s="38"/>
      <c r="DM104" s="38">
        <f t="shared" si="95"/>
        <v>90</v>
      </c>
      <c r="DN104" s="38">
        <f t="shared" si="96"/>
        <v>91</v>
      </c>
      <c r="DO104" s="7">
        <f t="shared" si="116"/>
        <v>36.109468620146849</v>
      </c>
      <c r="DP104" s="7">
        <f t="shared" si="116"/>
        <v>36.873143591653481</v>
      </c>
      <c r="DQ104" s="7">
        <f t="shared" si="116"/>
        <v>37.630135481949296</v>
      </c>
      <c r="DR104" s="7">
        <f t="shared" si="116"/>
        <v>38.380197987984417</v>
      </c>
      <c r="DS104" s="7">
        <f t="shared" si="116"/>
        <v>39.123074979102306</v>
      </c>
      <c r="DT104" s="7">
        <f t="shared" si="116"/>
        <v>39.858500184980421</v>
      </c>
      <c r="DU104" s="7">
        <f t="shared" si="116"/>
        <v>40.586196889948205</v>
      </c>
      <c r="DV104" s="7">
        <f t="shared" si="116"/>
        <v>41.305877636683242</v>
      </c>
      <c r="DW104" s="7">
        <f t="shared" si="116"/>
        <v>42.017243942703104</v>
      </c>
      <c r="DX104" s="7">
        <f t="shared" si="116"/>
        <v>42.719986033521259</v>
      </c>
      <c r="DY104" s="7">
        <f t="shared" si="116"/>
        <v>43.413782596819566</v>
      </c>
      <c r="DZ104" s="7">
        <f t="shared" si="116"/>
        <v>44.098300562505258</v>
      </c>
      <c r="EA104" s="7">
        <f t="shared" si="116"/>
        <v>44.773194914063694</v>
      </c>
      <c r="EB104" s="7">
        <f t="shared" si="116"/>
        <v>45.438108537185038</v>
      </c>
      <c r="EC104" s="7">
        <f t="shared" si="116"/>
        <v>46.092672112225785</v>
      </c>
      <c r="ED104" s="7">
        <f t="shared" si="116"/>
        <v>46.736504057656902</v>
      </c>
      <c r="EE104" s="7">
        <f t="shared" si="114"/>
        <v>47.369210532236934</v>
      </c>
      <c r="EF104" s="7">
        <f t="shared" si="114"/>
        <v>47.990385504216626</v>
      </c>
      <c r="EG104" s="7">
        <f t="shared" si="114"/>
        <v>48.599610896414411</v>
      </c>
      <c r="EH104" s="7">
        <f t="shared" si="114"/>
        <v>49.196456816477848</v>
      </c>
      <c r="EI104" s="7">
        <f t="shared" si="114"/>
        <v>49.780481882041123</v>
      </c>
      <c r="EJ104" s="7">
        <f t="shared" si="114"/>
        <v>50.351233650774361</v>
      </c>
      <c r="EK104" s="7">
        <f t="shared" si="114"/>
        <v>50.908249165465691</v>
      </c>
      <c r="EL104" s="7">
        <f t="shared" si="114"/>
        <v>51.451055624246578</v>
      </c>
      <c r="EM104" s="7">
        <f t="shared" si="114"/>
        <v>51.979171185828122</v>
      </c>
      <c r="EN104" s="7">
        <f t="shared" si="114"/>
        <v>52.492105919121187</v>
      </c>
      <c r="EO104" s="7">
        <f t="shared" si="114"/>
        <v>52.989362905827363</v>
      </c>
      <c r="EP104" s="7">
        <f t="shared" si="114"/>
        <v>53.470439503472633</v>
      </c>
      <c r="EQ104" s="7">
        <f t="shared" si="114"/>
        <v>53.934828774875918</v>
      </c>
      <c r="ER104" s="7">
        <f t="shared" si="114"/>
        <v>54.382021088171825</v>
      </c>
      <c r="ES104" s="7">
        <f t="shared" si="113"/>
        <v>54.811505889219987</v>
      </c>
      <c r="ET104" s="7">
        <f t="shared" si="113"/>
        <v>55.22277364552378</v>
      </c>
      <c r="EU104" s="7">
        <f t="shared" si="113"/>
        <v>55.615317957655705</v>
      </c>
      <c r="EV104" s="7">
        <f t="shared" si="113"/>
        <v>55.988637830669227</v>
      </c>
      <c r="EW104" s="7">
        <f t="shared" si="113"/>
        <v>56.342240094113855</v>
      </c>
      <c r="EX104" s="7">
        <f t="shared" si="113"/>
        <v>56.675641955131063</v>
      </c>
      <c r="EY104" s="7">
        <f t="shared" si="113"/>
        <v>56.988373664786863</v>
      </c>
      <c r="EZ104" s="7">
        <f t="shared" si="113"/>
        <v>57.279981273412346</v>
      </c>
      <c r="FA104" s="7">
        <f t="shared" si="113"/>
        <v>57.550029446417753</v>
      </c>
      <c r="FB104" s="7">
        <f t="shared" si="113"/>
        <v>57.798104307981617</v>
      </c>
      <c r="FC104" s="7">
        <f t="shared" si="113"/>
        <v>58.023816276369288</v>
      </c>
      <c r="FD104" s="7">
        <f t="shared" si="113"/>
        <v>58.226802851589156</v>
      </c>
      <c r="FE104" s="7">
        <f t="shared" si="113"/>
        <v>58.406731313829155</v>
      </c>
      <c r="FF104" s="7">
        <f t="shared" si="113"/>
        <v>58.56330128979868</v>
      </c>
      <c r="FG104" s="7">
        <f t="shared" si="113"/>
        <v>58.696247143873236</v>
      </c>
      <c r="FH104" s="7">
        <f t="shared" si="113"/>
        <v>58.805340151908041</v>
      </c>
      <c r="FI104" s="7">
        <f t="shared" si="115"/>
        <v>58.890390417811069</v>
      </c>
      <c r="FJ104" s="7">
        <f t="shared" si="109"/>
        <v>58.951248496452415</v>
      </c>
      <c r="FK104" s="7">
        <f t="shared" si="109"/>
        <v>58.987806691180246</v>
      </c>
      <c r="FL104" s="7">
        <f t="shared" si="109"/>
        <v>59</v>
      </c>
      <c r="FM104" s="7">
        <f t="shared" si="109"/>
        <v>58.987806691180246</v>
      </c>
      <c r="FN104" s="7">
        <f t="shared" si="109"/>
        <v>58.951248496452415</v>
      </c>
      <c r="FO104" s="7">
        <f t="shared" si="109"/>
        <v>58.890390417811069</v>
      </c>
      <c r="FP104" s="7">
        <f t="shared" si="109"/>
        <v>58.805340151908041</v>
      </c>
      <c r="FQ104" s="7">
        <f t="shared" si="109"/>
        <v>58.696247143873236</v>
      </c>
      <c r="FR104" s="7">
        <f t="shared" si="109"/>
        <v>58.56330128979868</v>
      </c>
      <c r="FS104" s="7">
        <f t="shared" si="109"/>
        <v>58.406731313829155</v>
      </c>
      <c r="FT104" s="7">
        <f t="shared" si="109"/>
        <v>58.226802851589156</v>
      </c>
      <c r="FU104" s="7">
        <f t="shared" si="109"/>
        <v>58.023816276369288</v>
      </c>
      <c r="FV104" s="7">
        <f t="shared" si="109"/>
        <v>57.798104307981617</v>
      </c>
      <c r="FW104" s="7">
        <f t="shared" si="109"/>
        <v>57.550029446417753</v>
      </c>
      <c r="FX104" s="7">
        <f t="shared" si="109"/>
        <v>57.279981273412346</v>
      </c>
      <c r="FY104" s="7">
        <f t="shared" si="109"/>
        <v>56.988373664786863</v>
      </c>
      <c r="FZ104" s="7">
        <f t="shared" si="110"/>
        <v>56.675641955131063</v>
      </c>
      <c r="GA104" s="7">
        <f t="shared" si="110"/>
        <v>56.342240094113855</v>
      </c>
      <c r="GB104" s="7">
        <f t="shared" si="110"/>
        <v>55.988637830669227</v>
      </c>
      <c r="GC104" s="7">
        <f t="shared" si="110"/>
        <v>55.615317957655705</v>
      </c>
      <c r="GD104" s="7">
        <f t="shared" si="110"/>
        <v>55.22277364552378</v>
      </c>
      <c r="GE104" s="7">
        <f t="shared" si="110"/>
        <v>54.811505889219987</v>
      </c>
      <c r="GF104" s="7">
        <f t="shared" si="110"/>
        <v>54.382021088171825</v>
      </c>
      <c r="GG104" s="7">
        <f t="shared" si="110"/>
        <v>53.934828774875918</v>
      </c>
      <c r="GH104" s="7">
        <f t="shared" si="110"/>
        <v>53.470439503472633</v>
      </c>
      <c r="GI104" s="7">
        <f t="shared" si="110"/>
        <v>52.989362905827363</v>
      </c>
      <c r="GJ104" s="7">
        <f t="shared" si="110"/>
        <v>52.492105919121187</v>
      </c>
      <c r="GK104" s="7">
        <f t="shared" si="110"/>
        <v>51.979171185828122</v>
      </c>
      <c r="GL104" s="7">
        <f t="shared" si="110"/>
        <v>51.451055624246578</v>
      </c>
      <c r="GM104" s="7">
        <f t="shared" si="110"/>
        <v>50.908249165465691</v>
      </c>
      <c r="GN104" s="7">
        <f t="shared" si="110"/>
        <v>50.351233650774361</v>
      </c>
      <c r="GO104" s="7">
        <f t="shared" si="110"/>
        <v>49.780481882041123</v>
      </c>
      <c r="GP104" s="7">
        <f t="shared" si="111"/>
        <v>49.196456816477848</v>
      </c>
      <c r="GQ104" s="7">
        <f t="shared" si="111"/>
        <v>48.599610896414411</v>
      </c>
      <c r="GR104" s="7">
        <f t="shared" si="111"/>
        <v>47.990385504216626</v>
      </c>
      <c r="GS104" s="7">
        <f t="shared" si="111"/>
        <v>47.369210532236934</v>
      </c>
      <c r="GT104" s="7">
        <f t="shared" si="111"/>
        <v>46.736504057656902</v>
      </c>
      <c r="GU104" s="7">
        <f t="shared" si="111"/>
        <v>46.092672112225785</v>
      </c>
      <c r="GV104" s="7">
        <f t="shared" si="111"/>
        <v>45.438108537185038</v>
      </c>
      <c r="GW104" s="7">
        <f t="shared" si="111"/>
        <v>44.773194914063694</v>
      </c>
      <c r="GX104" s="7">
        <f t="shared" si="111"/>
        <v>44.098300562505258</v>
      </c>
      <c r="GY104" s="7">
        <f t="shared" si="111"/>
        <v>43.413782596819566</v>
      </c>
      <c r="GZ104" s="7">
        <f t="shared" si="111"/>
        <v>42.719986033521259</v>
      </c>
      <c r="HA104" s="7">
        <f t="shared" si="111"/>
        <v>42.017243942703104</v>
      </c>
      <c r="HB104" s="7">
        <f t="shared" si="111"/>
        <v>41.305877636683242</v>
      </c>
      <c r="HC104" s="7">
        <f t="shared" si="111"/>
        <v>40.586196889948205</v>
      </c>
      <c r="HD104" s="7">
        <f t="shared" si="111"/>
        <v>39.858500184980421</v>
      </c>
      <c r="HE104" s="7">
        <f t="shared" si="111"/>
        <v>39.123074979102306</v>
      </c>
      <c r="HF104" s="7">
        <f t="shared" si="112"/>
        <v>38.380197987984417</v>
      </c>
      <c r="HG104" s="7">
        <f t="shared" si="112"/>
        <v>37.630135481949296</v>
      </c>
      <c r="HH104" s="7">
        <f t="shared" si="112"/>
        <v>36.873143591653481</v>
      </c>
      <c r="HI104" s="7">
        <f t="shared" si="112"/>
        <v>36.109468620146849</v>
      </c>
      <c r="HJ104" s="7">
        <f t="shared" si="112"/>
        <v>35.339347358691157</v>
      </c>
      <c r="HK104" s="39"/>
    </row>
    <row r="105" spans="1:219" x14ac:dyDescent="0.25">
      <c r="A105" s="26"/>
      <c r="B105" s="4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>
        <f t="shared" si="108"/>
        <v>960</v>
      </c>
      <c r="N105" s="38">
        <f t="shared" si="107"/>
        <v>980</v>
      </c>
      <c r="O105" s="38">
        <f t="shared" si="59"/>
        <v>49</v>
      </c>
      <c r="P105" s="38">
        <f t="shared" ca="1" si="117"/>
        <v>0</v>
      </c>
      <c r="Q105" s="38">
        <f t="shared" ca="1" si="117"/>
        <v>0</v>
      </c>
      <c r="R105" s="38">
        <f t="shared" ca="1" si="117"/>
        <v>0</v>
      </c>
      <c r="S105" s="38">
        <f t="shared" ca="1" si="117"/>
        <v>0</v>
      </c>
      <c r="T105" s="38">
        <f t="shared" ca="1" si="117"/>
        <v>0</v>
      </c>
      <c r="U105" s="38">
        <f t="shared" ca="1" si="117"/>
        <v>0</v>
      </c>
      <c r="V105" s="38">
        <f t="shared" ca="1" si="117"/>
        <v>0</v>
      </c>
      <c r="W105" s="38">
        <f t="shared" ca="1" si="117"/>
        <v>0</v>
      </c>
      <c r="X105" s="38">
        <f t="shared" ca="1" si="117"/>
        <v>0</v>
      </c>
      <c r="Y105" s="38">
        <f t="shared" ca="1" si="117"/>
        <v>0</v>
      </c>
      <c r="Z105" s="38">
        <f t="shared" ca="1" si="118"/>
        <v>0</v>
      </c>
      <c r="AA105" s="38">
        <f t="shared" ca="1" si="118"/>
        <v>0</v>
      </c>
      <c r="AB105" s="38">
        <f t="shared" ca="1" si="118"/>
        <v>0</v>
      </c>
      <c r="AC105" s="38">
        <f t="shared" ca="1" si="118"/>
        <v>0</v>
      </c>
      <c r="AD105" s="38">
        <f t="shared" ca="1" si="118"/>
        <v>0</v>
      </c>
      <c r="AE105" s="38">
        <f t="shared" ca="1" si="118"/>
        <v>0</v>
      </c>
      <c r="AF105" s="38">
        <f t="shared" ca="1" si="118"/>
        <v>0</v>
      </c>
      <c r="AG105" s="38">
        <f t="shared" ca="1" si="118"/>
        <v>0</v>
      </c>
      <c r="AH105" s="38">
        <f t="shared" ca="1" si="118"/>
        <v>0</v>
      </c>
      <c r="AI105" s="38">
        <f t="shared" ca="1" si="118"/>
        <v>0</v>
      </c>
      <c r="AJ105" s="38">
        <f t="shared" ca="1" si="119"/>
        <v>0</v>
      </c>
      <c r="AK105" s="38">
        <f t="shared" ca="1" si="119"/>
        <v>0</v>
      </c>
      <c r="AL105" s="38">
        <f t="shared" ca="1" si="119"/>
        <v>0</v>
      </c>
      <c r="AM105" s="38">
        <f t="shared" ca="1" si="119"/>
        <v>0</v>
      </c>
      <c r="AN105" s="38">
        <f t="shared" ca="1" si="119"/>
        <v>0</v>
      </c>
      <c r="AO105" s="38">
        <f t="shared" ca="1" si="119"/>
        <v>0</v>
      </c>
      <c r="AP105" s="38">
        <f t="shared" ca="1" si="119"/>
        <v>0</v>
      </c>
      <c r="AQ105" s="38">
        <f t="shared" ca="1" si="119"/>
        <v>0</v>
      </c>
      <c r="AR105" s="38">
        <f t="shared" ca="1" si="119"/>
        <v>0</v>
      </c>
      <c r="AS105" s="38">
        <f t="shared" ca="1" si="119"/>
        <v>0</v>
      </c>
      <c r="AT105" s="38">
        <f t="shared" ca="1" si="120"/>
        <v>0</v>
      </c>
      <c r="AU105" s="38">
        <f t="shared" ca="1" si="120"/>
        <v>0</v>
      </c>
      <c r="AV105" s="38">
        <f t="shared" ca="1" si="120"/>
        <v>0</v>
      </c>
      <c r="AW105" s="38">
        <f t="shared" ca="1" si="120"/>
        <v>0</v>
      </c>
      <c r="AX105" s="38">
        <f t="shared" ca="1" si="120"/>
        <v>0</v>
      </c>
      <c r="AY105" s="38">
        <f t="shared" ca="1" si="120"/>
        <v>0</v>
      </c>
      <c r="AZ105" s="38">
        <f t="shared" ca="1" si="120"/>
        <v>0</v>
      </c>
      <c r="BA105" s="38">
        <f t="shared" ca="1" si="120"/>
        <v>0</v>
      </c>
      <c r="BB105" s="38">
        <f t="shared" ca="1" si="120"/>
        <v>0</v>
      </c>
      <c r="BC105" s="38">
        <f t="shared" ca="1" si="120"/>
        <v>0</v>
      </c>
      <c r="BD105" s="38">
        <f t="shared" ca="1" si="121"/>
        <v>0</v>
      </c>
      <c r="BE105" s="38">
        <f t="shared" ca="1" si="121"/>
        <v>0</v>
      </c>
      <c r="BF105" s="38">
        <f t="shared" ca="1" si="121"/>
        <v>0</v>
      </c>
      <c r="BG105" s="38">
        <f t="shared" ca="1" si="121"/>
        <v>0</v>
      </c>
      <c r="BH105" s="38">
        <f t="shared" ca="1" si="121"/>
        <v>0</v>
      </c>
      <c r="BI105" s="38">
        <f t="shared" ca="1" si="121"/>
        <v>0</v>
      </c>
      <c r="BJ105" s="38">
        <f t="shared" ca="1" si="121"/>
        <v>0</v>
      </c>
      <c r="BK105" s="38">
        <f t="shared" ca="1" si="121"/>
        <v>0</v>
      </c>
      <c r="BL105" s="38">
        <f t="shared" ca="1" si="121"/>
        <v>0</v>
      </c>
      <c r="BM105" s="38">
        <f t="shared" ca="1" si="121"/>
        <v>0</v>
      </c>
      <c r="BN105" s="38">
        <f t="shared" ca="1" si="122"/>
        <v>0</v>
      </c>
      <c r="BO105" s="38">
        <f t="shared" ca="1" si="122"/>
        <v>0</v>
      </c>
      <c r="BP105" s="38">
        <f t="shared" ca="1" si="122"/>
        <v>0</v>
      </c>
      <c r="BQ105" s="38">
        <f t="shared" ca="1" si="122"/>
        <v>0</v>
      </c>
      <c r="BR105" s="38">
        <f t="shared" ca="1" si="122"/>
        <v>0</v>
      </c>
      <c r="BS105" s="38">
        <f t="shared" ca="1" si="122"/>
        <v>0</v>
      </c>
      <c r="BT105" s="38">
        <f t="shared" ca="1" si="122"/>
        <v>0</v>
      </c>
      <c r="BU105" s="38">
        <f t="shared" ca="1" si="122"/>
        <v>0</v>
      </c>
      <c r="BV105" s="38">
        <f t="shared" ca="1" si="122"/>
        <v>0</v>
      </c>
      <c r="BW105" s="38">
        <f t="shared" ca="1" si="122"/>
        <v>0</v>
      </c>
      <c r="BX105" s="38">
        <f t="shared" ca="1" si="123"/>
        <v>0</v>
      </c>
      <c r="BY105" s="38">
        <f t="shared" ca="1" si="123"/>
        <v>0</v>
      </c>
      <c r="BZ105" s="38">
        <f t="shared" ca="1" si="123"/>
        <v>0</v>
      </c>
      <c r="CA105" s="38">
        <f t="shared" ca="1" si="123"/>
        <v>0</v>
      </c>
      <c r="CB105" s="38">
        <f t="shared" ca="1" si="123"/>
        <v>0</v>
      </c>
      <c r="CC105" s="38">
        <f t="shared" ca="1" si="123"/>
        <v>0</v>
      </c>
      <c r="CD105" s="38">
        <f t="shared" ca="1" si="123"/>
        <v>0</v>
      </c>
      <c r="CE105" s="38">
        <f t="shared" ca="1" si="123"/>
        <v>0</v>
      </c>
      <c r="CF105" s="38">
        <f t="shared" ca="1" si="123"/>
        <v>0</v>
      </c>
      <c r="CG105" s="38">
        <f t="shared" ca="1" si="123"/>
        <v>0</v>
      </c>
      <c r="CH105" s="38">
        <f t="shared" ca="1" si="124"/>
        <v>0</v>
      </c>
      <c r="CI105" s="38">
        <f t="shared" ca="1" si="124"/>
        <v>0</v>
      </c>
      <c r="CJ105" s="38">
        <f t="shared" ca="1" si="124"/>
        <v>0</v>
      </c>
      <c r="CK105" s="38">
        <f t="shared" ca="1" si="124"/>
        <v>0</v>
      </c>
      <c r="CL105" s="38">
        <f t="shared" ca="1" si="124"/>
        <v>0</v>
      </c>
      <c r="CM105" s="38">
        <f t="shared" ca="1" si="124"/>
        <v>0</v>
      </c>
      <c r="CN105" s="38">
        <f t="shared" ca="1" si="124"/>
        <v>0</v>
      </c>
      <c r="CO105" s="38">
        <f t="shared" ca="1" si="124"/>
        <v>0</v>
      </c>
      <c r="CP105" s="38">
        <f t="shared" ca="1" si="124"/>
        <v>0</v>
      </c>
      <c r="CQ105" s="38">
        <f t="shared" ca="1" si="124"/>
        <v>0</v>
      </c>
      <c r="CR105" s="38">
        <f t="shared" ca="1" si="125"/>
        <v>0</v>
      </c>
      <c r="CS105" s="38">
        <f t="shared" ca="1" si="125"/>
        <v>0</v>
      </c>
      <c r="CT105" s="38">
        <f t="shared" ca="1" si="125"/>
        <v>0</v>
      </c>
      <c r="CU105" s="38">
        <f t="shared" ca="1" si="125"/>
        <v>0</v>
      </c>
      <c r="CV105" s="38">
        <f t="shared" ca="1" si="125"/>
        <v>0</v>
      </c>
      <c r="CW105" s="38">
        <f t="shared" ca="1" si="125"/>
        <v>0</v>
      </c>
      <c r="CX105" s="38">
        <f t="shared" ca="1" si="125"/>
        <v>0</v>
      </c>
      <c r="CY105" s="38">
        <f t="shared" ca="1" si="125"/>
        <v>0</v>
      </c>
      <c r="CZ105" s="38">
        <f t="shared" ca="1" si="125"/>
        <v>0</v>
      </c>
      <c r="DA105" s="38">
        <f t="shared" ca="1" si="125"/>
        <v>0</v>
      </c>
      <c r="DB105" s="38">
        <f t="shared" ca="1" si="126"/>
        <v>0</v>
      </c>
      <c r="DC105" s="38">
        <f t="shared" ca="1" si="126"/>
        <v>0</v>
      </c>
      <c r="DD105" s="38">
        <f t="shared" ca="1" si="126"/>
        <v>0</v>
      </c>
      <c r="DE105" s="38">
        <f t="shared" ca="1" si="126"/>
        <v>0</v>
      </c>
      <c r="DF105" s="38">
        <f t="shared" ca="1" si="126"/>
        <v>0</v>
      </c>
      <c r="DG105" s="38">
        <f t="shared" ca="1" si="126"/>
        <v>0</v>
      </c>
      <c r="DH105" s="38">
        <f t="shared" ca="1" si="126"/>
        <v>0</v>
      </c>
      <c r="DI105" s="38">
        <f t="shared" ca="1" si="126"/>
        <v>0</v>
      </c>
      <c r="DJ105" s="38">
        <f t="shared" ca="1" si="126"/>
        <v>0</v>
      </c>
      <c r="DK105" s="38">
        <f t="shared" ca="1" si="126"/>
        <v>0</v>
      </c>
      <c r="DL105" s="38"/>
      <c r="DM105" s="38">
        <f t="shared" si="95"/>
        <v>91</v>
      </c>
      <c r="DN105" s="38">
        <f t="shared" si="96"/>
        <v>92</v>
      </c>
      <c r="DO105" s="7">
        <f t="shared" si="116"/>
        <v>35.463188798949787</v>
      </c>
      <c r="DP105" s="7">
        <f t="shared" si="116"/>
        <v>36.2191251235921</v>
      </c>
      <c r="DQ105" s="7">
        <f t="shared" si="116"/>
        <v>36.968261962722302</v>
      </c>
      <c r="DR105" s="7">
        <f t="shared" si="116"/>
        <v>37.710353990410255</v>
      </c>
      <c r="DS105" s="7">
        <f t="shared" si="116"/>
        <v>38.445146413950425</v>
      </c>
      <c r="DT105" s="7">
        <f t="shared" si="116"/>
        <v>39.172374697017801</v>
      </c>
      <c r="DU105" s="7">
        <f t="shared" si="116"/>
        <v>39.891764291405124</v>
      </c>
      <c r="DV105" s="7">
        <f t="shared" si="116"/>
        <v>40.603030380330011</v>
      </c>
      <c r="DW105" s="7">
        <f t="shared" si="116"/>
        <v>41.305877636683242</v>
      </c>
      <c r="DX105" s="7">
        <f t="shared" si="116"/>
        <v>42</v>
      </c>
      <c r="DY105" s="7">
        <f t="shared" si="116"/>
        <v>42.685080476371603</v>
      </c>
      <c r="DZ105" s="7">
        <f t="shared" si="116"/>
        <v>43.360790965974815</v>
      </c>
      <c r="EA105" s="7">
        <f t="shared" si="116"/>
        <v>44.02679212337388</v>
      </c>
      <c r="EB105" s="7">
        <f t="shared" si="116"/>
        <v>44.682733256242678</v>
      </c>
      <c r="EC105" s="7">
        <f t="shared" si="116"/>
        <v>45.328252268653422</v>
      </c>
      <c r="ED105" s="7">
        <f t="shared" si="116"/>
        <v>45.962975655574816</v>
      </c>
      <c r="EE105" s="7">
        <f t="shared" si="114"/>
        <v>46.586518555705432</v>
      </c>
      <c r="EF105" s="7">
        <f t="shared" si="114"/>
        <v>47.198484870223659</v>
      </c>
      <c r="EG105" s="7">
        <f t="shared" si="114"/>
        <v>47.798467455447252</v>
      </c>
      <c r="EH105" s="7">
        <f t="shared" si="114"/>
        <v>48.38604839774424</v>
      </c>
      <c r="EI105" s="7">
        <f t="shared" si="114"/>
        <v>48.960799379300617</v>
      </c>
      <c r="EJ105" s="7">
        <f t="shared" si="114"/>
        <v>49.52228214350415</v>
      </c>
      <c r="EK105" s="7">
        <f t="shared" si="114"/>
        <v>50.070049068720287</v>
      </c>
      <c r="EL105" s="7">
        <f t="shared" si="114"/>
        <v>50.603643859086127</v>
      </c>
      <c r="EM105" s="7">
        <f t="shared" si="114"/>
        <v>51.122602360600254</v>
      </c>
      <c r="EN105" s="7">
        <f t="shared" si="114"/>
        <v>51.626453510208705</v>
      </c>
      <c r="EO105" s="7">
        <f t="shared" si="114"/>
        <v>52.114720424748484</v>
      </c>
      <c r="EP105" s="7">
        <f t="shared" si="114"/>
        <v>52.586921635481211</v>
      </c>
      <c r="EQ105" s="7">
        <f t="shared" si="114"/>
        <v>53.042572472504418</v>
      </c>
      <c r="ER105" s="7">
        <f t="shared" si="114"/>
        <v>53.481186601547968</v>
      </c>
      <c r="ES105" s="7">
        <f t="shared" si="113"/>
        <v>53.902277713535561</v>
      </c>
      <c r="ET105" s="7">
        <f t="shared" si="113"/>
        <v>54.305361364816548</v>
      </c>
      <c r="EU105" s="7">
        <f t="shared" si="113"/>
        <v>54.689956963163233</v>
      </c>
      <c r="EV105" s="7">
        <f t="shared" si="113"/>
        <v>55.055589891511538</v>
      </c>
      <c r="EW105" s="7">
        <f t="shared" si="113"/>
        <v>55.401793758044484</v>
      </c>
      <c r="EX105" s="7">
        <f t="shared" si="113"/>
        <v>55.728112757642691</v>
      </c>
      <c r="EY105" s="7">
        <f t="shared" si="113"/>
        <v>56.034104126038784</v>
      </c>
      <c r="EZ105" s="7">
        <f t="shared" si="113"/>
        <v>56.31934066431689</v>
      </c>
      <c r="FA105" s="7">
        <f t="shared" si="113"/>
        <v>56.583413307815178</v>
      </c>
      <c r="FB105" s="7">
        <f t="shared" si="113"/>
        <v>56.825933710154196</v>
      </c>
      <c r="FC105" s="7">
        <f t="shared" si="113"/>
        <v>57.046536810170942</v>
      </c>
      <c r="FD105" s="7">
        <f t="shared" si="113"/>
        <v>57.244883347136103</v>
      </c>
      <c r="FE105" s="7">
        <f t="shared" si="113"/>
        <v>57.420662287912464</v>
      </c>
      <c r="FF105" s="7">
        <f t="shared" si="113"/>
        <v>57.573593128807147</v>
      </c>
      <c r="FG105" s="7">
        <f t="shared" si="113"/>
        <v>57.703428034886798</v>
      </c>
      <c r="FH105" s="7">
        <f t="shared" si="113"/>
        <v>57.809953780542024</v>
      </c>
      <c r="FI105" s="7">
        <f t="shared" si="115"/>
        <v>57.892993457145401</v>
      </c>
      <c r="FJ105" s="7">
        <f t="shared" si="109"/>
        <v>57.952407916742722</v>
      </c>
      <c r="FK105" s="7">
        <f t="shared" si="109"/>
        <v>57.98809692479999</v>
      </c>
      <c r="FL105" s="7">
        <f t="shared" si="109"/>
        <v>58</v>
      </c>
      <c r="FM105" s="7">
        <f t="shared" si="109"/>
        <v>57.98809692479999</v>
      </c>
      <c r="FN105" s="7">
        <f t="shared" si="109"/>
        <v>57.952407916742722</v>
      </c>
      <c r="FO105" s="7">
        <f t="shared" si="109"/>
        <v>57.892993457145401</v>
      </c>
      <c r="FP105" s="7">
        <f t="shared" si="109"/>
        <v>57.809953780542024</v>
      </c>
      <c r="FQ105" s="7">
        <f t="shared" si="109"/>
        <v>57.703428034886798</v>
      </c>
      <c r="FR105" s="7">
        <f t="shared" si="109"/>
        <v>57.573593128807147</v>
      </c>
      <c r="FS105" s="7">
        <f t="shared" si="109"/>
        <v>57.420662287912464</v>
      </c>
      <c r="FT105" s="7">
        <f t="shared" si="109"/>
        <v>57.244883347136103</v>
      </c>
      <c r="FU105" s="7">
        <f t="shared" si="109"/>
        <v>57.046536810170942</v>
      </c>
      <c r="FV105" s="7">
        <f t="shared" si="109"/>
        <v>56.825933710154196</v>
      </c>
      <c r="FW105" s="7">
        <f t="shared" si="109"/>
        <v>56.583413307815178</v>
      </c>
      <c r="FX105" s="7">
        <f t="shared" si="109"/>
        <v>56.31934066431689</v>
      </c>
      <c r="FY105" s="7">
        <f t="shared" si="109"/>
        <v>56.034104126038784</v>
      </c>
      <c r="FZ105" s="7">
        <f t="shared" si="110"/>
        <v>55.728112757642691</v>
      </c>
      <c r="GA105" s="7">
        <f t="shared" si="110"/>
        <v>55.401793758044484</v>
      </c>
      <c r="GB105" s="7">
        <f t="shared" si="110"/>
        <v>55.055589891511538</v>
      </c>
      <c r="GC105" s="7">
        <f t="shared" si="110"/>
        <v>54.689956963163233</v>
      </c>
      <c r="GD105" s="7">
        <f t="shared" si="110"/>
        <v>54.305361364816548</v>
      </c>
      <c r="GE105" s="7">
        <f t="shared" si="110"/>
        <v>53.902277713535561</v>
      </c>
      <c r="GF105" s="7">
        <f t="shared" si="110"/>
        <v>53.481186601547968</v>
      </c>
      <c r="GG105" s="7">
        <f t="shared" si="110"/>
        <v>53.042572472504418</v>
      </c>
      <c r="GH105" s="7">
        <f t="shared" si="110"/>
        <v>52.586921635481211</v>
      </c>
      <c r="GI105" s="7">
        <f t="shared" si="110"/>
        <v>52.114720424748484</v>
      </c>
      <c r="GJ105" s="7">
        <f t="shared" si="110"/>
        <v>51.626453510208705</v>
      </c>
      <c r="GK105" s="7">
        <f t="shared" si="110"/>
        <v>51.122602360600254</v>
      </c>
      <c r="GL105" s="7">
        <f t="shared" si="110"/>
        <v>50.603643859086127</v>
      </c>
      <c r="GM105" s="7">
        <f t="shared" si="110"/>
        <v>50.070049068720287</v>
      </c>
      <c r="GN105" s="7">
        <f t="shared" si="110"/>
        <v>49.52228214350415</v>
      </c>
      <c r="GO105" s="7">
        <f t="shared" si="110"/>
        <v>48.960799379300617</v>
      </c>
      <c r="GP105" s="7">
        <f t="shared" si="111"/>
        <v>48.38604839774424</v>
      </c>
      <c r="GQ105" s="7">
        <f t="shared" si="111"/>
        <v>47.798467455447252</v>
      </c>
      <c r="GR105" s="7">
        <f t="shared" si="111"/>
        <v>47.198484870223659</v>
      </c>
      <c r="GS105" s="7">
        <f t="shared" si="111"/>
        <v>46.586518555705432</v>
      </c>
      <c r="GT105" s="7">
        <f t="shared" si="111"/>
        <v>45.962975655574816</v>
      </c>
      <c r="GU105" s="7">
        <f t="shared" si="111"/>
        <v>45.328252268653422</v>
      </c>
      <c r="GV105" s="7">
        <f t="shared" si="111"/>
        <v>44.682733256242678</v>
      </c>
      <c r="GW105" s="7">
        <f t="shared" si="111"/>
        <v>44.02679212337388</v>
      </c>
      <c r="GX105" s="7">
        <f t="shared" si="111"/>
        <v>43.360790965974815</v>
      </c>
      <c r="GY105" s="7">
        <f t="shared" si="111"/>
        <v>42.685080476371603</v>
      </c>
      <c r="GZ105" s="7">
        <f t="shared" si="111"/>
        <v>42</v>
      </c>
      <c r="HA105" s="7">
        <f t="shared" si="111"/>
        <v>41.305877636683242</v>
      </c>
      <c r="HB105" s="7">
        <f t="shared" si="111"/>
        <v>40.603030380330011</v>
      </c>
      <c r="HC105" s="7">
        <f t="shared" si="111"/>
        <v>39.891764291405124</v>
      </c>
      <c r="HD105" s="7">
        <f t="shared" si="111"/>
        <v>39.172374697017801</v>
      </c>
      <c r="HE105" s="7">
        <f t="shared" si="111"/>
        <v>38.445146413950425</v>
      </c>
      <c r="HF105" s="7">
        <f t="shared" si="112"/>
        <v>37.710353990410255</v>
      </c>
      <c r="HG105" s="7">
        <f t="shared" si="112"/>
        <v>36.968261962722302</v>
      </c>
      <c r="HH105" s="7">
        <f t="shared" si="112"/>
        <v>36.2191251235921</v>
      </c>
      <c r="HI105" s="7">
        <f t="shared" si="112"/>
        <v>35.463188798949787</v>
      </c>
      <c r="HJ105" s="7">
        <f t="shared" si="112"/>
        <v>34.700689130741964</v>
      </c>
      <c r="HK105" s="39"/>
    </row>
    <row r="106" spans="1:219" x14ac:dyDescent="0.25">
      <c r="A106" s="26"/>
      <c r="B106" s="4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>
        <f t="shared" si="108"/>
        <v>980</v>
      </c>
      <c r="N106" s="38">
        <f t="shared" si="107"/>
        <v>1000</v>
      </c>
      <c r="O106" s="38">
        <f t="shared" si="59"/>
        <v>50</v>
      </c>
      <c r="P106" s="38">
        <f t="shared" ca="1" si="117"/>
        <v>0</v>
      </c>
      <c r="Q106" s="38">
        <f t="shared" ca="1" si="117"/>
        <v>0</v>
      </c>
      <c r="R106" s="38">
        <f t="shared" ca="1" si="117"/>
        <v>0</v>
      </c>
      <c r="S106" s="38">
        <f t="shared" ca="1" si="117"/>
        <v>0</v>
      </c>
      <c r="T106" s="38">
        <f t="shared" ca="1" si="117"/>
        <v>0</v>
      </c>
      <c r="U106" s="38">
        <f t="shared" ca="1" si="117"/>
        <v>0</v>
      </c>
      <c r="V106" s="38">
        <f t="shared" ca="1" si="117"/>
        <v>0</v>
      </c>
      <c r="W106" s="38">
        <f t="shared" ca="1" si="117"/>
        <v>0</v>
      </c>
      <c r="X106" s="38">
        <f t="shared" ca="1" si="117"/>
        <v>0</v>
      </c>
      <c r="Y106" s="38">
        <f t="shared" ca="1" si="117"/>
        <v>0</v>
      </c>
      <c r="Z106" s="38">
        <f t="shared" ca="1" si="118"/>
        <v>0</v>
      </c>
      <c r="AA106" s="38">
        <f t="shared" ca="1" si="118"/>
        <v>0</v>
      </c>
      <c r="AB106" s="38">
        <f t="shared" ca="1" si="118"/>
        <v>0</v>
      </c>
      <c r="AC106" s="38">
        <f t="shared" ca="1" si="118"/>
        <v>0</v>
      </c>
      <c r="AD106" s="38">
        <f t="shared" ca="1" si="118"/>
        <v>0</v>
      </c>
      <c r="AE106" s="38">
        <f t="shared" ca="1" si="118"/>
        <v>0</v>
      </c>
      <c r="AF106" s="38">
        <f t="shared" ca="1" si="118"/>
        <v>0</v>
      </c>
      <c r="AG106" s="38">
        <f t="shared" ca="1" si="118"/>
        <v>0</v>
      </c>
      <c r="AH106" s="38">
        <f t="shared" ca="1" si="118"/>
        <v>0</v>
      </c>
      <c r="AI106" s="38">
        <f t="shared" ca="1" si="118"/>
        <v>0</v>
      </c>
      <c r="AJ106" s="38">
        <f t="shared" ca="1" si="119"/>
        <v>0</v>
      </c>
      <c r="AK106" s="38">
        <f t="shared" ca="1" si="119"/>
        <v>0</v>
      </c>
      <c r="AL106" s="38">
        <f t="shared" ca="1" si="119"/>
        <v>0</v>
      </c>
      <c r="AM106" s="38">
        <f t="shared" ca="1" si="119"/>
        <v>0</v>
      </c>
      <c r="AN106" s="38">
        <f t="shared" ca="1" si="119"/>
        <v>0</v>
      </c>
      <c r="AO106" s="38">
        <f t="shared" ca="1" si="119"/>
        <v>0</v>
      </c>
      <c r="AP106" s="38">
        <f t="shared" ca="1" si="119"/>
        <v>0</v>
      </c>
      <c r="AQ106" s="38">
        <f t="shared" ca="1" si="119"/>
        <v>0</v>
      </c>
      <c r="AR106" s="38">
        <f t="shared" ca="1" si="119"/>
        <v>0</v>
      </c>
      <c r="AS106" s="38">
        <f t="shared" ca="1" si="119"/>
        <v>0</v>
      </c>
      <c r="AT106" s="38">
        <f t="shared" ca="1" si="120"/>
        <v>0</v>
      </c>
      <c r="AU106" s="38">
        <f t="shared" ca="1" si="120"/>
        <v>0</v>
      </c>
      <c r="AV106" s="38">
        <f t="shared" ca="1" si="120"/>
        <v>0</v>
      </c>
      <c r="AW106" s="38">
        <f t="shared" ca="1" si="120"/>
        <v>0</v>
      </c>
      <c r="AX106" s="38">
        <f t="shared" ca="1" si="120"/>
        <v>0</v>
      </c>
      <c r="AY106" s="38">
        <f t="shared" ca="1" si="120"/>
        <v>0</v>
      </c>
      <c r="AZ106" s="38">
        <f t="shared" ca="1" si="120"/>
        <v>0</v>
      </c>
      <c r="BA106" s="38">
        <f t="shared" ca="1" si="120"/>
        <v>0</v>
      </c>
      <c r="BB106" s="38">
        <f t="shared" ca="1" si="120"/>
        <v>0</v>
      </c>
      <c r="BC106" s="38">
        <f t="shared" ca="1" si="120"/>
        <v>0</v>
      </c>
      <c r="BD106" s="38">
        <f t="shared" ca="1" si="121"/>
        <v>0</v>
      </c>
      <c r="BE106" s="38">
        <f t="shared" ca="1" si="121"/>
        <v>0</v>
      </c>
      <c r="BF106" s="38">
        <f t="shared" ca="1" si="121"/>
        <v>0</v>
      </c>
      <c r="BG106" s="38">
        <f t="shared" ca="1" si="121"/>
        <v>0</v>
      </c>
      <c r="BH106" s="38">
        <f t="shared" ca="1" si="121"/>
        <v>0</v>
      </c>
      <c r="BI106" s="38">
        <f t="shared" ca="1" si="121"/>
        <v>0</v>
      </c>
      <c r="BJ106" s="38">
        <f t="shared" ca="1" si="121"/>
        <v>0</v>
      </c>
      <c r="BK106" s="38">
        <f t="shared" ca="1" si="121"/>
        <v>0</v>
      </c>
      <c r="BL106" s="38">
        <f t="shared" ca="1" si="121"/>
        <v>0</v>
      </c>
      <c r="BM106" s="38">
        <f t="shared" ca="1" si="121"/>
        <v>0</v>
      </c>
      <c r="BN106" s="38">
        <f t="shared" ca="1" si="122"/>
        <v>0</v>
      </c>
      <c r="BO106" s="38">
        <f t="shared" ca="1" si="122"/>
        <v>0</v>
      </c>
      <c r="BP106" s="38">
        <f t="shared" ca="1" si="122"/>
        <v>0</v>
      </c>
      <c r="BQ106" s="38">
        <f t="shared" ca="1" si="122"/>
        <v>0</v>
      </c>
      <c r="BR106" s="38">
        <f t="shared" ca="1" si="122"/>
        <v>0</v>
      </c>
      <c r="BS106" s="38">
        <f t="shared" ca="1" si="122"/>
        <v>0</v>
      </c>
      <c r="BT106" s="38">
        <f t="shared" ca="1" si="122"/>
        <v>0</v>
      </c>
      <c r="BU106" s="38">
        <f t="shared" ca="1" si="122"/>
        <v>0</v>
      </c>
      <c r="BV106" s="38">
        <f t="shared" ca="1" si="122"/>
        <v>0</v>
      </c>
      <c r="BW106" s="38">
        <f t="shared" ca="1" si="122"/>
        <v>0</v>
      </c>
      <c r="BX106" s="38">
        <f t="shared" ca="1" si="123"/>
        <v>0</v>
      </c>
      <c r="BY106" s="38">
        <f t="shared" ca="1" si="123"/>
        <v>0</v>
      </c>
      <c r="BZ106" s="38">
        <f t="shared" ca="1" si="123"/>
        <v>0</v>
      </c>
      <c r="CA106" s="38">
        <f t="shared" ca="1" si="123"/>
        <v>0</v>
      </c>
      <c r="CB106" s="38">
        <f t="shared" ca="1" si="123"/>
        <v>0</v>
      </c>
      <c r="CC106" s="38">
        <f t="shared" ca="1" si="123"/>
        <v>0</v>
      </c>
      <c r="CD106" s="38">
        <f t="shared" ca="1" si="123"/>
        <v>0</v>
      </c>
      <c r="CE106" s="38">
        <f t="shared" ca="1" si="123"/>
        <v>0</v>
      </c>
      <c r="CF106" s="38">
        <f t="shared" ca="1" si="123"/>
        <v>0</v>
      </c>
      <c r="CG106" s="38">
        <f t="shared" ca="1" si="123"/>
        <v>0</v>
      </c>
      <c r="CH106" s="38">
        <f t="shared" ca="1" si="124"/>
        <v>0</v>
      </c>
      <c r="CI106" s="38">
        <f t="shared" ca="1" si="124"/>
        <v>0</v>
      </c>
      <c r="CJ106" s="38">
        <f t="shared" ca="1" si="124"/>
        <v>0</v>
      </c>
      <c r="CK106" s="38">
        <f t="shared" ca="1" si="124"/>
        <v>0</v>
      </c>
      <c r="CL106" s="38">
        <f t="shared" ca="1" si="124"/>
        <v>0</v>
      </c>
      <c r="CM106" s="38">
        <f t="shared" ca="1" si="124"/>
        <v>0</v>
      </c>
      <c r="CN106" s="38">
        <f t="shared" ca="1" si="124"/>
        <v>0</v>
      </c>
      <c r="CO106" s="38">
        <f t="shared" ca="1" si="124"/>
        <v>0</v>
      </c>
      <c r="CP106" s="38">
        <f t="shared" ca="1" si="124"/>
        <v>0</v>
      </c>
      <c r="CQ106" s="38">
        <f t="shared" ca="1" si="124"/>
        <v>0</v>
      </c>
      <c r="CR106" s="38">
        <f t="shared" ca="1" si="125"/>
        <v>0</v>
      </c>
      <c r="CS106" s="38">
        <f t="shared" ca="1" si="125"/>
        <v>0</v>
      </c>
      <c r="CT106" s="38">
        <f t="shared" ca="1" si="125"/>
        <v>0</v>
      </c>
      <c r="CU106" s="38">
        <f t="shared" ca="1" si="125"/>
        <v>0</v>
      </c>
      <c r="CV106" s="38">
        <f t="shared" ca="1" si="125"/>
        <v>0</v>
      </c>
      <c r="CW106" s="38">
        <f t="shared" ca="1" si="125"/>
        <v>0</v>
      </c>
      <c r="CX106" s="38">
        <f t="shared" ca="1" si="125"/>
        <v>0</v>
      </c>
      <c r="CY106" s="38">
        <f t="shared" ca="1" si="125"/>
        <v>0</v>
      </c>
      <c r="CZ106" s="38">
        <f t="shared" ca="1" si="125"/>
        <v>0</v>
      </c>
      <c r="DA106" s="38">
        <f t="shared" ca="1" si="125"/>
        <v>0</v>
      </c>
      <c r="DB106" s="38">
        <f t="shared" ca="1" si="126"/>
        <v>0</v>
      </c>
      <c r="DC106" s="38">
        <f t="shared" ca="1" si="126"/>
        <v>0</v>
      </c>
      <c r="DD106" s="38">
        <f t="shared" ca="1" si="126"/>
        <v>0</v>
      </c>
      <c r="DE106" s="38">
        <f t="shared" ca="1" si="126"/>
        <v>0</v>
      </c>
      <c r="DF106" s="38">
        <f t="shared" ca="1" si="126"/>
        <v>0</v>
      </c>
      <c r="DG106" s="38">
        <f t="shared" ca="1" si="126"/>
        <v>0</v>
      </c>
      <c r="DH106" s="38">
        <f t="shared" ca="1" si="126"/>
        <v>0</v>
      </c>
      <c r="DI106" s="38">
        <f t="shared" ca="1" si="126"/>
        <v>0</v>
      </c>
      <c r="DJ106" s="38">
        <f t="shared" ca="1" si="126"/>
        <v>0</v>
      </c>
      <c r="DK106" s="38">
        <f t="shared" ca="1" si="126"/>
        <v>0</v>
      </c>
      <c r="DL106" s="38"/>
      <c r="DM106" s="38">
        <f t="shared" si="95"/>
        <v>92</v>
      </c>
      <c r="DN106" s="38">
        <f t="shared" si="96"/>
        <v>93</v>
      </c>
      <c r="DO106" s="7">
        <f t="shared" si="116"/>
        <v>34.807975947973517</v>
      </c>
      <c r="DP106" s="7">
        <f t="shared" si="116"/>
        <v>35.556226057127901</v>
      </c>
      <c r="DQ106" s="7">
        <f t="shared" si="116"/>
        <v>36.297566765468055</v>
      </c>
      <c r="DR106" s="7">
        <f t="shared" si="116"/>
        <v>37.031754034275338</v>
      </c>
      <c r="DS106" s="7">
        <f t="shared" si="116"/>
        <v>37.758534721618261</v>
      </c>
      <c r="DT106" s="7">
        <f t="shared" si="116"/>
        <v>38.477646338911903</v>
      </c>
      <c r="DU106" s="7">
        <f t="shared" si="116"/>
        <v>39.188816817956912</v>
      </c>
      <c r="DV106" s="7">
        <f t="shared" si="116"/>
        <v>39.891764291405124</v>
      </c>
      <c r="DW106" s="7">
        <f t="shared" si="116"/>
        <v>40.586196889948205</v>
      </c>
      <c r="DX106" s="7">
        <f t="shared" si="116"/>
        <v>41.271812559895906</v>
      </c>
      <c r="DY106" s="7">
        <f t="shared" si="116"/>
        <v>41.948298905200033</v>
      </c>
      <c r="DZ106" s="7">
        <f t="shared" si="116"/>
        <v>42.615333058385708</v>
      </c>
      <c r="EA106" s="7">
        <f t="shared" si="116"/>
        <v>43.272581585268661</v>
      </c>
      <c r="EB106" s="7">
        <f t="shared" si="116"/>
        <v>43.919700428760187</v>
      </c>
      <c r="EC106" s="7">
        <f t="shared" si="116"/>
        <v>44.556334897483552</v>
      </c>
      <c r="ED106" s="7">
        <f t="shared" si="116"/>
        <v>45.182119705337016</v>
      </c>
      <c r="EE106" s="7">
        <f t="shared" si="114"/>
        <v>45.796679068529393</v>
      </c>
      <c r="EF106" s="7">
        <f t="shared" si="114"/>
        <v>46.399626866970415</v>
      </c>
      <c r="EG106" s="7">
        <f t="shared" si="114"/>
        <v>46.990566877205715</v>
      </c>
      <c r="EH106" s="7">
        <f t="shared" si="114"/>
        <v>47.569093084326681</v>
      </c>
      <c r="EI106" s="7">
        <f t="shared" si="114"/>
        <v>48.13479008044024</v>
      </c>
      <c r="EJ106" s="7">
        <f t="shared" si="114"/>
        <v>48.687233557330003</v>
      </c>
      <c r="EK106" s="7">
        <f t="shared" si="114"/>
        <v>49.225990900855585</v>
      </c>
      <c r="EL106" s="7">
        <f t="shared" si="114"/>
        <v>49.75062189439555</v>
      </c>
      <c r="EM106" s="7">
        <f t="shared" si="114"/>
        <v>50.260679538216451</v>
      </c>
      <c r="EN106" s="7">
        <f t="shared" si="114"/>
        <v>50.755710991019477</v>
      </c>
      <c r="EO106" s="7">
        <f t="shared" si="114"/>
        <v>51.235258639053562</v>
      </c>
      <c r="EP106" s="7">
        <f t="shared" si="114"/>
        <v>51.698861297066713</v>
      </c>
      <c r="EQ106" s="7">
        <f t="shared" si="114"/>
        <v>52.146055543978406</v>
      </c>
      <c r="ER106" s="7">
        <f t="shared" si="114"/>
        <v>52.576377194482497</v>
      </c>
      <c r="ES106" s="7">
        <f t="shared" si="113"/>
        <v>52.989362905827363</v>
      </c>
      <c r="ET106" s="7">
        <f t="shared" si="113"/>
        <v>53.38455191677334</v>
      </c>
      <c r="EU106" s="7">
        <f t="shared" si="113"/>
        <v>53.761487913212434</v>
      </c>
      <c r="EV106" s="7">
        <f t="shared" si="113"/>
        <v>54.119721012182154</v>
      </c>
      <c r="EW106" s="7">
        <f t="shared" si="113"/>
        <v>54.458809853057197</v>
      </c>
      <c r="EX106" s="7">
        <f t="shared" si="113"/>
        <v>54.778323781619946</v>
      </c>
      <c r="EY106" s="7">
        <f t="shared" si="113"/>
        <v>55.077845109567598</v>
      </c>
      <c r="EZ106" s="7">
        <f t="shared" si="113"/>
        <v>55.356971428900572</v>
      </c>
      <c r="FA106" s="7">
        <f t="shared" si="113"/>
        <v>55.615317957655705</v>
      </c>
      <c r="FB106" s="7">
        <f t="shared" si="113"/>
        <v>55.852519890711768</v>
      </c>
      <c r="FC106" s="7">
        <f t="shared" si="113"/>
        <v>56.068234727022407</v>
      </c>
      <c r="FD106" s="7">
        <f t="shared" si="113"/>
        <v>56.262144542741922</v>
      </c>
      <c r="FE106" s="7">
        <f t="shared" si="113"/>
        <v>56.43395817841607</v>
      </c>
      <c r="FF106" s="7">
        <f t="shared" si="113"/>
        <v>56.583413307815178</v>
      </c>
      <c r="FG106" s="7">
        <f t="shared" si="113"/>
        <v>56.710278356173276</v>
      </c>
      <c r="FH106" s="7">
        <f t="shared" si="113"/>
        <v>56.814354236621632</v>
      </c>
      <c r="FI106" s="7">
        <f t="shared" si="115"/>
        <v>56.895475875495386</v>
      </c>
      <c r="FJ106" s="7">
        <f t="shared" si="109"/>
        <v>56.953513499938232</v>
      </c>
      <c r="FK106" s="7">
        <f t="shared" si="109"/>
        <v>56.988373664786863</v>
      </c>
      <c r="FL106" s="7">
        <f t="shared" si="109"/>
        <v>57</v>
      </c>
      <c r="FM106" s="7">
        <f t="shared" si="109"/>
        <v>56.988373664786863</v>
      </c>
      <c r="FN106" s="7">
        <f t="shared" si="109"/>
        <v>56.953513499938232</v>
      </c>
      <c r="FO106" s="7">
        <f t="shared" si="109"/>
        <v>56.895475875495386</v>
      </c>
      <c r="FP106" s="7">
        <f t="shared" si="109"/>
        <v>56.814354236621632</v>
      </c>
      <c r="FQ106" s="7">
        <f t="shared" si="109"/>
        <v>56.710278356173276</v>
      </c>
      <c r="FR106" s="7">
        <f t="shared" si="109"/>
        <v>56.583413307815178</v>
      </c>
      <c r="FS106" s="7">
        <f t="shared" si="109"/>
        <v>56.43395817841607</v>
      </c>
      <c r="FT106" s="7">
        <f t="shared" si="109"/>
        <v>56.262144542741922</v>
      </c>
      <c r="FU106" s="7">
        <f t="shared" si="109"/>
        <v>56.068234727022407</v>
      </c>
      <c r="FV106" s="7">
        <f t="shared" si="109"/>
        <v>55.852519890711768</v>
      </c>
      <c r="FW106" s="7">
        <f t="shared" si="109"/>
        <v>55.615317957655705</v>
      </c>
      <c r="FX106" s="7">
        <f t="shared" si="109"/>
        <v>55.356971428900572</v>
      </c>
      <c r="FY106" s="7">
        <f t="shared" si="109"/>
        <v>55.077845109567598</v>
      </c>
      <c r="FZ106" s="7">
        <f t="shared" si="110"/>
        <v>54.778323781619946</v>
      </c>
      <c r="GA106" s="7">
        <f t="shared" si="110"/>
        <v>54.458809853057197</v>
      </c>
      <c r="GB106" s="7">
        <f t="shared" si="110"/>
        <v>54.119721012182154</v>
      </c>
      <c r="GC106" s="7">
        <f t="shared" si="110"/>
        <v>53.761487913212434</v>
      </c>
      <c r="GD106" s="7">
        <f t="shared" si="110"/>
        <v>53.38455191677334</v>
      </c>
      <c r="GE106" s="7">
        <f t="shared" si="110"/>
        <v>52.989362905827363</v>
      </c>
      <c r="GF106" s="7">
        <f t="shared" si="110"/>
        <v>52.576377194482497</v>
      </c>
      <c r="GG106" s="7">
        <f t="shared" si="110"/>
        <v>52.146055543978406</v>
      </c>
      <c r="GH106" s="7">
        <f t="shared" si="110"/>
        <v>51.698861297066713</v>
      </c>
      <c r="GI106" s="7">
        <f t="shared" si="110"/>
        <v>51.235258639053562</v>
      </c>
      <c r="GJ106" s="7">
        <f t="shared" si="110"/>
        <v>50.755710991019477</v>
      </c>
      <c r="GK106" s="7">
        <f t="shared" si="110"/>
        <v>50.260679538216451</v>
      </c>
      <c r="GL106" s="7">
        <f t="shared" si="110"/>
        <v>49.75062189439555</v>
      </c>
      <c r="GM106" s="7">
        <f t="shared" si="110"/>
        <v>49.225990900855585</v>
      </c>
      <c r="GN106" s="7">
        <f t="shared" si="110"/>
        <v>48.687233557330003</v>
      </c>
      <c r="GO106" s="7">
        <f t="shared" si="110"/>
        <v>48.13479008044024</v>
      </c>
      <c r="GP106" s="7">
        <f t="shared" si="111"/>
        <v>47.569093084326681</v>
      </c>
      <c r="GQ106" s="7">
        <f t="shared" si="111"/>
        <v>46.990566877205715</v>
      </c>
      <c r="GR106" s="7">
        <f t="shared" si="111"/>
        <v>46.399626866970415</v>
      </c>
      <c r="GS106" s="7">
        <f t="shared" si="111"/>
        <v>45.796679068529393</v>
      </c>
      <c r="GT106" s="7">
        <f t="shared" si="111"/>
        <v>45.182119705337016</v>
      </c>
      <c r="GU106" s="7">
        <f t="shared" si="111"/>
        <v>44.556334897483552</v>
      </c>
      <c r="GV106" s="7">
        <f t="shared" si="111"/>
        <v>43.919700428760187</v>
      </c>
      <c r="GW106" s="7">
        <f t="shared" si="111"/>
        <v>43.272581585268661</v>
      </c>
      <c r="GX106" s="7">
        <f t="shared" si="111"/>
        <v>42.615333058385708</v>
      </c>
      <c r="GY106" s="7">
        <f t="shared" si="111"/>
        <v>41.948298905200033</v>
      </c>
      <c r="GZ106" s="7">
        <f t="shared" si="111"/>
        <v>41.271812559895906</v>
      </c>
      <c r="HA106" s="7">
        <f t="shared" si="111"/>
        <v>40.586196889948205</v>
      </c>
      <c r="HB106" s="7">
        <f t="shared" si="111"/>
        <v>39.891764291405124</v>
      </c>
      <c r="HC106" s="7">
        <f t="shared" si="111"/>
        <v>39.188816817956912</v>
      </c>
      <c r="HD106" s="7">
        <f t="shared" si="111"/>
        <v>38.477646338911903</v>
      </c>
      <c r="HE106" s="7">
        <f t="shared" si="111"/>
        <v>37.758534721618261</v>
      </c>
      <c r="HF106" s="7">
        <f t="shared" si="112"/>
        <v>37.031754034275338</v>
      </c>
      <c r="HG106" s="7">
        <f t="shared" si="112"/>
        <v>36.297566765468055</v>
      </c>
      <c r="HH106" s="7">
        <f t="shared" si="112"/>
        <v>35.556226057127901</v>
      </c>
      <c r="HI106" s="7">
        <f t="shared" si="112"/>
        <v>34.807975947973517</v>
      </c>
      <c r="HJ106" s="7">
        <f t="shared" si="112"/>
        <v>34.053051624809811</v>
      </c>
      <c r="HK106" s="39"/>
    </row>
    <row r="107" spans="1:219" x14ac:dyDescent="0.25">
      <c r="A107" s="26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>
        <f t="shared" si="108"/>
        <v>1000</v>
      </c>
      <c r="N107" s="38">
        <f t="shared" si="107"/>
        <v>1020</v>
      </c>
      <c r="O107" s="38">
        <f t="shared" si="59"/>
        <v>51</v>
      </c>
      <c r="P107" s="38">
        <f t="shared" ref="P107:Y116" ca="1" si="127">COUNTIFS($C$14:$C$43,"&gt;="&amp;$M107,$C$14:$C$43,"&lt;"&amp;$N107,$D$14:$D$43,"&gt;="&amp;P$54,$D$14:$D$43,"&lt;"&amp;P$55)</f>
        <v>0</v>
      </c>
      <c r="Q107" s="38">
        <f t="shared" ca="1" si="127"/>
        <v>0</v>
      </c>
      <c r="R107" s="38">
        <f t="shared" ca="1" si="127"/>
        <v>0</v>
      </c>
      <c r="S107" s="38">
        <f t="shared" ca="1" si="127"/>
        <v>0</v>
      </c>
      <c r="T107" s="38">
        <f t="shared" ca="1" si="127"/>
        <v>0</v>
      </c>
      <c r="U107" s="38">
        <f t="shared" ca="1" si="127"/>
        <v>0</v>
      </c>
      <c r="V107" s="38">
        <f t="shared" ca="1" si="127"/>
        <v>0</v>
      </c>
      <c r="W107" s="38">
        <f t="shared" ca="1" si="127"/>
        <v>0</v>
      </c>
      <c r="X107" s="38">
        <f t="shared" ca="1" si="127"/>
        <v>0</v>
      </c>
      <c r="Y107" s="38">
        <f t="shared" ca="1" si="127"/>
        <v>0</v>
      </c>
      <c r="Z107" s="38">
        <f t="shared" ref="Z107:AI116" ca="1" si="128">COUNTIFS($C$14:$C$43,"&gt;="&amp;$M107,$C$14:$C$43,"&lt;"&amp;$N107,$D$14:$D$43,"&gt;="&amp;Z$54,$D$14:$D$43,"&lt;"&amp;Z$55)</f>
        <v>0</v>
      </c>
      <c r="AA107" s="38">
        <f t="shared" ca="1" si="128"/>
        <v>0</v>
      </c>
      <c r="AB107" s="38">
        <f t="shared" ca="1" si="128"/>
        <v>0</v>
      </c>
      <c r="AC107" s="38">
        <f t="shared" ca="1" si="128"/>
        <v>0</v>
      </c>
      <c r="AD107" s="38">
        <f t="shared" ca="1" si="128"/>
        <v>0</v>
      </c>
      <c r="AE107" s="38">
        <f t="shared" ca="1" si="128"/>
        <v>0</v>
      </c>
      <c r="AF107" s="38">
        <f t="shared" ca="1" si="128"/>
        <v>0</v>
      </c>
      <c r="AG107" s="38">
        <f t="shared" ca="1" si="128"/>
        <v>0</v>
      </c>
      <c r="AH107" s="38">
        <f t="shared" ca="1" si="128"/>
        <v>0</v>
      </c>
      <c r="AI107" s="38">
        <f t="shared" ca="1" si="128"/>
        <v>0</v>
      </c>
      <c r="AJ107" s="38">
        <f t="shared" ref="AJ107:AS116" ca="1" si="129">COUNTIFS($C$14:$C$43,"&gt;="&amp;$M107,$C$14:$C$43,"&lt;"&amp;$N107,$D$14:$D$43,"&gt;="&amp;AJ$54,$D$14:$D$43,"&lt;"&amp;AJ$55)</f>
        <v>0</v>
      </c>
      <c r="AK107" s="38">
        <f t="shared" ca="1" si="129"/>
        <v>0</v>
      </c>
      <c r="AL107" s="38">
        <f t="shared" ca="1" si="129"/>
        <v>0</v>
      </c>
      <c r="AM107" s="38">
        <f t="shared" ca="1" si="129"/>
        <v>0</v>
      </c>
      <c r="AN107" s="38">
        <f t="shared" ca="1" si="129"/>
        <v>0</v>
      </c>
      <c r="AO107" s="38">
        <f t="shared" ca="1" si="129"/>
        <v>0</v>
      </c>
      <c r="AP107" s="38">
        <f t="shared" ca="1" si="129"/>
        <v>0</v>
      </c>
      <c r="AQ107" s="38">
        <f t="shared" ca="1" si="129"/>
        <v>0</v>
      </c>
      <c r="AR107" s="38">
        <f t="shared" ca="1" si="129"/>
        <v>0</v>
      </c>
      <c r="AS107" s="38">
        <f t="shared" ca="1" si="129"/>
        <v>0</v>
      </c>
      <c r="AT107" s="38">
        <f t="shared" ref="AT107:BC116" ca="1" si="130">COUNTIFS($C$14:$C$43,"&gt;="&amp;$M107,$C$14:$C$43,"&lt;"&amp;$N107,$D$14:$D$43,"&gt;="&amp;AT$54,$D$14:$D$43,"&lt;"&amp;AT$55)</f>
        <v>0</v>
      </c>
      <c r="AU107" s="38">
        <f t="shared" ca="1" si="130"/>
        <v>0</v>
      </c>
      <c r="AV107" s="38">
        <f t="shared" ca="1" si="130"/>
        <v>0</v>
      </c>
      <c r="AW107" s="38">
        <f t="shared" ca="1" si="130"/>
        <v>0</v>
      </c>
      <c r="AX107" s="38">
        <f t="shared" ca="1" si="130"/>
        <v>0</v>
      </c>
      <c r="AY107" s="38">
        <f t="shared" ca="1" si="130"/>
        <v>0</v>
      </c>
      <c r="AZ107" s="38">
        <f t="shared" ca="1" si="130"/>
        <v>0</v>
      </c>
      <c r="BA107" s="38">
        <f t="shared" ca="1" si="130"/>
        <v>0</v>
      </c>
      <c r="BB107" s="38">
        <f t="shared" ca="1" si="130"/>
        <v>0</v>
      </c>
      <c r="BC107" s="38">
        <f t="shared" ca="1" si="130"/>
        <v>0</v>
      </c>
      <c r="BD107" s="38">
        <f t="shared" ref="BD107:BM116" ca="1" si="131">COUNTIFS($C$14:$C$43,"&gt;="&amp;$M107,$C$14:$C$43,"&lt;"&amp;$N107,$D$14:$D$43,"&gt;="&amp;BD$54,$D$14:$D$43,"&lt;"&amp;BD$55)</f>
        <v>0</v>
      </c>
      <c r="BE107" s="38">
        <f t="shared" ca="1" si="131"/>
        <v>0</v>
      </c>
      <c r="BF107" s="38">
        <f t="shared" ca="1" si="131"/>
        <v>0</v>
      </c>
      <c r="BG107" s="38">
        <f t="shared" ca="1" si="131"/>
        <v>0</v>
      </c>
      <c r="BH107" s="38">
        <f t="shared" ca="1" si="131"/>
        <v>0</v>
      </c>
      <c r="BI107" s="38">
        <f t="shared" ca="1" si="131"/>
        <v>0</v>
      </c>
      <c r="BJ107" s="38">
        <f t="shared" ca="1" si="131"/>
        <v>0</v>
      </c>
      <c r="BK107" s="38">
        <f t="shared" ca="1" si="131"/>
        <v>0</v>
      </c>
      <c r="BL107" s="38">
        <f t="shared" ca="1" si="131"/>
        <v>0</v>
      </c>
      <c r="BM107" s="38">
        <f t="shared" ca="1" si="131"/>
        <v>0</v>
      </c>
      <c r="BN107" s="38">
        <f t="shared" ref="BN107:BW116" ca="1" si="132">COUNTIFS($C$14:$C$43,"&gt;="&amp;$M107,$C$14:$C$43,"&lt;"&amp;$N107,$D$14:$D$43,"&gt;="&amp;BN$54,$D$14:$D$43,"&lt;"&amp;BN$55)</f>
        <v>0</v>
      </c>
      <c r="BO107" s="38">
        <f t="shared" ca="1" si="132"/>
        <v>0</v>
      </c>
      <c r="BP107" s="38">
        <f t="shared" ca="1" si="132"/>
        <v>0</v>
      </c>
      <c r="BQ107" s="38">
        <f t="shared" ca="1" si="132"/>
        <v>0</v>
      </c>
      <c r="BR107" s="38">
        <f t="shared" ca="1" si="132"/>
        <v>0</v>
      </c>
      <c r="BS107" s="38">
        <f t="shared" ca="1" si="132"/>
        <v>0</v>
      </c>
      <c r="BT107" s="38">
        <f t="shared" ca="1" si="132"/>
        <v>0</v>
      </c>
      <c r="BU107" s="38">
        <f t="shared" ca="1" si="132"/>
        <v>0</v>
      </c>
      <c r="BV107" s="38">
        <f t="shared" ca="1" si="132"/>
        <v>0</v>
      </c>
      <c r="BW107" s="38">
        <f t="shared" ca="1" si="132"/>
        <v>0</v>
      </c>
      <c r="BX107" s="38">
        <f t="shared" ref="BX107:CG116" ca="1" si="133">COUNTIFS($C$14:$C$43,"&gt;="&amp;$M107,$C$14:$C$43,"&lt;"&amp;$N107,$D$14:$D$43,"&gt;="&amp;BX$54,$D$14:$D$43,"&lt;"&amp;BX$55)</f>
        <v>0</v>
      </c>
      <c r="BY107" s="38">
        <f t="shared" ca="1" si="133"/>
        <v>0</v>
      </c>
      <c r="BZ107" s="38">
        <f t="shared" ca="1" si="133"/>
        <v>0</v>
      </c>
      <c r="CA107" s="38">
        <f t="shared" ca="1" si="133"/>
        <v>0</v>
      </c>
      <c r="CB107" s="38">
        <f t="shared" ca="1" si="133"/>
        <v>0</v>
      </c>
      <c r="CC107" s="38">
        <f t="shared" ca="1" si="133"/>
        <v>0</v>
      </c>
      <c r="CD107" s="38">
        <f t="shared" ca="1" si="133"/>
        <v>0</v>
      </c>
      <c r="CE107" s="38">
        <f t="shared" ca="1" si="133"/>
        <v>0</v>
      </c>
      <c r="CF107" s="38">
        <f t="shared" ca="1" si="133"/>
        <v>0</v>
      </c>
      <c r="CG107" s="38">
        <f t="shared" ca="1" si="133"/>
        <v>0</v>
      </c>
      <c r="CH107" s="38">
        <f t="shared" ref="CH107:CQ116" ca="1" si="134">COUNTIFS($C$14:$C$43,"&gt;="&amp;$M107,$C$14:$C$43,"&lt;"&amp;$N107,$D$14:$D$43,"&gt;="&amp;CH$54,$D$14:$D$43,"&lt;"&amp;CH$55)</f>
        <v>0</v>
      </c>
      <c r="CI107" s="38">
        <f t="shared" ca="1" si="134"/>
        <v>0</v>
      </c>
      <c r="CJ107" s="38">
        <f t="shared" ca="1" si="134"/>
        <v>0</v>
      </c>
      <c r="CK107" s="38">
        <f t="shared" ca="1" si="134"/>
        <v>0</v>
      </c>
      <c r="CL107" s="38">
        <f t="shared" ca="1" si="134"/>
        <v>0</v>
      </c>
      <c r="CM107" s="38">
        <f t="shared" ca="1" si="134"/>
        <v>0</v>
      </c>
      <c r="CN107" s="38">
        <f t="shared" ca="1" si="134"/>
        <v>0</v>
      </c>
      <c r="CO107" s="38">
        <f t="shared" ca="1" si="134"/>
        <v>0</v>
      </c>
      <c r="CP107" s="38">
        <f t="shared" ca="1" si="134"/>
        <v>0</v>
      </c>
      <c r="CQ107" s="38">
        <f t="shared" ca="1" si="134"/>
        <v>0</v>
      </c>
      <c r="CR107" s="38">
        <f t="shared" ref="CR107:DA116" ca="1" si="135">COUNTIFS($C$14:$C$43,"&gt;="&amp;$M107,$C$14:$C$43,"&lt;"&amp;$N107,$D$14:$D$43,"&gt;="&amp;CR$54,$D$14:$D$43,"&lt;"&amp;CR$55)</f>
        <v>0</v>
      </c>
      <c r="CS107" s="38">
        <f t="shared" ca="1" si="135"/>
        <v>0</v>
      </c>
      <c r="CT107" s="38">
        <f t="shared" ca="1" si="135"/>
        <v>0</v>
      </c>
      <c r="CU107" s="38">
        <f t="shared" ca="1" si="135"/>
        <v>0</v>
      </c>
      <c r="CV107" s="38">
        <f t="shared" ca="1" si="135"/>
        <v>0</v>
      </c>
      <c r="CW107" s="38">
        <f t="shared" ca="1" si="135"/>
        <v>0</v>
      </c>
      <c r="CX107" s="38">
        <f t="shared" ca="1" si="135"/>
        <v>0</v>
      </c>
      <c r="CY107" s="38">
        <f t="shared" ca="1" si="135"/>
        <v>0</v>
      </c>
      <c r="CZ107" s="38">
        <f t="shared" ca="1" si="135"/>
        <v>0</v>
      </c>
      <c r="DA107" s="38">
        <f t="shared" ca="1" si="135"/>
        <v>0</v>
      </c>
      <c r="DB107" s="38">
        <f t="shared" ref="DB107:DK116" ca="1" si="136">COUNTIFS($C$14:$C$43,"&gt;="&amp;$M107,$C$14:$C$43,"&lt;"&amp;$N107,$D$14:$D$43,"&gt;="&amp;DB$54,$D$14:$D$43,"&lt;"&amp;DB$55)</f>
        <v>0</v>
      </c>
      <c r="DC107" s="38">
        <f t="shared" ca="1" si="136"/>
        <v>0</v>
      </c>
      <c r="DD107" s="38">
        <f t="shared" ca="1" si="136"/>
        <v>0</v>
      </c>
      <c r="DE107" s="38">
        <f t="shared" ca="1" si="136"/>
        <v>0</v>
      </c>
      <c r="DF107" s="38">
        <f t="shared" ca="1" si="136"/>
        <v>0</v>
      </c>
      <c r="DG107" s="38">
        <f t="shared" ca="1" si="136"/>
        <v>0</v>
      </c>
      <c r="DH107" s="38">
        <f t="shared" ca="1" si="136"/>
        <v>0</v>
      </c>
      <c r="DI107" s="38">
        <f t="shared" ca="1" si="136"/>
        <v>0</v>
      </c>
      <c r="DJ107" s="38">
        <f t="shared" ca="1" si="136"/>
        <v>0</v>
      </c>
      <c r="DK107" s="38">
        <f t="shared" ca="1" si="136"/>
        <v>0</v>
      </c>
      <c r="DL107" s="38"/>
      <c r="DM107" s="38">
        <f t="shared" si="95"/>
        <v>93</v>
      </c>
      <c r="DN107" s="38">
        <f t="shared" si="96"/>
        <v>94</v>
      </c>
      <c r="DO107" s="7">
        <f t="shared" si="116"/>
        <v>34.144096695892173</v>
      </c>
      <c r="DP107" s="7">
        <f t="shared" si="116"/>
        <v>34.884717615601176</v>
      </c>
      <c r="DQ107" s="7">
        <f t="shared" si="116"/>
        <v>35.618325588720509</v>
      </c>
      <c r="DR107" s="7">
        <f t="shared" si="116"/>
        <v>36.344678148641805</v>
      </c>
      <c r="DS107" s="7">
        <f t="shared" si="116"/>
        <v>37.063524089761749</v>
      </c>
      <c r="DT107" s="7">
        <f t="shared" si="116"/>
        <v>37.77460325558382</v>
      </c>
      <c r="DU107" s="7">
        <f t="shared" si="116"/>
        <v>38.477646338911903</v>
      </c>
      <c r="DV107" s="7">
        <f t="shared" si="116"/>
        <v>39.172374697017801</v>
      </c>
      <c r="DW107" s="7">
        <f t="shared" si="116"/>
        <v>39.858500184980421</v>
      </c>
      <c r="DX107" s="7">
        <f t="shared" si="116"/>
        <v>40.535725010725976</v>
      </c>
      <c r="DY107" s="7">
        <f t="shared" si="116"/>
        <v>41.203741615643601</v>
      </c>
      <c r="DZ107" s="7">
        <f t="shared" si="116"/>
        <v>41.862232585005465</v>
      </c>
      <c r="EA107" s="7">
        <f t="shared" si="116"/>
        <v>42.510870592780762</v>
      </c>
      <c r="EB107" s="7">
        <f t="shared" si="116"/>
        <v>43.149318385792419</v>
      </c>
      <c r="EC107" s="7">
        <f t="shared" si="116"/>
        <v>43.777228812517613</v>
      </c>
      <c r="ED107" s="7">
        <f t="shared" si="116"/>
        <v>44.394244902168623</v>
      </c>
      <c r="EE107" s="7">
        <f t="shared" si="114"/>
        <v>45</v>
      </c>
      <c r="EF107" s="7">
        <f t="shared" si="114"/>
        <v>45.594117965058224</v>
      </c>
      <c r="EG107" s="7">
        <f t="shared" si="114"/>
        <v>46.176213436808446</v>
      </c>
      <c r="EH107" s="7">
        <f t="shared" si="114"/>
        <v>46.745892177222608</v>
      </c>
      <c r="EI107" s="7">
        <f t="shared" si="114"/>
        <v>47.302751494978409</v>
      </c>
      <c r="EJ107" s="7">
        <f t="shared" si="114"/>
        <v>47.846380758378807</v>
      </c>
      <c r="EK107" s="7">
        <f t="shared" si="114"/>
        <v>48.376362003438771</v>
      </c>
      <c r="EL107" s="7">
        <f t="shared" si="114"/>
        <v>48.892270643277449</v>
      </c>
      <c r="EM107" s="7">
        <f t="shared" si="114"/>
        <v>49.393676284480023</v>
      </c>
      <c r="EN107" s="7">
        <f t="shared" si="114"/>
        <v>49.880143655433329</v>
      </c>
      <c r="EO107" s="7">
        <f t="shared" si="114"/>
        <v>50.351233650774361</v>
      </c>
      <c r="EP107" s="7">
        <f t="shared" si="114"/>
        <v>50.806504495004624</v>
      </c>
      <c r="EQ107" s="7">
        <f t="shared" si="114"/>
        <v>51.245513027004378</v>
      </c>
      <c r="ER107" s="7">
        <f t="shared" si="114"/>
        <v>51.667816105621711</v>
      </c>
      <c r="ES107" s="7">
        <f t="shared" si="113"/>
        <v>52.072972134712963</v>
      </c>
      <c r="ET107" s="7">
        <f t="shared" si="113"/>
        <v>52.460542703981147</v>
      </c>
      <c r="EU107" s="7">
        <f t="shared" si="113"/>
        <v>52.830094339716979</v>
      </c>
      <c r="EV107" s="7">
        <f t="shared" si="113"/>
        <v>53.181200357121497</v>
      </c>
      <c r="EW107" s="7">
        <f t="shared" si="113"/>
        <v>53.513442803322164</v>
      </c>
      <c r="EX107" s="7">
        <f t="shared" si="113"/>
        <v>53.826414477539217</v>
      </c>
      <c r="EY107" s="7">
        <f t="shared" si="113"/>
        <v>54.119721012182154</v>
      </c>
      <c r="EZ107" s="7">
        <f t="shared" si="113"/>
        <v>54.392982996034483</v>
      </c>
      <c r="FA107" s="7">
        <f t="shared" si="113"/>
        <v>54.645838118205731</v>
      </c>
      <c r="FB107" s="7">
        <f t="shared" si="113"/>
        <v>54.877943309286088</v>
      </c>
      <c r="FC107" s="7">
        <f t="shared" si="113"/>
        <v>55.088976854228761</v>
      </c>
      <c r="FD107" s="7">
        <f t="shared" si="113"/>
        <v>55.278640450004204</v>
      </c>
      <c r="FE107" s="7">
        <f t="shared" si="113"/>
        <v>55.446661180109075</v>
      </c>
      <c r="FF107" s="7">
        <f t="shared" si="113"/>
        <v>55.592793377650963</v>
      </c>
      <c r="FG107" s="7">
        <f t="shared" si="113"/>
        <v>55.716820349030939</v>
      </c>
      <c r="FH107" s="7">
        <f t="shared" si="113"/>
        <v>55.818555931250955</v>
      </c>
      <c r="FI107" s="7">
        <f t="shared" si="115"/>
        <v>55.89784585760011</v>
      </c>
      <c r="FJ107" s="7">
        <f t="shared" si="115"/>
        <v>55.954568908909522</v>
      </c>
      <c r="FK107" s="7">
        <f t="shared" si="115"/>
        <v>55.988637830669227</v>
      </c>
      <c r="FL107" s="7">
        <f t="shared" si="115"/>
        <v>56</v>
      </c>
      <c r="FM107" s="7">
        <f t="shared" si="115"/>
        <v>55.988637830669227</v>
      </c>
      <c r="FN107" s="7">
        <f t="shared" si="115"/>
        <v>55.954568908909522</v>
      </c>
      <c r="FO107" s="7">
        <f t="shared" si="115"/>
        <v>55.89784585760011</v>
      </c>
      <c r="FP107" s="7">
        <f t="shared" si="115"/>
        <v>55.818555931250955</v>
      </c>
      <c r="FQ107" s="7">
        <f t="shared" si="115"/>
        <v>55.716820349030939</v>
      </c>
      <c r="FR107" s="7">
        <f t="shared" si="115"/>
        <v>55.592793377650963</v>
      </c>
      <c r="FS107" s="7">
        <f t="shared" si="115"/>
        <v>55.446661180109075</v>
      </c>
      <c r="FT107" s="7">
        <f t="shared" si="115"/>
        <v>55.278640450004204</v>
      </c>
      <c r="FU107" s="7">
        <f t="shared" si="115"/>
        <v>55.088976854228761</v>
      </c>
      <c r="FV107" s="7">
        <f t="shared" si="115"/>
        <v>54.877943309286088</v>
      </c>
      <c r="FW107" s="7">
        <f t="shared" si="115"/>
        <v>54.645838118205731</v>
      </c>
      <c r="FX107" s="7">
        <f t="shared" si="115"/>
        <v>54.392982996034483</v>
      </c>
      <c r="FY107" s="7">
        <f t="shared" ref="FY107:GN113" si="137">100-SQRT((FY$13-50)^2+($DN107-50)^2)</f>
        <v>54.119721012182154</v>
      </c>
      <c r="FZ107" s="7">
        <f t="shared" si="137"/>
        <v>53.826414477539217</v>
      </c>
      <c r="GA107" s="7">
        <f t="shared" si="137"/>
        <v>53.513442803322164</v>
      </c>
      <c r="GB107" s="7">
        <f t="shared" si="137"/>
        <v>53.181200357121497</v>
      </c>
      <c r="GC107" s="7">
        <f t="shared" si="137"/>
        <v>52.830094339716979</v>
      </c>
      <c r="GD107" s="7">
        <f t="shared" si="137"/>
        <v>52.460542703981147</v>
      </c>
      <c r="GE107" s="7">
        <f t="shared" si="137"/>
        <v>52.072972134712963</v>
      </c>
      <c r="GF107" s="7">
        <f t="shared" si="137"/>
        <v>51.667816105621711</v>
      </c>
      <c r="GG107" s="7">
        <f t="shared" si="137"/>
        <v>51.245513027004378</v>
      </c>
      <c r="GH107" s="7">
        <f t="shared" si="137"/>
        <v>50.806504495004624</v>
      </c>
      <c r="GI107" s="7">
        <f t="shared" si="137"/>
        <v>50.351233650774361</v>
      </c>
      <c r="GJ107" s="7">
        <f t="shared" si="137"/>
        <v>49.880143655433329</v>
      </c>
      <c r="GK107" s="7">
        <f t="shared" si="137"/>
        <v>49.393676284480023</v>
      </c>
      <c r="GL107" s="7">
        <f t="shared" si="137"/>
        <v>48.892270643277449</v>
      </c>
      <c r="GM107" s="7">
        <f t="shared" si="137"/>
        <v>48.376362003438771</v>
      </c>
      <c r="GN107" s="7">
        <f t="shared" si="137"/>
        <v>47.846380758378807</v>
      </c>
      <c r="GO107" s="7">
        <f t="shared" ref="GO107:HD113" si="138">100-SQRT((GO$13-50)^2+($DN107-50)^2)</f>
        <v>47.302751494978409</v>
      </c>
      <c r="GP107" s="7">
        <f t="shared" si="138"/>
        <v>46.745892177222608</v>
      </c>
      <c r="GQ107" s="7">
        <f t="shared" si="138"/>
        <v>46.176213436808446</v>
      </c>
      <c r="GR107" s="7">
        <f t="shared" si="138"/>
        <v>45.594117965058224</v>
      </c>
      <c r="GS107" s="7">
        <f t="shared" si="138"/>
        <v>45</v>
      </c>
      <c r="GT107" s="7">
        <f t="shared" si="138"/>
        <v>44.394244902168623</v>
      </c>
      <c r="GU107" s="7">
        <f t="shared" si="138"/>
        <v>43.777228812517613</v>
      </c>
      <c r="GV107" s="7">
        <f t="shared" si="138"/>
        <v>43.149318385792419</v>
      </c>
      <c r="GW107" s="7">
        <f t="shared" si="138"/>
        <v>42.510870592780762</v>
      </c>
      <c r="GX107" s="7">
        <f t="shared" si="138"/>
        <v>41.862232585005465</v>
      </c>
      <c r="GY107" s="7">
        <f t="shared" si="138"/>
        <v>41.203741615643601</v>
      </c>
      <c r="GZ107" s="7">
        <f t="shared" si="138"/>
        <v>40.535725010725976</v>
      </c>
      <c r="HA107" s="7">
        <f t="shared" si="138"/>
        <v>39.858500184980421</v>
      </c>
      <c r="HB107" s="7">
        <f t="shared" si="138"/>
        <v>39.172374697017801</v>
      </c>
      <c r="HC107" s="7">
        <f t="shared" si="138"/>
        <v>38.477646338911903</v>
      </c>
      <c r="HD107" s="7">
        <f t="shared" si="138"/>
        <v>37.77460325558382</v>
      </c>
      <c r="HE107" s="7">
        <f t="shared" ref="HE107:HJ113" si="139">100-SQRT((HE$13-50)^2+($DN107-50)^2)</f>
        <v>37.063524089761749</v>
      </c>
      <c r="HF107" s="7">
        <f t="shared" si="139"/>
        <v>36.344678148641805</v>
      </c>
      <c r="HG107" s="7">
        <f t="shared" si="139"/>
        <v>35.618325588720509</v>
      </c>
      <c r="HH107" s="7">
        <f t="shared" si="139"/>
        <v>34.884717615601176</v>
      </c>
      <c r="HI107" s="7">
        <f t="shared" si="139"/>
        <v>34.144096695892173</v>
      </c>
      <c r="HJ107" s="7">
        <f t="shared" si="139"/>
        <v>33.396696778613148</v>
      </c>
      <c r="HK107" s="39"/>
    </row>
    <row r="108" spans="1:219" x14ac:dyDescent="0.25">
      <c r="A108" s="26"/>
      <c r="B108" s="4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>
        <f t="shared" si="108"/>
        <v>1020</v>
      </c>
      <c r="N108" s="38">
        <f t="shared" si="107"/>
        <v>1040</v>
      </c>
      <c r="O108" s="38">
        <f t="shared" si="59"/>
        <v>52</v>
      </c>
      <c r="P108" s="38">
        <f t="shared" ca="1" si="127"/>
        <v>0</v>
      </c>
      <c r="Q108" s="38">
        <f t="shared" ca="1" si="127"/>
        <v>0</v>
      </c>
      <c r="R108" s="38">
        <f t="shared" ca="1" si="127"/>
        <v>0</v>
      </c>
      <c r="S108" s="38">
        <f t="shared" ca="1" si="127"/>
        <v>0</v>
      </c>
      <c r="T108" s="38">
        <f t="shared" ca="1" si="127"/>
        <v>0</v>
      </c>
      <c r="U108" s="38">
        <f t="shared" ca="1" si="127"/>
        <v>0</v>
      </c>
      <c r="V108" s="38">
        <f t="shared" ca="1" si="127"/>
        <v>0</v>
      </c>
      <c r="W108" s="38">
        <f t="shared" ca="1" si="127"/>
        <v>0</v>
      </c>
      <c r="X108" s="38">
        <f t="shared" ca="1" si="127"/>
        <v>0</v>
      </c>
      <c r="Y108" s="38">
        <f t="shared" ca="1" si="127"/>
        <v>0</v>
      </c>
      <c r="Z108" s="38">
        <f t="shared" ca="1" si="128"/>
        <v>0</v>
      </c>
      <c r="AA108" s="38">
        <f t="shared" ca="1" si="128"/>
        <v>0</v>
      </c>
      <c r="AB108" s="38">
        <f t="shared" ca="1" si="128"/>
        <v>0</v>
      </c>
      <c r="AC108" s="38">
        <f t="shared" ca="1" si="128"/>
        <v>0</v>
      </c>
      <c r="AD108" s="38">
        <f t="shared" ca="1" si="128"/>
        <v>0</v>
      </c>
      <c r="AE108" s="38">
        <f t="shared" ca="1" si="128"/>
        <v>0</v>
      </c>
      <c r="AF108" s="38">
        <f t="shared" ca="1" si="128"/>
        <v>0</v>
      </c>
      <c r="AG108" s="38">
        <f t="shared" ca="1" si="128"/>
        <v>0</v>
      </c>
      <c r="AH108" s="38">
        <f t="shared" ca="1" si="128"/>
        <v>0</v>
      </c>
      <c r="AI108" s="38">
        <f t="shared" ca="1" si="128"/>
        <v>0</v>
      </c>
      <c r="AJ108" s="38">
        <f t="shared" ca="1" si="129"/>
        <v>0</v>
      </c>
      <c r="AK108" s="38">
        <f t="shared" ca="1" si="129"/>
        <v>0</v>
      </c>
      <c r="AL108" s="38">
        <f t="shared" ca="1" si="129"/>
        <v>0</v>
      </c>
      <c r="AM108" s="38">
        <f t="shared" ca="1" si="129"/>
        <v>0</v>
      </c>
      <c r="AN108" s="38">
        <f t="shared" ca="1" si="129"/>
        <v>0</v>
      </c>
      <c r="AO108" s="38">
        <f t="shared" ca="1" si="129"/>
        <v>0</v>
      </c>
      <c r="AP108" s="38">
        <f t="shared" ca="1" si="129"/>
        <v>0</v>
      </c>
      <c r="AQ108" s="38">
        <f t="shared" ca="1" si="129"/>
        <v>0</v>
      </c>
      <c r="AR108" s="38">
        <f t="shared" ca="1" si="129"/>
        <v>0</v>
      </c>
      <c r="AS108" s="38">
        <f t="shared" ca="1" si="129"/>
        <v>0</v>
      </c>
      <c r="AT108" s="38">
        <f t="shared" ca="1" si="130"/>
        <v>0</v>
      </c>
      <c r="AU108" s="38">
        <f t="shared" ca="1" si="130"/>
        <v>0</v>
      </c>
      <c r="AV108" s="38">
        <f t="shared" ca="1" si="130"/>
        <v>0</v>
      </c>
      <c r="AW108" s="38">
        <f t="shared" ca="1" si="130"/>
        <v>0</v>
      </c>
      <c r="AX108" s="38">
        <f t="shared" ca="1" si="130"/>
        <v>0</v>
      </c>
      <c r="AY108" s="38">
        <f t="shared" ca="1" si="130"/>
        <v>0</v>
      </c>
      <c r="AZ108" s="38">
        <f t="shared" ca="1" si="130"/>
        <v>0</v>
      </c>
      <c r="BA108" s="38">
        <f t="shared" ca="1" si="130"/>
        <v>0</v>
      </c>
      <c r="BB108" s="38">
        <f t="shared" ca="1" si="130"/>
        <v>0</v>
      </c>
      <c r="BC108" s="38">
        <f t="shared" ca="1" si="130"/>
        <v>0</v>
      </c>
      <c r="BD108" s="38">
        <f t="shared" ca="1" si="131"/>
        <v>0</v>
      </c>
      <c r="BE108" s="38">
        <f t="shared" ca="1" si="131"/>
        <v>0</v>
      </c>
      <c r="BF108" s="38">
        <f t="shared" ca="1" si="131"/>
        <v>0</v>
      </c>
      <c r="BG108" s="38">
        <f t="shared" ca="1" si="131"/>
        <v>0</v>
      </c>
      <c r="BH108" s="38">
        <f t="shared" ca="1" si="131"/>
        <v>0</v>
      </c>
      <c r="BI108" s="38">
        <f t="shared" ca="1" si="131"/>
        <v>0</v>
      </c>
      <c r="BJ108" s="38">
        <f t="shared" ca="1" si="131"/>
        <v>0</v>
      </c>
      <c r="BK108" s="38">
        <f t="shared" ca="1" si="131"/>
        <v>0</v>
      </c>
      <c r="BL108" s="38">
        <f t="shared" ca="1" si="131"/>
        <v>0</v>
      </c>
      <c r="BM108" s="38">
        <f t="shared" ca="1" si="131"/>
        <v>0</v>
      </c>
      <c r="BN108" s="38">
        <f t="shared" ca="1" si="132"/>
        <v>0</v>
      </c>
      <c r="BO108" s="38">
        <f t="shared" ca="1" si="132"/>
        <v>0</v>
      </c>
      <c r="BP108" s="38">
        <f t="shared" ca="1" si="132"/>
        <v>0</v>
      </c>
      <c r="BQ108" s="38">
        <f t="shared" ca="1" si="132"/>
        <v>0</v>
      </c>
      <c r="BR108" s="38">
        <f t="shared" ca="1" si="132"/>
        <v>0</v>
      </c>
      <c r="BS108" s="38">
        <f t="shared" ca="1" si="132"/>
        <v>0</v>
      </c>
      <c r="BT108" s="38">
        <f t="shared" ca="1" si="132"/>
        <v>0</v>
      </c>
      <c r="BU108" s="38">
        <f t="shared" ca="1" si="132"/>
        <v>0</v>
      </c>
      <c r="BV108" s="38">
        <f t="shared" ca="1" si="132"/>
        <v>0</v>
      </c>
      <c r="BW108" s="38">
        <f t="shared" ca="1" si="132"/>
        <v>0</v>
      </c>
      <c r="BX108" s="38">
        <f t="shared" ca="1" si="133"/>
        <v>0</v>
      </c>
      <c r="BY108" s="38">
        <f t="shared" ca="1" si="133"/>
        <v>0</v>
      </c>
      <c r="BZ108" s="38">
        <f t="shared" ca="1" si="133"/>
        <v>0</v>
      </c>
      <c r="CA108" s="38">
        <f t="shared" ca="1" si="133"/>
        <v>0</v>
      </c>
      <c r="CB108" s="38">
        <f t="shared" ca="1" si="133"/>
        <v>0</v>
      </c>
      <c r="CC108" s="38">
        <f t="shared" ca="1" si="133"/>
        <v>0</v>
      </c>
      <c r="CD108" s="38">
        <f t="shared" ca="1" si="133"/>
        <v>0</v>
      </c>
      <c r="CE108" s="38">
        <f t="shared" ca="1" si="133"/>
        <v>0</v>
      </c>
      <c r="CF108" s="38">
        <f t="shared" ca="1" si="133"/>
        <v>0</v>
      </c>
      <c r="CG108" s="38">
        <f t="shared" ca="1" si="133"/>
        <v>0</v>
      </c>
      <c r="CH108" s="38">
        <f t="shared" ca="1" si="134"/>
        <v>0</v>
      </c>
      <c r="CI108" s="38">
        <f t="shared" ca="1" si="134"/>
        <v>0</v>
      </c>
      <c r="CJ108" s="38">
        <f t="shared" ca="1" si="134"/>
        <v>0</v>
      </c>
      <c r="CK108" s="38">
        <f t="shared" ca="1" si="134"/>
        <v>0</v>
      </c>
      <c r="CL108" s="38">
        <f t="shared" ca="1" si="134"/>
        <v>0</v>
      </c>
      <c r="CM108" s="38">
        <f t="shared" ca="1" si="134"/>
        <v>0</v>
      </c>
      <c r="CN108" s="38">
        <f t="shared" ca="1" si="134"/>
        <v>0</v>
      </c>
      <c r="CO108" s="38">
        <f t="shared" ca="1" si="134"/>
        <v>0</v>
      </c>
      <c r="CP108" s="38">
        <f t="shared" ca="1" si="134"/>
        <v>0</v>
      </c>
      <c r="CQ108" s="38">
        <f t="shared" ca="1" si="134"/>
        <v>0</v>
      </c>
      <c r="CR108" s="38">
        <f t="shared" ca="1" si="135"/>
        <v>0</v>
      </c>
      <c r="CS108" s="38">
        <f t="shared" ca="1" si="135"/>
        <v>0</v>
      </c>
      <c r="CT108" s="38">
        <f t="shared" ca="1" si="135"/>
        <v>0</v>
      </c>
      <c r="CU108" s="38">
        <f t="shared" ca="1" si="135"/>
        <v>0</v>
      </c>
      <c r="CV108" s="38">
        <f t="shared" ca="1" si="135"/>
        <v>0</v>
      </c>
      <c r="CW108" s="38">
        <f t="shared" ca="1" si="135"/>
        <v>0</v>
      </c>
      <c r="CX108" s="38">
        <f t="shared" ca="1" si="135"/>
        <v>0</v>
      </c>
      <c r="CY108" s="38">
        <f t="shared" ca="1" si="135"/>
        <v>0</v>
      </c>
      <c r="CZ108" s="38">
        <f t="shared" ca="1" si="135"/>
        <v>0</v>
      </c>
      <c r="DA108" s="38">
        <f t="shared" ca="1" si="135"/>
        <v>0</v>
      </c>
      <c r="DB108" s="38">
        <f t="shared" ca="1" si="136"/>
        <v>0</v>
      </c>
      <c r="DC108" s="38">
        <f t="shared" ca="1" si="136"/>
        <v>0</v>
      </c>
      <c r="DD108" s="38">
        <f t="shared" ca="1" si="136"/>
        <v>0</v>
      </c>
      <c r="DE108" s="38">
        <f t="shared" ca="1" si="136"/>
        <v>0</v>
      </c>
      <c r="DF108" s="38">
        <f t="shared" ca="1" si="136"/>
        <v>0</v>
      </c>
      <c r="DG108" s="38">
        <f t="shared" ca="1" si="136"/>
        <v>0</v>
      </c>
      <c r="DH108" s="38">
        <f t="shared" ca="1" si="136"/>
        <v>0</v>
      </c>
      <c r="DI108" s="38">
        <f t="shared" ca="1" si="136"/>
        <v>0</v>
      </c>
      <c r="DJ108" s="38">
        <f t="shared" ca="1" si="136"/>
        <v>0</v>
      </c>
      <c r="DK108" s="38">
        <f t="shared" ca="1" si="136"/>
        <v>0</v>
      </c>
      <c r="DL108" s="38"/>
      <c r="DM108" s="38">
        <f t="shared" si="95"/>
        <v>94</v>
      </c>
      <c r="DN108" s="38">
        <f t="shared" si="96"/>
        <v>95</v>
      </c>
      <c r="DO108" s="7">
        <f t="shared" si="116"/>
        <v>33.471810486080415</v>
      </c>
      <c r="DP108" s="7">
        <f t="shared" si="116"/>
        <v>34.20486340161608</v>
      </c>
      <c r="DQ108" s="7">
        <f t="shared" si="116"/>
        <v>34.930806060010241</v>
      </c>
      <c r="DR108" s="7">
        <f t="shared" si="116"/>
        <v>35.649397827215324</v>
      </c>
      <c r="DS108" s="7">
        <f t="shared" si="116"/>
        <v>36.36038969321072</v>
      </c>
      <c r="DT108" s="7">
        <f t="shared" si="116"/>
        <v>37.063524089761749</v>
      </c>
      <c r="DU108" s="7">
        <f t="shared" si="116"/>
        <v>37.758534721618261</v>
      </c>
      <c r="DV108" s="7">
        <f t="shared" si="116"/>
        <v>38.445146413950425</v>
      </c>
      <c r="DW108" s="7">
        <f t="shared" si="116"/>
        <v>39.123074979102306</v>
      </c>
      <c r="DX108" s="7">
        <f t="shared" si="116"/>
        <v>39.792027106038525</v>
      </c>
      <c r="DY108" s="7">
        <f t="shared" si="116"/>
        <v>40.451700276162377</v>
      </c>
      <c r="DZ108" s="7">
        <f t="shared" si="116"/>
        <v>41.101782709491111</v>
      </c>
      <c r="EA108" s="7">
        <f t="shared" si="116"/>
        <v>41.741953345481967</v>
      </c>
      <c r="EB108" s="7">
        <f t="shared" si="116"/>
        <v>42.371881863104363</v>
      </c>
      <c r="EC108" s="7">
        <f t="shared" si="116"/>
        <v>42.991228745043102</v>
      </c>
      <c r="ED108" s="7">
        <f t="shared" si="116"/>
        <v>43.599645391185703</v>
      </c>
      <c r="EE108" s="7">
        <f t="shared" si="114"/>
        <v>44.196774286785178</v>
      </c>
      <c r="EF108" s="7">
        <f t="shared" si="114"/>
        <v>44.78224923088591</v>
      </c>
      <c r="EG108" s="7">
        <f t="shared" si="114"/>
        <v>45.355695630743</v>
      </c>
      <c r="EH108" s="7">
        <f t="shared" si="114"/>
        <v>45.916730868040162</v>
      </c>
      <c r="EI108" s="7">
        <f t="shared" si="114"/>
        <v>46.464964742703309</v>
      </c>
      <c r="EJ108" s="7">
        <f t="shared" si="114"/>
        <v>47</v>
      </c>
      <c r="EK108" s="7">
        <f t="shared" si="114"/>
        <v>47.521432946392295</v>
      </c>
      <c r="EL108" s="7">
        <f t="shared" si="114"/>
        <v>48.02885415925487</v>
      </c>
      <c r="EM108" s="7">
        <f t="shared" si="114"/>
        <v>48.521849295064996</v>
      </c>
      <c r="EN108" s="7">
        <f t="shared" si="114"/>
        <v>49</v>
      </c>
      <c r="EO108" s="7">
        <f t="shared" si="114"/>
        <v>49.462884926026888</v>
      </c>
      <c r="EP108" s="7">
        <f t="shared" si="114"/>
        <v>49.910080854527223</v>
      </c>
      <c r="EQ108" s="7">
        <f t="shared" si="114"/>
        <v>50.341163928259455</v>
      </c>
      <c r="ER108" s="7">
        <f t="shared" si="114"/>
        <v>50.755710991019477</v>
      </c>
      <c r="ES108" s="7">
        <f t="shared" si="113"/>
        <v>51.153301032720748</v>
      </c>
      <c r="ET108" s="7">
        <f t="shared" si="113"/>
        <v>51.533516735789462</v>
      </c>
      <c r="EU108" s="7">
        <f t="shared" si="113"/>
        <v>51.895946116777225</v>
      </c>
      <c r="EV108" s="7">
        <f t="shared" si="113"/>
        <v>52.24018425496179</v>
      </c>
      <c r="EW108" s="7">
        <f t="shared" si="113"/>
        <v>52.565835097474313</v>
      </c>
      <c r="EX108" s="7">
        <f t="shared" si="113"/>
        <v>52.872513328207283</v>
      </c>
      <c r="EY108" s="7">
        <f t="shared" si="113"/>
        <v>53.159846285478523</v>
      </c>
      <c r="EZ108" s="7">
        <f t="shared" si="113"/>
        <v>53.427475911219929</v>
      </c>
      <c r="FA108" s="7">
        <f t="shared" si="113"/>
        <v>53.675060712398121</v>
      </c>
      <c r="FB108" s="7">
        <f t="shared" si="113"/>
        <v>53.902277713535561</v>
      </c>
      <c r="FC108" s="7">
        <f t="shared" si="113"/>
        <v>54.108824377664938</v>
      </c>
      <c r="FD108" s="7">
        <f t="shared" si="113"/>
        <v>54.294420471894242</v>
      </c>
      <c r="FE108" s="7">
        <f t="shared" si="113"/>
        <v>54.458809853057197</v>
      </c>
      <c r="FF108" s="7">
        <f t="shared" si="113"/>
        <v>54.601762148735332</v>
      </c>
      <c r="FG108" s="7">
        <f t="shared" si="113"/>
        <v>54.723074309312913</v>
      </c>
      <c r="FH108" s="7">
        <f t="shared" si="113"/>
        <v>54.822572007693928</v>
      </c>
      <c r="FI108" s="7">
        <f t="shared" si="115"/>
        <v>54.900110864881277</v>
      </c>
      <c r="FJ108" s="7">
        <f t="shared" si="115"/>
        <v>54.955577481779166</v>
      </c>
      <c r="FK108" s="7">
        <f t="shared" si="115"/>
        <v>54.988890260292401</v>
      </c>
      <c r="FL108" s="7">
        <f t="shared" si="115"/>
        <v>55</v>
      </c>
      <c r="FM108" s="7">
        <f t="shared" si="115"/>
        <v>54.988890260292401</v>
      </c>
      <c r="FN108" s="7">
        <f t="shared" si="115"/>
        <v>54.955577481779166</v>
      </c>
      <c r="FO108" s="7">
        <f t="shared" si="115"/>
        <v>54.900110864881277</v>
      </c>
      <c r="FP108" s="7">
        <f t="shared" si="115"/>
        <v>54.822572007693928</v>
      </c>
      <c r="FQ108" s="7">
        <f t="shared" si="115"/>
        <v>54.723074309312913</v>
      </c>
      <c r="FR108" s="7">
        <f t="shared" si="115"/>
        <v>54.601762148735332</v>
      </c>
      <c r="FS108" s="7">
        <f t="shared" si="115"/>
        <v>54.458809853057197</v>
      </c>
      <c r="FT108" s="7">
        <f t="shared" si="115"/>
        <v>54.294420471894242</v>
      </c>
      <c r="FU108" s="7">
        <f t="shared" si="115"/>
        <v>54.108824377664938</v>
      </c>
      <c r="FV108" s="7">
        <f t="shared" si="115"/>
        <v>53.902277713535561</v>
      </c>
      <c r="FW108" s="7">
        <f t="shared" si="115"/>
        <v>53.675060712398121</v>
      </c>
      <c r="FX108" s="7">
        <f t="shared" si="115"/>
        <v>53.427475911219929</v>
      </c>
      <c r="FY108" s="7">
        <f t="shared" si="137"/>
        <v>53.159846285478523</v>
      </c>
      <c r="FZ108" s="7">
        <f t="shared" si="137"/>
        <v>52.872513328207283</v>
      </c>
      <c r="GA108" s="7">
        <f t="shared" si="137"/>
        <v>52.565835097474313</v>
      </c>
      <c r="GB108" s="7">
        <f t="shared" si="137"/>
        <v>52.24018425496179</v>
      </c>
      <c r="GC108" s="7">
        <f t="shared" si="137"/>
        <v>51.895946116777225</v>
      </c>
      <c r="GD108" s="7">
        <f t="shared" si="137"/>
        <v>51.533516735789462</v>
      </c>
      <c r="GE108" s="7">
        <f t="shared" si="137"/>
        <v>51.153301032720748</v>
      </c>
      <c r="GF108" s="7">
        <f t="shared" si="137"/>
        <v>50.755710991019477</v>
      </c>
      <c r="GG108" s="7">
        <f t="shared" si="137"/>
        <v>50.341163928259455</v>
      </c>
      <c r="GH108" s="7">
        <f t="shared" si="137"/>
        <v>49.910080854527223</v>
      </c>
      <c r="GI108" s="7">
        <f t="shared" si="137"/>
        <v>49.462884926026888</v>
      </c>
      <c r="GJ108" s="7">
        <f t="shared" si="137"/>
        <v>49</v>
      </c>
      <c r="GK108" s="7">
        <f t="shared" si="137"/>
        <v>48.521849295064996</v>
      </c>
      <c r="GL108" s="7">
        <f t="shared" si="137"/>
        <v>48.02885415925487</v>
      </c>
      <c r="GM108" s="7">
        <f t="shared" si="137"/>
        <v>47.521432946392295</v>
      </c>
      <c r="GN108" s="7">
        <f t="shared" si="137"/>
        <v>47</v>
      </c>
      <c r="GO108" s="7">
        <f t="shared" si="138"/>
        <v>46.464964742703309</v>
      </c>
      <c r="GP108" s="7">
        <f t="shared" si="138"/>
        <v>45.916730868040162</v>
      </c>
      <c r="GQ108" s="7">
        <f t="shared" si="138"/>
        <v>45.355695630743</v>
      </c>
      <c r="GR108" s="7">
        <f t="shared" si="138"/>
        <v>44.78224923088591</v>
      </c>
      <c r="GS108" s="7">
        <f t="shared" si="138"/>
        <v>44.196774286785178</v>
      </c>
      <c r="GT108" s="7">
        <f t="shared" si="138"/>
        <v>43.599645391185703</v>
      </c>
      <c r="GU108" s="7">
        <f t="shared" si="138"/>
        <v>42.991228745043102</v>
      </c>
      <c r="GV108" s="7">
        <f t="shared" si="138"/>
        <v>42.371881863104363</v>
      </c>
      <c r="GW108" s="7">
        <f t="shared" si="138"/>
        <v>41.741953345481967</v>
      </c>
      <c r="GX108" s="7">
        <f t="shared" si="138"/>
        <v>41.101782709491111</v>
      </c>
      <c r="GY108" s="7">
        <f t="shared" si="138"/>
        <v>40.451700276162377</v>
      </c>
      <c r="GZ108" s="7">
        <f t="shared" si="138"/>
        <v>39.792027106038525</v>
      </c>
      <c r="HA108" s="7">
        <f t="shared" si="138"/>
        <v>39.123074979102306</v>
      </c>
      <c r="HB108" s="7">
        <f t="shared" si="138"/>
        <v>38.445146413950425</v>
      </c>
      <c r="HC108" s="7">
        <f t="shared" si="138"/>
        <v>37.758534721618261</v>
      </c>
      <c r="HD108" s="7">
        <f t="shared" si="138"/>
        <v>37.063524089761749</v>
      </c>
      <c r="HE108" s="7">
        <f t="shared" si="139"/>
        <v>36.36038969321072</v>
      </c>
      <c r="HF108" s="7">
        <f t="shared" si="139"/>
        <v>35.649397827215324</v>
      </c>
      <c r="HG108" s="7">
        <f t="shared" si="139"/>
        <v>34.930806060010241</v>
      </c>
      <c r="HH108" s="7">
        <f t="shared" si="139"/>
        <v>34.20486340161608</v>
      </c>
      <c r="HI108" s="7">
        <f t="shared" si="139"/>
        <v>33.471810486080415</v>
      </c>
      <c r="HJ108" s="7">
        <f t="shared" si="139"/>
        <v>32.731879764631444</v>
      </c>
      <c r="HK108" s="39"/>
    </row>
    <row r="109" spans="1:219" x14ac:dyDescent="0.25">
      <c r="A109" s="26"/>
      <c r="B109" s="4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>
        <f t="shared" si="108"/>
        <v>1040</v>
      </c>
      <c r="N109" s="38">
        <f t="shared" si="107"/>
        <v>1060</v>
      </c>
      <c r="O109" s="38">
        <f t="shared" si="59"/>
        <v>53</v>
      </c>
      <c r="P109" s="38">
        <f t="shared" ca="1" si="127"/>
        <v>0</v>
      </c>
      <c r="Q109" s="38">
        <f t="shared" ca="1" si="127"/>
        <v>0</v>
      </c>
      <c r="R109" s="38">
        <f t="shared" ca="1" si="127"/>
        <v>0</v>
      </c>
      <c r="S109" s="38">
        <f t="shared" ca="1" si="127"/>
        <v>0</v>
      </c>
      <c r="T109" s="38">
        <f t="shared" ca="1" si="127"/>
        <v>0</v>
      </c>
      <c r="U109" s="38">
        <f t="shared" ca="1" si="127"/>
        <v>0</v>
      </c>
      <c r="V109" s="38">
        <f t="shared" ca="1" si="127"/>
        <v>0</v>
      </c>
      <c r="W109" s="38">
        <f t="shared" ca="1" si="127"/>
        <v>0</v>
      </c>
      <c r="X109" s="38">
        <f t="shared" ca="1" si="127"/>
        <v>0</v>
      </c>
      <c r="Y109" s="38">
        <f t="shared" ca="1" si="127"/>
        <v>0</v>
      </c>
      <c r="Z109" s="38">
        <f t="shared" ca="1" si="128"/>
        <v>0</v>
      </c>
      <c r="AA109" s="38">
        <f t="shared" ca="1" si="128"/>
        <v>0</v>
      </c>
      <c r="AB109" s="38">
        <f t="shared" ca="1" si="128"/>
        <v>0</v>
      </c>
      <c r="AC109" s="38">
        <f t="shared" ca="1" si="128"/>
        <v>0</v>
      </c>
      <c r="AD109" s="38">
        <f t="shared" ca="1" si="128"/>
        <v>0</v>
      </c>
      <c r="AE109" s="38">
        <f t="shared" ca="1" si="128"/>
        <v>0</v>
      </c>
      <c r="AF109" s="38">
        <f t="shared" ca="1" si="128"/>
        <v>0</v>
      </c>
      <c r="AG109" s="38">
        <f t="shared" ca="1" si="128"/>
        <v>0</v>
      </c>
      <c r="AH109" s="38">
        <f t="shared" ca="1" si="128"/>
        <v>0</v>
      </c>
      <c r="AI109" s="38">
        <f t="shared" ca="1" si="128"/>
        <v>0</v>
      </c>
      <c r="AJ109" s="38">
        <f t="shared" ca="1" si="129"/>
        <v>0</v>
      </c>
      <c r="AK109" s="38">
        <f t="shared" ca="1" si="129"/>
        <v>0</v>
      </c>
      <c r="AL109" s="38">
        <f t="shared" ca="1" si="129"/>
        <v>0</v>
      </c>
      <c r="AM109" s="38">
        <f t="shared" ca="1" si="129"/>
        <v>0</v>
      </c>
      <c r="AN109" s="38">
        <f t="shared" ca="1" si="129"/>
        <v>0</v>
      </c>
      <c r="AO109" s="38">
        <f t="shared" ca="1" si="129"/>
        <v>0</v>
      </c>
      <c r="AP109" s="38">
        <f t="shared" ca="1" si="129"/>
        <v>0</v>
      </c>
      <c r="AQ109" s="38">
        <f t="shared" ca="1" si="129"/>
        <v>0</v>
      </c>
      <c r="AR109" s="38">
        <f t="shared" ca="1" si="129"/>
        <v>0</v>
      </c>
      <c r="AS109" s="38">
        <f t="shared" ca="1" si="129"/>
        <v>0</v>
      </c>
      <c r="AT109" s="38">
        <f t="shared" ca="1" si="130"/>
        <v>0</v>
      </c>
      <c r="AU109" s="38">
        <f t="shared" ca="1" si="130"/>
        <v>0</v>
      </c>
      <c r="AV109" s="38">
        <f t="shared" ca="1" si="130"/>
        <v>0</v>
      </c>
      <c r="AW109" s="38">
        <f t="shared" ca="1" si="130"/>
        <v>0</v>
      </c>
      <c r="AX109" s="38">
        <f t="shared" ca="1" si="130"/>
        <v>0</v>
      </c>
      <c r="AY109" s="38">
        <f t="shared" ca="1" si="130"/>
        <v>0</v>
      </c>
      <c r="AZ109" s="38">
        <f t="shared" ca="1" si="130"/>
        <v>0</v>
      </c>
      <c r="BA109" s="38">
        <f t="shared" ca="1" si="130"/>
        <v>0</v>
      </c>
      <c r="BB109" s="38">
        <f t="shared" ca="1" si="130"/>
        <v>0</v>
      </c>
      <c r="BC109" s="38">
        <f t="shared" ca="1" si="130"/>
        <v>0</v>
      </c>
      <c r="BD109" s="38">
        <f t="shared" ca="1" si="131"/>
        <v>0</v>
      </c>
      <c r="BE109" s="38">
        <f t="shared" ca="1" si="131"/>
        <v>0</v>
      </c>
      <c r="BF109" s="38">
        <f t="shared" ca="1" si="131"/>
        <v>0</v>
      </c>
      <c r="BG109" s="38">
        <f t="shared" ca="1" si="131"/>
        <v>0</v>
      </c>
      <c r="BH109" s="38">
        <f t="shared" ca="1" si="131"/>
        <v>0</v>
      </c>
      <c r="BI109" s="38">
        <f t="shared" ca="1" si="131"/>
        <v>0</v>
      </c>
      <c r="BJ109" s="38">
        <f t="shared" ca="1" si="131"/>
        <v>0</v>
      </c>
      <c r="BK109" s="38">
        <f t="shared" ca="1" si="131"/>
        <v>0</v>
      </c>
      <c r="BL109" s="38">
        <f t="shared" ca="1" si="131"/>
        <v>0</v>
      </c>
      <c r="BM109" s="38">
        <f t="shared" ca="1" si="131"/>
        <v>0</v>
      </c>
      <c r="BN109" s="38">
        <f t="shared" ca="1" si="132"/>
        <v>0</v>
      </c>
      <c r="BO109" s="38">
        <f t="shared" ca="1" si="132"/>
        <v>0</v>
      </c>
      <c r="BP109" s="38">
        <f t="shared" ca="1" si="132"/>
        <v>0</v>
      </c>
      <c r="BQ109" s="38">
        <f t="shared" ca="1" si="132"/>
        <v>0</v>
      </c>
      <c r="BR109" s="38">
        <f t="shared" ca="1" si="132"/>
        <v>0</v>
      </c>
      <c r="BS109" s="38">
        <f t="shared" ca="1" si="132"/>
        <v>0</v>
      </c>
      <c r="BT109" s="38">
        <f t="shared" ca="1" si="132"/>
        <v>0</v>
      </c>
      <c r="BU109" s="38">
        <f t="shared" ca="1" si="132"/>
        <v>0</v>
      </c>
      <c r="BV109" s="38">
        <f t="shared" ca="1" si="132"/>
        <v>0</v>
      </c>
      <c r="BW109" s="38">
        <f t="shared" ca="1" si="132"/>
        <v>0</v>
      </c>
      <c r="BX109" s="38">
        <f t="shared" ca="1" si="133"/>
        <v>0</v>
      </c>
      <c r="BY109" s="38">
        <f t="shared" ca="1" si="133"/>
        <v>0</v>
      </c>
      <c r="BZ109" s="38">
        <f t="shared" ca="1" si="133"/>
        <v>0</v>
      </c>
      <c r="CA109" s="38">
        <f t="shared" ca="1" si="133"/>
        <v>0</v>
      </c>
      <c r="CB109" s="38">
        <f t="shared" ca="1" si="133"/>
        <v>0</v>
      </c>
      <c r="CC109" s="38">
        <f t="shared" ca="1" si="133"/>
        <v>0</v>
      </c>
      <c r="CD109" s="38">
        <f t="shared" ca="1" si="133"/>
        <v>0</v>
      </c>
      <c r="CE109" s="38">
        <f t="shared" ca="1" si="133"/>
        <v>0</v>
      </c>
      <c r="CF109" s="38">
        <f t="shared" ca="1" si="133"/>
        <v>0</v>
      </c>
      <c r="CG109" s="38">
        <f t="shared" ca="1" si="133"/>
        <v>0</v>
      </c>
      <c r="CH109" s="38">
        <f t="shared" ca="1" si="134"/>
        <v>0</v>
      </c>
      <c r="CI109" s="38">
        <f t="shared" ca="1" si="134"/>
        <v>0</v>
      </c>
      <c r="CJ109" s="38">
        <f t="shared" ca="1" si="134"/>
        <v>0</v>
      </c>
      <c r="CK109" s="38">
        <f t="shared" ca="1" si="134"/>
        <v>0</v>
      </c>
      <c r="CL109" s="38">
        <f t="shared" ca="1" si="134"/>
        <v>0</v>
      </c>
      <c r="CM109" s="38">
        <f t="shared" ca="1" si="134"/>
        <v>0</v>
      </c>
      <c r="CN109" s="38">
        <f t="shared" ca="1" si="134"/>
        <v>0</v>
      </c>
      <c r="CO109" s="38">
        <f t="shared" ca="1" si="134"/>
        <v>0</v>
      </c>
      <c r="CP109" s="38">
        <f t="shared" ca="1" si="134"/>
        <v>0</v>
      </c>
      <c r="CQ109" s="38">
        <f t="shared" ca="1" si="134"/>
        <v>0</v>
      </c>
      <c r="CR109" s="38">
        <f t="shared" ca="1" si="135"/>
        <v>0</v>
      </c>
      <c r="CS109" s="38">
        <f t="shared" ca="1" si="135"/>
        <v>0</v>
      </c>
      <c r="CT109" s="38">
        <f t="shared" ca="1" si="135"/>
        <v>0</v>
      </c>
      <c r="CU109" s="38">
        <f t="shared" ca="1" si="135"/>
        <v>0</v>
      </c>
      <c r="CV109" s="38">
        <f t="shared" ca="1" si="135"/>
        <v>0</v>
      </c>
      <c r="CW109" s="38">
        <f t="shared" ca="1" si="135"/>
        <v>0</v>
      </c>
      <c r="CX109" s="38">
        <f t="shared" ca="1" si="135"/>
        <v>0</v>
      </c>
      <c r="CY109" s="38">
        <f t="shared" ca="1" si="135"/>
        <v>0</v>
      </c>
      <c r="CZ109" s="38">
        <f t="shared" ca="1" si="135"/>
        <v>0</v>
      </c>
      <c r="DA109" s="38">
        <f t="shared" ca="1" si="135"/>
        <v>0</v>
      </c>
      <c r="DB109" s="38">
        <f t="shared" ca="1" si="136"/>
        <v>0</v>
      </c>
      <c r="DC109" s="38">
        <f t="shared" ca="1" si="136"/>
        <v>0</v>
      </c>
      <c r="DD109" s="38">
        <f t="shared" ca="1" si="136"/>
        <v>0</v>
      </c>
      <c r="DE109" s="38">
        <f t="shared" ca="1" si="136"/>
        <v>0</v>
      </c>
      <c r="DF109" s="38">
        <f t="shared" ca="1" si="136"/>
        <v>0</v>
      </c>
      <c r="DG109" s="38">
        <f t="shared" ca="1" si="136"/>
        <v>0</v>
      </c>
      <c r="DH109" s="38">
        <f t="shared" ca="1" si="136"/>
        <v>0</v>
      </c>
      <c r="DI109" s="38">
        <f t="shared" ca="1" si="136"/>
        <v>0</v>
      </c>
      <c r="DJ109" s="38">
        <f t="shared" ca="1" si="136"/>
        <v>0</v>
      </c>
      <c r="DK109" s="38">
        <f t="shared" ca="1" si="136"/>
        <v>0</v>
      </c>
      <c r="DL109" s="38"/>
      <c r="DM109" s="38">
        <f t="shared" si="95"/>
        <v>95</v>
      </c>
      <c r="DN109" s="38">
        <f t="shared" si="96"/>
        <v>96</v>
      </c>
      <c r="DO109" s="7">
        <f t="shared" si="116"/>
        <v>32.791369601813784</v>
      </c>
      <c r="DP109" s="7">
        <f t="shared" si="116"/>
        <v>33.516919445621355</v>
      </c>
      <c r="DQ109" s="7">
        <f t="shared" si="116"/>
        <v>34.23526781017047</v>
      </c>
      <c r="DR109" s="7">
        <f t="shared" si="116"/>
        <v>34.946176130837628</v>
      </c>
      <c r="DS109" s="7">
        <f t="shared" si="116"/>
        <v>35.649397827215324</v>
      </c>
      <c r="DT109" s="7">
        <f t="shared" si="116"/>
        <v>36.344678148641805</v>
      </c>
      <c r="DU109" s="7">
        <f t="shared" si="116"/>
        <v>37.031754034275338</v>
      </c>
      <c r="DV109" s="7">
        <f t="shared" si="116"/>
        <v>37.710353990410255</v>
      </c>
      <c r="DW109" s="7">
        <f t="shared" si="116"/>
        <v>38.380197987984417</v>
      </c>
      <c r="DX109" s="7">
        <f t="shared" si="116"/>
        <v>39.040997383487316</v>
      </c>
      <c r="DY109" s="7">
        <f t="shared" si="116"/>
        <v>39.692454866741592</v>
      </c>
      <c r="DZ109" s="7">
        <f t="shared" si="116"/>
        <v>40.334264439294806</v>
      </c>
      <c r="EA109" s="7">
        <f t="shared" si="116"/>
        <v>40.966111427418234</v>
      </c>
      <c r="EB109" s="7">
        <f t="shared" si="116"/>
        <v>41.587672533959065</v>
      </c>
      <c r="EC109" s="7">
        <f t="shared" si="116"/>
        <v>42.198615933526298</v>
      </c>
      <c r="ED109" s="7">
        <f t="shared" si="116"/>
        <v>42.798601415699636</v>
      </c>
      <c r="EE109" s="7">
        <f t="shared" si="114"/>
        <v>43.387280581127357</v>
      </c>
      <c r="EF109" s="7">
        <f t="shared" si="114"/>
        <v>43.9642970955124</v>
      </c>
      <c r="EG109" s="7">
        <f t="shared" si="114"/>
        <v>44.529287006565347</v>
      </c>
      <c r="EH109" s="7">
        <f t="shared" si="114"/>
        <v>45.081879129016073</v>
      </c>
      <c r="EI109" s="7">
        <f t="shared" si="114"/>
        <v>45.621695502709905</v>
      </c>
      <c r="EJ109" s="7">
        <f t="shared" si="114"/>
        <v>46.148351928654961</v>
      </c>
      <c r="EK109" s="7">
        <f t="shared" si="114"/>
        <v>46.661458587621652</v>
      </c>
      <c r="EL109" s="7">
        <f t="shared" si="114"/>
        <v>47.160620745508375</v>
      </c>
      <c r="EM109" s="7">
        <f t="shared" si="114"/>
        <v>47.645439549166305</v>
      </c>
      <c r="EN109" s="7">
        <f t="shared" si="114"/>
        <v>48.115512915708614</v>
      </c>
      <c r="EO109" s="7">
        <f t="shared" si="114"/>
        <v>48.570436517504838</v>
      </c>
      <c r="EP109" s="7">
        <f t="shared" si="114"/>
        <v>49.009804864072152</v>
      </c>
      <c r="EQ109" s="7">
        <f t="shared" si="114"/>
        <v>49.433212480917874</v>
      </c>
      <c r="ER109" s="7">
        <f t="shared" si="114"/>
        <v>49.840255184062187</v>
      </c>
      <c r="ES109" s="7">
        <f t="shared" si="114"/>
        <v>50.230531447482782</v>
      </c>
      <c r="ET109" s="7">
        <f t="shared" si="114"/>
        <v>50.603643859086127</v>
      </c>
      <c r="EU109" s="7">
        <f t="shared" ref="EU109:FJ113" si="140">100-SQRT((EU$13-50)^2+($DN109-50)^2)</f>
        <v>50.959200659043084</v>
      </c>
      <c r="EV109" s="7">
        <f t="shared" si="140"/>
        <v>51.296817352456316</v>
      </c>
      <c r="EW109" s="7">
        <f t="shared" si="140"/>
        <v>51.616118386388223</v>
      </c>
      <c r="EX109" s="7">
        <f t="shared" si="140"/>
        <v>51.916738879314771</v>
      </c>
      <c r="EY109" s="7">
        <f t="shared" si="140"/>
        <v>52.198326389131523</v>
      </c>
      <c r="EZ109" s="7">
        <f t="shared" si="140"/>
        <v>52.460542703981147</v>
      </c>
      <c r="FA109" s="7">
        <f t="shared" si="140"/>
        <v>52.703065638458128</v>
      </c>
      <c r="FB109" s="7">
        <f t="shared" si="140"/>
        <v>52.925590816240721</v>
      </c>
      <c r="FC109" s="7">
        <f t="shared" si="140"/>
        <v>53.127833418968137</v>
      </c>
      <c r="FD109" s="7">
        <f t="shared" si="140"/>
        <v>53.309529880284991</v>
      </c>
      <c r="FE109" s="7">
        <f t="shared" si="140"/>
        <v>53.470439503472633</v>
      </c>
      <c r="FF109" s="7">
        <f t="shared" si="140"/>
        <v>53.610345981027194</v>
      </c>
      <c r="FG109" s="7">
        <f t="shared" si="140"/>
        <v>53.729058794962903</v>
      </c>
      <c r="FH109" s="7">
        <f t="shared" si="140"/>
        <v>53.826414477539217</v>
      </c>
      <c r="FI109" s="7">
        <f t="shared" si="115"/>
        <v>53.902277713535561</v>
      </c>
      <c r="FJ109" s="7">
        <f t="shared" si="115"/>
        <v>53.956542267114649</v>
      </c>
      <c r="FK109" s="7">
        <f t="shared" si="115"/>
        <v>53.989131718690636</v>
      </c>
      <c r="FL109" s="7">
        <f t="shared" si="115"/>
        <v>54</v>
      </c>
      <c r="FM109" s="7">
        <f t="shared" si="115"/>
        <v>53.989131718690636</v>
      </c>
      <c r="FN109" s="7">
        <f t="shared" si="115"/>
        <v>53.956542267114649</v>
      </c>
      <c r="FO109" s="7">
        <f t="shared" si="115"/>
        <v>53.902277713535561</v>
      </c>
      <c r="FP109" s="7">
        <f t="shared" si="115"/>
        <v>53.826414477539217</v>
      </c>
      <c r="FQ109" s="7">
        <f t="shared" si="115"/>
        <v>53.729058794962903</v>
      </c>
      <c r="FR109" s="7">
        <f t="shared" si="115"/>
        <v>53.610345981027194</v>
      </c>
      <c r="FS109" s="7">
        <f t="shared" si="115"/>
        <v>53.470439503472633</v>
      </c>
      <c r="FT109" s="7">
        <f t="shared" si="115"/>
        <v>53.309529880284991</v>
      </c>
      <c r="FU109" s="7">
        <f t="shared" si="115"/>
        <v>53.127833418968137</v>
      </c>
      <c r="FV109" s="7">
        <f t="shared" si="115"/>
        <v>52.925590816240721</v>
      </c>
      <c r="FW109" s="7">
        <f t="shared" si="115"/>
        <v>52.703065638458128</v>
      </c>
      <c r="FX109" s="7">
        <f t="shared" si="115"/>
        <v>52.460542703981147</v>
      </c>
      <c r="FY109" s="7">
        <f t="shared" si="137"/>
        <v>52.198326389131523</v>
      </c>
      <c r="FZ109" s="7">
        <f t="shared" si="137"/>
        <v>51.916738879314771</v>
      </c>
      <c r="GA109" s="7">
        <f t="shared" si="137"/>
        <v>51.616118386388223</v>
      </c>
      <c r="GB109" s="7">
        <f t="shared" si="137"/>
        <v>51.296817352456316</v>
      </c>
      <c r="GC109" s="7">
        <f t="shared" si="137"/>
        <v>50.959200659043084</v>
      </c>
      <c r="GD109" s="7">
        <f t="shared" si="137"/>
        <v>50.603643859086127</v>
      </c>
      <c r="GE109" s="7">
        <f t="shared" si="137"/>
        <v>50.230531447482782</v>
      </c>
      <c r="GF109" s="7">
        <f t="shared" si="137"/>
        <v>49.840255184062187</v>
      </c>
      <c r="GG109" s="7">
        <f t="shared" si="137"/>
        <v>49.433212480917874</v>
      </c>
      <c r="GH109" s="7">
        <f t="shared" si="137"/>
        <v>49.009804864072152</v>
      </c>
      <c r="GI109" s="7">
        <f t="shared" si="137"/>
        <v>48.570436517504838</v>
      </c>
      <c r="GJ109" s="7">
        <f t="shared" si="137"/>
        <v>48.115512915708614</v>
      </c>
      <c r="GK109" s="7">
        <f t="shared" si="137"/>
        <v>47.645439549166305</v>
      </c>
      <c r="GL109" s="7">
        <f t="shared" si="137"/>
        <v>47.160620745508375</v>
      </c>
      <c r="GM109" s="7">
        <f t="shared" si="137"/>
        <v>46.661458587621652</v>
      </c>
      <c r="GN109" s="7">
        <f t="shared" si="137"/>
        <v>46.148351928654961</v>
      </c>
      <c r="GO109" s="7">
        <f t="shared" si="138"/>
        <v>45.621695502709905</v>
      </c>
      <c r="GP109" s="7">
        <f t="shared" si="138"/>
        <v>45.081879129016073</v>
      </c>
      <c r="GQ109" s="7">
        <f t="shared" si="138"/>
        <v>44.529287006565347</v>
      </c>
      <c r="GR109" s="7">
        <f t="shared" si="138"/>
        <v>43.9642970955124</v>
      </c>
      <c r="GS109" s="7">
        <f t="shared" si="138"/>
        <v>43.387280581127357</v>
      </c>
      <c r="GT109" s="7">
        <f t="shared" si="138"/>
        <v>42.798601415699636</v>
      </c>
      <c r="GU109" s="7">
        <f t="shared" si="138"/>
        <v>42.198615933526298</v>
      </c>
      <c r="GV109" s="7">
        <f t="shared" si="138"/>
        <v>41.587672533959065</v>
      </c>
      <c r="GW109" s="7">
        <f t="shared" si="138"/>
        <v>40.966111427418234</v>
      </c>
      <c r="GX109" s="7">
        <f t="shared" si="138"/>
        <v>40.334264439294806</v>
      </c>
      <c r="GY109" s="7">
        <f t="shared" si="138"/>
        <v>39.692454866741592</v>
      </c>
      <c r="GZ109" s="7">
        <f t="shared" si="138"/>
        <v>39.040997383487316</v>
      </c>
      <c r="HA109" s="7">
        <f t="shared" si="138"/>
        <v>38.380197987984417</v>
      </c>
      <c r="HB109" s="7">
        <f t="shared" si="138"/>
        <v>37.710353990410255</v>
      </c>
      <c r="HC109" s="7">
        <f t="shared" si="138"/>
        <v>37.031754034275338</v>
      </c>
      <c r="HD109" s="7">
        <f t="shared" si="138"/>
        <v>36.344678148641805</v>
      </c>
      <c r="HE109" s="7">
        <f t="shared" si="139"/>
        <v>35.649397827215324</v>
      </c>
      <c r="HF109" s="7">
        <f t="shared" si="139"/>
        <v>34.946176130837628</v>
      </c>
      <c r="HG109" s="7">
        <f t="shared" si="139"/>
        <v>34.23526781017047</v>
      </c>
      <c r="HH109" s="7">
        <f t="shared" si="139"/>
        <v>33.516919445621355</v>
      </c>
      <c r="HI109" s="7">
        <f t="shared" si="139"/>
        <v>32.791369601813784</v>
      </c>
      <c r="HJ109" s="7">
        <f t="shared" si="139"/>
        <v>32.05884899414788</v>
      </c>
      <c r="HK109" s="39"/>
    </row>
    <row r="110" spans="1:219" x14ac:dyDescent="0.25">
      <c r="A110" s="26"/>
      <c r="B110" s="4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>
        <f t="shared" si="108"/>
        <v>1060</v>
      </c>
      <c r="N110" s="38">
        <f t="shared" si="107"/>
        <v>1080</v>
      </c>
      <c r="O110" s="38">
        <f t="shared" si="59"/>
        <v>54</v>
      </c>
      <c r="P110" s="38">
        <f t="shared" ca="1" si="127"/>
        <v>0</v>
      </c>
      <c r="Q110" s="38">
        <f t="shared" ca="1" si="127"/>
        <v>0</v>
      </c>
      <c r="R110" s="38">
        <f t="shared" ca="1" si="127"/>
        <v>0</v>
      </c>
      <c r="S110" s="38">
        <f t="shared" ca="1" si="127"/>
        <v>0</v>
      </c>
      <c r="T110" s="38">
        <f t="shared" ca="1" si="127"/>
        <v>0</v>
      </c>
      <c r="U110" s="38">
        <f t="shared" ca="1" si="127"/>
        <v>0</v>
      </c>
      <c r="V110" s="38">
        <f t="shared" ca="1" si="127"/>
        <v>0</v>
      </c>
      <c r="W110" s="38">
        <f t="shared" ca="1" si="127"/>
        <v>0</v>
      </c>
      <c r="X110" s="38">
        <f t="shared" ca="1" si="127"/>
        <v>0</v>
      </c>
      <c r="Y110" s="38">
        <f t="shared" ca="1" si="127"/>
        <v>0</v>
      </c>
      <c r="Z110" s="38">
        <f t="shared" ca="1" si="128"/>
        <v>0</v>
      </c>
      <c r="AA110" s="38">
        <f t="shared" ca="1" si="128"/>
        <v>0</v>
      </c>
      <c r="AB110" s="38">
        <f t="shared" ca="1" si="128"/>
        <v>0</v>
      </c>
      <c r="AC110" s="38">
        <f t="shared" ca="1" si="128"/>
        <v>0</v>
      </c>
      <c r="AD110" s="38">
        <f t="shared" ca="1" si="128"/>
        <v>0</v>
      </c>
      <c r="AE110" s="38">
        <f t="shared" ca="1" si="128"/>
        <v>0</v>
      </c>
      <c r="AF110" s="38">
        <f t="shared" ca="1" si="128"/>
        <v>0</v>
      </c>
      <c r="AG110" s="38">
        <f t="shared" ca="1" si="128"/>
        <v>0</v>
      </c>
      <c r="AH110" s="38">
        <f t="shared" ca="1" si="128"/>
        <v>0</v>
      </c>
      <c r="AI110" s="38">
        <f t="shared" ca="1" si="128"/>
        <v>0</v>
      </c>
      <c r="AJ110" s="38">
        <f t="shared" ca="1" si="129"/>
        <v>0</v>
      </c>
      <c r="AK110" s="38">
        <f t="shared" ca="1" si="129"/>
        <v>0</v>
      </c>
      <c r="AL110" s="38">
        <f t="shared" ca="1" si="129"/>
        <v>0</v>
      </c>
      <c r="AM110" s="38">
        <f t="shared" ca="1" si="129"/>
        <v>0</v>
      </c>
      <c r="AN110" s="38">
        <f t="shared" ca="1" si="129"/>
        <v>0</v>
      </c>
      <c r="AO110" s="38">
        <f t="shared" ca="1" si="129"/>
        <v>0</v>
      </c>
      <c r="AP110" s="38">
        <f t="shared" ca="1" si="129"/>
        <v>0</v>
      </c>
      <c r="AQ110" s="38">
        <f t="shared" ca="1" si="129"/>
        <v>0</v>
      </c>
      <c r="AR110" s="38">
        <f t="shared" ca="1" si="129"/>
        <v>0</v>
      </c>
      <c r="AS110" s="38">
        <f t="shared" ca="1" si="129"/>
        <v>0</v>
      </c>
      <c r="AT110" s="38">
        <f t="shared" ca="1" si="130"/>
        <v>0</v>
      </c>
      <c r="AU110" s="38">
        <f t="shared" ca="1" si="130"/>
        <v>0</v>
      </c>
      <c r="AV110" s="38">
        <f t="shared" ca="1" si="130"/>
        <v>0</v>
      </c>
      <c r="AW110" s="38">
        <f t="shared" ca="1" si="130"/>
        <v>0</v>
      </c>
      <c r="AX110" s="38">
        <f t="shared" ca="1" si="130"/>
        <v>0</v>
      </c>
      <c r="AY110" s="38">
        <f t="shared" ca="1" si="130"/>
        <v>0</v>
      </c>
      <c r="AZ110" s="38">
        <f t="shared" ca="1" si="130"/>
        <v>0</v>
      </c>
      <c r="BA110" s="38">
        <f t="shared" ca="1" si="130"/>
        <v>0</v>
      </c>
      <c r="BB110" s="38">
        <f t="shared" ca="1" si="130"/>
        <v>0</v>
      </c>
      <c r="BC110" s="38">
        <f t="shared" ca="1" si="130"/>
        <v>0</v>
      </c>
      <c r="BD110" s="38">
        <f t="shared" ca="1" si="131"/>
        <v>0</v>
      </c>
      <c r="BE110" s="38">
        <f t="shared" ca="1" si="131"/>
        <v>0</v>
      </c>
      <c r="BF110" s="38">
        <f t="shared" ca="1" si="131"/>
        <v>0</v>
      </c>
      <c r="BG110" s="38">
        <f t="shared" ca="1" si="131"/>
        <v>0</v>
      </c>
      <c r="BH110" s="38">
        <f t="shared" ca="1" si="131"/>
        <v>0</v>
      </c>
      <c r="BI110" s="38">
        <f t="shared" ca="1" si="131"/>
        <v>0</v>
      </c>
      <c r="BJ110" s="38">
        <f t="shared" ca="1" si="131"/>
        <v>0</v>
      </c>
      <c r="BK110" s="38">
        <f t="shared" ca="1" si="131"/>
        <v>0</v>
      </c>
      <c r="BL110" s="38">
        <f t="shared" ca="1" si="131"/>
        <v>0</v>
      </c>
      <c r="BM110" s="38">
        <f t="shared" ca="1" si="131"/>
        <v>0</v>
      </c>
      <c r="BN110" s="38">
        <f t="shared" ca="1" si="132"/>
        <v>0</v>
      </c>
      <c r="BO110" s="38">
        <f t="shared" ca="1" si="132"/>
        <v>0</v>
      </c>
      <c r="BP110" s="38">
        <f t="shared" ca="1" si="132"/>
        <v>0</v>
      </c>
      <c r="BQ110" s="38">
        <f t="shared" ca="1" si="132"/>
        <v>0</v>
      </c>
      <c r="BR110" s="38">
        <f t="shared" ca="1" si="132"/>
        <v>0</v>
      </c>
      <c r="BS110" s="38">
        <f t="shared" ca="1" si="132"/>
        <v>0</v>
      </c>
      <c r="BT110" s="38">
        <f t="shared" ca="1" si="132"/>
        <v>0</v>
      </c>
      <c r="BU110" s="38">
        <f t="shared" ca="1" si="132"/>
        <v>0</v>
      </c>
      <c r="BV110" s="38">
        <f t="shared" ca="1" si="132"/>
        <v>0</v>
      </c>
      <c r="BW110" s="38">
        <f t="shared" ca="1" si="132"/>
        <v>0</v>
      </c>
      <c r="BX110" s="38">
        <f t="shared" ca="1" si="133"/>
        <v>0</v>
      </c>
      <c r="BY110" s="38">
        <f t="shared" ca="1" si="133"/>
        <v>0</v>
      </c>
      <c r="BZ110" s="38">
        <f t="shared" ca="1" si="133"/>
        <v>0</v>
      </c>
      <c r="CA110" s="38">
        <f t="shared" ca="1" si="133"/>
        <v>0</v>
      </c>
      <c r="CB110" s="38">
        <f t="shared" ca="1" si="133"/>
        <v>0</v>
      </c>
      <c r="CC110" s="38">
        <f t="shared" ca="1" si="133"/>
        <v>0</v>
      </c>
      <c r="CD110" s="38">
        <f t="shared" ca="1" si="133"/>
        <v>0</v>
      </c>
      <c r="CE110" s="38">
        <f t="shared" ca="1" si="133"/>
        <v>0</v>
      </c>
      <c r="CF110" s="38">
        <f t="shared" ca="1" si="133"/>
        <v>0</v>
      </c>
      <c r="CG110" s="38">
        <f t="shared" ca="1" si="133"/>
        <v>0</v>
      </c>
      <c r="CH110" s="38">
        <f t="shared" ca="1" si="134"/>
        <v>0</v>
      </c>
      <c r="CI110" s="38">
        <f t="shared" ca="1" si="134"/>
        <v>0</v>
      </c>
      <c r="CJ110" s="38">
        <f t="shared" ca="1" si="134"/>
        <v>0</v>
      </c>
      <c r="CK110" s="38">
        <f t="shared" ca="1" si="134"/>
        <v>0</v>
      </c>
      <c r="CL110" s="38">
        <f t="shared" ca="1" si="134"/>
        <v>0</v>
      </c>
      <c r="CM110" s="38">
        <f t="shared" ca="1" si="134"/>
        <v>0</v>
      </c>
      <c r="CN110" s="38">
        <f t="shared" ca="1" si="134"/>
        <v>0</v>
      </c>
      <c r="CO110" s="38">
        <f t="shared" ca="1" si="134"/>
        <v>0</v>
      </c>
      <c r="CP110" s="38">
        <f t="shared" ca="1" si="134"/>
        <v>0</v>
      </c>
      <c r="CQ110" s="38">
        <f t="shared" ca="1" si="134"/>
        <v>0</v>
      </c>
      <c r="CR110" s="38">
        <f t="shared" ca="1" si="135"/>
        <v>0</v>
      </c>
      <c r="CS110" s="38">
        <f t="shared" ca="1" si="135"/>
        <v>0</v>
      </c>
      <c r="CT110" s="38">
        <f t="shared" ca="1" si="135"/>
        <v>0</v>
      </c>
      <c r="CU110" s="38">
        <f t="shared" ca="1" si="135"/>
        <v>0</v>
      </c>
      <c r="CV110" s="38">
        <f t="shared" ca="1" si="135"/>
        <v>0</v>
      </c>
      <c r="CW110" s="38">
        <f t="shared" ca="1" si="135"/>
        <v>0</v>
      </c>
      <c r="CX110" s="38">
        <f t="shared" ca="1" si="135"/>
        <v>0</v>
      </c>
      <c r="CY110" s="38">
        <f t="shared" ca="1" si="135"/>
        <v>0</v>
      </c>
      <c r="CZ110" s="38">
        <f t="shared" ca="1" si="135"/>
        <v>0</v>
      </c>
      <c r="DA110" s="38">
        <f t="shared" ca="1" si="135"/>
        <v>0</v>
      </c>
      <c r="DB110" s="38">
        <f t="shared" ca="1" si="136"/>
        <v>0</v>
      </c>
      <c r="DC110" s="38">
        <f t="shared" ca="1" si="136"/>
        <v>0</v>
      </c>
      <c r="DD110" s="38">
        <f t="shared" ca="1" si="136"/>
        <v>0</v>
      </c>
      <c r="DE110" s="38">
        <f t="shared" ca="1" si="136"/>
        <v>0</v>
      </c>
      <c r="DF110" s="38">
        <f t="shared" ca="1" si="136"/>
        <v>0</v>
      </c>
      <c r="DG110" s="38">
        <f t="shared" ca="1" si="136"/>
        <v>0</v>
      </c>
      <c r="DH110" s="38">
        <f t="shared" ca="1" si="136"/>
        <v>0</v>
      </c>
      <c r="DI110" s="38">
        <f t="shared" ca="1" si="136"/>
        <v>0</v>
      </c>
      <c r="DJ110" s="38">
        <f t="shared" ca="1" si="136"/>
        <v>0</v>
      </c>
      <c r="DK110" s="38">
        <f t="shared" ca="1" si="136"/>
        <v>0</v>
      </c>
      <c r="DL110" s="38"/>
      <c r="DM110" s="38">
        <f t="shared" si="95"/>
        <v>96</v>
      </c>
      <c r="DN110" s="38">
        <f t="shared" si="96"/>
        <v>97</v>
      </c>
      <c r="DO110" s="7">
        <f t="shared" si="116"/>
        <v>32.103019212928174</v>
      </c>
      <c r="DP110" s="7">
        <f t="shared" si="116"/>
        <v>32.821134275726266</v>
      </c>
      <c r="DQ110" s="7">
        <f t="shared" si="116"/>
        <v>33.531962568464536</v>
      </c>
      <c r="DR110" s="7">
        <f t="shared" si="116"/>
        <v>34.23526781017047</v>
      </c>
      <c r="DS110" s="7">
        <f t="shared" si="116"/>
        <v>34.930806060010241</v>
      </c>
      <c r="DT110" s="7">
        <f t="shared" si="116"/>
        <v>35.618325588720509</v>
      </c>
      <c r="DU110" s="7">
        <f t="shared" si="116"/>
        <v>36.297566765468055</v>
      </c>
      <c r="DV110" s="7">
        <f t="shared" si="116"/>
        <v>36.968261962722302</v>
      </c>
      <c r="DW110" s="7">
        <f t="shared" si="116"/>
        <v>37.630135481949296</v>
      </c>
      <c r="DX110" s="7">
        <f t="shared" si="116"/>
        <v>38.28290350316211</v>
      </c>
      <c r="DY110" s="7">
        <f t="shared" si="116"/>
        <v>38.926274061590121</v>
      </c>
      <c r="DZ110" s="7">
        <f t="shared" si="116"/>
        <v>39.559947054953696</v>
      </c>
      <c r="EA110" s="7">
        <f t="shared" si="116"/>
        <v>40.183614285047277</v>
      </c>
      <c r="EB110" s="7">
        <f t="shared" si="116"/>
        <v>40.796959537537262</v>
      </c>
      <c r="EC110" s="7">
        <f t="shared" si="116"/>
        <v>41.399658704065551</v>
      </c>
      <c r="ED110" s="7">
        <f t="shared" ref="ED110:ES113" si="141">100-SQRT((ED$13-50)^2+($DN110-50)^2)</f>
        <v>41.991379950907294</v>
      </c>
      <c r="EE110" s="7">
        <f t="shared" si="141"/>
        <v>42.571783938555079</v>
      </c>
      <c r="EF110" s="7">
        <f t="shared" si="141"/>
        <v>43.140524096682</v>
      </c>
      <c r="EG110" s="7">
        <f t="shared" si="141"/>
        <v>43.697246958963014</v>
      </c>
      <c r="EH110" s="7">
        <f t="shared" si="141"/>
        <v>44.241592562197404</v>
      </c>
      <c r="EI110" s="7">
        <f t="shared" si="141"/>
        <v>44.773194914063694</v>
      </c>
      <c r="EJ110" s="7">
        <f t="shared" si="141"/>
        <v>45.291682533640277</v>
      </c>
      <c r="EK110" s="7">
        <f t="shared" si="141"/>
        <v>45.796679068529393</v>
      </c>
      <c r="EL110" s="7">
        <f t="shared" si="141"/>
        <v>46.287803992016862</v>
      </c>
      <c r="EM110" s="7">
        <f t="shared" si="141"/>
        <v>46.764673383175342</v>
      </c>
      <c r="EN110" s="7">
        <f t="shared" si="141"/>
        <v>47.226900792164955</v>
      </c>
      <c r="EO110" s="7">
        <f t="shared" si="141"/>
        <v>47.67409819219548</v>
      </c>
      <c r="EP110" s="7">
        <f t="shared" si="141"/>
        <v>48.105877018683515</v>
      </c>
      <c r="EQ110" s="7">
        <f t="shared" si="141"/>
        <v>48.521849295064996</v>
      </c>
      <c r="ER110" s="7">
        <f t="shared" si="141"/>
        <v>48.921628843511463</v>
      </c>
      <c r="ES110" s="7">
        <f t="shared" si="141"/>
        <v>49.304832577453695</v>
      </c>
      <c r="ET110" s="7">
        <f t="shared" ref="ET110:ET113" si="142">100-SQRT((ET$13-50)^2+($DN110-50)^2)</f>
        <v>49.671081871353522</v>
      </c>
      <c r="EU110" s="7">
        <f t="shared" si="140"/>
        <v>50.020004001600803</v>
      </c>
      <c r="EV110" s="7">
        <f t="shared" si="140"/>
        <v>50.351233650774361</v>
      </c>
      <c r="EW110" s="7">
        <f t="shared" si="140"/>
        <v>50.66441446582396</v>
      </c>
      <c r="EX110" s="7">
        <f t="shared" si="140"/>
        <v>50.959200659043084</v>
      </c>
      <c r="EY110" s="7">
        <f t="shared" si="140"/>
        <v>51.235258639053562</v>
      </c>
      <c r="EZ110" s="7">
        <f t="shared" si="140"/>
        <v>51.492268657460386</v>
      </c>
      <c r="FA110" s="7">
        <f t="shared" si="140"/>
        <v>51.729926455411317</v>
      </c>
      <c r="FB110" s="7">
        <f t="shared" si="140"/>
        <v>51.947944893064147</v>
      </c>
      <c r="FC110" s="7">
        <f t="shared" si="140"/>
        <v>52.146055543978406</v>
      </c>
      <c r="FD110" s="7">
        <f t="shared" si="140"/>
        <v>52.324010235759133</v>
      </c>
      <c r="FE110" s="7">
        <f t="shared" si="140"/>
        <v>52.481582517933113</v>
      </c>
      <c r="FF110" s="7">
        <f t="shared" si="140"/>
        <v>52.618569038071463</v>
      </c>
      <c r="FG110" s="7">
        <f t="shared" si="140"/>
        <v>52.734790807614104</v>
      </c>
      <c r="FH110" s="7">
        <f t="shared" si="140"/>
        <v>52.830094339716979</v>
      </c>
      <c r="FI110" s="7">
        <f t="shared" si="140"/>
        <v>52.904352642733535</v>
      </c>
      <c r="FJ110" s="7">
        <f t="shared" si="140"/>
        <v>52.957466054643696</v>
      </c>
      <c r="FK110" s="7">
        <f t="shared" ref="FK110:FX113" si="143">100-SQRT((FK$13-50)^2+($DN110-50)^2)</f>
        <v>52.989362905827363</v>
      </c>
      <c r="FL110" s="7">
        <f t="shared" si="143"/>
        <v>53</v>
      </c>
      <c r="FM110" s="7">
        <f t="shared" si="143"/>
        <v>52.989362905827363</v>
      </c>
      <c r="FN110" s="7">
        <f t="shared" si="143"/>
        <v>52.957466054643696</v>
      </c>
      <c r="FO110" s="7">
        <f t="shared" si="143"/>
        <v>52.904352642733535</v>
      </c>
      <c r="FP110" s="7">
        <f t="shared" si="143"/>
        <v>52.830094339716979</v>
      </c>
      <c r="FQ110" s="7">
        <f t="shared" si="143"/>
        <v>52.734790807614104</v>
      </c>
      <c r="FR110" s="7">
        <f t="shared" si="143"/>
        <v>52.618569038071463</v>
      </c>
      <c r="FS110" s="7">
        <f t="shared" si="143"/>
        <v>52.481582517933113</v>
      </c>
      <c r="FT110" s="7">
        <f t="shared" si="143"/>
        <v>52.324010235759133</v>
      </c>
      <c r="FU110" s="7">
        <f t="shared" si="143"/>
        <v>52.146055543978406</v>
      </c>
      <c r="FV110" s="7">
        <f t="shared" si="143"/>
        <v>51.947944893064147</v>
      </c>
      <c r="FW110" s="7">
        <f t="shared" si="143"/>
        <v>51.729926455411317</v>
      </c>
      <c r="FX110" s="7">
        <f t="shared" si="143"/>
        <v>51.492268657460386</v>
      </c>
      <c r="FY110" s="7">
        <f t="shared" si="137"/>
        <v>51.235258639053562</v>
      </c>
      <c r="FZ110" s="7">
        <f t="shared" si="137"/>
        <v>50.959200659043084</v>
      </c>
      <c r="GA110" s="7">
        <f t="shared" si="137"/>
        <v>50.66441446582396</v>
      </c>
      <c r="GB110" s="7">
        <f t="shared" si="137"/>
        <v>50.351233650774361</v>
      </c>
      <c r="GC110" s="7">
        <f t="shared" si="137"/>
        <v>50.020004001600803</v>
      </c>
      <c r="GD110" s="7">
        <f t="shared" si="137"/>
        <v>49.671081871353522</v>
      </c>
      <c r="GE110" s="7">
        <f t="shared" si="137"/>
        <v>49.304832577453695</v>
      </c>
      <c r="GF110" s="7">
        <f t="shared" si="137"/>
        <v>48.921628843511463</v>
      </c>
      <c r="GG110" s="7">
        <f t="shared" si="137"/>
        <v>48.521849295064996</v>
      </c>
      <c r="GH110" s="7">
        <f t="shared" si="137"/>
        <v>48.105877018683515</v>
      </c>
      <c r="GI110" s="7">
        <f t="shared" si="137"/>
        <v>47.67409819219548</v>
      </c>
      <c r="GJ110" s="7">
        <f t="shared" si="137"/>
        <v>47.226900792164955</v>
      </c>
      <c r="GK110" s="7">
        <f t="shared" si="137"/>
        <v>46.764673383175342</v>
      </c>
      <c r="GL110" s="7">
        <f t="shared" si="137"/>
        <v>46.287803992016862</v>
      </c>
      <c r="GM110" s="7">
        <f t="shared" si="137"/>
        <v>45.796679068529393</v>
      </c>
      <c r="GN110" s="7">
        <f t="shared" si="137"/>
        <v>45.291682533640277</v>
      </c>
      <c r="GO110" s="7">
        <f t="shared" si="138"/>
        <v>44.773194914063694</v>
      </c>
      <c r="GP110" s="7">
        <f t="shared" si="138"/>
        <v>44.241592562197404</v>
      </c>
      <c r="GQ110" s="7">
        <f t="shared" si="138"/>
        <v>43.697246958963014</v>
      </c>
      <c r="GR110" s="7">
        <f t="shared" si="138"/>
        <v>43.140524096682</v>
      </c>
      <c r="GS110" s="7">
        <f t="shared" si="138"/>
        <v>42.571783938555079</v>
      </c>
      <c r="GT110" s="7">
        <f t="shared" si="138"/>
        <v>41.991379950907294</v>
      </c>
      <c r="GU110" s="7">
        <f t="shared" si="138"/>
        <v>41.399658704065551</v>
      </c>
      <c r="GV110" s="7">
        <f t="shared" si="138"/>
        <v>40.796959537537262</v>
      </c>
      <c r="GW110" s="7">
        <f t="shared" si="138"/>
        <v>40.183614285047277</v>
      </c>
      <c r="GX110" s="7">
        <f t="shared" si="138"/>
        <v>39.559947054953696</v>
      </c>
      <c r="GY110" s="7">
        <f t="shared" si="138"/>
        <v>38.926274061590121</v>
      </c>
      <c r="GZ110" s="7">
        <f t="shared" si="138"/>
        <v>38.28290350316211</v>
      </c>
      <c r="HA110" s="7">
        <f t="shared" si="138"/>
        <v>37.630135481949296</v>
      </c>
      <c r="HB110" s="7">
        <f t="shared" si="138"/>
        <v>36.968261962722302</v>
      </c>
      <c r="HC110" s="7">
        <f t="shared" si="138"/>
        <v>36.297566765468055</v>
      </c>
      <c r="HD110" s="7">
        <f t="shared" si="138"/>
        <v>35.618325588720509</v>
      </c>
      <c r="HE110" s="7">
        <f t="shared" si="139"/>
        <v>34.930806060010241</v>
      </c>
      <c r="HF110" s="7">
        <f t="shared" si="139"/>
        <v>34.23526781017047</v>
      </c>
      <c r="HG110" s="7">
        <f t="shared" si="139"/>
        <v>33.531962568464536</v>
      </c>
      <c r="HH110" s="7">
        <f t="shared" si="139"/>
        <v>32.821134275726266</v>
      </c>
      <c r="HI110" s="7">
        <f t="shared" si="139"/>
        <v>32.103019212928174</v>
      </c>
      <c r="HJ110" s="7">
        <f t="shared" si="139"/>
        <v>31.377846142808949</v>
      </c>
      <c r="HK110" s="39"/>
    </row>
    <row r="111" spans="1:219" x14ac:dyDescent="0.25">
      <c r="A111" s="26"/>
      <c r="B111" s="4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>
        <f t="shared" si="108"/>
        <v>1080</v>
      </c>
      <c r="N111" s="38">
        <f t="shared" si="107"/>
        <v>1100</v>
      </c>
      <c r="O111" s="38">
        <f t="shared" si="59"/>
        <v>55</v>
      </c>
      <c r="P111" s="38">
        <f t="shared" ca="1" si="127"/>
        <v>0</v>
      </c>
      <c r="Q111" s="38">
        <f t="shared" ca="1" si="127"/>
        <v>0</v>
      </c>
      <c r="R111" s="38">
        <f t="shared" ca="1" si="127"/>
        <v>0</v>
      </c>
      <c r="S111" s="38">
        <f t="shared" ca="1" si="127"/>
        <v>0</v>
      </c>
      <c r="T111" s="38">
        <f t="shared" ca="1" si="127"/>
        <v>0</v>
      </c>
      <c r="U111" s="38">
        <f t="shared" ca="1" si="127"/>
        <v>0</v>
      </c>
      <c r="V111" s="38">
        <f t="shared" ca="1" si="127"/>
        <v>0</v>
      </c>
      <c r="W111" s="38">
        <f t="shared" ca="1" si="127"/>
        <v>0</v>
      </c>
      <c r="X111" s="38">
        <f t="shared" ca="1" si="127"/>
        <v>0</v>
      </c>
      <c r="Y111" s="38">
        <f t="shared" ca="1" si="127"/>
        <v>0</v>
      </c>
      <c r="Z111" s="38">
        <f t="shared" ca="1" si="128"/>
        <v>0</v>
      </c>
      <c r="AA111" s="38">
        <f t="shared" ca="1" si="128"/>
        <v>0</v>
      </c>
      <c r="AB111" s="38">
        <f t="shared" ca="1" si="128"/>
        <v>0</v>
      </c>
      <c r="AC111" s="38">
        <f t="shared" ca="1" si="128"/>
        <v>0</v>
      </c>
      <c r="AD111" s="38">
        <f t="shared" ca="1" si="128"/>
        <v>0</v>
      </c>
      <c r="AE111" s="38">
        <f t="shared" ca="1" si="128"/>
        <v>0</v>
      </c>
      <c r="AF111" s="38">
        <f t="shared" ca="1" si="128"/>
        <v>0</v>
      </c>
      <c r="AG111" s="38">
        <f t="shared" ca="1" si="128"/>
        <v>0</v>
      </c>
      <c r="AH111" s="38">
        <f t="shared" ca="1" si="128"/>
        <v>0</v>
      </c>
      <c r="AI111" s="38">
        <f t="shared" ca="1" si="128"/>
        <v>0</v>
      </c>
      <c r="AJ111" s="38">
        <f t="shared" ca="1" si="129"/>
        <v>0</v>
      </c>
      <c r="AK111" s="38">
        <f t="shared" ca="1" si="129"/>
        <v>0</v>
      </c>
      <c r="AL111" s="38">
        <f t="shared" ca="1" si="129"/>
        <v>0</v>
      </c>
      <c r="AM111" s="38">
        <f t="shared" ca="1" si="129"/>
        <v>0</v>
      </c>
      <c r="AN111" s="38">
        <f t="shared" ca="1" si="129"/>
        <v>0</v>
      </c>
      <c r="AO111" s="38">
        <f t="shared" ca="1" si="129"/>
        <v>0</v>
      </c>
      <c r="AP111" s="38">
        <f t="shared" ca="1" si="129"/>
        <v>0</v>
      </c>
      <c r="AQ111" s="38">
        <f t="shared" ca="1" si="129"/>
        <v>0</v>
      </c>
      <c r="AR111" s="38">
        <f t="shared" ca="1" si="129"/>
        <v>0</v>
      </c>
      <c r="AS111" s="38">
        <f t="shared" ca="1" si="129"/>
        <v>0</v>
      </c>
      <c r="AT111" s="38">
        <f t="shared" ca="1" si="130"/>
        <v>0</v>
      </c>
      <c r="AU111" s="38">
        <f t="shared" ca="1" si="130"/>
        <v>0</v>
      </c>
      <c r="AV111" s="38">
        <f t="shared" ca="1" si="130"/>
        <v>0</v>
      </c>
      <c r="AW111" s="38">
        <f t="shared" ca="1" si="130"/>
        <v>0</v>
      </c>
      <c r="AX111" s="38">
        <f t="shared" ca="1" si="130"/>
        <v>0</v>
      </c>
      <c r="AY111" s="38">
        <f t="shared" ca="1" si="130"/>
        <v>0</v>
      </c>
      <c r="AZ111" s="38">
        <f t="shared" ca="1" si="130"/>
        <v>0</v>
      </c>
      <c r="BA111" s="38">
        <f t="shared" ca="1" si="130"/>
        <v>0</v>
      </c>
      <c r="BB111" s="38">
        <f t="shared" ca="1" si="130"/>
        <v>0</v>
      </c>
      <c r="BC111" s="38">
        <f t="shared" ca="1" si="130"/>
        <v>0</v>
      </c>
      <c r="BD111" s="38">
        <f t="shared" ca="1" si="131"/>
        <v>0</v>
      </c>
      <c r="BE111" s="38">
        <f t="shared" ca="1" si="131"/>
        <v>0</v>
      </c>
      <c r="BF111" s="38">
        <f t="shared" ca="1" si="131"/>
        <v>0</v>
      </c>
      <c r="BG111" s="38">
        <f t="shared" ca="1" si="131"/>
        <v>0</v>
      </c>
      <c r="BH111" s="38">
        <f t="shared" ca="1" si="131"/>
        <v>0</v>
      </c>
      <c r="BI111" s="38">
        <f t="shared" ca="1" si="131"/>
        <v>0</v>
      </c>
      <c r="BJ111" s="38">
        <f t="shared" ca="1" si="131"/>
        <v>0</v>
      </c>
      <c r="BK111" s="38">
        <f t="shared" ca="1" si="131"/>
        <v>0</v>
      </c>
      <c r="BL111" s="38">
        <f t="shared" ca="1" si="131"/>
        <v>0</v>
      </c>
      <c r="BM111" s="38">
        <f t="shared" ca="1" si="131"/>
        <v>0</v>
      </c>
      <c r="BN111" s="38">
        <f t="shared" ca="1" si="132"/>
        <v>0</v>
      </c>
      <c r="BO111" s="38">
        <f t="shared" ca="1" si="132"/>
        <v>0</v>
      </c>
      <c r="BP111" s="38">
        <f t="shared" ca="1" si="132"/>
        <v>0</v>
      </c>
      <c r="BQ111" s="38">
        <f t="shared" ca="1" si="132"/>
        <v>0</v>
      </c>
      <c r="BR111" s="38">
        <f t="shared" ca="1" si="132"/>
        <v>0</v>
      </c>
      <c r="BS111" s="38">
        <f t="shared" ca="1" si="132"/>
        <v>0</v>
      </c>
      <c r="BT111" s="38">
        <f t="shared" ca="1" si="132"/>
        <v>0</v>
      </c>
      <c r="BU111" s="38">
        <f t="shared" ca="1" si="132"/>
        <v>0</v>
      </c>
      <c r="BV111" s="38">
        <f t="shared" ca="1" si="132"/>
        <v>0</v>
      </c>
      <c r="BW111" s="38">
        <f t="shared" ca="1" si="132"/>
        <v>0</v>
      </c>
      <c r="BX111" s="38">
        <f t="shared" ca="1" si="133"/>
        <v>0</v>
      </c>
      <c r="BY111" s="38">
        <f t="shared" ca="1" si="133"/>
        <v>0</v>
      </c>
      <c r="BZ111" s="38">
        <f t="shared" ca="1" si="133"/>
        <v>0</v>
      </c>
      <c r="CA111" s="38">
        <f t="shared" ca="1" si="133"/>
        <v>0</v>
      </c>
      <c r="CB111" s="38">
        <f t="shared" ca="1" si="133"/>
        <v>0</v>
      </c>
      <c r="CC111" s="38">
        <f t="shared" ca="1" si="133"/>
        <v>0</v>
      </c>
      <c r="CD111" s="38">
        <f t="shared" ca="1" si="133"/>
        <v>0</v>
      </c>
      <c r="CE111" s="38">
        <f t="shared" ca="1" si="133"/>
        <v>0</v>
      </c>
      <c r="CF111" s="38">
        <f t="shared" ca="1" si="133"/>
        <v>0</v>
      </c>
      <c r="CG111" s="38">
        <f t="shared" ca="1" si="133"/>
        <v>0</v>
      </c>
      <c r="CH111" s="38">
        <f t="shared" ca="1" si="134"/>
        <v>0</v>
      </c>
      <c r="CI111" s="38">
        <f t="shared" ca="1" si="134"/>
        <v>0</v>
      </c>
      <c r="CJ111" s="38">
        <f t="shared" ca="1" si="134"/>
        <v>0</v>
      </c>
      <c r="CK111" s="38">
        <f t="shared" ca="1" si="134"/>
        <v>0</v>
      </c>
      <c r="CL111" s="38">
        <f t="shared" ca="1" si="134"/>
        <v>0</v>
      </c>
      <c r="CM111" s="38">
        <f t="shared" ca="1" si="134"/>
        <v>0</v>
      </c>
      <c r="CN111" s="38">
        <f t="shared" ca="1" si="134"/>
        <v>0</v>
      </c>
      <c r="CO111" s="38">
        <f t="shared" ca="1" si="134"/>
        <v>0</v>
      </c>
      <c r="CP111" s="38">
        <f t="shared" ca="1" si="134"/>
        <v>0</v>
      </c>
      <c r="CQ111" s="38">
        <f t="shared" ca="1" si="134"/>
        <v>0</v>
      </c>
      <c r="CR111" s="38">
        <f t="shared" ca="1" si="135"/>
        <v>0</v>
      </c>
      <c r="CS111" s="38">
        <f t="shared" ca="1" si="135"/>
        <v>0</v>
      </c>
      <c r="CT111" s="38">
        <f t="shared" ca="1" si="135"/>
        <v>0</v>
      </c>
      <c r="CU111" s="38">
        <f t="shared" ca="1" si="135"/>
        <v>0</v>
      </c>
      <c r="CV111" s="38">
        <f t="shared" ca="1" si="135"/>
        <v>0</v>
      </c>
      <c r="CW111" s="38">
        <f t="shared" ca="1" si="135"/>
        <v>0</v>
      </c>
      <c r="CX111" s="38">
        <f t="shared" ca="1" si="135"/>
        <v>0</v>
      </c>
      <c r="CY111" s="38">
        <f t="shared" ca="1" si="135"/>
        <v>0</v>
      </c>
      <c r="CZ111" s="38">
        <f t="shared" ca="1" si="135"/>
        <v>0</v>
      </c>
      <c r="DA111" s="38">
        <f t="shared" ca="1" si="135"/>
        <v>0</v>
      </c>
      <c r="DB111" s="38">
        <f t="shared" ca="1" si="136"/>
        <v>0</v>
      </c>
      <c r="DC111" s="38">
        <f t="shared" ca="1" si="136"/>
        <v>0</v>
      </c>
      <c r="DD111" s="38">
        <f t="shared" ca="1" si="136"/>
        <v>0</v>
      </c>
      <c r="DE111" s="38">
        <f t="shared" ca="1" si="136"/>
        <v>0</v>
      </c>
      <c r="DF111" s="38">
        <f t="shared" ca="1" si="136"/>
        <v>0</v>
      </c>
      <c r="DG111" s="38">
        <f t="shared" ca="1" si="136"/>
        <v>0</v>
      </c>
      <c r="DH111" s="38">
        <f t="shared" ca="1" si="136"/>
        <v>0</v>
      </c>
      <c r="DI111" s="38">
        <f t="shared" ca="1" si="136"/>
        <v>0</v>
      </c>
      <c r="DJ111" s="38">
        <f t="shared" ca="1" si="136"/>
        <v>0</v>
      </c>
      <c r="DK111" s="38">
        <f t="shared" ca="1" si="136"/>
        <v>0</v>
      </c>
      <c r="DL111" s="38"/>
      <c r="DM111" s="38">
        <f t="shared" si="95"/>
        <v>97</v>
      </c>
      <c r="DN111" s="38">
        <f t="shared" si="96"/>
        <v>98</v>
      </c>
      <c r="DO111" s="7">
        <f t="shared" ref="DO111:EC113" si="144">100-SQRT((DO$13-50)^2+($DN111-50)^2)</f>
        <v>31.406997441429937</v>
      </c>
      <c r="DP111" s="7">
        <f t="shared" si="144"/>
        <v>32.117749006091444</v>
      </c>
      <c r="DQ111" s="7">
        <f t="shared" si="144"/>
        <v>32.821134275726266</v>
      </c>
      <c r="DR111" s="7">
        <f t="shared" si="144"/>
        <v>33.516919445621355</v>
      </c>
      <c r="DS111" s="7">
        <f t="shared" si="144"/>
        <v>34.20486340161608</v>
      </c>
      <c r="DT111" s="7">
        <f t="shared" si="144"/>
        <v>34.884717615601176</v>
      </c>
      <c r="DU111" s="7">
        <f t="shared" si="144"/>
        <v>35.556226057127901</v>
      </c>
      <c r="DV111" s="7">
        <f t="shared" si="144"/>
        <v>36.2191251235921</v>
      </c>
      <c r="DW111" s="7">
        <f t="shared" si="144"/>
        <v>36.873143591653481</v>
      </c>
      <c r="DX111" s="7">
        <f t="shared" si="144"/>
        <v>37.518002592746768</v>
      </c>
      <c r="DY111" s="7">
        <f t="shared" si="144"/>
        <v>38.153415615735092</v>
      </c>
      <c r="DZ111" s="7">
        <f t="shared" si="144"/>
        <v>38.779088539944134</v>
      </c>
      <c r="EA111" s="7">
        <f t="shared" si="144"/>
        <v>39.394719701992962</v>
      </c>
      <c r="EB111" s="7">
        <f t="shared" si="144"/>
        <v>40</v>
      </c>
      <c r="EC111" s="7">
        <f t="shared" si="144"/>
        <v>40.594613038883416</v>
      </c>
      <c r="ED111" s="7">
        <f t="shared" si="141"/>
        <v>41.178235320589032</v>
      </c>
      <c r="EE111" s="7">
        <f t="shared" si="141"/>
        <v>41.750536483157205</v>
      </c>
      <c r="EF111" s="7">
        <f t="shared" si="141"/>
        <v>42.311179592576174</v>
      </c>
      <c r="EG111" s="7">
        <f t="shared" si="141"/>
        <v>42.859821491353387</v>
      </c>
      <c r="EH111" s="7">
        <f t="shared" si="141"/>
        <v>43.396113207660377</v>
      </c>
      <c r="EI111" s="7">
        <f t="shared" si="141"/>
        <v>43.919700428760187</v>
      </c>
      <c r="EJ111" s="7">
        <f t="shared" si="141"/>
        <v>44.430224042200784</v>
      </c>
      <c r="EK111" s="7">
        <f t="shared" si="141"/>
        <v>44.927320747942545</v>
      </c>
      <c r="EL111" s="7">
        <f t="shared" si="141"/>
        <v>45.410623744175275</v>
      </c>
      <c r="EM111" s="7">
        <f t="shared" si="141"/>
        <v>45.879763489060764</v>
      </c>
      <c r="EN111" s="7">
        <f t="shared" si="141"/>
        <v>46.334368540005045</v>
      </c>
      <c r="EO111" s="7">
        <f t="shared" si="141"/>
        <v>46.774066471314946</v>
      </c>
      <c r="EP111" s="7">
        <f t="shared" si="141"/>
        <v>47.198484870223659</v>
      </c>
      <c r="EQ111" s="7">
        <f t="shared" si="141"/>
        <v>47.607252410281056</v>
      </c>
      <c r="ER111" s="7">
        <f t="shared" si="141"/>
        <v>48</v>
      </c>
      <c r="ES111" s="7">
        <f t="shared" si="141"/>
        <v>48.376362003438771</v>
      </c>
      <c r="ET111" s="7">
        <f t="shared" si="142"/>
        <v>48.735977528094814</v>
      </c>
      <c r="EU111" s="7">
        <f t="shared" si="140"/>
        <v>49.078491774103938</v>
      </c>
      <c r="EV111" s="7">
        <f t="shared" si="140"/>
        <v>49.403557437305928</v>
      </c>
      <c r="EW111" s="7">
        <f t="shared" si="140"/>
        <v>49.710836157279367</v>
      </c>
      <c r="EX111" s="7">
        <f t="shared" si="140"/>
        <v>50</v>
      </c>
      <c r="EY111" s="7">
        <f t="shared" si="140"/>
        <v>50.270732963374577</v>
      </c>
      <c r="EZ111" s="7">
        <f t="shared" si="140"/>
        <v>50.522732492588077</v>
      </c>
      <c r="FA111" s="7">
        <f t="shared" si="140"/>
        <v>50.755710991019477</v>
      </c>
      <c r="FB111" s="7">
        <f t="shared" si="140"/>
        <v>50.96939731147495</v>
      </c>
      <c r="FC111" s="7">
        <f t="shared" si="140"/>
        <v>51.163538211700882</v>
      </c>
      <c r="FD111" s="7">
        <f t="shared" si="140"/>
        <v>51.337899757614245</v>
      </c>
      <c r="FE111" s="7">
        <f t="shared" si="140"/>
        <v>51.492268657460386</v>
      </c>
      <c r="FF111" s="7">
        <f t="shared" si="140"/>
        <v>51.626453510208705</v>
      </c>
      <c r="FG111" s="7">
        <f t="shared" si="140"/>
        <v>51.740285951945381</v>
      </c>
      <c r="FH111" s="7">
        <f t="shared" si="140"/>
        <v>51.833621684830817</v>
      </c>
      <c r="FI111" s="7">
        <f t="shared" si="140"/>
        <v>51.906341374355804</v>
      </c>
      <c r="FJ111" s="7">
        <f t="shared" si="140"/>
        <v>51.958351402142746</v>
      </c>
      <c r="FK111" s="7">
        <f t="shared" si="143"/>
        <v>51.989584463368786</v>
      </c>
      <c r="FL111" s="7">
        <f t="shared" si="143"/>
        <v>52</v>
      </c>
      <c r="FM111" s="7">
        <f t="shared" si="143"/>
        <v>51.989584463368786</v>
      </c>
      <c r="FN111" s="7">
        <f t="shared" si="143"/>
        <v>51.958351402142746</v>
      </c>
      <c r="FO111" s="7">
        <f t="shared" si="143"/>
        <v>51.906341374355804</v>
      </c>
      <c r="FP111" s="7">
        <f t="shared" si="143"/>
        <v>51.833621684830817</v>
      </c>
      <c r="FQ111" s="7">
        <f t="shared" si="143"/>
        <v>51.740285951945381</v>
      </c>
      <c r="FR111" s="7">
        <f t="shared" si="143"/>
        <v>51.626453510208705</v>
      </c>
      <c r="FS111" s="7">
        <f t="shared" si="143"/>
        <v>51.492268657460386</v>
      </c>
      <c r="FT111" s="7">
        <f t="shared" si="143"/>
        <v>51.337899757614245</v>
      </c>
      <c r="FU111" s="7">
        <f t="shared" si="143"/>
        <v>51.163538211700882</v>
      </c>
      <c r="FV111" s="7">
        <f t="shared" si="143"/>
        <v>50.96939731147495</v>
      </c>
      <c r="FW111" s="7">
        <f t="shared" si="143"/>
        <v>50.755710991019477</v>
      </c>
      <c r="FX111" s="7">
        <f t="shared" si="143"/>
        <v>50.522732492588077</v>
      </c>
      <c r="FY111" s="7">
        <f t="shared" si="137"/>
        <v>50.270732963374577</v>
      </c>
      <c r="FZ111" s="7">
        <f t="shared" si="137"/>
        <v>50</v>
      </c>
      <c r="GA111" s="7">
        <f t="shared" si="137"/>
        <v>49.710836157279367</v>
      </c>
      <c r="GB111" s="7">
        <f t="shared" si="137"/>
        <v>49.403557437305928</v>
      </c>
      <c r="GC111" s="7">
        <f t="shared" si="137"/>
        <v>49.078491774103938</v>
      </c>
      <c r="GD111" s="7">
        <f t="shared" si="137"/>
        <v>48.735977528094814</v>
      </c>
      <c r="GE111" s="7">
        <f t="shared" si="137"/>
        <v>48.376362003438771</v>
      </c>
      <c r="GF111" s="7">
        <f t="shared" si="137"/>
        <v>48</v>
      </c>
      <c r="GG111" s="7">
        <f t="shared" si="137"/>
        <v>47.607252410281056</v>
      </c>
      <c r="GH111" s="7">
        <f t="shared" si="137"/>
        <v>47.198484870223659</v>
      </c>
      <c r="GI111" s="7">
        <f t="shared" si="137"/>
        <v>46.774066471314946</v>
      </c>
      <c r="GJ111" s="7">
        <f t="shared" si="137"/>
        <v>46.334368540005045</v>
      </c>
      <c r="GK111" s="7">
        <f t="shared" si="137"/>
        <v>45.879763489060764</v>
      </c>
      <c r="GL111" s="7">
        <f t="shared" si="137"/>
        <v>45.410623744175275</v>
      </c>
      <c r="GM111" s="7">
        <f t="shared" si="137"/>
        <v>44.927320747942545</v>
      </c>
      <c r="GN111" s="7">
        <f t="shared" si="137"/>
        <v>44.430224042200784</v>
      </c>
      <c r="GO111" s="7">
        <f t="shared" si="138"/>
        <v>43.919700428760187</v>
      </c>
      <c r="GP111" s="7">
        <f t="shared" si="138"/>
        <v>43.396113207660377</v>
      </c>
      <c r="GQ111" s="7">
        <f t="shared" si="138"/>
        <v>42.859821491353387</v>
      </c>
      <c r="GR111" s="7">
        <f t="shared" si="138"/>
        <v>42.311179592576174</v>
      </c>
      <c r="GS111" s="7">
        <f t="shared" si="138"/>
        <v>41.750536483157205</v>
      </c>
      <c r="GT111" s="7">
        <f t="shared" si="138"/>
        <v>41.178235320589032</v>
      </c>
      <c r="GU111" s="7">
        <f t="shared" si="138"/>
        <v>40.594613038883416</v>
      </c>
      <c r="GV111" s="7">
        <f t="shared" si="138"/>
        <v>40</v>
      </c>
      <c r="GW111" s="7">
        <f t="shared" si="138"/>
        <v>39.394719701992962</v>
      </c>
      <c r="GX111" s="7">
        <f t="shared" si="138"/>
        <v>38.779088539944134</v>
      </c>
      <c r="GY111" s="7">
        <f t="shared" si="138"/>
        <v>38.153415615735092</v>
      </c>
      <c r="GZ111" s="7">
        <f t="shared" si="138"/>
        <v>37.518002592746768</v>
      </c>
      <c r="HA111" s="7">
        <f t="shared" si="138"/>
        <v>36.873143591653481</v>
      </c>
      <c r="HB111" s="7">
        <f t="shared" si="138"/>
        <v>36.2191251235921</v>
      </c>
      <c r="HC111" s="7">
        <f t="shared" si="138"/>
        <v>35.556226057127901</v>
      </c>
      <c r="HD111" s="7">
        <f t="shared" si="138"/>
        <v>34.884717615601176</v>
      </c>
      <c r="HE111" s="7">
        <f t="shared" si="139"/>
        <v>34.20486340161608</v>
      </c>
      <c r="HF111" s="7">
        <f t="shared" si="139"/>
        <v>33.516919445621355</v>
      </c>
      <c r="HG111" s="7">
        <f t="shared" si="139"/>
        <v>32.821134275726266</v>
      </c>
      <c r="HH111" s="7">
        <f t="shared" si="139"/>
        <v>32.117749006091444</v>
      </c>
      <c r="HI111" s="7">
        <f t="shared" si="139"/>
        <v>31.406997441429937</v>
      </c>
      <c r="HJ111" s="7">
        <f t="shared" si="139"/>
        <v>30.68910619534617</v>
      </c>
      <c r="HK111" s="39"/>
    </row>
    <row r="112" spans="1:219" x14ac:dyDescent="0.25">
      <c r="A112" s="26"/>
      <c r="B112" s="4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>
        <f t="shared" si="108"/>
        <v>1100</v>
      </c>
      <c r="N112" s="38">
        <f t="shared" si="107"/>
        <v>1120</v>
      </c>
      <c r="O112" s="38">
        <f t="shared" si="59"/>
        <v>56</v>
      </c>
      <c r="P112" s="38">
        <f t="shared" ca="1" si="127"/>
        <v>0</v>
      </c>
      <c r="Q112" s="38">
        <f t="shared" ca="1" si="127"/>
        <v>0</v>
      </c>
      <c r="R112" s="38">
        <f t="shared" ca="1" si="127"/>
        <v>0</v>
      </c>
      <c r="S112" s="38">
        <f t="shared" ca="1" si="127"/>
        <v>0</v>
      </c>
      <c r="T112" s="38">
        <f t="shared" ca="1" si="127"/>
        <v>0</v>
      </c>
      <c r="U112" s="38">
        <f t="shared" ca="1" si="127"/>
        <v>0</v>
      </c>
      <c r="V112" s="38">
        <f t="shared" ca="1" si="127"/>
        <v>0</v>
      </c>
      <c r="W112" s="38">
        <f t="shared" ca="1" si="127"/>
        <v>0</v>
      </c>
      <c r="X112" s="38">
        <f t="shared" ca="1" si="127"/>
        <v>0</v>
      </c>
      <c r="Y112" s="38">
        <f t="shared" ca="1" si="127"/>
        <v>0</v>
      </c>
      <c r="Z112" s="38">
        <f t="shared" ca="1" si="128"/>
        <v>0</v>
      </c>
      <c r="AA112" s="38">
        <f t="shared" ca="1" si="128"/>
        <v>0</v>
      </c>
      <c r="AB112" s="38">
        <f t="shared" ca="1" si="128"/>
        <v>0</v>
      </c>
      <c r="AC112" s="38">
        <f t="shared" ca="1" si="128"/>
        <v>0</v>
      </c>
      <c r="AD112" s="38">
        <f t="shared" ca="1" si="128"/>
        <v>0</v>
      </c>
      <c r="AE112" s="38">
        <f t="shared" ca="1" si="128"/>
        <v>0</v>
      </c>
      <c r="AF112" s="38">
        <f t="shared" ca="1" si="128"/>
        <v>0</v>
      </c>
      <c r="AG112" s="38">
        <f t="shared" ca="1" si="128"/>
        <v>0</v>
      </c>
      <c r="AH112" s="38">
        <f t="shared" ca="1" si="128"/>
        <v>0</v>
      </c>
      <c r="AI112" s="38">
        <f t="shared" ca="1" si="128"/>
        <v>0</v>
      </c>
      <c r="AJ112" s="38">
        <f t="shared" ca="1" si="129"/>
        <v>0</v>
      </c>
      <c r="AK112" s="38">
        <f t="shared" ca="1" si="129"/>
        <v>0</v>
      </c>
      <c r="AL112" s="38">
        <f t="shared" ca="1" si="129"/>
        <v>0</v>
      </c>
      <c r="AM112" s="38">
        <f t="shared" ca="1" si="129"/>
        <v>0</v>
      </c>
      <c r="AN112" s="38">
        <f t="shared" ca="1" si="129"/>
        <v>0</v>
      </c>
      <c r="AO112" s="38">
        <f t="shared" ca="1" si="129"/>
        <v>0</v>
      </c>
      <c r="AP112" s="38">
        <f t="shared" ca="1" si="129"/>
        <v>0</v>
      </c>
      <c r="AQ112" s="38">
        <f t="shared" ca="1" si="129"/>
        <v>0</v>
      </c>
      <c r="AR112" s="38">
        <f t="shared" ca="1" si="129"/>
        <v>0</v>
      </c>
      <c r="AS112" s="38">
        <f t="shared" ca="1" si="129"/>
        <v>0</v>
      </c>
      <c r="AT112" s="38">
        <f t="shared" ca="1" si="130"/>
        <v>0</v>
      </c>
      <c r="AU112" s="38">
        <f t="shared" ca="1" si="130"/>
        <v>0</v>
      </c>
      <c r="AV112" s="38">
        <f t="shared" ca="1" si="130"/>
        <v>0</v>
      </c>
      <c r="AW112" s="38">
        <f t="shared" ca="1" si="130"/>
        <v>0</v>
      </c>
      <c r="AX112" s="38">
        <f t="shared" ca="1" si="130"/>
        <v>0</v>
      </c>
      <c r="AY112" s="38">
        <f t="shared" ca="1" si="130"/>
        <v>0</v>
      </c>
      <c r="AZ112" s="38">
        <f t="shared" ca="1" si="130"/>
        <v>0</v>
      </c>
      <c r="BA112" s="38">
        <f t="shared" ca="1" si="130"/>
        <v>0</v>
      </c>
      <c r="BB112" s="38">
        <f t="shared" ca="1" si="130"/>
        <v>0</v>
      </c>
      <c r="BC112" s="38">
        <f t="shared" ca="1" si="130"/>
        <v>0</v>
      </c>
      <c r="BD112" s="38">
        <f t="shared" ca="1" si="131"/>
        <v>0</v>
      </c>
      <c r="BE112" s="38">
        <f t="shared" ca="1" si="131"/>
        <v>0</v>
      </c>
      <c r="BF112" s="38">
        <f t="shared" ca="1" si="131"/>
        <v>0</v>
      </c>
      <c r="BG112" s="38">
        <f t="shared" ca="1" si="131"/>
        <v>0</v>
      </c>
      <c r="BH112" s="38">
        <f t="shared" ca="1" si="131"/>
        <v>0</v>
      </c>
      <c r="BI112" s="38">
        <f t="shared" ca="1" si="131"/>
        <v>0</v>
      </c>
      <c r="BJ112" s="38">
        <f t="shared" ca="1" si="131"/>
        <v>0</v>
      </c>
      <c r="BK112" s="38">
        <f t="shared" ca="1" si="131"/>
        <v>0</v>
      </c>
      <c r="BL112" s="38">
        <f t="shared" ca="1" si="131"/>
        <v>0</v>
      </c>
      <c r="BM112" s="38">
        <f t="shared" ca="1" si="131"/>
        <v>0</v>
      </c>
      <c r="BN112" s="38">
        <f t="shared" ca="1" si="132"/>
        <v>0</v>
      </c>
      <c r="BO112" s="38">
        <f t="shared" ca="1" si="132"/>
        <v>0</v>
      </c>
      <c r="BP112" s="38">
        <f t="shared" ca="1" si="132"/>
        <v>0</v>
      </c>
      <c r="BQ112" s="38">
        <f t="shared" ca="1" si="132"/>
        <v>0</v>
      </c>
      <c r="BR112" s="38">
        <f t="shared" ca="1" si="132"/>
        <v>0</v>
      </c>
      <c r="BS112" s="38">
        <f t="shared" ca="1" si="132"/>
        <v>0</v>
      </c>
      <c r="BT112" s="38">
        <f t="shared" ca="1" si="132"/>
        <v>0</v>
      </c>
      <c r="BU112" s="38">
        <f t="shared" ca="1" si="132"/>
        <v>0</v>
      </c>
      <c r="BV112" s="38">
        <f t="shared" ca="1" si="132"/>
        <v>0</v>
      </c>
      <c r="BW112" s="38">
        <f t="shared" ca="1" si="132"/>
        <v>0</v>
      </c>
      <c r="BX112" s="38">
        <f t="shared" ca="1" si="133"/>
        <v>0</v>
      </c>
      <c r="BY112" s="38">
        <f t="shared" ca="1" si="133"/>
        <v>0</v>
      </c>
      <c r="BZ112" s="38">
        <f t="shared" ca="1" si="133"/>
        <v>0</v>
      </c>
      <c r="CA112" s="38">
        <f t="shared" ca="1" si="133"/>
        <v>0</v>
      </c>
      <c r="CB112" s="38">
        <f t="shared" ca="1" si="133"/>
        <v>0</v>
      </c>
      <c r="CC112" s="38">
        <f t="shared" ca="1" si="133"/>
        <v>0</v>
      </c>
      <c r="CD112" s="38">
        <f t="shared" ca="1" si="133"/>
        <v>0</v>
      </c>
      <c r="CE112" s="38">
        <f t="shared" ca="1" si="133"/>
        <v>0</v>
      </c>
      <c r="CF112" s="38">
        <f t="shared" ca="1" si="133"/>
        <v>0</v>
      </c>
      <c r="CG112" s="38">
        <f t="shared" ca="1" si="133"/>
        <v>0</v>
      </c>
      <c r="CH112" s="38">
        <f t="shared" ca="1" si="134"/>
        <v>0</v>
      </c>
      <c r="CI112" s="38">
        <f t="shared" ca="1" si="134"/>
        <v>0</v>
      </c>
      <c r="CJ112" s="38">
        <f t="shared" ca="1" si="134"/>
        <v>0</v>
      </c>
      <c r="CK112" s="38">
        <f t="shared" ca="1" si="134"/>
        <v>0</v>
      </c>
      <c r="CL112" s="38">
        <f t="shared" ca="1" si="134"/>
        <v>0</v>
      </c>
      <c r="CM112" s="38">
        <f t="shared" ca="1" si="134"/>
        <v>0</v>
      </c>
      <c r="CN112" s="38">
        <f t="shared" ca="1" si="134"/>
        <v>0</v>
      </c>
      <c r="CO112" s="38">
        <f t="shared" ca="1" si="134"/>
        <v>0</v>
      </c>
      <c r="CP112" s="38">
        <f t="shared" ca="1" si="134"/>
        <v>0</v>
      </c>
      <c r="CQ112" s="38">
        <f t="shared" ca="1" si="134"/>
        <v>0</v>
      </c>
      <c r="CR112" s="38">
        <f t="shared" ca="1" si="135"/>
        <v>0</v>
      </c>
      <c r="CS112" s="38">
        <f t="shared" ca="1" si="135"/>
        <v>0</v>
      </c>
      <c r="CT112" s="38">
        <f t="shared" ca="1" si="135"/>
        <v>0</v>
      </c>
      <c r="CU112" s="38">
        <f t="shared" ca="1" si="135"/>
        <v>0</v>
      </c>
      <c r="CV112" s="38">
        <f t="shared" ca="1" si="135"/>
        <v>0</v>
      </c>
      <c r="CW112" s="38">
        <f t="shared" ca="1" si="135"/>
        <v>0</v>
      </c>
      <c r="CX112" s="38">
        <f t="shared" ca="1" si="135"/>
        <v>0</v>
      </c>
      <c r="CY112" s="38">
        <f t="shared" ca="1" si="135"/>
        <v>0</v>
      </c>
      <c r="CZ112" s="38">
        <f t="shared" ca="1" si="135"/>
        <v>0</v>
      </c>
      <c r="DA112" s="38">
        <f t="shared" ca="1" si="135"/>
        <v>0</v>
      </c>
      <c r="DB112" s="38">
        <f t="shared" ca="1" si="136"/>
        <v>0</v>
      </c>
      <c r="DC112" s="38">
        <f t="shared" ca="1" si="136"/>
        <v>0</v>
      </c>
      <c r="DD112" s="38">
        <f t="shared" ca="1" si="136"/>
        <v>0</v>
      </c>
      <c r="DE112" s="38">
        <f t="shared" ca="1" si="136"/>
        <v>0</v>
      </c>
      <c r="DF112" s="38">
        <f t="shared" ca="1" si="136"/>
        <v>0</v>
      </c>
      <c r="DG112" s="38">
        <f t="shared" ca="1" si="136"/>
        <v>0</v>
      </c>
      <c r="DH112" s="38">
        <f t="shared" ca="1" si="136"/>
        <v>0</v>
      </c>
      <c r="DI112" s="38">
        <f t="shared" ca="1" si="136"/>
        <v>0</v>
      </c>
      <c r="DJ112" s="38">
        <f t="shared" ca="1" si="136"/>
        <v>0</v>
      </c>
      <c r="DK112" s="38">
        <f t="shared" ca="1" si="136"/>
        <v>0</v>
      </c>
      <c r="DL112" s="38"/>
      <c r="DM112" s="38">
        <f t="shared" si="95"/>
        <v>98</v>
      </c>
      <c r="DN112" s="38">
        <f t="shared" si="96"/>
        <v>99</v>
      </c>
      <c r="DO112" s="7">
        <f t="shared" si="144"/>
        <v>30.703535443718337</v>
      </c>
      <c r="DP112" s="7">
        <f t="shared" si="144"/>
        <v>31.406997441429937</v>
      </c>
      <c r="DQ112" s="7">
        <f t="shared" si="144"/>
        <v>32.103019212928174</v>
      </c>
      <c r="DR112" s="7">
        <f t="shared" si="144"/>
        <v>32.791369601813784</v>
      </c>
      <c r="DS112" s="7">
        <f t="shared" si="144"/>
        <v>33.471810486080415</v>
      </c>
      <c r="DT112" s="7">
        <f t="shared" si="144"/>
        <v>34.144096695892173</v>
      </c>
      <c r="DU112" s="7">
        <f t="shared" si="144"/>
        <v>34.807975947973517</v>
      </c>
      <c r="DV112" s="7">
        <f t="shared" si="144"/>
        <v>35.463188798949787</v>
      </c>
      <c r="DW112" s="7">
        <f t="shared" si="144"/>
        <v>36.109468620146849</v>
      </c>
      <c r="DX112" s="7">
        <f t="shared" si="144"/>
        <v>36.746541596526122</v>
      </c>
      <c r="DY112" s="7">
        <f t="shared" si="144"/>
        <v>37.374126752595295</v>
      </c>
      <c r="DZ112" s="7">
        <f t="shared" si="144"/>
        <v>37.991936008290018</v>
      </c>
      <c r="EA112" s="7">
        <f t="shared" si="144"/>
        <v>38.599674267964993</v>
      </c>
      <c r="EB112" s="7">
        <f t="shared" si="144"/>
        <v>39.197039545758955</v>
      </c>
      <c r="EC112" s="7">
        <f t="shared" si="144"/>
        <v>39.78372313070161</v>
      </c>
      <c r="ED112" s="7">
        <f t="shared" si="141"/>
        <v>40.359409795006222</v>
      </c>
      <c r="EE112" s="7">
        <f t="shared" si="141"/>
        <v>40.923778049032279</v>
      </c>
      <c r="EF112" s="7">
        <f t="shared" si="141"/>
        <v>41.476500446401872</v>
      </c>
      <c r="EG112" s="7">
        <f t="shared" si="141"/>
        <v>42.017243942703104</v>
      </c>
      <c r="EH112" s="7">
        <f t="shared" si="141"/>
        <v>42.545670311107102</v>
      </c>
      <c r="EI112" s="7">
        <f t="shared" si="141"/>
        <v>43.061436618052966</v>
      </c>
      <c r="EJ112" s="7">
        <f t="shared" si="141"/>
        <v>43.564195761910149</v>
      </c>
      <c r="EK112" s="7">
        <f t="shared" si="141"/>
        <v>44.053597077202539</v>
      </c>
      <c r="EL112" s="7">
        <f t="shared" si="141"/>
        <v>44.529287006565347</v>
      </c>
      <c r="EM112" s="7">
        <f t="shared" si="141"/>
        <v>44.990909842099732</v>
      </c>
      <c r="EN112" s="7">
        <f t="shared" si="141"/>
        <v>45.438108537185038</v>
      </c>
      <c r="EO112" s="7">
        <f t="shared" si="141"/>
        <v>45.87052558910257</v>
      </c>
      <c r="EP112" s="7">
        <f t="shared" si="141"/>
        <v>46.287803992016862</v>
      </c>
      <c r="EQ112" s="7">
        <f t="shared" si="141"/>
        <v>46.689588258952639</v>
      </c>
      <c r="ER112" s="7">
        <f t="shared" si="141"/>
        <v>47.075525510403033</v>
      </c>
      <c r="ES112" s="7">
        <f t="shared" si="141"/>
        <v>47.44526662611635</v>
      </c>
      <c r="ET112" s="7">
        <f t="shared" si="142"/>
        <v>47.798467455447252</v>
      </c>
      <c r="EU112" s="7">
        <f t="shared" si="140"/>
        <v>48.13479008044024</v>
      </c>
      <c r="EV112" s="7">
        <f t="shared" si="140"/>
        <v>48.453904124560509</v>
      </c>
      <c r="EW112" s="7">
        <f t="shared" si="140"/>
        <v>48.755488098724172</v>
      </c>
      <c r="EX112" s="7">
        <f t="shared" si="140"/>
        <v>49.039230775036373</v>
      </c>
      <c r="EY112" s="7">
        <f t="shared" si="140"/>
        <v>49.304832577453695</v>
      </c>
      <c r="EZ112" s="7">
        <f t="shared" si="140"/>
        <v>49.552006977482243</v>
      </c>
      <c r="FA112" s="7">
        <f t="shared" si="140"/>
        <v>49.780481882041123</v>
      </c>
      <c r="FB112" s="7">
        <f t="shared" si="140"/>
        <v>49.990000999800053</v>
      </c>
      <c r="FC112" s="7">
        <f t="shared" si="140"/>
        <v>50.180325171675399</v>
      </c>
      <c r="FD112" s="7">
        <f t="shared" si="140"/>
        <v>50.351233650774361</v>
      </c>
      <c r="FE112" s="7">
        <f t="shared" si="140"/>
        <v>50.502525316941671</v>
      </c>
      <c r="FF112" s="7">
        <f t="shared" si="140"/>
        <v>50.634019811210067</v>
      </c>
      <c r="FG112" s="7">
        <f t="shared" si="140"/>
        <v>50.745558575900994</v>
      </c>
      <c r="FH112" s="7">
        <f t="shared" si="140"/>
        <v>50.837005786872581</v>
      </c>
      <c r="FI112" s="7">
        <f t="shared" si="140"/>
        <v>50.908249165465691</v>
      </c>
      <c r="FJ112" s="7">
        <f t="shared" si="140"/>
        <v>50.959200659043084</v>
      </c>
      <c r="FK112" s="7">
        <f t="shared" si="143"/>
        <v>50.989796980628618</v>
      </c>
      <c r="FL112" s="7">
        <f t="shared" si="143"/>
        <v>51</v>
      </c>
      <c r="FM112" s="7">
        <f t="shared" si="143"/>
        <v>50.989796980628618</v>
      </c>
      <c r="FN112" s="7">
        <f t="shared" si="143"/>
        <v>50.959200659043084</v>
      </c>
      <c r="FO112" s="7">
        <f t="shared" si="143"/>
        <v>50.908249165465691</v>
      </c>
      <c r="FP112" s="7">
        <f t="shared" si="143"/>
        <v>50.837005786872581</v>
      </c>
      <c r="FQ112" s="7">
        <f t="shared" si="143"/>
        <v>50.745558575900994</v>
      </c>
      <c r="FR112" s="7">
        <f t="shared" si="143"/>
        <v>50.634019811210067</v>
      </c>
      <c r="FS112" s="7">
        <f t="shared" si="143"/>
        <v>50.502525316941671</v>
      </c>
      <c r="FT112" s="7">
        <f t="shared" si="143"/>
        <v>50.351233650774361</v>
      </c>
      <c r="FU112" s="7">
        <f t="shared" si="143"/>
        <v>50.180325171675399</v>
      </c>
      <c r="FV112" s="7">
        <f t="shared" si="143"/>
        <v>49.990000999800053</v>
      </c>
      <c r="FW112" s="7">
        <f t="shared" si="143"/>
        <v>49.780481882041123</v>
      </c>
      <c r="FX112" s="7">
        <f t="shared" si="143"/>
        <v>49.552006977482243</v>
      </c>
      <c r="FY112" s="7">
        <f t="shared" si="137"/>
        <v>49.304832577453695</v>
      </c>
      <c r="FZ112" s="7">
        <f t="shared" si="137"/>
        <v>49.039230775036373</v>
      </c>
      <c r="GA112" s="7">
        <f t="shared" si="137"/>
        <v>48.755488098724172</v>
      </c>
      <c r="GB112" s="7">
        <f t="shared" si="137"/>
        <v>48.453904124560509</v>
      </c>
      <c r="GC112" s="7">
        <f t="shared" si="137"/>
        <v>48.13479008044024</v>
      </c>
      <c r="GD112" s="7">
        <f t="shared" si="137"/>
        <v>47.798467455447252</v>
      </c>
      <c r="GE112" s="7">
        <f t="shared" si="137"/>
        <v>47.44526662611635</v>
      </c>
      <c r="GF112" s="7">
        <f t="shared" si="137"/>
        <v>47.075525510403033</v>
      </c>
      <c r="GG112" s="7">
        <f t="shared" si="137"/>
        <v>46.689588258952639</v>
      </c>
      <c r="GH112" s="7">
        <f t="shared" si="137"/>
        <v>46.287803992016862</v>
      </c>
      <c r="GI112" s="7">
        <f t="shared" si="137"/>
        <v>45.87052558910257</v>
      </c>
      <c r="GJ112" s="7">
        <f t="shared" si="137"/>
        <v>45.438108537185038</v>
      </c>
      <c r="GK112" s="7">
        <f t="shared" si="137"/>
        <v>44.990909842099732</v>
      </c>
      <c r="GL112" s="7">
        <f t="shared" si="137"/>
        <v>44.529287006565347</v>
      </c>
      <c r="GM112" s="7">
        <f t="shared" si="137"/>
        <v>44.053597077202539</v>
      </c>
      <c r="GN112" s="7">
        <f t="shared" si="137"/>
        <v>43.564195761910149</v>
      </c>
      <c r="GO112" s="7">
        <f t="shared" si="138"/>
        <v>43.061436618052966</v>
      </c>
      <c r="GP112" s="7">
        <f t="shared" si="138"/>
        <v>42.545670311107102</v>
      </c>
      <c r="GQ112" s="7">
        <f t="shared" si="138"/>
        <v>42.017243942703104</v>
      </c>
      <c r="GR112" s="7">
        <f t="shared" si="138"/>
        <v>41.476500446401872</v>
      </c>
      <c r="GS112" s="7">
        <f t="shared" si="138"/>
        <v>40.923778049032279</v>
      </c>
      <c r="GT112" s="7">
        <f t="shared" si="138"/>
        <v>40.359409795006222</v>
      </c>
      <c r="GU112" s="7">
        <f t="shared" si="138"/>
        <v>39.78372313070161</v>
      </c>
      <c r="GV112" s="7">
        <f t="shared" si="138"/>
        <v>39.197039545758955</v>
      </c>
      <c r="GW112" s="7">
        <f t="shared" si="138"/>
        <v>38.599674267964993</v>
      </c>
      <c r="GX112" s="7">
        <f t="shared" si="138"/>
        <v>37.991936008290018</v>
      </c>
      <c r="GY112" s="7">
        <f t="shared" si="138"/>
        <v>37.374126752595295</v>
      </c>
      <c r="GZ112" s="7">
        <f t="shared" si="138"/>
        <v>36.746541596526122</v>
      </c>
      <c r="HA112" s="7">
        <f t="shared" si="138"/>
        <v>36.109468620146849</v>
      </c>
      <c r="HB112" s="7">
        <f t="shared" si="138"/>
        <v>35.463188798949787</v>
      </c>
      <c r="HC112" s="7">
        <f t="shared" si="138"/>
        <v>34.807975947973517</v>
      </c>
      <c r="HD112" s="7">
        <f t="shared" si="138"/>
        <v>34.144096695892173</v>
      </c>
      <c r="HE112" s="7">
        <f t="shared" si="139"/>
        <v>33.471810486080415</v>
      </c>
      <c r="HF112" s="7">
        <f t="shared" si="139"/>
        <v>32.791369601813784</v>
      </c>
      <c r="HG112" s="7">
        <f t="shared" si="139"/>
        <v>32.103019212928174</v>
      </c>
      <c r="HH112" s="7">
        <f t="shared" si="139"/>
        <v>31.406997441429937</v>
      </c>
      <c r="HI112" s="7">
        <f t="shared" si="139"/>
        <v>30.703535443718337</v>
      </c>
      <c r="HJ112" s="7">
        <f t="shared" si="139"/>
        <v>29.992857507251443</v>
      </c>
      <c r="HK112" s="39"/>
    </row>
    <row r="113" spans="1:219" x14ac:dyDescent="0.25">
      <c r="A113" s="26"/>
      <c r="B113" s="4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>
        <f t="shared" si="108"/>
        <v>1120</v>
      </c>
      <c r="N113" s="38">
        <f t="shared" si="107"/>
        <v>1140</v>
      </c>
      <c r="O113" s="38">
        <f t="shared" si="59"/>
        <v>57</v>
      </c>
      <c r="P113" s="38">
        <f t="shared" ca="1" si="127"/>
        <v>0</v>
      </c>
      <c r="Q113" s="38">
        <f t="shared" ca="1" si="127"/>
        <v>0</v>
      </c>
      <c r="R113" s="38">
        <f t="shared" ca="1" si="127"/>
        <v>0</v>
      </c>
      <c r="S113" s="38">
        <f t="shared" ca="1" si="127"/>
        <v>0</v>
      </c>
      <c r="T113" s="38">
        <f t="shared" ca="1" si="127"/>
        <v>0</v>
      </c>
      <c r="U113" s="38">
        <f t="shared" ca="1" si="127"/>
        <v>0</v>
      </c>
      <c r="V113" s="38">
        <f t="shared" ca="1" si="127"/>
        <v>0</v>
      </c>
      <c r="W113" s="38">
        <f t="shared" ca="1" si="127"/>
        <v>0</v>
      </c>
      <c r="X113" s="38">
        <f t="shared" ca="1" si="127"/>
        <v>0</v>
      </c>
      <c r="Y113" s="38">
        <f t="shared" ca="1" si="127"/>
        <v>0</v>
      </c>
      <c r="Z113" s="38">
        <f t="shared" ca="1" si="128"/>
        <v>0</v>
      </c>
      <c r="AA113" s="38">
        <f t="shared" ca="1" si="128"/>
        <v>0</v>
      </c>
      <c r="AB113" s="38">
        <f t="shared" ca="1" si="128"/>
        <v>0</v>
      </c>
      <c r="AC113" s="38">
        <f t="shared" ca="1" si="128"/>
        <v>0</v>
      </c>
      <c r="AD113" s="38">
        <f t="shared" ca="1" si="128"/>
        <v>0</v>
      </c>
      <c r="AE113" s="38">
        <f t="shared" ca="1" si="128"/>
        <v>0</v>
      </c>
      <c r="AF113" s="38">
        <f t="shared" ca="1" si="128"/>
        <v>0</v>
      </c>
      <c r="AG113" s="38">
        <f t="shared" ca="1" si="128"/>
        <v>0</v>
      </c>
      <c r="AH113" s="38">
        <f t="shared" ca="1" si="128"/>
        <v>0</v>
      </c>
      <c r="AI113" s="38">
        <f t="shared" ca="1" si="128"/>
        <v>0</v>
      </c>
      <c r="AJ113" s="38">
        <f t="shared" ca="1" si="129"/>
        <v>0</v>
      </c>
      <c r="AK113" s="38">
        <f t="shared" ca="1" si="129"/>
        <v>0</v>
      </c>
      <c r="AL113" s="38">
        <f t="shared" ca="1" si="129"/>
        <v>0</v>
      </c>
      <c r="AM113" s="38">
        <f t="shared" ca="1" si="129"/>
        <v>0</v>
      </c>
      <c r="AN113" s="38">
        <f t="shared" ca="1" si="129"/>
        <v>0</v>
      </c>
      <c r="AO113" s="38">
        <f t="shared" ca="1" si="129"/>
        <v>0</v>
      </c>
      <c r="AP113" s="38">
        <f t="shared" ca="1" si="129"/>
        <v>0</v>
      </c>
      <c r="AQ113" s="38">
        <f t="shared" ca="1" si="129"/>
        <v>0</v>
      </c>
      <c r="AR113" s="38">
        <f t="shared" ca="1" si="129"/>
        <v>0</v>
      </c>
      <c r="AS113" s="38">
        <f t="shared" ca="1" si="129"/>
        <v>0</v>
      </c>
      <c r="AT113" s="38">
        <f t="shared" ca="1" si="130"/>
        <v>0</v>
      </c>
      <c r="AU113" s="38">
        <f t="shared" ca="1" si="130"/>
        <v>0</v>
      </c>
      <c r="AV113" s="38">
        <f t="shared" ca="1" si="130"/>
        <v>0</v>
      </c>
      <c r="AW113" s="38">
        <f t="shared" ca="1" si="130"/>
        <v>0</v>
      </c>
      <c r="AX113" s="38">
        <f t="shared" ca="1" si="130"/>
        <v>0</v>
      </c>
      <c r="AY113" s="38">
        <f t="shared" ca="1" si="130"/>
        <v>0</v>
      </c>
      <c r="AZ113" s="38">
        <f t="shared" ca="1" si="130"/>
        <v>0</v>
      </c>
      <c r="BA113" s="38">
        <f t="shared" ca="1" si="130"/>
        <v>0</v>
      </c>
      <c r="BB113" s="38">
        <f t="shared" ca="1" si="130"/>
        <v>0</v>
      </c>
      <c r="BC113" s="38">
        <f t="shared" ca="1" si="130"/>
        <v>0</v>
      </c>
      <c r="BD113" s="38">
        <f t="shared" ca="1" si="131"/>
        <v>0</v>
      </c>
      <c r="BE113" s="38">
        <f t="shared" ca="1" si="131"/>
        <v>0</v>
      </c>
      <c r="BF113" s="38">
        <f t="shared" ca="1" si="131"/>
        <v>0</v>
      </c>
      <c r="BG113" s="38">
        <f t="shared" ca="1" si="131"/>
        <v>0</v>
      </c>
      <c r="BH113" s="38">
        <f t="shared" ca="1" si="131"/>
        <v>0</v>
      </c>
      <c r="BI113" s="38">
        <f t="shared" ca="1" si="131"/>
        <v>0</v>
      </c>
      <c r="BJ113" s="38">
        <f t="shared" ca="1" si="131"/>
        <v>0</v>
      </c>
      <c r="BK113" s="38">
        <f t="shared" ca="1" si="131"/>
        <v>0</v>
      </c>
      <c r="BL113" s="38">
        <f t="shared" ca="1" si="131"/>
        <v>0</v>
      </c>
      <c r="BM113" s="38">
        <f t="shared" ca="1" si="131"/>
        <v>0</v>
      </c>
      <c r="BN113" s="38">
        <f t="shared" ca="1" si="132"/>
        <v>0</v>
      </c>
      <c r="BO113" s="38">
        <f t="shared" ca="1" si="132"/>
        <v>0</v>
      </c>
      <c r="BP113" s="38">
        <f t="shared" ca="1" si="132"/>
        <v>0</v>
      </c>
      <c r="BQ113" s="38">
        <f t="shared" ca="1" si="132"/>
        <v>0</v>
      </c>
      <c r="BR113" s="38">
        <f t="shared" ca="1" si="132"/>
        <v>0</v>
      </c>
      <c r="BS113" s="38">
        <f t="shared" ca="1" si="132"/>
        <v>0</v>
      </c>
      <c r="BT113" s="38">
        <f t="shared" ca="1" si="132"/>
        <v>0</v>
      </c>
      <c r="BU113" s="38">
        <f t="shared" ca="1" si="132"/>
        <v>0</v>
      </c>
      <c r="BV113" s="38">
        <f t="shared" ca="1" si="132"/>
        <v>0</v>
      </c>
      <c r="BW113" s="38">
        <f t="shared" ca="1" si="132"/>
        <v>0</v>
      </c>
      <c r="BX113" s="38">
        <f t="shared" ca="1" si="133"/>
        <v>0</v>
      </c>
      <c r="BY113" s="38">
        <f t="shared" ca="1" si="133"/>
        <v>0</v>
      </c>
      <c r="BZ113" s="38">
        <f t="shared" ca="1" si="133"/>
        <v>0</v>
      </c>
      <c r="CA113" s="38">
        <f t="shared" ca="1" si="133"/>
        <v>0</v>
      </c>
      <c r="CB113" s="38">
        <f t="shared" ca="1" si="133"/>
        <v>0</v>
      </c>
      <c r="CC113" s="38">
        <f t="shared" ca="1" si="133"/>
        <v>0</v>
      </c>
      <c r="CD113" s="38">
        <f t="shared" ca="1" si="133"/>
        <v>0</v>
      </c>
      <c r="CE113" s="38">
        <f t="shared" ca="1" si="133"/>
        <v>0</v>
      </c>
      <c r="CF113" s="38">
        <f t="shared" ca="1" si="133"/>
        <v>0</v>
      </c>
      <c r="CG113" s="38">
        <f t="shared" ca="1" si="133"/>
        <v>0</v>
      </c>
      <c r="CH113" s="38">
        <f t="shared" ca="1" si="134"/>
        <v>0</v>
      </c>
      <c r="CI113" s="38">
        <f t="shared" ca="1" si="134"/>
        <v>0</v>
      </c>
      <c r="CJ113" s="38">
        <f t="shared" ca="1" si="134"/>
        <v>0</v>
      </c>
      <c r="CK113" s="38">
        <f t="shared" ca="1" si="134"/>
        <v>0</v>
      </c>
      <c r="CL113" s="38">
        <f t="shared" ca="1" si="134"/>
        <v>0</v>
      </c>
      <c r="CM113" s="38">
        <f t="shared" ca="1" si="134"/>
        <v>0</v>
      </c>
      <c r="CN113" s="38">
        <f t="shared" ca="1" si="134"/>
        <v>0</v>
      </c>
      <c r="CO113" s="38">
        <f t="shared" ca="1" si="134"/>
        <v>0</v>
      </c>
      <c r="CP113" s="38">
        <f t="shared" ca="1" si="134"/>
        <v>0</v>
      </c>
      <c r="CQ113" s="38">
        <f t="shared" ca="1" si="134"/>
        <v>0</v>
      </c>
      <c r="CR113" s="38">
        <f t="shared" ca="1" si="135"/>
        <v>0</v>
      </c>
      <c r="CS113" s="38">
        <f t="shared" ca="1" si="135"/>
        <v>0</v>
      </c>
      <c r="CT113" s="38">
        <f t="shared" ca="1" si="135"/>
        <v>0</v>
      </c>
      <c r="CU113" s="38">
        <f t="shared" ca="1" si="135"/>
        <v>0</v>
      </c>
      <c r="CV113" s="38">
        <f t="shared" ca="1" si="135"/>
        <v>0</v>
      </c>
      <c r="CW113" s="38">
        <f t="shared" ca="1" si="135"/>
        <v>0</v>
      </c>
      <c r="CX113" s="38">
        <f t="shared" ca="1" si="135"/>
        <v>0</v>
      </c>
      <c r="CY113" s="38">
        <f t="shared" ca="1" si="135"/>
        <v>0</v>
      </c>
      <c r="CZ113" s="38">
        <f t="shared" ca="1" si="135"/>
        <v>0</v>
      </c>
      <c r="DA113" s="38">
        <f t="shared" ca="1" si="135"/>
        <v>0</v>
      </c>
      <c r="DB113" s="38">
        <f t="shared" ca="1" si="136"/>
        <v>0</v>
      </c>
      <c r="DC113" s="38">
        <f t="shared" ca="1" si="136"/>
        <v>0</v>
      </c>
      <c r="DD113" s="38">
        <f t="shared" ca="1" si="136"/>
        <v>0</v>
      </c>
      <c r="DE113" s="38">
        <f t="shared" ca="1" si="136"/>
        <v>0</v>
      </c>
      <c r="DF113" s="38">
        <f t="shared" ca="1" si="136"/>
        <v>0</v>
      </c>
      <c r="DG113" s="38">
        <f t="shared" ca="1" si="136"/>
        <v>0</v>
      </c>
      <c r="DH113" s="38">
        <f t="shared" ca="1" si="136"/>
        <v>0</v>
      </c>
      <c r="DI113" s="38">
        <f t="shared" ca="1" si="136"/>
        <v>0</v>
      </c>
      <c r="DJ113" s="38">
        <f t="shared" ca="1" si="136"/>
        <v>0</v>
      </c>
      <c r="DK113" s="38">
        <f t="shared" ca="1" si="136"/>
        <v>0</v>
      </c>
      <c r="DL113" s="38"/>
      <c r="DM113" s="38">
        <f t="shared" si="95"/>
        <v>99</v>
      </c>
      <c r="DN113" s="38">
        <f t="shared" si="96"/>
        <v>100</v>
      </c>
      <c r="DO113" s="7">
        <f t="shared" si="144"/>
        <v>29.992857507251443</v>
      </c>
      <c r="DP113" s="7">
        <f t="shared" si="144"/>
        <v>30.68910619534617</v>
      </c>
      <c r="DQ113" s="7">
        <f t="shared" si="144"/>
        <v>31.377846142808949</v>
      </c>
      <c r="DR113" s="7">
        <f t="shared" si="144"/>
        <v>32.05884899414788</v>
      </c>
      <c r="DS113" s="7">
        <f t="shared" si="144"/>
        <v>32.731879764631444</v>
      </c>
      <c r="DT113" s="7">
        <f t="shared" si="144"/>
        <v>33.396696778613148</v>
      </c>
      <c r="DU113" s="7">
        <f t="shared" si="144"/>
        <v>34.053051624809811</v>
      </c>
      <c r="DV113" s="7">
        <f t="shared" si="144"/>
        <v>34.700689130741964</v>
      </c>
      <c r="DW113" s="7">
        <f t="shared" si="144"/>
        <v>35.339347358691157</v>
      </c>
      <c r="DX113" s="7">
        <f t="shared" si="144"/>
        <v>35.968757625671515</v>
      </c>
      <c r="DY113" s="7">
        <f t="shared" si="144"/>
        <v>36.588644550049239</v>
      </c>
      <c r="DZ113" s="7">
        <f t="shared" si="144"/>
        <v>37.198726127569671</v>
      </c>
      <c r="EA113" s="7">
        <f t="shared" si="144"/>
        <v>37.798713839664053</v>
      </c>
      <c r="EB113" s="7">
        <f t="shared" si="144"/>
        <v>38.388312797002548</v>
      </c>
      <c r="EC113" s="7">
        <f t="shared" si="144"/>
        <v>38.967221921331486</v>
      </c>
      <c r="ED113" s="7">
        <f t="shared" si="141"/>
        <v>39.535134168676102</v>
      </c>
      <c r="EE113" s="7">
        <f t="shared" si="141"/>
        <v>40.091736796999363</v>
      </c>
      <c r="EF113" s="7">
        <f t="shared" si="141"/>
        <v>40.636711681376681</v>
      </c>
      <c r="EG113" s="7">
        <f t="shared" si="141"/>
        <v>41.169735679669088</v>
      </c>
      <c r="EH113" s="7">
        <f t="shared" si="141"/>
        <v>41.690481051546996</v>
      </c>
      <c r="EI113" s="7">
        <f t="shared" si="141"/>
        <v>42.198615933526298</v>
      </c>
      <c r="EJ113" s="7">
        <f t="shared" si="141"/>
        <v>42.69380487242239</v>
      </c>
      <c r="EK113" s="7">
        <f t="shared" si="141"/>
        <v>43.175709419298514</v>
      </c>
      <c r="EL113" s="7">
        <f t="shared" si="141"/>
        <v>43.643988785578514</v>
      </c>
      <c r="EM113" s="7">
        <f t="shared" si="141"/>
        <v>44.098300562505258</v>
      </c>
      <c r="EN113" s="7">
        <f t="shared" si="141"/>
        <v>44.538301504551811</v>
      </c>
      <c r="EO113" s="7">
        <f t="shared" si="141"/>
        <v>44.963648376731946</v>
      </c>
      <c r="EP113" s="7">
        <f t="shared" si="141"/>
        <v>45.373998865009348</v>
      </c>
      <c r="EQ113" s="7">
        <f t="shared" si="141"/>
        <v>45.769012548175006</v>
      </c>
      <c r="ER113" s="7">
        <f t="shared" si="141"/>
        <v>46.148351928654961</v>
      </c>
      <c r="ES113" s="7">
        <f t="shared" si="141"/>
        <v>46.511683518734671</v>
      </c>
      <c r="ET113" s="7">
        <f t="shared" si="142"/>
        <v>46.858678977654307</v>
      </c>
      <c r="EU113" s="7">
        <f t="shared" si="140"/>
        <v>47.189016293956428</v>
      </c>
      <c r="EV113" s="7">
        <f t="shared" si="140"/>
        <v>47.502381006373248</v>
      </c>
      <c r="EW113" s="7">
        <f t="shared" si="140"/>
        <v>47.798467455447252</v>
      </c>
      <c r="EX113" s="7">
        <f t="shared" si="140"/>
        <v>48.076980057011319</v>
      </c>
      <c r="EY113" s="7">
        <f t="shared" si="140"/>
        <v>48.337634587642043</v>
      </c>
      <c r="EZ113" s="7">
        <f t="shared" si="140"/>
        <v>48.580159471270235</v>
      </c>
      <c r="FA113" s="7">
        <f t="shared" si="140"/>
        <v>48.804297055319182</v>
      </c>
      <c r="FB113" s="7">
        <f t="shared" si="140"/>
        <v>49.009804864072152</v>
      </c>
      <c r="FC113" s="7">
        <f t="shared" si="140"/>
        <v>49.196456816477848</v>
      </c>
      <c r="FD113" s="7">
        <f t="shared" si="140"/>
        <v>49.364044395311346</v>
      </c>
      <c r="FE113" s="7">
        <f t="shared" si="140"/>
        <v>49.512377754542648</v>
      </c>
      <c r="FF113" s="7">
        <f t="shared" si="140"/>
        <v>49.641286751943312</v>
      </c>
      <c r="FG113" s="7">
        <f t="shared" si="140"/>
        <v>49.75062189439555</v>
      </c>
      <c r="FH113" s="7">
        <f t="shared" si="140"/>
        <v>49.840255184062187</v>
      </c>
      <c r="FI113" s="7">
        <f t="shared" si="140"/>
        <v>49.910080854527223</v>
      </c>
      <c r="FJ113" s="7">
        <f t="shared" si="140"/>
        <v>49.960015987212785</v>
      </c>
      <c r="FK113" s="7">
        <f t="shared" si="143"/>
        <v>49.990000999800053</v>
      </c>
      <c r="FL113" s="7">
        <f t="shared" si="143"/>
        <v>50</v>
      </c>
      <c r="FM113" s="7">
        <f t="shared" si="143"/>
        <v>49.990000999800053</v>
      </c>
      <c r="FN113" s="7">
        <f t="shared" si="143"/>
        <v>49.960015987212785</v>
      </c>
      <c r="FO113" s="7">
        <f t="shared" si="143"/>
        <v>49.910080854527223</v>
      </c>
      <c r="FP113" s="7">
        <f t="shared" si="143"/>
        <v>49.840255184062187</v>
      </c>
      <c r="FQ113" s="7">
        <f t="shared" si="143"/>
        <v>49.75062189439555</v>
      </c>
      <c r="FR113" s="7">
        <f t="shared" si="143"/>
        <v>49.641286751943312</v>
      </c>
      <c r="FS113" s="7">
        <f t="shared" si="143"/>
        <v>49.512377754542648</v>
      </c>
      <c r="FT113" s="7">
        <f t="shared" si="143"/>
        <v>49.364044395311346</v>
      </c>
      <c r="FU113" s="7">
        <f t="shared" si="143"/>
        <v>49.196456816477848</v>
      </c>
      <c r="FV113" s="7">
        <f t="shared" si="143"/>
        <v>49.009804864072152</v>
      </c>
      <c r="FW113" s="7">
        <f t="shared" si="143"/>
        <v>48.804297055319182</v>
      </c>
      <c r="FX113" s="7">
        <f t="shared" si="143"/>
        <v>48.580159471270235</v>
      </c>
      <c r="FY113" s="7">
        <f t="shared" si="137"/>
        <v>48.337634587642043</v>
      </c>
      <c r="FZ113" s="7">
        <f t="shared" si="137"/>
        <v>48.076980057011319</v>
      </c>
      <c r="GA113" s="7">
        <f t="shared" si="137"/>
        <v>47.798467455447252</v>
      </c>
      <c r="GB113" s="7">
        <f t="shared" si="137"/>
        <v>47.502381006373248</v>
      </c>
      <c r="GC113" s="7">
        <f t="shared" si="137"/>
        <v>47.189016293956428</v>
      </c>
      <c r="GD113" s="7">
        <f t="shared" si="137"/>
        <v>46.858678977654307</v>
      </c>
      <c r="GE113" s="7">
        <f t="shared" si="137"/>
        <v>46.511683518734671</v>
      </c>
      <c r="GF113" s="7">
        <f t="shared" si="137"/>
        <v>46.148351928654961</v>
      </c>
      <c r="GG113" s="7">
        <f t="shared" si="137"/>
        <v>45.769012548175006</v>
      </c>
      <c r="GH113" s="7">
        <f t="shared" si="137"/>
        <v>45.373998865009348</v>
      </c>
      <c r="GI113" s="7">
        <f t="shared" si="137"/>
        <v>44.963648376731946</v>
      </c>
      <c r="GJ113" s="7">
        <f t="shared" si="137"/>
        <v>44.538301504551811</v>
      </c>
      <c r="GK113" s="7">
        <f t="shared" si="137"/>
        <v>44.098300562505258</v>
      </c>
      <c r="GL113" s="7">
        <f t="shared" si="137"/>
        <v>43.643988785578514</v>
      </c>
      <c r="GM113" s="7">
        <f t="shared" si="137"/>
        <v>43.175709419298514</v>
      </c>
      <c r="GN113" s="7">
        <f t="shared" si="137"/>
        <v>42.69380487242239</v>
      </c>
      <c r="GO113" s="7">
        <f t="shared" si="138"/>
        <v>42.198615933526298</v>
      </c>
      <c r="GP113" s="7">
        <f t="shared" si="138"/>
        <v>41.690481051546996</v>
      </c>
      <c r="GQ113" s="7">
        <f t="shared" si="138"/>
        <v>41.169735679669088</v>
      </c>
      <c r="GR113" s="7">
        <f t="shared" si="138"/>
        <v>40.636711681376681</v>
      </c>
      <c r="GS113" s="7">
        <f t="shared" si="138"/>
        <v>40.091736796999363</v>
      </c>
      <c r="GT113" s="7">
        <f t="shared" si="138"/>
        <v>39.535134168676102</v>
      </c>
      <c r="GU113" s="7">
        <f t="shared" si="138"/>
        <v>38.967221921331486</v>
      </c>
      <c r="GV113" s="7">
        <f t="shared" si="138"/>
        <v>38.388312797002548</v>
      </c>
      <c r="GW113" s="7">
        <f t="shared" si="138"/>
        <v>37.798713839664053</v>
      </c>
      <c r="GX113" s="7">
        <f t="shared" si="138"/>
        <v>37.198726127569671</v>
      </c>
      <c r="GY113" s="7">
        <f t="shared" si="138"/>
        <v>36.588644550049239</v>
      </c>
      <c r="GZ113" s="7">
        <f t="shared" si="138"/>
        <v>35.968757625671515</v>
      </c>
      <c r="HA113" s="7">
        <f t="shared" si="138"/>
        <v>35.339347358691157</v>
      </c>
      <c r="HB113" s="7">
        <f t="shared" si="138"/>
        <v>34.700689130741964</v>
      </c>
      <c r="HC113" s="7">
        <f t="shared" si="138"/>
        <v>34.053051624809811</v>
      </c>
      <c r="HD113" s="7">
        <f t="shared" si="138"/>
        <v>33.396696778613148</v>
      </c>
      <c r="HE113" s="7">
        <f t="shared" si="139"/>
        <v>32.731879764631444</v>
      </c>
      <c r="HF113" s="7">
        <f t="shared" si="139"/>
        <v>32.05884899414788</v>
      </c>
      <c r="HG113" s="7">
        <f t="shared" si="139"/>
        <v>31.377846142808949</v>
      </c>
      <c r="HH113" s="7">
        <f t="shared" si="139"/>
        <v>30.68910619534617</v>
      </c>
      <c r="HI113" s="7">
        <f t="shared" si="139"/>
        <v>29.992857507251443</v>
      </c>
      <c r="HJ113" s="7">
        <f t="shared" si="139"/>
        <v>29.289321881345245</v>
      </c>
      <c r="HK113" s="39"/>
    </row>
    <row r="114" spans="1:219" x14ac:dyDescent="0.25">
      <c r="A114" s="26"/>
      <c r="B114" s="4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>
        <f t="shared" si="108"/>
        <v>1140</v>
      </c>
      <c r="N114" s="38">
        <f t="shared" si="107"/>
        <v>1160</v>
      </c>
      <c r="O114" s="38">
        <f t="shared" si="59"/>
        <v>58</v>
      </c>
      <c r="P114" s="38">
        <f t="shared" ca="1" si="127"/>
        <v>0</v>
      </c>
      <c r="Q114" s="38">
        <f t="shared" ca="1" si="127"/>
        <v>0</v>
      </c>
      <c r="R114" s="38">
        <f t="shared" ca="1" si="127"/>
        <v>0</v>
      </c>
      <c r="S114" s="38">
        <f t="shared" ca="1" si="127"/>
        <v>0</v>
      </c>
      <c r="T114" s="38">
        <f t="shared" ca="1" si="127"/>
        <v>0</v>
      </c>
      <c r="U114" s="38">
        <f t="shared" ca="1" si="127"/>
        <v>0</v>
      </c>
      <c r="V114" s="38">
        <f t="shared" ca="1" si="127"/>
        <v>0</v>
      </c>
      <c r="W114" s="38">
        <f t="shared" ca="1" si="127"/>
        <v>0</v>
      </c>
      <c r="X114" s="38">
        <f t="shared" ca="1" si="127"/>
        <v>0</v>
      </c>
      <c r="Y114" s="38">
        <f t="shared" ca="1" si="127"/>
        <v>0</v>
      </c>
      <c r="Z114" s="38">
        <f t="shared" ca="1" si="128"/>
        <v>0</v>
      </c>
      <c r="AA114" s="38">
        <f t="shared" ca="1" si="128"/>
        <v>0</v>
      </c>
      <c r="AB114" s="38">
        <f t="shared" ca="1" si="128"/>
        <v>0</v>
      </c>
      <c r="AC114" s="38">
        <f t="shared" ca="1" si="128"/>
        <v>0</v>
      </c>
      <c r="AD114" s="38">
        <f t="shared" ca="1" si="128"/>
        <v>0</v>
      </c>
      <c r="AE114" s="38">
        <f t="shared" ca="1" si="128"/>
        <v>0</v>
      </c>
      <c r="AF114" s="38">
        <f t="shared" ca="1" si="128"/>
        <v>0</v>
      </c>
      <c r="AG114" s="38">
        <f t="shared" ca="1" si="128"/>
        <v>0</v>
      </c>
      <c r="AH114" s="38">
        <f t="shared" ca="1" si="128"/>
        <v>0</v>
      </c>
      <c r="AI114" s="38">
        <f t="shared" ca="1" si="128"/>
        <v>0</v>
      </c>
      <c r="AJ114" s="38">
        <f t="shared" ca="1" si="129"/>
        <v>0</v>
      </c>
      <c r="AK114" s="38">
        <f t="shared" ca="1" si="129"/>
        <v>0</v>
      </c>
      <c r="AL114" s="38">
        <f t="shared" ca="1" si="129"/>
        <v>0</v>
      </c>
      <c r="AM114" s="38">
        <f t="shared" ca="1" si="129"/>
        <v>0</v>
      </c>
      <c r="AN114" s="38">
        <f t="shared" ca="1" si="129"/>
        <v>0</v>
      </c>
      <c r="AO114" s="38">
        <f t="shared" ca="1" si="129"/>
        <v>0</v>
      </c>
      <c r="AP114" s="38">
        <f t="shared" ca="1" si="129"/>
        <v>0</v>
      </c>
      <c r="AQ114" s="38">
        <f t="shared" ca="1" si="129"/>
        <v>0</v>
      </c>
      <c r="AR114" s="38">
        <f t="shared" ca="1" si="129"/>
        <v>0</v>
      </c>
      <c r="AS114" s="38">
        <f t="shared" ca="1" si="129"/>
        <v>0</v>
      </c>
      <c r="AT114" s="38">
        <f t="shared" ca="1" si="130"/>
        <v>0</v>
      </c>
      <c r="AU114" s="38">
        <f t="shared" ca="1" si="130"/>
        <v>0</v>
      </c>
      <c r="AV114" s="38">
        <f t="shared" ca="1" si="130"/>
        <v>0</v>
      </c>
      <c r="AW114" s="38">
        <f t="shared" ca="1" si="130"/>
        <v>0</v>
      </c>
      <c r="AX114" s="38">
        <f t="shared" ca="1" si="130"/>
        <v>0</v>
      </c>
      <c r="AY114" s="38">
        <f t="shared" ca="1" si="130"/>
        <v>0</v>
      </c>
      <c r="AZ114" s="38">
        <f t="shared" ca="1" si="130"/>
        <v>0</v>
      </c>
      <c r="BA114" s="38">
        <f t="shared" ca="1" si="130"/>
        <v>0</v>
      </c>
      <c r="BB114" s="38">
        <f t="shared" ca="1" si="130"/>
        <v>0</v>
      </c>
      <c r="BC114" s="38">
        <f t="shared" ca="1" si="130"/>
        <v>0</v>
      </c>
      <c r="BD114" s="38">
        <f t="shared" ca="1" si="131"/>
        <v>0</v>
      </c>
      <c r="BE114" s="38">
        <f t="shared" ca="1" si="131"/>
        <v>0</v>
      </c>
      <c r="BF114" s="38">
        <f t="shared" ca="1" si="131"/>
        <v>0</v>
      </c>
      <c r="BG114" s="38">
        <f t="shared" ca="1" si="131"/>
        <v>0</v>
      </c>
      <c r="BH114" s="38">
        <f t="shared" ca="1" si="131"/>
        <v>0</v>
      </c>
      <c r="BI114" s="38">
        <f t="shared" ca="1" si="131"/>
        <v>0</v>
      </c>
      <c r="BJ114" s="38">
        <f t="shared" ca="1" si="131"/>
        <v>0</v>
      </c>
      <c r="BK114" s="38">
        <f t="shared" ca="1" si="131"/>
        <v>0</v>
      </c>
      <c r="BL114" s="38">
        <f t="shared" ca="1" si="131"/>
        <v>0</v>
      </c>
      <c r="BM114" s="38">
        <f t="shared" ca="1" si="131"/>
        <v>0</v>
      </c>
      <c r="BN114" s="38">
        <f t="shared" ca="1" si="132"/>
        <v>0</v>
      </c>
      <c r="BO114" s="38">
        <f t="shared" ca="1" si="132"/>
        <v>0</v>
      </c>
      <c r="BP114" s="38">
        <f t="shared" ca="1" si="132"/>
        <v>0</v>
      </c>
      <c r="BQ114" s="38">
        <f t="shared" ca="1" si="132"/>
        <v>0</v>
      </c>
      <c r="BR114" s="38">
        <f t="shared" ca="1" si="132"/>
        <v>0</v>
      </c>
      <c r="BS114" s="38">
        <f t="shared" ca="1" si="132"/>
        <v>0</v>
      </c>
      <c r="BT114" s="38">
        <f t="shared" ca="1" si="132"/>
        <v>0</v>
      </c>
      <c r="BU114" s="38">
        <f t="shared" ca="1" si="132"/>
        <v>0</v>
      </c>
      <c r="BV114" s="38">
        <f t="shared" ca="1" si="132"/>
        <v>0</v>
      </c>
      <c r="BW114" s="38">
        <f t="shared" ca="1" si="132"/>
        <v>0</v>
      </c>
      <c r="BX114" s="38">
        <f t="shared" ca="1" si="133"/>
        <v>0</v>
      </c>
      <c r="BY114" s="38">
        <f t="shared" ca="1" si="133"/>
        <v>0</v>
      </c>
      <c r="BZ114" s="38">
        <f t="shared" ca="1" si="133"/>
        <v>0</v>
      </c>
      <c r="CA114" s="38">
        <f t="shared" ca="1" si="133"/>
        <v>0</v>
      </c>
      <c r="CB114" s="38">
        <f t="shared" ca="1" si="133"/>
        <v>0</v>
      </c>
      <c r="CC114" s="38">
        <f t="shared" ca="1" si="133"/>
        <v>0</v>
      </c>
      <c r="CD114" s="38">
        <f t="shared" ca="1" si="133"/>
        <v>0</v>
      </c>
      <c r="CE114" s="38">
        <f t="shared" ca="1" si="133"/>
        <v>0</v>
      </c>
      <c r="CF114" s="38">
        <f t="shared" ca="1" si="133"/>
        <v>0</v>
      </c>
      <c r="CG114" s="38">
        <f t="shared" ca="1" si="133"/>
        <v>0</v>
      </c>
      <c r="CH114" s="38">
        <f t="shared" ca="1" si="134"/>
        <v>0</v>
      </c>
      <c r="CI114" s="38">
        <f t="shared" ca="1" si="134"/>
        <v>0</v>
      </c>
      <c r="CJ114" s="38">
        <f t="shared" ca="1" si="134"/>
        <v>0</v>
      </c>
      <c r="CK114" s="38">
        <f t="shared" ca="1" si="134"/>
        <v>0</v>
      </c>
      <c r="CL114" s="38">
        <f t="shared" ca="1" si="134"/>
        <v>0</v>
      </c>
      <c r="CM114" s="38">
        <f t="shared" ca="1" si="134"/>
        <v>0</v>
      </c>
      <c r="CN114" s="38">
        <f t="shared" ca="1" si="134"/>
        <v>0</v>
      </c>
      <c r="CO114" s="38">
        <f t="shared" ca="1" si="134"/>
        <v>0</v>
      </c>
      <c r="CP114" s="38">
        <f t="shared" ca="1" si="134"/>
        <v>0</v>
      </c>
      <c r="CQ114" s="38">
        <f t="shared" ca="1" si="134"/>
        <v>0</v>
      </c>
      <c r="CR114" s="38">
        <f t="shared" ca="1" si="135"/>
        <v>0</v>
      </c>
      <c r="CS114" s="38">
        <f t="shared" ca="1" si="135"/>
        <v>0</v>
      </c>
      <c r="CT114" s="38">
        <f t="shared" ca="1" si="135"/>
        <v>0</v>
      </c>
      <c r="CU114" s="38">
        <f t="shared" ca="1" si="135"/>
        <v>0</v>
      </c>
      <c r="CV114" s="38">
        <f t="shared" ca="1" si="135"/>
        <v>0</v>
      </c>
      <c r="CW114" s="38">
        <f t="shared" ca="1" si="135"/>
        <v>0</v>
      </c>
      <c r="CX114" s="38">
        <f t="shared" ca="1" si="135"/>
        <v>0</v>
      </c>
      <c r="CY114" s="38">
        <f t="shared" ca="1" si="135"/>
        <v>0</v>
      </c>
      <c r="CZ114" s="38">
        <f t="shared" ca="1" si="135"/>
        <v>0</v>
      </c>
      <c r="DA114" s="38">
        <f t="shared" ca="1" si="135"/>
        <v>0</v>
      </c>
      <c r="DB114" s="38">
        <f t="shared" ca="1" si="136"/>
        <v>0</v>
      </c>
      <c r="DC114" s="38">
        <f t="shared" ca="1" si="136"/>
        <v>0</v>
      </c>
      <c r="DD114" s="38">
        <f t="shared" ca="1" si="136"/>
        <v>0</v>
      </c>
      <c r="DE114" s="38">
        <f t="shared" ca="1" si="136"/>
        <v>0</v>
      </c>
      <c r="DF114" s="38">
        <f t="shared" ca="1" si="136"/>
        <v>0</v>
      </c>
      <c r="DG114" s="38">
        <f t="shared" ca="1" si="136"/>
        <v>0</v>
      </c>
      <c r="DH114" s="38">
        <f t="shared" ca="1" si="136"/>
        <v>0</v>
      </c>
      <c r="DI114" s="38">
        <f t="shared" ca="1" si="136"/>
        <v>0</v>
      </c>
      <c r="DJ114" s="38">
        <f t="shared" ca="1" si="136"/>
        <v>0</v>
      </c>
      <c r="DK114" s="38">
        <f t="shared" ca="1" si="136"/>
        <v>0</v>
      </c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9"/>
    </row>
    <row r="115" spans="1:219" x14ac:dyDescent="0.25">
      <c r="A115" s="26"/>
      <c r="B115" s="4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>
        <f t="shared" si="108"/>
        <v>1160</v>
      </c>
      <c r="N115" s="38">
        <f t="shared" si="107"/>
        <v>1180</v>
      </c>
      <c r="O115" s="38">
        <f t="shared" si="59"/>
        <v>59</v>
      </c>
      <c r="P115" s="38">
        <f t="shared" ca="1" si="127"/>
        <v>0</v>
      </c>
      <c r="Q115" s="38">
        <f t="shared" ca="1" si="127"/>
        <v>0</v>
      </c>
      <c r="R115" s="38">
        <f t="shared" ca="1" si="127"/>
        <v>0</v>
      </c>
      <c r="S115" s="38">
        <f t="shared" ca="1" si="127"/>
        <v>0</v>
      </c>
      <c r="T115" s="38">
        <f t="shared" ca="1" si="127"/>
        <v>0</v>
      </c>
      <c r="U115" s="38">
        <f t="shared" ca="1" si="127"/>
        <v>0</v>
      </c>
      <c r="V115" s="38">
        <f t="shared" ca="1" si="127"/>
        <v>0</v>
      </c>
      <c r="W115" s="38">
        <f t="shared" ca="1" si="127"/>
        <v>0</v>
      </c>
      <c r="X115" s="38">
        <f t="shared" ca="1" si="127"/>
        <v>0</v>
      </c>
      <c r="Y115" s="38">
        <f t="shared" ca="1" si="127"/>
        <v>0</v>
      </c>
      <c r="Z115" s="38">
        <f t="shared" ca="1" si="128"/>
        <v>0</v>
      </c>
      <c r="AA115" s="38">
        <f t="shared" ca="1" si="128"/>
        <v>0</v>
      </c>
      <c r="AB115" s="38">
        <f t="shared" ca="1" si="128"/>
        <v>0</v>
      </c>
      <c r="AC115" s="38">
        <f t="shared" ca="1" si="128"/>
        <v>0</v>
      </c>
      <c r="AD115" s="38">
        <f t="shared" ca="1" si="128"/>
        <v>0</v>
      </c>
      <c r="AE115" s="38">
        <f t="shared" ca="1" si="128"/>
        <v>0</v>
      </c>
      <c r="AF115" s="38">
        <f t="shared" ca="1" si="128"/>
        <v>0</v>
      </c>
      <c r="AG115" s="38">
        <f t="shared" ca="1" si="128"/>
        <v>0</v>
      </c>
      <c r="AH115" s="38">
        <f t="shared" ca="1" si="128"/>
        <v>0</v>
      </c>
      <c r="AI115" s="38">
        <f t="shared" ca="1" si="128"/>
        <v>0</v>
      </c>
      <c r="AJ115" s="38">
        <f t="shared" ca="1" si="129"/>
        <v>0</v>
      </c>
      <c r="AK115" s="38">
        <f t="shared" ca="1" si="129"/>
        <v>0</v>
      </c>
      <c r="AL115" s="38">
        <f t="shared" ca="1" si="129"/>
        <v>0</v>
      </c>
      <c r="AM115" s="38">
        <f t="shared" ca="1" si="129"/>
        <v>0</v>
      </c>
      <c r="AN115" s="38">
        <f t="shared" ca="1" si="129"/>
        <v>0</v>
      </c>
      <c r="AO115" s="38">
        <f t="shared" ca="1" si="129"/>
        <v>0</v>
      </c>
      <c r="AP115" s="38">
        <f t="shared" ca="1" si="129"/>
        <v>0</v>
      </c>
      <c r="AQ115" s="38">
        <f t="shared" ca="1" si="129"/>
        <v>0</v>
      </c>
      <c r="AR115" s="38">
        <f t="shared" ca="1" si="129"/>
        <v>0</v>
      </c>
      <c r="AS115" s="38">
        <f t="shared" ca="1" si="129"/>
        <v>0</v>
      </c>
      <c r="AT115" s="38">
        <f t="shared" ca="1" si="130"/>
        <v>0</v>
      </c>
      <c r="AU115" s="38">
        <f t="shared" ca="1" si="130"/>
        <v>0</v>
      </c>
      <c r="AV115" s="38">
        <f t="shared" ca="1" si="130"/>
        <v>0</v>
      </c>
      <c r="AW115" s="38">
        <f t="shared" ca="1" si="130"/>
        <v>0</v>
      </c>
      <c r="AX115" s="38">
        <f t="shared" ca="1" si="130"/>
        <v>0</v>
      </c>
      <c r="AY115" s="38">
        <f t="shared" ca="1" si="130"/>
        <v>0</v>
      </c>
      <c r="AZ115" s="38">
        <f t="shared" ca="1" si="130"/>
        <v>0</v>
      </c>
      <c r="BA115" s="38">
        <f t="shared" ca="1" si="130"/>
        <v>0</v>
      </c>
      <c r="BB115" s="38">
        <f t="shared" ca="1" si="130"/>
        <v>0</v>
      </c>
      <c r="BC115" s="38">
        <f t="shared" ca="1" si="130"/>
        <v>0</v>
      </c>
      <c r="BD115" s="38">
        <f t="shared" ca="1" si="131"/>
        <v>0</v>
      </c>
      <c r="BE115" s="38">
        <f t="shared" ca="1" si="131"/>
        <v>0</v>
      </c>
      <c r="BF115" s="38">
        <f t="shared" ca="1" si="131"/>
        <v>0</v>
      </c>
      <c r="BG115" s="38">
        <f t="shared" ca="1" si="131"/>
        <v>0</v>
      </c>
      <c r="BH115" s="38">
        <f t="shared" ca="1" si="131"/>
        <v>0</v>
      </c>
      <c r="BI115" s="38">
        <f t="shared" ca="1" si="131"/>
        <v>0</v>
      </c>
      <c r="BJ115" s="38">
        <f t="shared" ca="1" si="131"/>
        <v>0</v>
      </c>
      <c r="BK115" s="38">
        <f t="shared" ca="1" si="131"/>
        <v>0</v>
      </c>
      <c r="BL115" s="38">
        <f t="shared" ca="1" si="131"/>
        <v>0</v>
      </c>
      <c r="BM115" s="38">
        <f t="shared" ca="1" si="131"/>
        <v>0</v>
      </c>
      <c r="BN115" s="38">
        <f t="shared" ca="1" si="132"/>
        <v>0</v>
      </c>
      <c r="BO115" s="38">
        <f t="shared" ca="1" si="132"/>
        <v>0</v>
      </c>
      <c r="BP115" s="38">
        <f t="shared" ca="1" si="132"/>
        <v>0</v>
      </c>
      <c r="BQ115" s="38">
        <f t="shared" ca="1" si="132"/>
        <v>0</v>
      </c>
      <c r="BR115" s="38">
        <f t="shared" ca="1" si="132"/>
        <v>0</v>
      </c>
      <c r="BS115" s="38">
        <f t="shared" ca="1" si="132"/>
        <v>0</v>
      </c>
      <c r="BT115" s="38">
        <f t="shared" ca="1" si="132"/>
        <v>0</v>
      </c>
      <c r="BU115" s="38">
        <f t="shared" ca="1" si="132"/>
        <v>0</v>
      </c>
      <c r="BV115" s="38">
        <f t="shared" ca="1" si="132"/>
        <v>0</v>
      </c>
      <c r="BW115" s="38">
        <f t="shared" ca="1" si="132"/>
        <v>0</v>
      </c>
      <c r="BX115" s="38">
        <f t="shared" ca="1" si="133"/>
        <v>0</v>
      </c>
      <c r="BY115" s="38">
        <f t="shared" ca="1" si="133"/>
        <v>0</v>
      </c>
      <c r="BZ115" s="38">
        <f t="shared" ca="1" si="133"/>
        <v>0</v>
      </c>
      <c r="CA115" s="38">
        <f t="shared" ca="1" si="133"/>
        <v>0</v>
      </c>
      <c r="CB115" s="38">
        <f t="shared" ca="1" si="133"/>
        <v>0</v>
      </c>
      <c r="CC115" s="38">
        <f t="shared" ca="1" si="133"/>
        <v>0</v>
      </c>
      <c r="CD115" s="38">
        <f t="shared" ca="1" si="133"/>
        <v>0</v>
      </c>
      <c r="CE115" s="38">
        <f t="shared" ca="1" si="133"/>
        <v>0</v>
      </c>
      <c r="CF115" s="38">
        <f t="shared" ca="1" si="133"/>
        <v>0</v>
      </c>
      <c r="CG115" s="38">
        <f t="shared" ca="1" si="133"/>
        <v>0</v>
      </c>
      <c r="CH115" s="38">
        <f t="shared" ca="1" si="134"/>
        <v>0</v>
      </c>
      <c r="CI115" s="38">
        <f t="shared" ca="1" si="134"/>
        <v>0</v>
      </c>
      <c r="CJ115" s="38">
        <f t="shared" ca="1" si="134"/>
        <v>0</v>
      </c>
      <c r="CK115" s="38">
        <f t="shared" ca="1" si="134"/>
        <v>0</v>
      </c>
      <c r="CL115" s="38">
        <f t="shared" ca="1" si="134"/>
        <v>0</v>
      </c>
      <c r="CM115" s="38">
        <f t="shared" ca="1" si="134"/>
        <v>0</v>
      </c>
      <c r="CN115" s="38">
        <f t="shared" ca="1" si="134"/>
        <v>0</v>
      </c>
      <c r="CO115" s="38">
        <f t="shared" ca="1" si="134"/>
        <v>0</v>
      </c>
      <c r="CP115" s="38">
        <f t="shared" ca="1" si="134"/>
        <v>0</v>
      </c>
      <c r="CQ115" s="38">
        <f t="shared" ca="1" si="134"/>
        <v>0</v>
      </c>
      <c r="CR115" s="38">
        <f t="shared" ca="1" si="135"/>
        <v>0</v>
      </c>
      <c r="CS115" s="38">
        <f t="shared" ca="1" si="135"/>
        <v>0</v>
      </c>
      <c r="CT115" s="38">
        <f t="shared" ca="1" si="135"/>
        <v>0</v>
      </c>
      <c r="CU115" s="38">
        <f t="shared" ca="1" si="135"/>
        <v>0</v>
      </c>
      <c r="CV115" s="38">
        <f t="shared" ca="1" si="135"/>
        <v>0</v>
      </c>
      <c r="CW115" s="38">
        <f t="shared" ca="1" si="135"/>
        <v>0</v>
      </c>
      <c r="CX115" s="38">
        <f t="shared" ca="1" si="135"/>
        <v>0</v>
      </c>
      <c r="CY115" s="38">
        <f t="shared" ca="1" si="135"/>
        <v>0</v>
      </c>
      <c r="CZ115" s="38">
        <f t="shared" ca="1" si="135"/>
        <v>0</v>
      </c>
      <c r="DA115" s="38">
        <f t="shared" ca="1" si="135"/>
        <v>0</v>
      </c>
      <c r="DB115" s="38">
        <f t="shared" ca="1" si="136"/>
        <v>0</v>
      </c>
      <c r="DC115" s="38">
        <f t="shared" ca="1" si="136"/>
        <v>0</v>
      </c>
      <c r="DD115" s="38">
        <f t="shared" ca="1" si="136"/>
        <v>0</v>
      </c>
      <c r="DE115" s="38">
        <f t="shared" ca="1" si="136"/>
        <v>0</v>
      </c>
      <c r="DF115" s="38">
        <f t="shared" ca="1" si="136"/>
        <v>0</v>
      </c>
      <c r="DG115" s="38">
        <f t="shared" ca="1" si="136"/>
        <v>0</v>
      </c>
      <c r="DH115" s="38">
        <f t="shared" ca="1" si="136"/>
        <v>0</v>
      </c>
      <c r="DI115" s="38">
        <f t="shared" ca="1" si="136"/>
        <v>0</v>
      </c>
      <c r="DJ115" s="38">
        <f t="shared" ca="1" si="136"/>
        <v>0</v>
      </c>
      <c r="DK115" s="38">
        <f t="shared" ca="1" si="136"/>
        <v>0</v>
      </c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9"/>
    </row>
    <row r="116" spans="1:219" x14ac:dyDescent="0.25">
      <c r="A116" s="26"/>
      <c r="B116" s="4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>
        <f t="shared" si="108"/>
        <v>1180</v>
      </c>
      <c r="N116" s="38">
        <f t="shared" si="107"/>
        <v>1200</v>
      </c>
      <c r="O116" s="38">
        <f t="shared" si="59"/>
        <v>60</v>
      </c>
      <c r="P116" s="38">
        <f t="shared" ca="1" si="127"/>
        <v>0</v>
      </c>
      <c r="Q116" s="38">
        <f t="shared" ca="1" si="127"/>
        <v>0</v>
      </c>
      <c r="R116" s="38">
        <f t="shared" ca="1" si="127"/>
        <v>0</v>
      </c>
      <c r="S116" s="38">
        <f t="shared" ca="1" si="127"/>
        <v>0</v>
      </c>
      <c r="T116" s="38">
        <f t="shared" ca="1" si="127"/>
        <v>0</v>
      </c>
      <c r="U116" s="38">
        <f t="shared" ca="1" si="127"/>
        <v>0</v>
      </c>
      <c r="V116" s="38">
        <f t="shared" ca="1" si="127"/>
        <v>0</v>
      </c>
      <c r="W116" s="38">
        <f t="shared" ca="1" si="127"/>
        <v>0</v>
      </c>
      <c r="X116" s="38">
        <f t="shared" ca="1" si="127"/>
        <v>0</v>
      </c>
      <c r="Y116" s="38">
        <f t="shared" ca="1" si="127"/>
        <v>0</v>
      </c>
      <c r="Z116" s="38">
        <f t="shared" ca="1" si="128"/>
        <v>0</v>
      </c>
      <c r="AA116" s="38">
        <f t="shared" ca="1" si="128"/>
        <v>0</v>
      </c>
      <c r="AB116" s="38">
        <f t="shared" ca="1" si="128"/>
        <v>0</v>
      </c>
      <c r="AC116" s="38">
        <f t="shared" ca="1" si="128"/>
        <v>0</v>
      </c>
      <c r="AD116" s="38">
        <f t="shared" ca="1" si="128"/>
        <v>0</v>
      </c>
      <c r="AE116" s="38">
        <f t="shared" ca="1" si="128"/>
        <v>0</v>
      </c>
      <c r="AF116" s="38">
        <f t="shared" ca="1" si="128"/>
        <v>0</v>
      </c>
      <c r="AG116" s="38">
        <f t="shared" ca="1" si="128"/>
        <v>0</v>
      </c>
      <c r="AH116" s="38">
        <f t="shared" ca="1" si="128"/>
        <v>0</v>
      </c>
      <c r="AI116" s="38">
        <f t="shared" ca="1" si="128"/>
        <v>0</v>
      </c>
      <c r="AJ116" s="38">
        <f t="shared" ca="1" si="129"/>
        <v>0</v>
      </c>
      <c r="AK116" s="38">
        <f t="shared" ca="1" si="129"/>
        <v>0</v>
      </c>
      <c r="AL116" s="38">
        <f t="shared" ca="1" si="129"/>
        <v>0</v>
      </c>
      <c r="AM116" s="38">
        <f t="shared" ca="1" si="129"/>
        <v>0</v>
      </c>
      <c r="AN116" s="38">
        <f t="shared" ca="1" si="129"/>
        <v>0</v>
      </c>
      <c r="AO116" s="38">
        <f t="shared" ca="1" si="129"/>
        <v>0</v>
      </c>
      <c r="AP116" s="38">
        <f t="shared" ca="1" si="129"/>
        <v>0</v>
      </c>
      <c r="AQ116" s="38">
        <f t="shared" ca="1" si="129"/>
        <v>0</v>
      </c>
      <c r="AR116" s="38">
        <f t="shared" ca="1" si="129"/>
        <v>0</v>
      </c>
      <c r="AS116" s="38">
        <f t="shared" ca="1" si="129"/>
        <v>0</v>
      </c>
      <c r="AT116" s="38">
        <f t="shared" ca="1" si="130"/>
        <v>0</v>
      </c>
      <c r="AU116" s="38">
        <f t="shared" ca="1" si="130"/>
        <v>0</v>
      </c>
      <c r="AV116" s="38">
        <f t="shared" ca="1" si="130"/>
        <v>0</v>
      </c>
      <c r="AW116" s="38">
        <f t="shared" ca="1" si="130"/>
        <v>0</v>
      </c>
      <c r="AX116" s="38">
        <f t="shared" ca="1" si="130"/>
        <v>0</v>
      </c>
      <c r="AY116" s="38">
        <f t="shared" ca="1" si="130"/>
        <v>0</v>
      </c>
      <c r="AZ116" s="38">
        <f t="shared" ca="1" si="130"/>
        <v>0</v>
      </c>
      <c r="BA116" s="38">
        <f t="shared" ca="1" si="130"/>
        <v>0</v>
      </c>
      <c r="BB116" s="38">
        <f t="shared" ca="1" si="130"/>
        <v>0</v>
      </c>
      <c r="BC116" s="38">
        <f t="shared" ca="1" si="130"/>
        <v>0</v>
      </c>
      <c r="BD116" s="38">
        <f t="shared" ca="1" si="131"/>
        <v>0</v>
      </c>
      <c r="BE116" s="38">
        <f t="shared" ca="1" si="131"/>
        <v>0</v>
      </c>
      <c r="BF116" s="38">
        <f t="shared" ca="1" si="131"/>
        <v>0</v>
      </c>
      <c r="BG116" s="38">
        <f t="shared" ca="1" si="131"/>
        <v>0</v>
      </c>
      <c r="BH116" s="38">
        <f t="shared" ca="1" si="131"/>
        <v>0</v>
      </c>
      <c r="BI116" s="38">
        <f t="shared" ca="1" si="131"/>
        <v>0</v>
      </c>
      <c r="BJ116" s="38">
        <f t="shared" ca="1" si="131"/>
        <v>0</v>
      </c>
      <c r="BK116" s="38">
        <f t="shared" ca="1" si="131"/>
        <v>0</v>
      </c>
      <c r="BL116" s="38">
        <f t="shared" ca="1" si="131"/>
        <v>0</v>
      </c>
      <c r="BM116" s="38">
        <f t="shared" ca="1" si="131"/>
        <v>0</v>
      </c>
      <c r="BN116" s="38">
        <f t="shared" ca="1" si="132"/>
        <v>0</v>
      </c>
      <c r="BO116" s="38">
        <f t="shared" ca="1" si="132"/>
        <v>0</v>
      </c>
      <c r="BP116" s="38">
        <f t="shared" ca="1" si="132"/>
        <v>0</v>
      </c>
      <c r="BQ116" s="38">
        <f t="shared" ca="1" si="132"/>
        <v>0</v>
      </c>
      <c r="BR116" s="38">
        <f t="shared" ca="1" si="132"/>
        <v>0</v>
      </c>
      <c r="BS116" s="38">
        <f t="shared" ca="1" si="132"/>
        <v>0</v>
      </c>
      <c r="BT116" s="38">
        <f t="shared" ca="1" si="132"/>
        <v>0</v>
      </c>
      <c r="BU116" s="38">
        <f t="shared" ca="1" si="132"/>
        <v>0</v>
      </c>
      <c r="BV116" s="38">
        <f t="shared" ca="1" si="132"/>
        <v>0</v>
      </c>
      <c r="BW116" s="38">
        <f t="shared" ca="1" si="132"/>
        <v>0</v>
      </c>
      <c r="BX116" s="38">
        <f t="shared" ca="1" si="133"/>
        <v>0</v>
      </c>
      <c r="BY116" s="38">
        <f t="shared" ca="1" si="133"/>
        <v>0</v>
      </c>
      <c r="BZ116" s="38">
        <f t="shared" ca="1" si="133"/>
        <v>0</v>
      </c>
      <c r="CA116" s="38">
        <f t="shared" ca="1" si="133"/>
        <v>0</v>
      </c>
      <c r="CB116" s="38">
        <f t="shared" ca="1" si="133"/>
        <v>0</v>
      </c>
      <c r="CC116" s="38">
        <f t="shared" ca="1" si="133"/>
        <v>0</v>
      </c>
      <c r="CD116" s="38">
        <f t="shared" ca="1" si="133"/>
        <v>0</v>
      </c>
      <c r="CE116" s="38">
        <f t="shared" ca="1" si="133"/>
        <v>0</v>
      </c>
      <c r="CF116" s="38">
        <f t="shared" ca="1" si="133"/>
        <v>0</v>
      </c>
      <c r="CG116" s="38">
        <f t="shared" ca="1" si="133"/>
        <v>0</v>
      </c>
      <c r="CH116" s="38">
        <f t="shared" ca="1" si="134"/>
        <v>0</v>
      </c>
      <c r="CI116" s="38">
        <f t="shared" ca="1" si="134"/>
        <v>0</v>
      </c>
      <c r="CJ116" s="38">
        <f t="shared" ca="1" si="134"/>
        <v>0</v>
      </c>
      <c r="CK116" s="38">
        <f t="shared" ca="1" si="134"/>
        <v>0</v>
      </c>
      <c r="CL116" s="38">
        <f t="shared" ca="1" si="134"/>
        <v>0</v>
      </c>
      <c r="CM116" s="38">
        <f t="shared" ca="1" si="134"/>
        <v>0</v>
      </c>
      <c r="CN116" s="38">
        <f t="shared" ca="1" si="134"/>
        <v>0</v>
      </c>
      <c r="CO116" s="38">
        <f t="shared" ca="1" si="134"/>
        <v>0</v>
      </c>
      <c r="CP116" s="38">
        <f t="shared" ca="1" si="134"/>
        <v>0</v>
      </c>
      <c r="CQ116" s="38">
        <f t="shared" ca="1" si="134"/>
        <v>0</v>
      </c>
      <c r="CR116" s="38">
        <f t="shared" ca="1" si="135"/>
        <v>0</v>
      </c>
      <c r="CS116" s="38">
        <f t="shared" ca="1" si="135"/>
        <v>0</v>
      </c>
      <c r="CT116" s="38">
        <f t="shared" ca="1" si="135"/>
        <v>0</v>
      </c>
      <c r="CU116" s="38">
        <f t="shared" ca="1" si="135"/>
        <v>0</v>
      </c>
      <c r="CV116" s="38">
        <f t="shared" ca="1" si="135"/>
        <v>0</v>
      </c>
      <c r="CW116" s="38">
        <f t="shared" ca="1" si="135"/>
        <v>0</v>
      </c>
      <c r="CX116" s="38">
        <f t="shared" ca="1" si="135"/>
        <v>0</v>
      </c>
      <c r="CY116" s="38">
        <f t="shared" ca="1" si="135"/>
        <v>0</v>
      </c>
      <c r="CZ116" s="38">
        <f t="shared" ca="1" si="135"/>
        <v>0</v>
      </c>
      <c r="DA116" s="38">
        <f t="shared" ca="1" si="135"/>
        <v>0</v>
      </c>
      <c r="DB116" s="38">
        <f t="shared" ca="1" si="136"/>
        <v>0</v>
      </c>
      <c r="DC116" s="38">
        <f t="shared" ca="1" si="136"/>
        <v>0</v>
      </c>
      <c r="DD116" s="38">
        <f t="shared" ca="1" si="136"/>
        <v>0</v>
      </c>
      <c r="DE116" s="38">
        <f t="shared" ca="1" si="136"/>
        <v>0</v>
      </c>
      <c r="DF116" s="38">
        <f t="shared" ca="1" si="136"/>
        <v>0</v>
      </c>
      <c r="DG116" s="38">
        <f t="shared" ca="1" si="136"/>
        <v>0</v>
      </c>
      <c r="DH116" s="38">
        <f t="shared" ca="1" si="136"/>
        <v>0</v>
      </c>
      <c r="DI116" s="38">
        <f t="shared" ca="1" si="136"/>
        <v>0</v>
      </c>
      <c r="DJ116" s="38">
        <f t="shared" ca="1" si="136"/>
        <v>0</v>
      </c>
      <c r="DK116" s="38">
        <f t="shared" ca="1" si="136"/>
        <v>0</v>
      </c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9"/>
    </row>
    <row r="117" spans="1:219" ht="21" x14ac:dyDescent="0.35">
      <c r="A117" s="26"/>
      <c r="B117" s="4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38">
        <f t="shared" si="108"/>
        <v>1200</v>
      </c>
      <c r="N117" s="38">
        <f t="shared" si="107"/>
        <v>1220</v>
      </c>
      <c r="O117" s="38">
        <f t="shared" si="59"/>
        <v>61</v>
      </c>
      <c r="P117" s="38">
        <f t="shared" ref="P117:Y126" ca="1" si="145">COUNTIFS($C$14:$C$43,"&gt;="&amp;$M117,$C$14:$C$43,"&lt;"&amp;$N117,$D$14:$D$43,"&gt;="&amp;P$54,$D$14:$D$43,"&lt;"&amp;P$55)</f>
        <v>0</v>
      </c>
      <c r="Q117" s="38">
        <f t="shared" ca="1" si="145"/>
        <v>0</v>
      </c>
      <c r="R117" s="38">
        <f t="shared" ca="1" si="145"/>
        <v>0</v>
      </c>
      <c r="S117" s="38">
        <f t="shared" ca="1" si="145"/>
        <v>0</v>
      </c>
      <c r="T117" s="38">
        <f t="shared" ca="1" si="145"/>
        <v>0</v>
      </c>
      <c r="U117" s="38">
        <f t="shared" ca="1" si="145"/>
        <v>0</v>
      </c>
      <c r="V117" s="38">
        <f t="shared" ca="1" si="145"/>
        <v>0</v>
      </c>
      <c r="W117" s="38">
        <f t="shared" ca="1" si="145"/>
        <v>0</v>
      </c>
      <c r="X117" s="38">
        <f t="shared" ca="1" si="145"/>
        <v>0</v>
      </c>
      <c r="Y117" s="38">
        <f t="shared" ca="1" si="145"/>
        <v>0</v>
      </c>
      <c r="Z117" s="38">
        <f t="shared" ref="Z117:AI126" ca="1" si="146">COUNTIFS($C$14:$C$43,"&gt;="&amp;$M117,$C$14:$C$43,"&lt;"&amp;$N117,$D$14:$D$43,"&gt;="&amp;Z$54,$D$14:$D$43,"&lt;"&amp;Z$55)</f>
        <v>0</v>
      </c>
      <c r="AA117" s="38">
        <f t="shared" ca="1" si="146"/>
        <v>0</v>
      </c>
      <c r="AB117" s="38">
        <f t="shared" ca="1" si="146"/>
        <v>0</v>
      </c>
      <c r="AC117" s="38">
        <f t="shared" ca="1" si="146"/>
        <v>0</v>
      </c>
      <c r="AD117" s="38">
        <f t="shared" ca="1" si="146"/>
        <v>0</v>
      </c>
      <c r="AE117" s="38">
        <f t="shared" ca="1" si="146"/>
        <v>0</v>
      </c>
      <c r="AF117" s="38">
        <f t="shared" ca="1" si="146"/>
        <v>0</v>
      </c>
      <c r="AG117" s="38">
        <f t="shared" ca="1" si="146"/>
        <v>0</v>
      </c>
      <c r="AH117" s="38">
        <f t="shared" ca="1" si="146"/>
        <v>0</v>
      </c>
      <c r="AI117" s="38">
        <f t="shared" ca="1" si="146"/>
        <v>0</v>
      </c>
      <c r="AJ117" s="38">
        <f t="shared" ref="AJ117:AS126" ca="1" si="147">COUNTIFS($C$14:$C$43,"&gt;="&amp;$M117,$C$14:$C$43,"&lt;"&amp;$N117,$D$14:$D$43,"&gt;="&amp;AJ$54,$D$14:$D$43,"&lt;"&amp;AJ$55)</f>
        <v>0</v>
      </c>
      <c r="AK117" s="38">
        <f t="shared" ca="1" si="147"/>
        <v>0</v>
      </c>
      <c r="AL117" s="38">
        <f t="shared" ca="1" si="147"/>
        <v>0</v>
      </c>
      <c r="AM117" s="38">
        <f t="shared" ca="1" si="147"/>
        <v>0</v>
      </c>
      <c r="AN117" s="38">
        <f t="shared" ca="1" si="147"/>
        <v>0</v>
      </c>
      <c r="AO117" s="38">
        <f t="shared" ca="1" si="147"/>
        <v>0</v>
      </c>
      <c r="AP117" s="38">
        <f t="shared" ca="1" si="147"/>
        <v>0</v>
      </c>
      <c r="AQ117" s="38">
        <f t="shared" ca="1" si="147"/>
        <v>0</v>
      </c>
      <c r="AR117" s="38">
        <f t="shared" ca="1" si="147"/>
        <v>0</v>
      </c>
      <c r="AS117" s="38">
        <f t="shared" ca="1" si="147"/>
        <v>0</v>
      </c>
      <c r="AT117" s="38">
        <f t="shared" ref="AT117:BC126" ca="1" si="148">COUNTIFS($C$14:$C$43,"&gt;="&amp;$M117,$C$14:$C$43,"&lt;"&amp;$N117,$D$14:$D$43,"&gt;="&amp;AT$54,$D$14:$D$43,"&lt;"&amp;AT$55)</f>
        <v>0</v>
      </c>
      <c r="AU117" s="38">
        <f t="shared" ca="1" si="148"/>
        <v>0</v>
      </c>
      <c r="AV117" s="38">
        <f t="shared" ca="1" si="148"/>
        <v>0</v>
      </c>
      <c r="AW117" s="38">
        <f t="shared" ca="1" si="148"/>
        <v>0</v>
      </c>
      <c r="AX117" s="38">
        <f t="shared" ca="1" si="148"/>
        <v>0</v>
      </c>
      <c r="AY117" s="38">
        <f t="shared" ca="1" si="148"/>
        <v>0</v>
      </c>
      <c r="AZ117" s="38">
        <f t="shared" ca="1" si="148"/>
        <v>0</v>
      </c>
      <c r="BA117" s="38">
        <f t="shared" ca="1" si="148"/>
        <v>0</v>
      </c>
      <c r="BB117" s="38">
        <f t="shared" ca="1" si="148"/>
        <v>0</v>
      </c>
      <c r="BC117" s="38">
        <f t="shared" ca="1" si="148"/>
        <v>0</v>
      </c>
      <c r="BD117" s="38">
        <f t="shared" ref="BD117:BM126" ca="1" si="149">COUNTIFS($C$14:$C$43,"&gt;="&amp;$M117,$C$14:$C$43,"&lt;"&amp;$N117,$D$14:$D$43,"&gt;="&amp;BD$54,$D$14:$D$43,"&lt;"&amp;BD$55)</f>
        <v>0</v>
      </c>
      <c r="BE117" s="38">
        <f t="shared" ca="1" si="149"/>
        <v>0</v>
      </c>
      <c r="BF117" s="38">
        <f t="shared" ca="1" si="149"/>
        <v>0</v>
      </c>
      <c r="BG117" s="38">
        <f t="shared" ca="1" si="149"/>
        <v>0</v>
      </c>
      <c r="BH117" s="38">
        <f t="shared" ca="1" si="149"/>
        <v>0</v>
      </c>
      <c r="BI117" s="38">
        <f t="shared" ca="1" si="149"/>
        <v>0</v>
      </c>
      <c r="BJ117" s="38">
        <f t="shared" ca="1" si="149"/>
        <v>0</v>
      </c>
      <c r="BK117" s="38">
        <f t="shared" ca="1" si="149"/>
        <v>0</v>
      </c>
      <c r="BL117" s="38">
        <f t="shared" ca="1" si="149"/>
        <v>0</v>
      </c>
      <c r="BM117" s="38">
        <f t="shared" ca="1" si="149"/>
        <v>0</v>
      </c>
      <c r="BN117" s="38">
        <f t="shared" ref="BN117:BW126" ca="1" si="150">COUNTIFS($C$14:$C$43,"&gt;="&amp;$M117,$C$14:$C$43,"&lt;"&amp;$N117,$D$14:$D$43,"&gt;="&amp;BN$54,$D$14:$D$43,"&lt;"&amp;BN$55)</f>
        <v>0</v>
      </c>
      <c r="BO117" s="38">
        <f t="shared" ca="1" si="150"/>
        <v>0</v>
      </c>
      <c r="BP117" s="38">
        <f t="shared" ca="1" si="150"/>
        <v>0</v>
      </c>
      <c r="BQ117" s="38">
        <f t="shared" ca="1" si="150"/>
        <v>0</v>
      </c>
      <c r="BR117" s="38">
        <f t="shared" ca="1" si="150"/>
        <v>0</v>
      </c>
      <c r="BS117" s="38">
        <f t="shared" ca="1" si="150"/>
        <v>0</v>
      </c>
      <c r="BT117" s="38">
        <f t="shared" ca="1" si="150"/>
        <v>0</v>
      </c>
      <c r="BU117" s="38">
        <f t="shared" ca="1" si="150"/>
        <v>0</v>
      </c>
      <c r="BV117" s="38">
        <f t="shared" ca="1" si="150"/>
        <v>0</v>
      </c>
      <c r="BW117" s="38">
        <f t="shared" ca="1" si="150"/>
        <v>0</v>
      </c>
      <c r="BX117" s="38">
        <f t="shared" ref="BX117:CG126" ca="1" si="151">COUNTIFS($C$14:$C$43,"&gt;="&amp;$M117,$C$14:$C$43,"&lt;"&amp;$N117,$D$14:$D$43,"&gt;="&amp;BX$54,$D$14:$D$43,"&lt;"&amp;BX$55)</f>
        <v>0</v>
      </c>
      <c r="BY117" s="38">
        <f t="shared" ca="1" si="151"/>
        <v>0</v>
      </c>
      <c r="BZ117" s="38">
        <f t="shared" ca="1" si="151"/>
        <v>0</v>
      </c>
      <c r="CA117" s="38">
        <f t="shared" ca="1" si="151"/>
        <v>0</v>
      </c>
      <c r="CB117" s="38">
        <f t="shared" ca="1" si="151"/>
        <v>0</v>
      </c>
      <c r="CC117" s="38">
        <f t="shared" ca="1" si="151"/>
        <v>0</v>
      </c>
      <c r="CD117" s="38">
        <f t="shared" ca="1" si="151"/>
        <v>0</v>
      </c>
      <c r="CE117" s="38">
        <f t="shared" ca="1" si="151"/>
        <v>0</v>
      </c>
      <c r="CF117" s="38">
        <f t="shared" ca="1" si="151"/>
        <v>0</v>
      </c>
      <c r="CG117" s="38">
        <f t="shared" ca="1" si="151"/>
        <v>0</v>
      </c>
      <c r="CH117" s="38">
        <f t="shared" ref="CH117:CQ126" ca="1" si="152">COUNTIFS($C$14:$C$43,"&gt;="&amp;$M117,$C$14:$C$43,"&lt;"&amp;$N117,$D$14:$D$43,"&gt;="&amp;CH$54,$D$14:$D$43,"&lt;"&amp;CH$55)</f>
        <v>0</v>
      </c>
      <c r="CI117" s="38">
        <f t="shared" ca="1" si="152"/>
        <v>0</v>
      </c>
      <c r="CJ117" s="38">
        <f t="shared" ca="1" si="152"/>
        <v>0</v>
      </c>
      <c r="CK117" s="38">
        <f t="shared" ca="1" si="152"/>
        <v>0</v>
      </c>
      <c r="CL117" s="38">
        <f t="shared" ca="1" si="152"/>
        <v>0</v>
      </c>
      <c r="CM117" s="38">
        <f t="shared" ca="1" si="152"/>
        <v>0</v>
      </c>
      <c r="CN117" s="38">
        <f t="shared" ca="1" si="152"/>
        <v>0</v>
      </c>
      <c r="CO117" s="38">
        <f t="shared" ca="1" si="152"/>
        <v>0</v>
      </c>
      <c r="CP117" s="38">
        <f t="shared" ca="1" si="152"/>
        <v>0</v>
      </c>
      <c r="CQ117" s="38">
        <f t="shared" ca="1" si="152"/>
        <v>0</v>
      </c>
      <c r="CR117" s="38">
        <f t="shared" ref="CR117:DA126" ca="1" si="153">COUNTIFS($C$14:$C$43,"&gt;="&amp;$M117,$C$14:$C$43,"&lt;"&amp;$N117,$D$14:$D$43,"&gt;="&amp;CR$54,$D$14:$D$43,"&lt;"&amp;CR$55)</f>
        <v>0</v>
      </c>
      <c r="CS117" s="38">
        <f t="shared" ca="1" si="153"/>
        <v>0</v>
      </c>
      <c r="CT117" s="38">
        <f t="shared" ca="1" si="153"/>
        <v>0</v>
      </c>
      <c r="CU117" s="38">
        <f t="shared" ca="1" si="153"/>
        <v>0</v>
      </c>
      <c r="CV117" s="38">
        <f t="shared" ca="1" si="153"/>
        <v>0</v>
      </c>
      <c r="CW117" s="38">
        <f t="shared" ca="1" si="153"/>
        <v>0</v>
      </c>
      <c r="CX117" s="38">
        <f t="shared" ca="1" si="153"/>
        <v>0</v>
      </c>
      <c r="CY117" s="38">
        <f t="shared" ca="1" si="153"/>
        <v>0</v>
      </c>
      <c r="CZ117" s="38">
        <f t="shared" ca="1" si="153"/>
        <v>0</v>
      </c>
      <c r="DA117" s="38">
        <f t="shared" ca="1" si="153"/>
        <v>0</v>
      </c>
      <c r="DB117" s="38">
        <f t="shared" ref="DB117:DK126" ca="1" si="154">COUNTIFS($C$14:$C$43,"&gt;="&amp;$M117,$C$14:$C$43,"&lt;"&amp;$N117,$D$14:$D$43,"&gt;="&amp;DB$54,$D$14:$D$43,"&lt;"&amp;DB$55)</f>
        <v>0</v>
      </c>
      <c r="DC117" s="38">
        <f t="shared" ca="1" si="154"/>
        <v>0</v>
      </c>
      <c r="DD117" s="38">
        <f t="shared" ca="1" si="154"/>
        <v>0</v>
      </c>
      <c r="DE117" s="38">
        <f t="shared" ca="1" si="154"/>
        <v>0</v>
      </c>
      <c r="DF117" s="38">
        <f t="shared" ca="1" si="154"/>
        <v>0</v>
      </c>
      <c r="DG117" s="38">
        <f t="shared" ca="1" si="154"/>
        <v>0</v>
      </c>
      <c r="DH117" s="38">
        <f t="shared" ca="1" si="154"/>
        <v>0</v>
      </c>
      <c r="DI117" s="38">
        <f t="shared" ca="1" si="154"/>
        <v>0</v>
      </c>
      <c r="DJ117" s="38">
        <f t="shared" ca="1" si="154"/>
        <v>0</v>
      </c>
      <c r="DK117" s="38">
        <f t="shared" ca="1" si="154"/>
        <v>0</v>
      </c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9"/>
    </row>
    <row r="118" spans="1:219" x14ac:dyDescent="0.25">
      <c r="A118" s="26"/>
      <c r="B118" s="4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>
        <f t="shared" si="108"/>
        <v>1220</v>
      </c>
      <c r="N118" s="38">
        <f t="shared" si="107"/>
        <v>1240</v>
      </c>
      <c r="O118" s="38">
        <f t="shared" si="59"/>
        <v>62</v>
      </c>
      <c r="P118" s="38">
        <f t="shared" ca="1" si="145"/>
        <v>0</v>
      </c>
      <c r="Q118" s="38">
        <f t="shared" ca="1" si="145"/>
        <v>0</v>
      </c>
      <c r="R118" s="38">
        <f t="shared" ca="1" si="145"/>
        <v>0</v>
      </c>
      <c r="S118" s="38">
        <f t="shared" ca="1" si="145"/>
        <v>0</v>
      </c>
      <c r="T118" s="38">
        <f t="shared" ca="1" si="145"/>
        <v>0</v>
      </c>
      <c r="U118" s="38">
        <f t="shared" ca="1" si="145"/>
        <v>0</v>
      </c>
      <c r="V118" s="38">
        <f t="shared" ca="1" si="145"/>
        <v>0</v>
      </c>
      <c r="W118" s="38">
        <f t="shared" ca="1" si="145"/>
        <v>0</v>
      </c>
      <c r="X118" s="38">
        <f t="shared" ca="1" si="145"/>
        <v>0</v>
      </c>
      <c r="Y118" s="38">
        <f t="shared" ca="1" si="145"/>
        <v>0</v>
      </c>
      <c r="Z118" s="38">
        <f t="shared" ca="1" si="146"/>
        <v>0</v>
      </c>
      <c r="AA118" s="38">
        <f t="shared" ca="1" si="146"/>
        <v>0</v>
      </c>
      <c r="AB118" s="38">
        <f t="shared" ca="1" si="146"/>
        <v>0</v>
      </c>
      <c r="AC118" s="38">
        <f t="shared" ca="1" si="146"/>
        <v>0</v>
      </c>
      <c r="AD118" s="38">
        <f t="shared" ca="1" si="146"/>
        <v>0</v>
      </c>
      <c r="AE118" s="38">
        <f t="shared" ca="1" si="146"/>
        <v>0</v>
      </c>
      <c r="AF118" s="38">
        <f t="shared" ca="1" si="146"/>
        <v>0</v>
      </c>
      <c r="AG118" s="38">
        <f t="shared" ca="1" si="146"/>
        <v>0</v>
      </c>
      <c r="AH118" s="38">
        <f t="shared" ca="1" si="146"/>
        <v>0</v>
      </c>
      <c r="AI118" s="38">
        <f t="shared" ca="1" si="146"/>
        <v>0</v>
      </c>
      <c r="AJ118" s="38">
        <f t="shared" ca="1" si="147"/>
        <v>0</v>
      </c>
      <c r="AK118" s="38">
        <f t="shared" ca="1" si="147"/>
        <v>0</v>
      </c>
      <c r="AL118" s="38">
        <f t="shared" ca="1" si="147"/>
        <v>0</v>
      </c>
      <c r="AM118" s="38">
        <f t="shared" ca="1" si="147"/>
        <v>0</v>
      </c>
      <c r="AN118" s="38">
        <f t="shared" ca="1" si="147"/>
        <v>0</v>
      </c>
      <c r="AO118" s="38">
        <f t="shared" ca="1" si="147"/>
        <v>0</v>
      </c>
      <c r="AP118" s="38">
        <f t="shared" ca="1" si="147"/>
        <v>0</v>
      </c>
      <c r="AQ118" s="38">
        <f t="shared" ca="1" si="147"/>
        <v>0</v>
      </c>
      <c r="AR118" s="38">
        <f t="shared" ca="1" si="147"/>
        <v>0</v>
      </c>
      <c r="AS118" s="38">
        <f t="shared" ca="1" si="147"/>
        <v>0</v>
      </c>
      <c r="AT118" s="38">
        <f t="shared" ca="1" si="148"/>
        <v>0</v>
      </c>
      <c r="AU118" s="38">
        <f t="shared" ca="1" si="148"/>
        <v>0</v>
      </c>
      <c r="AV118" s="38">
        <f t="shared" ca="1" si="148"/>
        <v>0</v>
      </c>
      <c r="AW118" s="38">
        <f t="shared" ca="1" si="148"/>
        <v>0</v>
      </c>
      <c r="AX118" s="38">
        <f t="shared" ca="1" si="148"/>
        <v>0</v>
      </c>
      <c r="AY118" s="38">
        <f t="shared" ca="1" si="148"/>
        <v>0</v>
      </c>
      <c r="AZ118" s="38">
        <f t="shared" ca="1" si="148"/>
        <v>0</v>
      </c>
      <c r="BA118" s="38">
        <f t="shared" ca="1" si="148"/>
        <v>0</v>
      </c>
      <c r="BB118" s="38">
        <f t="shared" ca="1" si="148"/>
        <v>0</v>
      </c>
      <c r="BC118" s="38">
        <f t="shared" ca="1" si="148"/>
        <v>0</v>
      </c>
      <c r="BD118" s="38">
        <f t="shared" ca="1" si="149"/>
        <v>0</v>
      </c>
      <c r="BE118" s="38">
        <f t="shared" ca="1" si="149"/>
        <v>0</v>
      </c>
      <c r="BF118" s="38">
        <f t="shared" ca="1" si="149"/>
        <v>0</v>
      </c>
      <c r="BG118" s="38">
        <f t="shared" ca="1" si="149"/>
        <v>0</v>
      </c>
      <c r="BH118" s="38">
        <f t="shared" ca="1" si="149"/>
        <v>0</v>
      </c>
      <c r="BI118" s="38">
        <f t="shared" ca="1" si="149"/>
        <v>0</v>
      </c>
      <c r="BJ118" s="38">
        <f t="shared" ca="1" si="149"/>
        <v>0</v>
      </c>
      <c r="BK118" s="38">
        <f t="shared" ca="1" si="149"/>
        <v>0</v>
      </c>
      <c r="BL118" s="38">
        <f t="shared" ca="1" si="149"/>
        <v>0</v>
      </c>
      <c r="BM118" s="38">
        <f t="shared" ca="1" si="149"/>
        <v>0</v>
      </c>
      <c r="BN118" s="38">
        <f t="shared" ca="1" si="150"/>
        <v>0</v>
      </c>
      <c r="BO118" s="38">
        <f t="shared" ca="1" si="150"/>
        <v>0</v>
      </c>
      <c r="BP118" s="38">
        <f t="shared" ca="1" si="150"/>
        <v>0</v>
      </c>
      <c r="BQ118" s="38">
        <f t="shared" ca="1" si="150"/>
        <v>0</v>
      </c>
      <c r="BR118" s="38">
        <f t="shared" ca="1" si="150"/>
        <v>0</v>
      </c>
      <c r="BS118" s="38">
        <f t="shared" ca="1" si="150"/>
        <v>0</v>
      </c>
      <c r="BT118" s="38">
        <f t="shared" ca="1" si="150"/>
        <v>0</v>
      </c>
      <c r="BU118" s="38">
        <f t="shared" ca="1" si="150"/>
        <v>0</v>
      </c>
      <c r="BV118" s="38">
        <f t="shared" ca="1" si="150"/>
        <v>0</v>
      </c>
      <c r="BW118" s="38">
        <f t="shared" ca="1" si="150"/>
        <v>0</v>
      </c>
      <c r="BX118" s="38">
        <f t="shared" ca="1" si="151"/>
        <v>0</v>
      </c>
      <c r="BY118" s="38">
        <f t="shared" ca="1" si="151"/>
        <v>0</v>
      </c>
      <c r="BZ118" s="38">
        <f t="shared" ca="1" si="151"/>
        <v>0</v>
      </c>
      <c r="CA118" s="38">
        <f t="shared" ca="1" si="151"/>
        <v>0</v>
      </c>
      <c r="CB118" s="38">
        <f t="shared" ca="1" si="151"/>
        <v>0</v>
      </c>
      <c r="CC118" s="38">
        <f t="shared" ca="1" si="151"/>
        <v>0</v>
      </c>
      <c r="CD118" s="38">
        <f t="shared" ca="1" si="151"/>
        <v>0</v>
      </c>
      <c r="CE118" s="38">
        <f t="shared" ca="1" si="151"/>
        <v>0</v>
      </c>
      <c r="CF118" s="38">
        <f t="shared" ca="1" si="151"/>
        <v>0</v>
      </c>
      <c r="CG118" s="38">
        <f t="shared" ca="1" si="151"/>
        <v>0</v>
      </c>
      <c r="CH118" s="38">
        <f t="shared" ca="1" si="152"/>
        <v>0</v>
      </c>
      <c r="CI118" s="38">
        <f t="shared" ca="1" si="152"/>
        <v>0</v>
      </c>
      <c r="CJ118" s="38">
        <f t="shared" ca="1" si="152"/>
        <v>0</v>
      </c>
      <c r="CK118" s="38">
        <f t="shared" ca="1" si="152"/>
        <v>0</v>
      </c>
      <c r="CL118" s="38">
        <f t="shared" ca="1" si="152"/>
        <v>0</v>
      </c>
      <c r="CM118" s="38">
        <f t="shared" ca="1" si="152"/>
        <v>0</v>
      </c>
      <c r="CN118" s="38">
        <f t="shared" ca="1" si="152"/>
        <v>0</v>
      </c>
      <c r="CO118" s="38">
        <f t="shared" ca="1" si="152"/>
        <v>0</v>
      </c>
      <c r="CP118" s="38">
        <f t="shared" ca="1" si="152"/>
        <v>0</v>
      </c>
      <c r="CQ118" s="38">
        <f t="shared" ca="1" si="152"/>
        <v>0</v>
      </c>
      <c r="CR118" s="38">
        <f t="shared" ca="1" si="153"/>
        <v>0</v>
      </c>
      <c r="CS118" s="38">
        <f t="shared" ca="1" si="153"/>
        <v>0</v>
      </c>
      <c r="CT118" s="38">
        <f t="shared" ca="1" si="153"/>
        <v>0</v>
      </c>
      <c r="CU118" s="38">
        <f t="shared" ca="1" si="153"/>
        <v>0</v>
      </c>
      <c r="CV118" s="38">
        <f t="shared" ca="1" si="153"/>
        <v>0</v>
      </c>
      <c r="CW118" s="38">
        <f t="shared" ca="1" si="153"/>
        <v>0</v>
      </c>
      <c r="CX118" s="38">
        <f t="shared" ca="1" si="153"/>
        <v>0</v>
      </c>
      <c r="CY118" s="38">
        <f t="shared" ca="1" si="153"/>
        <v>0</v>
      </c>
      <c r="CZ118" s="38">
        <f t="shared" ca="1" si="153"/>
        <v>0</v>
      </c>
      <c r="DA118" s="38">
        <f t="shared" ca="1" si="153"/>
        <v>0</v>
      </c>
      <c r="DB118" s="38">
        <f t="shared" ca="1" si="154"/>
        <v>0</v>
      </c>
      <c r="DC118" s="38">
        <f t="shared" ca="1" si="154"/>
        <v>0</v>
      </c>
      <c r="DD118" s="38">
        <f t="shared" ca="1" si="154"/>
        <v>0</v>
      </c>
      <c r="DE118" s="38">
        <f t="shared" ca="1" si="154"/>
        <v>0</v>
      </c>
      <c r="DF118" s="38">
        <f t="shared" ca="1" si="154"/>
        <v>0</v>
      </c>
      <c r="DG118" s="38">
        <f t="shared" ca="1" si="154"/>
        <v>0</v>
      </c>
      <c r="DH118" s="38">
        <f t="shared" ca="1" si="154"/>
        <v>0</v>
      </c>
      <c r="DI118" s="38">
        <f t="shared" ca="1" si="154"/>
        <v>0</v>
      </c>
      <c r="DJ118" s="38">
        <f t="shared" ca="1" si="154"/>
        <v>0</v>
      </c>
      <c r="DK118" s="38">
        <f t="shared" ca="1" si="154"/>
        <v>0</v>
      </c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9"/>
    </row>
    <row r="119" spans="1:219" x14ac:dyDescent="0.25">
      <c r="A119" s="26"/>
      <c r="B119" s="4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>
        <f t="shared" si="108"/>
        <v>1240</v>
      </c>
      <c r="N119" s="38">
        <f t="shared" si="107"/>
        <v>1260</v>
      </c>
      <c r="O119" s="38">
        <f t="shared" si="59"/>
        <v>63</v>
      </c>
      <c r="P119" s="38">
        <f t="shared" ca="1" si="145"/>
        <v>0</v>
      </c>
      <c r="Q119" s="38">
        <f t="shared" ca="1" si="145"/>
        <v>0</v>
      </c>
      <c r="R119" s="38">
        <f t="shared" ca="1" si="145"/>
        <v>0</v>
      </c>
      <c r="S119" s="38">
        <f t="shared" ca="1" si="145"/>
        <v>0</v>
      </c>
      <c r="T119" s="38">
        <f t="shared" ca="1" si="145"/>
        <v>0</v>
      </c>
      <c r="U119" s="38">
        <f t="shared" ca="1" si="145"/>
        <v>0</v>
      </c>
      <c r="V119" s="38">
        <f t="shared" ca="1" si="145"/>
        <v>0</v>
      </c>
      <c r="W119" s="38">
        <f t="shared" ca="1" si="145"/>
        <v>0</v>
      </c>
      <c r="X119" s="38">
        <f t="shared" ca="1" si="145"/>
        <v>0</v>
      </c>
      <c r="Y119" s="38">
        <f t="shared" ca="1" si="145"/>
        <v>0</v>
      </c>
      <c r="Z119" s="38">
        <f t="shared" ca="1" si="146"/>
        <v>0</v>
      </c>
      <c r="AA119" s="38">
        <f t="shared" ca="1" si="146"/>
        <v>0</v>
      </c>
      <c r="AB119" s="38">
        <f t="shared" ca="1" si="146"/>
        <v>0</v>
      </c>
      <c r="AC119" s="38">
        <f t="shared" ca="1" si="146"/>
        <v>0</v>
      </c>
      <c r="AD119" s="38">
        <f t="shared" ca="1" si="146"/>
        <v>0</v>
      </c>
      <c r="AE119" s="38">
        <f t="shared" ca="1" si="146"/>
        <v>0</v>
      </c>
      <c r="AF119" s="38">
        <f t="shared" ca="1" si="146"/>
        <v>0</v>
      </c>
      <c r="AG119" s="38">
        <f t="shared" ca="1" si="146"/>
        <v>0</v>
      </c>
      <c r="AH119" s="38">
        <f t="shared" ca="1" si="146"/>
        <v>0</v>
      </c>
      <c r="AI119" s="38">
        <f t="shared" ca="1" si="146"/>
        <v>0</v>
      </c>
      <c r="AJ119" s="38">
        <f t="shared" ca="1" si="147"/>
        <v>0</v>
      </c>
      <c r="AK119" s="38">
        <f t="shared" ca="1" si="147"/>
        <v>0</v>
      </c>
      <c r="AL119" s="38">
        <f t="shared" ca="1" si="147"/>
        <v>0</v>
      </c>
      <c r="AM119" s="38">
        <f t="shared" ca="1" si="147"/>
        <v>0</v>
      </c>
      <c r="AN119" s="38">
        <f t="shared" ca="1" si="147"/>
        <v>0</v>
      </c>
      <c r="AO119" s="38">
        <f t="shared" ca="1" si="147"/>
        <v>0</v>
      </c>
      <c r="AP119" s="38">
        <f t="shared" ca="1" si="147"/>
        <v>0</v>
      </c>
      <c r="AQ119" s="38">
        <f t="shared" ca="1" si="147"/>
        <v>0</v>
      </c>
      <c r="AR119" s="38">
        <f t="shared" ca="1" si="147"/>
        <v>0</v>
      </c>
      <c r="AS119" s="38">
        <f t="shared" ca="1" si="147"/>
        <v>0</v>
      </c>
      <c r="AT119" s="38">
        <f t="shared" ca="1" si="148"/>
        <v>0</v>
      </c>
      <c r="AU119" s="38">
        <f t="shared" ca="1" si="148"/>
        <v>0</v>
      </c>
      <c r="AV119" s="38">
        <f t="shared" ca="1" si="148"/>
        <v>0</v>
      </c>
      <c r="AW119" s="38">
        <f t="shared" ca="1" si="148"/>
        <v>0</v>
      </c>
      <c r="AX119" s="38">
        <f t="shared" ca="1" si="148"/>
        <v>0</v>
      </c>
      <c r="AY119" s="38">
        <f t="shared" ca="1" si="148"/>
        <v>0</v>
      </c>
      <c r="AZ119" s="38">
        <f t="shared" ca="1" si="148"/>
        <v>0</v>
      </c>
      <c r="BA119" s="38">
        <f t="shared" ca="1" si="148"/>
        <v>0</v>
      </c>
      <c r="BB119" s="38">
        <f t="shared" ca="1" si="148"/>
        <v>0</v>
      </c>
      <c r="BC119" s="38">
        <f t="shared" ca="1" si="148"/>
        <v>0</v>
      </c>
      <c r="BD119" s="38">
        <f t="shared" ca="1" si="149"/>
        <v>0</v>
      </c>
      <c r="BE119" s="38">
        <f t="shared" ca="1" si="149"/>
        <v>0</v>
      </c>
      <c r="BF119" s="38">
        <f t="shared" ca="1" si="149"/>
        <v>0</v>
      </c>
      <c r="BG119" s="38">
        <f t="shared" ca="1" si="149"/>
        <v>0</v>
      </c>
      <c r="BH119" s="38">
        <f t="shared" ca="1" si="149"/>
        <v>0</v>
      </c>
      <c r="BI119" s="38">
        <f t="shared" ca="1" si="149"/>
        <v>0</v>
      </c>
      <c r="BJ119" s="38">
        <f t="shared" ca="1" si="149"/>
        <v>0</v>
      </c>
      <c r="BK119" s="38">
        <f t="shared" ca="1" si="149"/>
        <v>0</v>
      </c>
      <c r="BL119" s="38">
        <f t="shared" ca="1" si="149"/>
        <v>0</v>
      </c>
      <c r="BM119" s="38">
        <f t="shared" ca="1" si="149"/>
        <v>0</v>
      </c>
      <c r="BN119" s="38">
        <f t="shared" ca="1" si="150"/>
        <v>0</v>
      </c>
      <c r="BO119" s="38">
        <f t="shared" ca="1" si="150"/>
        <v>0</v>
      </c>
      <c r="BP119" s="38">
        <f t="shared" ca="1" si="150"/>
        <v>0</v>
      </c>
      <c r="BQ119" s="38">
        <f t="shared" ca="1" si="150"/>
        <v>0</v>
      </c>
      <c r="BR119" s="38">
        <f t="shared" ca="1" si="150"/>
        <v>0</v>
      </c>
      <c r="BS119" s="38">
        <f t="shared" ca="1" si="150"/>
        <v>0</v>
      </c>
      <c r="BT119" s="38">
        <f t="shared" ca="1" si="150"/>
        <v>0</v>
      </c>
      <c r="BU119" s="38">
        <f t="shared" ca="1" si="150"/>
        <v>0</v>
      </c>
      <c r="BV119" s="38">
        <f t="shared" ca="1" si="150"/>
        <v>0</v>
      </c>
      <c r="BW119" s="38">
        <f t="shared" ca="1" si="150"/>
        <v>0</v>
      </c>
      <c r="BX119" s="38">
        <f t="shared" ca="1" si="151"/>
        <v>0</v>
      </c>
      <c r="BY119" s="38">
        <f t="shared" ca="1" si="151"/>
        <v>0</v>
      </c>
      <c r="BZ119" s="38">
        <f t="shared" ca="1" si="151"/>
        <v>0</v>
      </c>
      <c r="CA119" s="38">
        <f t="shared" ca="1" si="151"/>
        <v>0</v>
      </c>
      <c r="CB119" s="38">
        <f t="shared" ca="1" si="151"/>
        <v>0</v>
      </c>
      <c r="CC119" s="38">
        <f t="shared" ca="1" si="151"/>
        <v>0</v>
      </c>
      <c r="CD119" s="38">
        <f t="shared" ca="1" si="151"/>
        <v>0</v>
      </c>
      <c r="CE119" s="38">
        <f t="shared" ca="1" si="151"/>
        <v>0</v>
      </c>
      <c r="CF119" s="38">
        <f t="shared" ca="1" si="151"/>
        <v>0</v>
      </c>
      <c r="CG119" s="38">
        <f t="shared" ca="1" si="151"/>
        <v>0</v>
      </c>
      <c r="CH119" s="38">
        <f t="shared" ca="1" si="152"/>
        <v>0</v>
      </c>
      <c r="CI119" s="38">
        <f t="shared" ca="1" si="152"/>
        <v>0</v>
      </c>
      <c r="CJ119" s="38">
        <f t="shared" ca="1" si="152"/>
        <v>0</v>
      </c>
      <c r="CK119" s="38">
        <f t="shared" ca="1" si="152"/>
        <v>0</v>
      </c>
      <c r="CL119" s="38">
        <f t="shared" ca="1" si="152"/>
        <v>0</v>
      </c>
      <c r="CM119" s="38">
        <f t="shared" ca="1" si="152"/>
        <v>0</v>
      </c>
      <c r="CN119" s="38">
        <f t="shared" ca="1" si="152"/>
        <v>0</v>
      </c>
      <c r="CO119" s="38">
        <f t="shared" ca="1" si="152"/>
        <v>0</v>
      </c>
      <c r="CP119" s="38">
        <f t="shared" ca="1" si="152"/>
        <v>0</v>
      </c>
      <c r="CQ119" s="38">
        <f t="shared" ca="1" si="152"/>
        <v>0</v>
      </c>
      <c r="CR119" s="38">
        <f t="shared" ca="1" si="153"/>
        <v>0</v>
      </c>
      <c r="CS119" s="38">
        <f t="shared" ca="1" si="153"/>
        <v>0</v>
      </c>
      <c r="CT119" s="38">
        <f t="shared" ca="1" si="153"/>
        <v>0</v>
      </c>
      <c r="CU119" s="38">
        <f t="shared" ca="1" si="153"/>
        <v>0</v>
      </c>
      <c r="CV119" s="38">
        <f t="shared" ca="1" si="153"/>
        <v>0</v>
      </c>
      <c r="CW119" s="38">
        <f t="shared" ca="1" si="153"/>
        <v>0</v>
      </c>
      <c r="CX119" s="38">
        <f t="shared" ca="1" si="153"/>
        <v>0</v>
      </c>
      <c r="CY119" s="38">
        <f t="shared" ca="1" si="153"/>
        <v>0</v>
      </c>
      <c r="CZ119" s="38">
        <f t="shared" ca="1" si="153"/>
        <v>0</v>
      </c>
      <c r="DA119" s="38">
        <f t="shared" ca="1" si="153"/>
        <v>0</v>
      </c>
      <c r="DB119" s="38">
        <f t="shared" ca="1" si="154"/>
        <v>0</v>
      </c>
      <c r="DC119" s="38">
        <f t="shared" ca="1" si="154"/>
        <v>0</v>
      </c>
      <c r="DD119" s="38">
        <f t="shared" ca="1" si="154"/>
        <v>0</v>
      </c>
      <c r="DE119" s="38">
        <f t="shared" ca="1" si="154"/>
        <v>0</v>
      </c>
      <c r="DF119" s="38">
        <f t="shared" ca="1" si="154"/>
        <v>0</v>
      </c>
      <c r="DG119" s="38">
        <f t="shared" ca="1" si="154"/>
        <v>0</v>
      </c>
      <c r="DH119" s="38">
        <f t="shared" ca="1" si="154"/>
        <v>0</v>
      </c>
      <c r="DI119" s="38">
        <f t="shared" ca="1" si="154"/>
        <v>0</v>
      </c>
      <c r="DJ119" s="38">
        <f t="shared" ca="1" si="154"/>
        <v>0</v>
      </c>
      <c r="DK119" s="38">
        <f t="shared" ca="1" si="154"/>
        <v>0</v>
      </c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9"/>
    </row>
    <row r="120" spans="1:219" x14ac:dyDescent="0.25">
      <c r="A120" s="26"/>
      <c r="B120" s="4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>
        <f t="shared" si="108"/>
        <v>1260</v>
      </c>
      <c r="N120" s="38">
        <f t="shared" si="107"/>
        <v>1280</v>
      </c>
      <c r="O120" s="38">
        <f t="shared" si="59"/>
        <v>64</v>
      </c>
      <c r="P120" s="38">
        <f t="shared" ca="1" si="145"/>
        <v>0</v>
      </c>
      <c r="Q120" s="38">
        <f t="shared" ca="1" si="145"/>
        <v>0</v>
      </c>
      <c r="R120" s="38">
        <f t="shared" ca="1" si="145"/>
        <v>0</v>
      </c>
      <c r="S120" s="38">
        <f t="shared" ca="1" si="145"/>
        <v>0</v>
      </c>
      <c r="T120" s="38">
        <f t="shared" ca="1" si="145"/>
        <v>0</v>
      </c>
      <c r="U120" s="38">
        <f t="shared" ca="1" si="145"/>
        <v>0</v>
      </c>
      <c r="V120" s="38">
        <f t="shared" ca="1" si="145"/>
        <v>0</v>
      </c>
      <c r="W120" s="38">
        <f t="shared" ca="1" si="145"/>
        <v>0</v>
      </c>
      <c r="X120" s="38">
        <f t="shared" ca="1" si="145"/>
        <v>0</v>
      </c>
      <c r="Y120" s="38">
        <f t="shared" ca="1" si="145"/>
        <v>0</v>
      </c>
      <c r="Z120" s="38">
        <f t="shared" ca="1" si="146"/>
        <v>0</v>
      </c>
      <c r="AA120" s="38">
        <f t="shared" ca="1" si="146"/>
        <v>0</v>
      </c>
      <c r="AB120" s="38">
        <f t="shared" ca="1" si="146"/>
        <v>0</v>
      </c>
      <c r="AC120" s="38">
        <f t="shared" ca="1" si="146"/>
        <v>0</v>
      </c>
      <c r="AD120" s="38">
        <f t="shared" ca="1" si="146"/>
        <v>0</v>
      </c>
      <c r="AE120" s="38">
        <f t="shared" ca="1" si="146"/>
        <v>0</v>
      </c>
      <c r="AF120" s="38">
        <f t="shared" ca="1" si="146"/>
        <v>0</v>
      </c>
      <c r="AG120" s="38">
        <f t="shared" ca="1" si="146"/>
        <v>0</v>
      </c>
      <c r="AH120" s="38">
        <f t="shared" ca="1" si="146"/>
        <v>0</v>
      </c>
      <c r="AI120" s="38">
        <f t="shared" ca="1" si="146"/>
        <v>0</v>
      </c>
      <c r="AJ120" s="38">
        <f t="shared" ca="1" si="147"/>
        <v>0</v>
      </c>
      <c r="AK120" s="38">
        <f t="shared" ca="1" si="147"/>
        <v>0</v>
      </c>
      <c r="AL120" s="38">
        <f t="shared" ca="1" si="147"/>
        <v>0</v>
      </c>
      <c r="AM120" s="38">
        <f t="shared" ca="1" si="147"/>
        <v>0</v>
      </c>
      <c r="AN120" s="38">
        <f t="shared" ca="1" si="147"/>
        <v>0</v>
      </c>
      <c r="AO120" s="38">
        <f t="shared" ca="1" si="147"/>
        <v>0</v>
      </c>
      <c r="AP120" s="38">
        <f t="shared" ca="1" si="147"/>
        <v>0</v>
      </c>
      <c r="AQ120" s="38">
        <f t="shared" ca="1" si="147"/>
        <v>0</v>
      </c>
      <c r="AR120" s="38">
        <f t="shared" ca="1" si="147"/>
        <v>0</v>
      </c>
      <c r="AS120" s="38">
        <f t="shared" ca="1" si="147"/>
        <v>0</v>
      </c>
      <c r="AT120" s="38">
        <f t="shared" ca="1" si="148"/>
        <v>0</v>
      </c>
      <c r="AU120" s="38">
        <f t="shared" ca="1" si="148"/>
        <v>0</v>
      </c>
      <c r="AV120" s="38">
        <f t="shared" ca="1" si="148"/>
        <v>0</v>
      </c>
      <c r="AW120" s="38">
        <f t="shared" ca="1" si="148"/>
        <v>0</v>
      </c>
      <c r="AX120" s="38">
        <f t="shared" ca="1" si="148"/>
        <v>0</v>
      </c>
      <c r="AY120" s="38">
        <f t="shared" ca="1" si="148"/>
        <v>0</v>
      </c>
      <c r="AZ120" s="38">
        <f t="shared" ca="1" si="148"/>
        <v>0</v>
      </c>
      <c r="BA120" s="38">
        <f t="shared" ca="1" si="148"/>
        <v>0</v>
      </c>
      <c r="BB120" s="38">
        <f t="shared" ca="1" si="148"/>
        <v>0</v>
      </c>
      <c r="BC120" s="38">
        <f t="shared" ca="1" si="148"/>
        <v>0</v>
      </c>
      <c r="BD120" s="38">
        <f t="shared" ca="1" si="149"/>
        <v>0</v>
      </c>
      <c r="BE120" s="38">
        <f t="shared" ca="1" si="149"/>
        <v>0</v>
      </c>
      <c r="BF120" s="38">
        <f t="shared" ca="1" si="149"/>
        <v>0</v>
      </c>
      <c r="BG120" s="38">
        <f t="shared" ca="1" si="149"/>
        <v>0</v>
      </c>
      <c r="BH120" s="38">
        <f t="shared" ca="1" si="149"/>
        <v>0</v>
      </c>
      <c r="BI120" s="38">
        <f t="shared" ca="1" si="149"/>
        <v>0</v>
      </c>
      <c r="BJ120" s="38">
        <f t="shared" ca="1" si="149"/>
        <v>0</v>
      </c>
      <c r="BK120" s="38">
        <f t="shared" ca="1" si="149"/>
        <v>0</v>
      </c>
      <c r="BL120" s="38">
        <f t="shared" ca="1" si="149"/>
        <v>0</v>
      </c>
      <c r="BM120" s="38">
        <f t="shared" ca="1" si="149"/>
        <v>0</v>
      </c>
      <c r="BN120" s="38">
        <f t="shared" ca="1" si="150"/>
        <v>0</v>
      </c>
      <c r="BO120" s="38">
        <f t="shared" ca="1" si="150"/>
        <v>0</v>
      </c>
      <c r="BP120" s="38">
        <f t="shared" ca="1" si="150"/>
        <v>0</v>
      </c>
      <c r="BQ120" s="38">
        <f t="shared" ca="1" si="150"/>
        <v>0</v>
      </c>
      <c r="BR120" s="38">
        <f t="shared" ca="1" si="150"/>
        <v>0</v>
      </c>
      <c r="BS120" s="38">
        <f t="shared" ca="1" si="150"/>
        <v>0</v>
      </c>
      <c r="BT120" s="38">
        <f t="shared" ca="1" si="150"/>
        <v>0</v>
      </c>
      <c r="BU120" s="38">
        <f t="shared" ca="1" si="150"/>
        <v>0</v>
      </c>
      <c r="BV120" s="38">
        <f t="shared" ca="1" si="150"/>
        <v>0</v>
      </c>
      <c r="BW120" s="38">
        <f t="shared" ca="1" si="150"/>
        <v>0</v>
      </c>
      <c r="BX120" s="38">
        <f t="shared" ca="1" si="151"/>
        <v>0</v>
      </c>
      <c r="BY120" s="38">
        <f t="shared" ca="1" si="151"/>
        <v>0</v>
      </c>
      <c r="BZ120" s="38">
        <f t="shared" ca="1" si="151"/>
        <v>0</v>
      </c>
      <c r="CA120" s="38">
        <f t="shared" ca="1" si="151"/>
        <v>0</v>
      </c>
      <c r="CB120" s="38">
        <f t="shared" ca="1" si="151"/>
        <v>0</v>
      </c>
      <c r="CC120" s="38">
        <f t="shared" ca="1" si="151"/>
        <v>0</v>
      </c>
      <c r="CD120" s="38">
        <f t="shared" ca="1" si="151"/>
        <v>0</v>
      </c>
      <c r="CE120" s="38">
        <f t="shared" ca="1" si="151"/>
        <v>0</v>
      </c>
      <c r="CF120" s="38">
        <f t="shared" ca="1" si="151"/>
        <v>0</v>
      </c>
      <c r="CG120" s="38">
        <f t="shared" ca="1" si="151"/>
        <v>0</v>
      </c>
      <c r="CH120" s="38">
        <f t="shared" ca="1" si="152"/>
        <v>0</v>
      </c>
      <c r="CI120" s="38">
        <f t="shared" ca="1" si="152"/>
        <v>0</v>
      </c>
      <c r="CJ120" s="38">
        <f t="shared" ca="1" si="152"/>
        <v>0</v>
      </c>
      <c r="CK120" s="38">
        <f t="shared" ca="1" si="152"/>
        <v>0</v>
      </c>
      <c r="CL120" s="38">
        <f t="shared" ca="1" si="152"/>
        <v>0</v>
      </c>
      <c r="CM120" s="38">
        <f t="shared" ca="1" si="152"/>
        <v>0</v>
      </c>
      <c r="CN120" s="38">
        <f t="shared" ca="1" si="152"/>
        <v>0</v>
      </c>
      <c r="CO120" s="38">
        <f t="shared" ca="1" si="152"/>
        <v>0</v>
      </c>
      <c r="CP120" s="38">
        <f t="shared" ca="1" si="152"/>
        <v>0</v>
      </c>
      <c r="CQ120" s="38">
        <f t="shared" ca="1" si="152"/>
        <v>0</v>
      </c>
      <c r="CR120" s="38">
        <f t="shared" ca="1" si="153"/>
        <v>0</v>
      </c>
      <c r="CS120" s="38">
        <f t="shared" ca="1" si="153"/>
        <v>0</v>
      </c>
      <c r="CT120" s="38">
        <f t="shared" ca="1" si="153"/>
        <v>0</v>
      </c>
      <c r="CU120" s="38">
        <f t="shared" ca="1" si="153"/>
        <v>0</v>
      </c>
      <c r="CV120" s="38">
        <f t="shared" ca="1" si="153"/>
        <v>0</v>
      </c>
      <c r="CW120" s="38">
        <f t="shared" ca="1" si="153"/>
        <v>0</v>
      </c>
      <c r="CX120" s="38">
        <f t="shared" ca="1" si="153"/>
        <v>0</v>
      </c>
      <c r="CY120" s="38">
        <f t="shared" ca="1" si="153"/>
        <v>0</v>
      </c>
      <c r="CZ120" s="38">
        <f t="shared" ca="1" si="153"/>
        <v>0</v>
      </c>
      <c r="DA120" s="38">
        <f t="shared" ca="1" si="153"/>
        <v>0</v>
      </c>
      <c r="DB120" s="38">
        <f t="shared" ca="1" si="154"/>
        <v>0</v>
      </c>
      <c r="DC120" s="38">
        <f t="shared" ca="1" si="154"/>
        <v>0</v>
      </c>
      <c r="DD120" s="38">
        <f t="shared" ca="1" si="154"/>
        <v>0</v>
      </c>
      <c r="DE120" s="38">
        <f t="shared" ca="1" si="154"/>
        <v>0</v>
      </c>
      <c r="DF120" s="38">
        <f t="shared" ca="1" si="154"/>
        <v>0</v>
      </c>
      <c r="DG120" s="38">
        <f t="shared" ca="1" si="154"/>
        <v>0</v>
      </c>
      <c r="DH120" s="38">
        <f t="shared" ca="1" si="154"/>
        <v>0</v>
      </c>
      <c r="DI120" s="38">
        <f t="shared" ca="1" si="154"/>
        <v>0</v>
      </c>
      <c r="DJ120" s="38">
        <f t="shared" ca="1" si="154"/>
        <v>0</v>
      </c>
      <c r="DK120" s="38">
        <f t="shared" ca="1" si="154"/>
        <v>0</v>
      </c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9"/>
    </row>
    <row r="121" spans="1:219" x14ac:dyDescent="0.25">
      <c r="A121" s="26"/>
      <c r="B121" s="4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>
        <f t="shared" si="108"/>
        <v>1280</v>
      </c>
      <c r="N121" s="38">
        <f t="shared" ref="N121:N152" si="155">$G$9+M121</f>
        <v>1300</v>
      </c>
      <c r="O121" s="38">
        <f t="shared" si="59"/>
        <v>65</v>
      </c>
      <c r="P121" s="38">
        <f t="shared" ca="1" si="145"/>
        <v>0</v>
      </c>
      <c r="Q121" s="38">
        <f t="shared" ca="1" si="145"/>
        <v>0</v>
      </c>
      <c r="R121" s="38">
        <f t="shared" ca="1" si="145"/>
        <v>0</v>
      </c>
      <c r="S121" s="38">
        <f t="shared" ca="1" si="145"/>
        <v>0</v>
      </c>
      <c r="T121" s="38">
        <f t="shared" ca="1" si="145"/>
        <v>0</v>
      </c>
      <c r="U121" s="38">
        <f t="shared" ca="1" si="145"/>
        <v>0</v>
      </c>
      <c r="V121" s="38">
        <f t="shared" ca="1" si="145"/>
        <v>0</v>
      </c>
      <c r="W121" s="38">
        <f t="shared" ca="1" si="145"/>
        <v>0</v>
      </c>
      <c r="X121" s="38">
        <f t="shared" ca="1" si="145"/>
        <v>0</v>
      </c>
      <c r="Y121" s="38">
        <f t="shared" ca="1" si="145"/>
        <v>0</v>
      </c>
      <c r="Z121" s="38">
        <f t="shared" ca="1" si="146"/>
        <v>0</v>
      </c>
      <c r="AA121" s="38">
        <f t="shared" ca="1" si="146"/>
        <v>0</v>
      </c>
      <c r="AB121" s="38">
        <f t="shared" ca="1" si="146"/>
        <v>0</v>
      </c>
      <c r="AC121" s="38">
        <f t="shared" ca="1" si="146"/>
        <v>0</v>
      </c>
      <c r="AD121" s="38">
        <f t="shared" ca="1" si="146"/>
        <v>0</v>
      </c>
      <c r="AE121" s="38">
        <f t="shared" ca="1" si="146"/>
        <v>0</v>
      </c>
      <c r="AF121" s="38">
        <f t="shared" ca="1" si="146"/>
        <v>0</v>
      </c>
      <c r="AG121" s="38">
        <f t="shared" ca="1" si="146"/>
        <v>0</v>
      </c>
      <c r="AH121" s="38">
        <f t="shared" ca="1" si="146"/>
        <v>0</v>
      </c>
      <c r="AI121" s="38">
        <f t="shared" ca="1" si="146"/>
        <v>0</v>
      </c>
      <c r="AJ121" s="38">
        <f t="shared" ca="1" si="147"/>
        <v>0</v>
      </c>
      <c r="AK121" s="38">
        <f t="shared" ca="1" si="147"/>
        <v>0</v>
      </c>
      <c r="AL121" s="38">
        <f t="shared" ca="1" si="147"/>
        <v>0</v>
      </c>
      <c r="AM121" s="38">
        <f t="shared" ca="1" si="147"/>
        <v>0</v>
      </c>
      <c r="AN121" s="38">
        <f t="shared" ca="1" si="147"/>
        <v>0</v>
      </c>
      <c r="AO121" s="38">
        <f t="shared" ca="1" si="147"/>
        <v>0</v>
      </c>
      <c r="AP121" s="38">
        <f t="shared" ca="1" si="147"/>
        <v>0</v>
      </c>
      <c r="AQ121" s="38">
        <f t="shared" ca="1" si="147"/>
        <v>0</v>
      </c>
      <c r="AR121" s="38">
        <f t="shared" ca="1" si="147"/>
        <v>0</v>
      </c>
      <c r="AS121" s="38">
        <f t="shared" ca="1" si="147"/>
        <v>0</v>
      </c>
      <c r="AT121" s="38">
        <f t="shared" ca="1" si="148"/>
        <v>0</v>
      </c>
      <c r="AU121" s="38">
        <f t="shared" ca="1" si="148"/>
        <v>0</v>
      </c>
      <c r="AV121" s="38">
        <f t="shared" ca="1" si="148"/>
        <v>0</v>
      </c>
      <c r="AW121" s="38">
        <f t="shared" ca="1" si="148"/>
        <v>0</v>
      </c>
      <c r="AX121" s="38">
        <f t="shared" ca="1" si="148"/>
        <v>0</v>
      </c>
      <c r="AY121" s="38">
        <f t="shared" ca="1" si="148"/>
        <v>0</v>
      </c>
      <c r="AZ121" s="38">
        <f t="shared" ca="1" si="148"/>
        <v>0</v>
      </c>
      <c r="BA121" s="38">
        <f t="shared" ca="1" si="148"/>
        <v>0</v>
      </c>
      <c r="BB121" s="38">
        <f t="shared" ca="1" si="148"/>
        <v>0</v>
      </c>
      <c r="BC121" s="38">
        <f t="shared" ca="1" si="148"/>
        <v>0</v>
      </c>
      <c r="BD121" s="38">
        <f t="shared" ca="1" si="149"/>
        <v>0</v>
      </c>
      <c r="BE121" s="38">
        <f t="shared" ca="1" si="149"/>
        <v>0</v>
      </c>
      <c r="BF121" s="38">
        <f t="shared" ca="1" si="149"/>
        <v>0</v>
      </c>
      <c r="BG121" s="38">
        <f t="shared" ca="1" si="149"/>
        <v>0</v>
      </c>
      <c r="BH121" s="38">
        <f t="shared" ca="1" si="149"/>
        <v>0</v>
      </c>
      <c r="BI121" s="38">
        <f t="shared" ca="1" si="149"/>
        <v>0</v>
      </c>
      <c r="BJ121" s="38">
        <f t="shared" ca="1" si="149"/>
        <v>0</v>
      </c>
      <c r="BK121" s="38">
        <f t="shared" ca="1" si="149"/>
        <v>0</v>
      </c>
      <c r="BL121" s="38">
        <f t="shared" ca="1" si="149"/>
        <v>0</v>
      </c>
      <c r="BM121" s="38">
        <f t="shared" ca="1" si="149"/>
        <v>0</v>
      </c>
      <c r="BN121" s="38">
        <f t="shared" ca="1" si="150"/>
        <v>0</v>
      </c>
      <c r="BO121" s="38">
        <f t="shared" ca="1" si="150"/>
        <v>0</v>
      </c>
      <c r="BP121" s="38">
        <f t="shared" ca="1" si="150"/>
        <v>0</v>
      </c>
      <c r="BQ121" s="38">
        <f t="shared" ca="1" si="150"/>
        <v>0</v>
      </c>
      <c r="BR121" s="38">
        <f t="shared" ca="1" si="150"/>
        <v>0</v>
      </c>
      <c r="BS121" s="38">
        <f t="shared" ca="1" si="150"/>
        <v>0</v>
      </c>
      <c r="BT121" s="38">
        <f t="shared" ca="1" si="150"/>
        <v>0</v>
      </c>
      <c r="BU121" s="38">
        <f t="shared" ca="1" si="150"/>
        <v>0</v>
      </c>
      <c r="BV121" s="38">
        <f t="shared" ca="1" si="150"/>
        <v>0</v>
      </c>
      <c r="BW121" s="38">
        <f t="shared" ca="1" si="150"/>
        <v>0</v>
      </c>
      <c r="BX121" s="38">
        <f t="shared" ca="1" si="151"/>
        <v>0</v>
      </c>
      <c r="BY121" s="38">
        <f t="shared" ca="1" si="151"/>
        <v>0</v>
      </c>
      <c r="BZ121" s="38">
        <f t="shared" ca="1" si="151"/>
        <v>0</v>
      </c>
      <c r="CA121" s="38">
        <f t="shared" ca="1" si="151"/>
        <v>0</v>
      </c>
      <c r="CB121" s="38">
        <f t="shared" ca="1" si="151"/>
        <v>0</v>
      </c>
      <c r="CC121" s="38">
        <f t="shared" ca="1" si="151"/>
        <v>0</v>
      </c>
      <c r="CD121" s="38">
        <f t="shared" ca="1" si="151"/>
        <v>0</v>
      </c>
      <c r="CE121" s="38">
        <f t="shared" ca="1" si="151"/>
        <v>0</v>
      </c>
      <c r="CF121" s="38">
        <f t="shared" ca="1" si="151"/>
        <v>0</v>
      </c>
      <c r="CG121" s="38">
        <f t="shared" ca="1" si="151"/>
        <v>0</v>
      </c>
      <c r="CH121" s="38">
        <f t="shared" ca="1" si="152"/>
        <v>0</v>
      </c>
      <c r="CI121" s="38">
        <f t="shared" ca="1" si="152"/>
        <v>0</v>
      </c>
      <c r="CJ121" s="38">
        <f t="shared" ca="1" si="152"/>
        <v>0</v>
      </c>
      <c r="CK121" s="38">
        <f t="shared" ca="1" si="152"/>
        <v>0</v>
      </c>
      <c r="CL121" s="38">
        <f t="shared" ca="1" si="152"/>
        <v>0</v>
      </c>
      <c r="CM121" s="38">
        <f t="shared" ca="1" si="152"/>
        <v>0</v>
      </c>
      <c r="CN121" s="38">
        <f t="shared" ca="1" si="152"/>
        <v>0</v>
      </c>
      <c r="CO121" s="38">
        <f t="shared" ca="1" si="152"/>
        <v>0</v>
      </c>
      <c r="CP121" s="38">
        <f t="shared" ca="1" si="152"/>
        <v>0</v>
      </c>
      <c r="CQ121" s="38">
        <f t="shared" ca="1" si="152"/>
        <v>0</v>
      </c>
      <c r="CR121" s="38">
        <f t="shared" ca="1" si="153"/>
        <v>0</v>
      </c>
      <c r="CS121" s="38">
        <f t="shared" ca="1" si="153"/>
        <v>0</v>
      </c>
      <c r="CT121" s="38">
        <f t="shared" ca="1" si="153"/>
        <v>0</v>
      </c>
      <c r="CU121" s="38">
        <f t="shared" ca="1" si="153"/>
        <v>0</v>
      </c>
      <c r="CV121" s="38">
        <f t="shared" ca="1" si="153"/>
        <v>0</v>
      </c>
      <c r="CW121" s="38">
        <f t="shared" ca="1" si="153"/>
        <v>0</v>
      </c>
      <c r="CX121" s="38">
        <f t="shared" ca="1" si="153"/>
        <v>0</v>
      </c>
      <c r="CY121" s="38">
        <f t="shared" ca="1" si="153"/>
        <v>0</v>
      </c>
      <c r="CZ121" s="38">
        <f t="shared" ca="1" si="153"/>
        <v>0</v>
      </c>
      <c r="DA121" s="38">
        <f t="shared" ca="1" si="153"/>
        <v>0</v>
      </c>
      <c r="DB121" s="38">
        <f t="shared" ca="1" si="154"/>
        <v>0</v>
      </c>
      <c r="DC121" s="38">
        <f t="shared" ca="1" si="154"/>
        <v>0</v>
      </c>
      <c r="DD121" s="38">
        <f t="shared" ca="1" si="154"/>
        <v>0</v>
      </c>
      <c r="DE121" s="38">
        <f t="shared" ca="1" si="154"/>
        <v>0</v>
      </c>
      <c r="DF121" s="38">
        <f t="shared" ca="1" si="154"/>
        <v>0</v>
      </c>
      <c r="DG121" s="38">
        <f t="shared" ca="1" si="154"/>
        <v>0</v>
      </c>
      <c r="DH121" s="38">
        <f t="shared" ca="1" si="154"/>
        <v>0</v>
      </c>
      <c r="DI121" s="38">
        <f t="shared" ca="1" si="154"/>
        <v>0</v>
      </c>
      <c r="DJ121" s="38">
        <f t="shared" ca="1" si="154"/>
        <v>0</v>
      </c>
      <c r="DK121" s="38">
        <f t="shared" ca="1" si="154"/>
        <v>0</v>
      </c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9"/>
    </row>
    <row r="122" spans="1:219" x14ac:dyDescent="0.25">
      <c r="A122" s="26"/>
      <c r="B122" s="4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>
        <f t="shared" ref="M122:M156" si="156">N121</f>
        <v>1300</v>
      </c>
      <c r="N122" s="38">
        <f t="shared" si="155"/>
        <v>1320</v>
      </c>
      <c r="O122" s="38">
        <f t="shared" si="59"/>
        <v>66</v>
      </c>
      <c r="P122" s="38">
        <f t="shared" ca="1" si="145"/>
        <v>0</v>
      </c>
      <c r="Q122" s="38">
        <f t="shared" ca="1" si="145"/>
        <v>0</v>
      </c>
      <c r="R122" s="38">
        <f t="shared" ca="1" si="145"/>
        <v>0</v>
      </c>
      <c r="S122" s="38">
        <f t="shared" ca="1" si="145"/>
        <v>0</v>
      </c>
      <c r="T122" s="38">
        <f t="shared" ca="1" si="145"/>
        <v>0</v>
      </c>
      <c r="U122" s="38">
        <f t="shared" ca="1" si="145"/>
        <v>0</v>
      </c>
      <c r="V122" s="38">
        <f t="shared" ca="1" si="145"/>
        <v>0</v>
      </c>
      <c r="W122" s="38">
        <f t="shared" ca="1" si="145"/>
        <v>0</v>
      </c>
      <c r="X122" s="38">
        <f t="shared" ca="1" si="145"/>
        <v>0</v>
      </c>
      <c r="Y122" s="38">
        <f t="shared" ca="1" si="145"/>
        <v>0</v>
      </c>
      <c r="Z122" s="38">
        <f t="shared" ca="1" si="146"/>
        <v>0</v>
      </c>
      <c r="AA122" s="38">
        <f t="shared" ca="1" si="146"/>
        <v>0</v>
      </c>
      <c r="AB122" s="38">
        <f t="shared" ca="1" si="146"/>
        <v>0</v>
      </c>
      <c r="AC122" s="38">
        <f t="shared" ca="1" si="146"/>
        <v>0</v>
      </c>
      <c r="AD122" s="38">
        <f t="shared" ca="1" si="146"/>
        <v>0</v>
      </c>
      <c r="AE122" s="38">
        <f t="shared" ca="1" si="146"/>
        <v>0</v>
      </c>
      <c r="AF122" s="38">
        <f t="shared" ca="1" si="146"/>
        <v>0</v>
      </c>
      <c r="AG122" s="38">
        <f t="shared" ca="1" si="146"/>
        <v>0</v>
      </c>
      <c r="AH122" s="38">
        <f t="shared" ca="1" si="146"/>
        <v>0</v>
      </c>
      <c r="AI122" s="38">
        <f t="shared" ca="1" si="146"/>
        <v>0</v>
      </c>
      <c r="AJ122" s="38">
        <f t="shared" ca="1" si="147"/>
        <v>0</v>
      </c>
      <c r="AK122" s="38">
        <f t="shared" ca="1" si="147"/>
        <v>0</v>
      </c>
      <c r="AL122" s="38">
        <f t="shared" ca="1" si="147"/>
        <v>0</v>
      </c>
      <c r="AM122" s="38">
        <f t="shared" ca="1" si="147"/>
        <v>0</v>
      </c>
      <c r="AN122" s="38">
        <f t="shared" ca="1" si="147"/>
        <v>0</v>
      </c>
      <c r="AO122" s="38">
        <f t="shared" ca="1" si="147"/>
        <v>0</v>
      </c>
      <c r="AP122" s="38">
        <f t="shared" ca="1" si="147"/>
        <v>0</v>
      </c>
      <c r="AQ122" s="38">
        <f t="shared" ca="1" si="147"/>
        <v>0</v>
      </c>
      <c r="AR122" s="38">
        <f t="shared" ca="1" si="147"/>
        <v>0</v>
      </c>
      <c r="AS122" s="38">
        <f t="shared" ca="1" si="147"/>
        <v>0</v>
      </c>
      <c r="AT122" s="38">
        <f t="shared" ca="1" si="148"/>
        <v>0</v>
      </c>
      <c r="AU122" s="38">
        <f t="shared" ca="1" si="148"/>
        <v>0</v>
      </c>
      <c r="AV122" s="38">
        <f t="shared" ca="1" si="148"/>
        <v>0</v>
      </c>
      <c r="AW122" s="38">
        <f t="shared" ca="1" si="148"/>
        <v>0</v>
      </c>
      <c r="AX122" s="38">
        <f t="shared" ca="1" si="148"/>
        <v>0</v>
      </c>
      <c r="AY122" s="38">
        <f t="shared" ca="1" si="148"/>
        <v>0</v>
      </c>
      <c r="AZ122" s="38">
        <f t="shared" ca="1" si="148"/>
        <v>0</v>
      </c>
      <c r="BA122" s="38">
        <f t="shared" ca="1" si="148"/>
        <v>0</v>
      </c>
      <c r="BB122" s="38">
        <f t="shared" ca="1" si="148"/>
        <v>0</v>
      </c>
      <c r="BC122" s="38">
        <f t="shared" ca="1" si="148"/>
        <v>0</v>
      </c>
      <c r="BD122" s="38">
        <f t="shared" ca="1" si="149"/>
        <v>0</v>
      </c>
      <c r="BE122" s="38">
        <f t="shared" ca="1" si="149"/>
        <v>0</v>
      </c>
      <c r="BF122" s="38">
        <f t="shared" ca="1" si="149"/>
        <v>0</v>
      </c>
      <c r="BG122" s="38">
        <f t="shared" ca="1" si="149"/>
        <v>0</v>
      </c>
      <c r="BH122" s="38">
        <f t="shared" ca="1" si="149"/>
        <v>0</v>
      </c>
      <c r="BI122" s="38">
        <f t="shared" ca="1" si="149"/>
        <v>0</v>
      </c>
      <c r="BJ122" s="38">
        <f t="shared" ca="1" si="149"/>
        <v>0</v>
      </c>
      <c r="BK122" s="38">
        <f t="shared" ca="1" si="149"/>
        <v>0</v>
      </c>
      <c r="BL122" s="38">
        <f t="shared" ca="1" si="149"/>
        <v>0</v>
      </c>
      <c r="BM122" s="38">
        <f t="shared" ca="1" si="149"/>
        <v>0</v>
      </c>
      <c r="BN122" s="38">
        <f t="shared" ca="1" si="150"/>
        <v>0</v>
      </c>
      <c r="BO122" s="38">
        <f t="shared" ca="1" si="150"/>
        <v>0</v>
      </c>
      <c r="BP122" s="38">
        <f t="shared" ca="1" si="150"/>
        <v>0</v>
      </c>
      <c r="BQ122" s="38">
        <f t="shared" ca="1" si="150"/>
        <v>0</v>
      </c>
      <c r="BR122" s="38">
        <f t="shared" ca="1" si="150"/>
        <v>0</v>
      </c>
      <c r="BS122" s="38">
        <f t="shared" ca="1" si="150"/>
        <v>0</v>
      </c>
      <c r="BT122" s="38">
        <f t="shared" ca="1" si="150"/>
        <v>0</v>
      </c>
      <c r="BU122" s="38">
        <f t="shared" ca="1" si="150"/>
        <v>0</v>
      </c>
      <c r="BV122" s="38">
        <f t="shared" ca="1" si="150"/>
        <v>0</v>
      </c>
      <c r="BW122" s="38">
        <f t="shared" ca="1" si="150"/>
        <v>0</v>
      </c>
      <c r="BX122" s="38">
        <f t="shared" ca="1" si="151"/>
        <v>0</v>
      </c>
      <c r="BY122" s="38">
        <f t="shared" ca="1" si="151"/>
        <v>0</v>
      </c>
      <c r="BZ122" s="38">
        <f t="shared" ca="1" si="151"/>
        <v>0</v>
      </c>
      <c r="CA122" s="38">
        <f t="shared" ca="1" si="151"/>
        <v>0</v>
      </c>
      <c r="CB122" s="38">
        <f t="shared" ca="1" si="151"/>
        <v>0</v>
      </c>
      <c r="CC122" s="38">
        <f t="shared" ca="1" si="151"/>
        <v>0</v>
      </c>
      <c r="CD122" s="38">
        <f t="shared" ca="1" si="151"/>
        <v>0</v>
      </c>
      <c r="CE122" s="38">
        <f t="shared" ca="1" si="151"/>
        <v>0</v>
      </c>
      <c r="CF122" s="38">
        <f t="shared" ca="1" si="151"/>
        <v>0</v>
      </c>
      <c r="CG122" s="38">
        <f t="shared" ca="1" si="151"/>
        <v>0</v>
      </c>
      <c r="CH122" s="38">
        <f t="shared" ca="1" si="152"/>
        <v>0</v>
      </c>
      <c r="CI122" s="38">
        <f t="shared" ca="1" si="152"/>
        <v>0</v>
      </c>
      <c r="CJ122" s="38">
        <f t="shared" ca="1" si="152"/>
        <v>0</v>
      </c>
      <c r="CK122" s="38">
        <f t="shared" ca="1" si="152"/>
        <v>0</v>
      </c>
      <c r="CL122" s="38">
        <f t="shared" ca="1" si="152"/>
        <v>0</v>
      </c>
      <c r="CM122" s="38">
        <f t="shared" ca="1" si="152"/>
        <v>0</v>
      </c>
      <c r="CN122" s="38">
        <f t="shared" ca="1" si="152"/>
        <v>0</v>
      </c>
      <c r="CO122" s="38">
        <f t="shared" ca="1" si="152"/>
        <v>0</v>
      </c>
      <c r="CP122" s="38">
        <f t="shared" ca="1" si="152"/>
        <v>0</v>
      </c>
      <c r="CQ122" s="38">
        <f t="shared" ca="1" si="152"/>
        <v>0</v>
      </c>
      <c r="CR122" s="38">
        <f t="shared" ca="1" si="153"/>
        <v>0</v>
      </c>
      <c r="CS122" s="38">
        <f t="shared" ca="1" si="153"/>
        <v>0</v>
      </c>
      <c r="CT122" s="38">
        <f t="shared" ca="1" si="153"/>
        <v>0</v>
      </c>
      <c r="CU122" s="38">
        <f t="shared" ca="1" si="153"/>
        <v>0</v>
      </c>
      <c r="CV122" s="38">
        <f t="shared" ca="1" si="153"/>
        <v>0</v>
      </c>
      <c r="CW122" s="38">
        <f t="shared" ca="1" si="153"/>
        <v>0</v>
      </c>
      <c r="CX122" s="38">
        <f t="shared" ca="1" si="153"/>
        <v>0</v>
      </c>
      <c r="CY122" s="38">
        <f t="shared" ca="1" si="153"/>
        <v>0</v>
      </c>
      <c r="CZ122" s="38">
        <f t="shared" ca="1" si="153"/>
        <v>0</v>
      </c>
      <c r="DA122" s="38">
        <f t="shared" ca="1" si="153"/>
        <v>0</v>
      </c>
      <c r="DB122" s="38">
        <f t="shared" ca="1" si="154"/>
        <v>0</v>
      </c>
      <c r="DC122" s="38">
        <f t="shared" ca="1" si="154"/>
        <v>0</v>
      </c>
      <c r="DD122" s="38">
        <f t="shared" ca="1" si="154"/>
        <v>0</v>
      </c>
      <c r="DE122" s="38">
        <f t="shared" ca="1" si="154"/>
        <v>0</v>
      </c>
      <c r="DF122" s="38">
        <f t="shared" ca="1" si="154"/>
        <v>0</v>
      </c>
      <c r="DG122" s="38">
        <f t="shared" ca="1" si="154"/>
        <v>0</v>
      </c>
      <c r="DH122" s="38">
        <f t="shared" ca="1" si="154"/>
        <v>0</v>
      </c>
      <c r="DI122" s="38">
        <f t="shared" ca="1" si="154"/>
        <v>0</v>
      </c>
      <c r="DJ122" s="38">
        <f t="shared" ca="1" si="154"/>
        <v>0</v>
      </c>
      <c r="DK122" s="38">
        <f t="shared" ca="1" si="154"/>
        <v>0</v>
      </c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9"/>
    </row>
    <row r="123" spans="1:219" x14ac:dyDescent="0.25">
      <c r="A123" s="26"/>
      <c r="B123" s="4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>
        <f t="shared" si="156"/>
        <v>1320</v>
      </c>
      <c r="N123" s="38">
        <f t="shared" si="155"/>
        <v>1340</v>
      </c>
      <c r="O123" s="38">
        <f t="shared" ref="O123:O156" si="157">O122+1</f>
        <v>67</v>
      </c>
      <c r="P123" s="38">
        <f t="shared" ca="1" si="145"/>
        <v>0</v>
      </c>
      <c r="Q123" s="38">
        <f t="shared" ca="1" si="145"/>
        <v>0</v>
      </c>
      <c r="R123" s="38">
        <f t="shared" ca="1" si="145"/>
        <v>0</v>
      </c>
      <c r="S123" s="38">
        <f t="shared" ca="1" si="145"/>
        <v>0</v>
      </c>
      <c r="T123" s="38">
        <f t="shared" ca="1" si="145"/>
        <v>0</v>
      </c>
      <c r="U123" s="38">
        <f t="shared" ca="1" si="145"/>
        <v>0</v>
      </c>
      <c r="V123" s="38">
        <f t="shared" ca="1" si="145"/>
        <v>0</v>
      </c>
      <c r="W123" s="38">
        <f t="shared" ca="1" si="145"/>
        <v>0</v>
      </c>
      <c r="X123" s="38">
        <f t="shared" ca="1" si="145"/>
        <v>0</v>
      </c>
      <c r="Y123" s="38">
        <f t="shared" ca="1" si="145"/>
        <v>0</v>
      </c>
      <c r="Z123" s="38">
        <f t="shared" ca="1" si="146"/>
        <v>0</v>
      </c>
      <c r="AA123" s="38">
        <f t="shared" ca="1" si="146"/>
        <v>0</v>
      </c>
      <c r="AB123" s="38">
        <f t="shared" ca="1" si="146"/>
        <v>0</v>
      </c>
      <c r="AC123" s="38">
        <f t="shared" ca="1" si="146"/>
        <v>0</v>
      </c>
      <c r="AD123" s="38">
        <f t="shared" ca="1" si="146"/>
        <v>0</v>
      </c>
      <c r="AE123" s="38">
        <f t="shared" ca="1" si="146"/>
        <v>0</v>
      </c>
      <c r="AF123" s="38">
        <f t="shared" ca="1" si="146"/>
        <v>0</v>
      </c>
      <c r="AG123" s="38">
        <f t="shared" ca="1" si="146"/>
        <v>0</v>
      </c>
      <c r="AH123" s="38">
        <f t="shared" ca="1" si="146"/>
        <v>0</v>
      </c>
      <c r="AI123" s="38">
        <f t="shared" ca="1" si="146"/>
        <v>0</v>
      </c>
      <c r="AJ123" s="38">
        <f t="shared" ca="1" si="147"/>
        <v>0</v>
      </c>
      <c r="AK123" s="38">
        <f t="shared" ca="1" si="147"/>
        <v>0</v>
      </c>
      <c r="AL123" s="38">
        <f t="shared" ca="1" si="147"/>
        <v>0</v>
      </c>
      <c r="AM123" s="38">
        <f t="shared" ca="1" si="147"/>
        <v>0</v>
      </c>
      <c r="AN123" s="38">
        <f t="shared" ca="1" si="147"/>
        <v>0</v>
      </c>
      <c r="AO123" s="38">
        <f t="shared" ca="1" si="147"/>
        <v>0</v>
      </c>
      <c r="AP123" s="38">
        <f t="shared" ca="1" si="147"/>
        <v>0</v>
      </c>
      <c r="AQ123" s="38">
        <f t="shared" ca="1" si="147"/>
        <v>0</v>
      </c>
      <c r="AR123" s="38">
        <f t="shared" ca="1" si="147"/>
        <v>0</v>
      </c>
      <c r="AS123" s="38">
        <f t="shared" ca="1" si="147"/>
        <v>0</v>
      </c>
      <c r="AT123" s="38">
        <f t="shared" ca="1" si="148"/>
        <v>0</v>
      </c>
      <c r="AU123" s="38">
        <f t="shared" ca="1" si="148"/>
        <v>0</v>
      </c>
      <c r="AV123" s="38">
        <f t="shared" ca="1" si="148"/>
        <v>0</v>
      </c>
      <c r="AW123" s="38">
        <f t="shared" ca="1" si="148"/>
        <v>0</v>
      </c>
      <c r="AX123" s="38">
        <f t="shared" ca="1" si="148"/>
        <v>0</v>
      </c>
      <c r="AY123" s="38">
        <f t="shared" ca="1" si="148"/>
        <v>0</v>
      </c>
      <c r="AZ123" s="38">
        <f t="shared" ca="1" si="148"/>
        <v>0</v>
      </c>
      <c r="BA123" s="38">
        <f t="shared" ca="1" si="148"/>
        <v>0</v>
      </c>
      <c r="BB123" s="38">
        <f t="shared" ca="1" si="148"/>
        <v>0</v>
      </c>
      <c r="BC123" s="38">
        <f t="shared" ca="1" si="148"/>
        <v>0</v>
      </c>
      <c r="BD123" s="38">
        <f t="shared" ca="1" si="149"/>
        <v>0</v>
      </c>
      <c r="BE123" s="38">
        <f t="shared" ca="1" si="149"/>
        <v>0</v>
      </c>
      <c r="BF123" s="38">
        <f t="shared" ca="1" si="149"/>
        <v>0</v>
      </c>
      <c r="BG123" s="38">
        <f t="shared" ca="1" si="149"/>
        <v>0</v>
      </c>
      <c r="BH123" s="38">
        <f t="shared" ca="1" si="149"/>
        <v>0</v>
      </c>
      <c r="BI123" s="38">
        <f t="shared" ca="1" si="149"/>
        <v>0</v>
      </c>
      <c r="BJ123" s="38">
        <f t="shared" ca="1" si="149"/>
        <v>0</v>
      </c>
      <c r="BK123" s="38">
        <f t="shared" ca="1" si="149"/>
        <v>0</v>
      </c>
      <c r="BL123" s="38">
        <f t="shared" ca="1" si="149"/>
        <v>0</v>
      </c>
      <c r="BM123" s="38">
        <f t="shared" ca="1" si="149"/>
        <v>0</v>
      </c>
      <c r="BN123" s="38">
        <f t="shared" ca="1" si="150"/>
        <v>0</v>
      </c>
      <c r="BO123" s="38">
        <f t="shared" ca="1" si="150"/>
        <v>0</v>
      </c>
      <c r="BP123" s="38">
        <f t="shared" ca="1" si="150"/>
        <v>0</v>
      </c>
      <c r="BQ123" s="38">
        <f t="shared" ca="1" si="150"/>
        <v>0</v>
      </c>
      <c r="BR123" s="38">
        <f t="shared" ca="1" si="150"/>
        <v>0</v>
      </c>
      <c r="BS123" s="38">
        <f t="shared" ca="1" si="150"/>
        <v>0</v>
      </c>
      <c r="BT123" s="38">
        <f t="shared" ca="1" si="150"/>
        <v>0</v>
      </c>
      <c r="BU123" s="38">
        <f t="shared" ca="1" si="150"/>
        <v>0</v>
      </c>
      <c r="BV123" s="38">
        <f t="shared" ca="1" si="150"/>
        <v>0</v>
      </c>
      <c r="BW123" s="38">
        <f t="shared" ca="1" si="150"/>
        <v>0</v>
      </c>
      <c r="BX123" s="38">
        <f t="shared" ca="1" si="151"/>
        <v>0</v>
      </c>
      <c r="BY123" s="38">
        <f t="shared" ca="1" si="151"/>
        <v>0</v>
      </c>
      <c r="BZ123" s="38">
        <f t="shared" ca="1" si="151"/>
        <v>0</v>
      </c>
      <c r="CA123" s="38">
        <f t="shared" ca="1" si="151"/>
        <v>0</v>
      </c>
      <c r="CB123" s="38">
        <f t="shared" ca="1" si="151"/>
        <v>0</v>
      </c>
      <c r="CC123" s="38">
        <f t="shared" ca="1" si="151"/>
        <v>0</v>
      </c>
      <c r="CD123" s="38">
        <f t="shared" ca="1" si="151"/>
        <v>0</v>
      </c>
      <c r="CE123" s="38">
        <f t="shared" ca="1" si="151"/>
        <v>0</v>
      </c>
      <c r="CF123" s="38">
        <f t="shared" ca="1" si="151"/>
        <v>0</v>
      </c>
      <c r="CG123" s="38">
        <f t="shared" ca="1" si="151"/>
        <v>0</v>
      </c>
      <c r="CH123" s="38">
        <f t="shared" ca="1" si="152"/>
        <v>0</v>
      </c>
      <c r="CI123" s="38">
        <f t="shared" ca="1" si="152"/>
        <v>0</v>
      </c>
      <c r="CJ123" s="38">
        <f t="shared" ca="1" si="152"/>
        <v>0</v>
      </c>
      <c r="CK123" s="38">
        <f t="shared" ca="1" si="152"/>
        <v>0</v>
      </c>
      <c r="CL123" s="38">
        <f t="shared" ca="1" si="152"/>
        <v>0</v>
      </c>
      <c r="CM123" s="38">
        <f t="shared" ca="1" si="152"/>
        <v>0</v>
      </c>
      <c r="CN123" s="38">
        <f t="shared" ca="1" si="152"/>
        <v>0</v>
      </c>
      <c r="CO123" s="38">
        <f t="shared" ca="1" si="152"/>
        <v>0</v>
      </c>
      <c r="CP123" s="38">
        <f t="shared" ca="1" si="152"/>
        <v>0</v>
      </c>
      <c r="CQ123" s="38">
        <f t="shared" ca="1" si="152"/>
        <v>0</v>
      </c>
      <c r="CR123" s="38">
        <f t="shared" ca="1" si="153"/>
        <v>0</v>
      </c>
      <c r="CS123" s="38">
        <f t="shared" ca="1" si="153"/>
        <v>0</v>
      </c>
      <c r="CT123" s="38">
        <f t="shared" ca="1" si="153"/>
        <v>0</v>
      </c>
      <c r="CU123" s="38">
        <f t="shared" ca="1" si="153"/>
        <v>0</v>
      </c>
      <c r="CV123" s="38">
        <f t="shared" ca="1" si="153"/>
        <v>0</v>
      </c>
      <c r="CW123" s="38">
        <f t="shared" ca="1" si="153"/>
        <v>0</v>
      </c>
      <c r="CX123" s="38">
        <f t="shared" ca="1" si="153"/>
        <v>0</v>
      </c>
      <c r="CY123" s="38">
        <f t="shared" ca="1" si="153"/>
        <v>0</v>
      </c>
      <c r="CZ123" s="38">
        <f t="shared" ca="1" si="153"/>
        <v>0</v>
      </c>
      <c r="DA123" s="38">
        <f t="shared" ca="1" si="153"/>
        <v>0</v>
      </c>
      <c r="DB123" s="38">
        <f t="shared" ca="1" si="154"/>
        <v>0</v>
      </c>
      <c r="DC123" s="38">
        <f t="shared" ca="1" si="154"/>
        <v>0</v>
      </c>
      <c r="DD123" s="38">
        <f t="shared" ca="1" si="154"/>
        <v>0</v>
      </c>
      <c r="DE123" s="38">
        <f t="shared" ca="1" si="154"/>
        <v>0</v>
      </c>
      <c r="DF123" s="38">
        <f t="shared" ca="1" si="154"/>
        <v>0</v>
      </c>
      <c r="DG123" s="38">
        <f t="shared" ca="1" si="154"/>
        <v>0</v>
      </c>
      <c r="DH123" s="38">
        <f t="shared" ca="1" si="154"/>
        <v>0</v>
      </c>
      <c r="DI123" s="38">
        <f t="shared" ca="1" si="154"/>
        <v>0</v>
      </c>
      <c r="DJ123" s="38">
        <f t="shared" ca="1" si="154"/>
        <v>0</v>
      </c>
      <c r="DK123" s="38">
        <f t="shared" ca="1" si="154"/>
        <v>0</v>
      </c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9"/>
    </row>
    <row r="124" spans="1:219" x14ac:dyDescent="0.25">
      <c r="A124" s="26"/>
      <c r="B124" s="4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>
        <f t="shared" si="156"/>
        <v>1340</v>
      </c>
      <c r="N124" s="38">
        <f t="shared" si="155"/>
        <v>1360</v>
      </c>
      <c r="O124" s="38">
        <f t="shared" si="157"/>
        <v>68</v>
      </c>
      <c r="P124" s="38">
        <f t="shared" ca="1" si="145"/>
        <v>0</v>
      </c>
      <c r="Q124" s="38">
        <f t="shared" ca="1" si="145"/>
        <v>0</v>
      </c>
      <c r="R124" s="38">
        <f t="shared" ca="1" si="145"/>
        <v>0</v>
      </c>
      <c r="S124" s="38">
        <f t="shared" ca="1" si="145"/>
        <v>0</v>
      </c>
      <c r="T124" s="38">
        <f t="shared" ca="1" si="145"/>
        <v>0</v>
      </c>
      <c r="U124" s="38">
        <f t="shared" ca="1" si="145"/>
        <v>0</v>
      </c>
      <c r="V124" s="38">
        <f t="shared" ca="1" si="145"/>
        <v>0</v>
      </c>
      <c r="W124" s="38">
        <f t="shared" ca="1" si="145"/>
        <v>0</v>
      </c>
      <c r="X124" s="38">
        <f t="shared" ca="1" si="145"/>
        <v>0</v>
      </c>
      <c r="Y124" s="38">
        <f t="shared" ca="1" si="145"/>
        <v>0</v>
      </c>
      <c r="Z124" s="38">
        <f t="shared" ca="1" si="146"/>
        <v>0</v>
      </c>
      <c r="AA124" s="38">
        <f t="shared" ca="1" si="146"/>
        <v>0</v>
      </c>
      <c r="AB124" s="38">
        <f t="shared" ca="1" si="146"/>
        <v>0</v>
      </c>
      <c r="AC124" s="38">
        <f t="shared" ca="1" si="146"/>
        <v>0</v>
      </c>
      <c r="AD124" s="38">
        <f t="shared" ca="1" si="146"/>
        <v>0</v>
      </c>
      <c r="AE124" s="38">
        <f t="shared" ca="1" si="146"/>
        <v>0</v>
      </c>
      <c r="AF124" s="38">
        <f t="shared" ca="1" si="146"/>
        <v>0</v>
      </c>
      <c r="AG124" s="38">
        <f t="shared" ca="1" si="146"/>
        <v>0</v>
      </c>
      <c r="AH124" s="38">
        <f t="shared" ca="1" si="146"/>
        <v>0</v>
      </c>
      <c r="AI124" s="38">
        <f t="shared" ca="1" si="146"/>
        <v>0</v>
      </c>
      <c r="AJ124" s="38">
        <f t="shared" ca="1" si="147"/>
        <v>0</v>
      </c>
      <c r="AK124" s="38">
        <f t="shared" ca="1" si="147"/>
        <v>0</v>
      </c>
      <c r="AL124" s="38">
        <f t="shared" ca="1" si="147"/>
        <v>0</v>
      </c>
      <c r="AM124" s="38">
        <f t="shared" ca="1" si="147"/>
        <v>0</v>
      </c>
      <c r="AN124" s="38">
        <f t="shared" ca="1" si="147"/>
        <v>0</v>
      </c>
      <c r="AO124" s="38">
        <f t="shared" ca="1" si="147"/>
        <v>0</v>
      </c>
      <c r="AP124" s="38">
        <f t="shared" ca="1" si="147"/>
        <v>0</v>
      </c>
      <c r="AQ124" s="38">
        <f t="shared" ca="1" si="147"/>
        <v>0</v>
      </c>
      <c r="AR124" s="38">
        <f t="shared" ca="1" si="147"/>
        <v>0</v>
      </c>
      <c r="AS124" s="38">
        <f t="shared" ca="1" si="147"/>
        <v>0</v>
      </c>
      <c r="AT124" s="38">
        <f t="shared" ca="1" si="148"/>
        <v>0</v>
      </c>
      <c r="AU124" s="38">
        <f t="shared" ca="1" si="148"/>
        <v>0</v>
      </c>
      <c r="AV124" s="38">
        <f t="shared" ca="1" si="148"/>
        <v>0</v>
      </c>
      <c r="AW124" s="38">
        <f t="shared" ca="1" si="148"/>
        <v>0</v>
      </c>
      <c r="AX124" s="38">
        <f t="shared" ca="1" si="148"/>
        <v>0</v>
      </c>
      <c r="AY124" s="38">
        <f t="shared" ca="1" si="148"/>
        <v>0</v>
      </c>
      <c r="AZ124" s="38">
        <f t="shared" ca="1" si="148"/>
        <v>0</v>
      </c>
      <c r="BA124" s="38">
        <f t="shared" ca="1" si="148"/>
        <v>0</v>
      </c>
      <c r="BB124" s="38">
        <f t="shared" ca="1" si="148"/>
        <v>0</v>
      </c>
      <c r="BC124" s="38">
        <f t="shared" ca="1" si="148"/>
        <v>0</v>
      </c>
      <c r="BD124" s="38">
        <f t="shared" ca="1" si="149"/>
        <v>0</v>
      </c>
      <c r="BE124" s="38">
        <f t="shared" ca="1" si="149"/>
        <v>0</v>
      </c>
      <c r="BF124" s="38">
        <f t="shared" ca="1" si="149"/>
        <v>0</v>
      </c>
      <c r="BG124" s="38">
        <f t="shared" ca="1" si="149"/>
        <v>0</v>
      </c>
      <c r="BH124" s="38">
        <f t="shared" ca="1" si="149"/>
        <v>0</v>
      </c>
      <c r="BI124" s="38">
        <f t="shared" ca="1" si="149"/>
        <v>0</v>
      </c>
      <c r="BJ124" s="38">
        <f t="shared" ca="1" si="149"/>
        <v>0</v>
      </c>
      <c r="BK124" s="38">
        <f t="shared" ca="1" si="149"/>
        <v>0</v>
      </c>
      <c r="BL124" s="38">
        <f t="shared" ca="1" si="149"/>
        <v>0</v>
      </c>
      <c r="BM124" s="38">
        <f t="shared" ca="1" si="149"/>
        <v>0</v>
      </c>
      <c r="BN124" s="38">
        <f t="shared" ca="1" si="150"/>
        <v>0</v>
      </c>
      <c r="BO124" s="38">
        <f t="shared" ca="1" si="150"/>
        <v>0</v>
      </c>
      <c r="BP124" s="38">
        <f t="shared" ca="1" si="150"/>
        <v>0</v>
      </c>
      <c r="BQ124" s="38">
        <f t="shared" ca="1" si="150"/>
        <v>0</v>
      </c>
      <c r="BR124" s="38">
        <f t="shared" ca="1" si="150"/>
        <v>0</v>
      </c>
      <c r="BS124" s="38">
        <f t="shared" ca="1" si="150"/>
        <v>0</v>
      </c>
      <c r="BT124" s="38">
        <f t="shared" ca="1" si="150"/>
        <v>0</v>
      </c>
      <c r="BU124" s="38">
        <f t="shared" ca="1" si="150"/>
        <v>0</v>
      </c>
      <c r="BV124" s="38">
        <f t="shared" ca="1" si="150"/>
        <v>0</v>
      </c>
      <c r="BW124" s="38">
        <f t="shared" ca="1" si="150"/>
        <v>0</v>
      </c>
      <c r="BX124" s="38">
        <f t="shared" ca="1" si="151"/>
        <v>0</v>
      </c>
      <c r="BY124" s="38">
        <f t="shared" ca="1" si="151"/>
        <v>0</v>
      </c>
      <c r="BZ124" s="38">
        <f t="shared" ca="1" si="151"/>
        <v>0</v>
      </c>
      <c r="CA124" s="38">
        <f t="shared" ca="1" si="151"/>
        <v>0</v>
      </c>
      <c r="CB124" s="38">
        <f t="shared" ca="1" si="151"/>
        <v>0</v>
      </c>
      <c r="CC124" s="38">
        <f t="shared" ca="1" si="151"/>
        <v>0</v>
      </c>
      <c r="CD124" s="38">
        <f t="shared" ca="1" si="151"/>
        <v>0</v>
      </c>
      <c r="CE124" s="38">
        <f t="shared" ca="1" si="151"/>
        <v>0</v>
      </c>
      <c r="CF124" s="38">
        <f t="shared" ca="1" si="151"/>
        <v>0</v>
      </c>
      <c r="CG124" s="38">
        <f t="shared" ca="1" si="151"/>
        <v>0</v>
      </c>
      <c r="CH124" s="38">
        <f t="shared" ca="1" si="152"/>
        <v>0</v>
      </c>
      <c r="CI124" s="38">
        <f t="shared" ca="1" si="152"/>
        <v>0</v>
      </c>
      <c r="CJ124" s="38">
        <f t="shared" ca="1" si="152"/>
        <v>0</v>
      </c>
      <c r="CK124" s="38">
        <f t="shared" ca="1" si="152"/>
        <v>0</v>
      </c>
      <c r="CL124" s="38">
        <f t="shared" ca="1" si="152"/>
        <v>0</v>
      </c>
      <c r="CM124" s="38">
        <f t="shared" ca="1" si="152"/>
        <v>0</v>
      </c>
      <c r="CN124" s="38">
        <f t="shared" ca="1" si="152"/>
        <v>0</v>
      </c>
      <c r="CO124" s="38">
        <f t="shared" ca="1" si="152"/>
        <v>0</v>
      </c>
      <c r="CP124" s="38">
        <f t="shared" ca="1" si="152"/>
        <v>0</v>
      </c>
      <c r="CQ124" s="38">
        <f t="shared" ca="1" si="152"/>
        <v>0</v>
      </c>
      <c r="CR124" s="38">
        <f t="shared" ca="1" si="153"/>
        <v>0</v>
      </c>
      <c r="CS124" s="38">
        <f t="shared" ca="1" si="153"/>
        <v>0</v>
      </c>
      <c r="CT124" s="38">
        <f t="shared" ca="1" si="153"/>
        <v>0</v>
      </c>
      <c r="CU124" s="38">
        <f t="shared" ca="1" si="153"/>
        <v>0</v>
      </c>
      <c r="CV124" s="38">
        <f t="shared" ca="1" si="153"/>
        <v>0</v>
      </c>
      <c r="CW124" s="38">
        <f t="shared" ca="1" si="153"/>
        <v>0</v>
      </c>
      <c r="CX124" s="38">
        <f t="shared" ca="1" si="153"/>
        <v>0</v>
      </c>
      <c r="CY124" s="38">
        <f t="shared" ca="1" si="153"/>
        <v>0</v>
      </c>
      <c r="CZ124" s="38">
        <f t="shared" ca="1" si="153"/>
        <v>0</v>
      </c>
      <c r="DA124" s="38">
        <f t="shared" ca="1" si="153"/>
        <v>0</v>
      </c>
      <c r="DB124" s="38">
        <f t="shared" ca="1" si="154"/>
        <v>0</v>
      </c>
      <c r="DC124" s="38">
        <f t="shared" ca="1" si="154"/>
        <v>0</v>
      </c>
      <c r="DD124" s="38">
        <f t="shared" ca="1" si="154"/>
        <v>0</v>
      </c>
      <c r="DE124" s="38">
        <f t="shared" ca="1" si="154"/>
        <v>0</v>
      </c>
      <c r="DF124" s="38">
        <f t="shared" ca="1" si="154"/>
        <v>0</v>
      </c>
      <c r="DG124" s="38">
        <f t="shared" ca="1" si="154"/>
        <v>0</v>
      </c>
      <c r="DH124" s="38">
        <f t="shared" ca="1" si="154"/>
        <v>0</v>
      </c>
      <c r="DI124" s="38">
        <f t="shared" ca="1" si="154"/>
        <v>0</v>
      </c>
      <c r="DJ124" s="38">
        <f t="shared" ca="1" si="154"/>
        <v>0</v>
      </c>
      <c r="DK124" s="38">
        <f t="shared" ca="1" si="154"/>
        <v>0</v>
      </c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9"/>
    </row>
    <row r="125" spans="1:219" x14ac:dyDescent="0.25">
      <c r="A125" s="26"/>
      <c r="B125" s="4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>
        <f t="shared" si="156"/>
        <v>1360</v>
      </c>
      <c r="N125" s="38">
        <f t="shared" si="155"/>
        <v>1380</v>
      </c>
      <c r="O125" s="38">
        <f t="shared" si="157"/>
        <v>69</v>
      </c>
      <c r="P125" s="38">
        <f t="shared" ca="1" si="145"/>
        <v>0</v>
      </c>
      <c r="Q125" s="38">
        <f t="shared" ca="1" si="145"/>
        <v>0</v>
      </c>
      <c r="R125" s="38">
        <f t="shared" ca="1" si="145"/>
        <v>0</v>
      </c>
      <c r="S125" s="38">
        <f t="shared" ca="1" si="145"/>
        <v>0</v>
      </c>
      <c r="T125" s="38">
        <f t="shared" ca="1" si="145"/>
        <v>0</v>
      </c>
      <c r="U125" s="38">
        <f t="shared" ca="1" si="145"/>
        <v>0</v>
      </c>
      <c r="V125" s="38">
        <f t="shared" ca="1" si="145"/>
        <v>0</v>
      </c>
      <c r="W125" s="38">
        <f t="shared" ca="1" si="145"/>
        <v>0</v>
      </c>
      <c r="X125" s="38">
        <f t="shared" ca="1" si="145"/>
        <v>0</v>
      </c>
      <c r="Y125" s="38">
        <f t="shared" ca="1" si="145"/>
        <v>0</v>
      </c>
      <c r="Z125" s="38">
        <f t="shared" ca="1" si="146"/>
        <v>0</v>
      </c>
      <c r="AA125" s="38">
        <f t="shared" ca="1" si="146"/>
        <v>0</v>
      </c>
      <c r="AB125" s="38">
        <f t="shared" ca="1" si="146"/>
        <v>0</v>
      </c>
      <c r="AC125" s="38">
        <f t="shared" ca="1" si="146"/>
        <v>0</v>
      </c>
      <c r="AD125" s="38">
        <f t="shared" ca="1" si="146"/>
        <v>0</v>
      </c>
      <c r="AE125" s="38">
        <f t="shared" ca="1" si="146"/>
        <v>0</v>
      </c>
      <c r="AF125" s="38">
        <f t="shared" ca="1" si="146"/>
        <v>0</v>
      </c>
      <c r="AG125" s="38">
        <f t="shared" ca="1" si="146"/>
        <v>0</v>
      </c>
      <c r="AH125" s="38">
        <f t="shared" ca="1" si="146"/>
        <v>0</v>
      </c>
      <c r="AI125" s="38">
        <f t="shared" ca="1" si="146"/>
        <v>0</v>
      </c>
      <c r="AJ125" s="38">
        <f t="shared" ca="1" si="147"/>
        <v>0</v>
      </c>
      <c r="AK125" s="38">
        <f t="shared" ca="1" si="147"/>
        <v>0</v>
      </c>
      <c r="AL125" s="38">
        <f t="shared" ca="1" si="147"/>
        <v>0</v>
      </c>
      <c r="AM125" s="38">
        <f t="shared" ca="1" si="147"/>
        <v>0</v>
      </c>
      <c r="AN125" s="38">
        <f t="shared" ca="1" si="147"/>
        <v>0</v>
      </c>
      <c r="AO125" s="38">
        <f t="shared" ca="1" si="147"/>
        <v>0</v>
      </c>
      <c r="AP125" s="38">
        <f t="shared" ca="1" si="147"/>
        <v>0</v>
      </c>
      <c r="AQ125" s="38">
        <f t="shared" ca="1" si="147"/>
        <v>0</v>
      </c>
      <c r="AR125" s="38">
        <f t="shared" ca="1" si="147"/>
        <v>0</v>
      </c>
      <c r="AS125" s="38">
        <f t="shared" ca="1" si="147"/>
        <v>0</v>
      </c>
      <c r="AT125" s="38">
        <f t="shared" ca="1" si="148"/>
        <v>0</v>
      </c>
      <c r="AU125" s="38">
        <f t="shared" ca="1" si="148"/>
        <v>0</v>
      </c>
      <c r="AV125" s="38">
        <f t="shared" ca="1" si="148"/>
        <v>0</v>
      </c>
      <c r="AW125" s="38">
        <f t="shared" ca="1" si="148"/>
        <v>0</v>
      </c>
      <c r="AX125" s="38">
        <f t="shared" ca="1" si="148"/>
        <v>0</v>
      </c>
      <c r="AY125" s="38">
        <f t="shared" ca="1" si="148"/>
        <v>0</v>
      </c>
      <c r="AZ125" s="38">
        <f t="shared" ca="1" si="148"/>
        <v>0</v>
      </c>
      <c r="BA125" s="38">
        <f t="shared" ca="1" si="148"/>
        <v>0</v>
      </c>
      <c r="BB125" s="38">
        <f t="shared" ca="1" si="148"/>
        <v>0</v>
      </c>
      <c r="BC125" s="38">
        <f t="shared" ca="1" si="148"/>
        <v>0</v>
      </c>
      <c r="BD125" s="38">
        <f t="shared" ca="1" si="149"/>
        <v>0</v>
      </c>
      <c r="BE125" s="38">
        <f t="shared" ca="1" si="149"/>
        <v>0</v>
      </c>
      <c r="BF125" s="38">
        <f t="shared" ca="1" si="149"/>
        <v>0</v>
      </c>
      <c r="BG125" s="38">
        <f t="shared" ca="1" si="149"/>
        <v>0</v>
      </c>
      <c r="BH125" s="38">
        <f t="shared" ca="1" si="149"/>
        <v>0</v>
      </c>
      <c r="BI125" s="38">
        <f t="shared" ca="1" si="149"/>
        <v>0</v>
      </c>
      <c r="BJ125" s="38">
        <f t="shared" ca="1" si="149"/>
        <v>0</v>
      </c>
      <c r="BK125" s="38">
        <f t="shared" ca="1" si="149"/>
        <v>0</v>
      </c>
      <c r="BL125" s="38">
        <f t="shared" ca="1" si="149"/>
        <v>0</v>
      </c>
      <c r="BM125" s="38">
        <f t="shared" ca="1" si="149"/>
        <v>0</v>
      </c>
      <c r="BN125" s="38">
        <f t="shared" ca="1" si="150"/>
        <v>0</v>
      </c>
      <c r="BO125" s="38">
        <f t="shared" ca="1" si="150"/>
        <v>0</v>
      </c>
      <c r="BP125" s="38">
        <f t="shared" ca="1" si="150"/>
        <v>0</v>
      </c>
      <c r="BQ125" s="38">
        <f t="shared" ca="1" si="150"/>
        <v>0</v>
      </c>
      <c r="BR125" s="38">
        <f t="shared" ca="1" si="150"/>
        <v>0</v>
      </c>
      <c r="BS125" s="38">
        <f t="shared" ca="1" si="150"/>
        <v>0</v>
      </c>
      <c r="BT125" s="38">
        <f t="shared" ca="1" si="150"/>
        <v>0</v>
      </c>
      <c r="BU125" s="38">
        <f t="shared" ca="1" si="150"/>
        <v>0</v>
      </c>
      <c r="BV125" s="38">
        <f t="shared" ca="1" si="150"/>
        <v>0</v>
      </c>
      <c r="BW125" s="38">
        <f t="shared" ca="1" si="150"/>
        <v>0</v>
      </c>
      <c r="BX125" s="38">
        <f t="shared" ca="1" si="151"/>
        <v>0</v>
      </c>
      <c r="BY125" s="38">
        <f t="shared" ca="1" si="151"/>
        <v>0</v>
      </c>
      <c r="BZ125" s="38">
        <f t="shared" ca="1" si="151"/>
        <v>0</v>
      </c>
      <c r="CA125" s="38">
        <f t="shared" ca="1" si="151"/>
        <v>0</v>
      </c>
      <c r="CB125" s="38">
        <f t="shared" ca="1" si="151"/>
        <v>0</v>
      </c>
      <c r="CC125" s="38">
        <f t="shared" ca="1" si="151"/>
        <v>0</v>
      </c>
      <c r="CD125" s="38">
        <f t="shared" ca="1" si="151"/>
        <v>0</v>
      </c>
      <c r="CE125" s="38">
        <f t="shared" ca="1" si="151"/>
        <v>0</v>
      </c>
      <c r="CF125" s="38">
        <f t="shared" ca="1" si="151"/>
        <v>0</v>
      </c>
      <c r="CG125" s="38">
        <f t="shared" ca="1" si="151"/>
        <v>0</v>
      </c>
      <c r="CH125" s="38">
        <f t="shared" ca="1" si="152"/>
        <v>0</v>
      </c>
      <c r="CI125" s="38">
        <f t="shared" ca="1" si="152"/>
        <v>0</v>
      </c>
      <c r="CJ125" s="38">
        <f t="shared" ca="1" si="152"/>
        <v>0</v>
      </c>
      <c r="CK125" s="38">
        <f t="shared" ca="1" si="152"/>
        <v>0</v>
      </c>
      <c r="CL125" s="38">
        <f t="shared" ca="1" si="152"/>
        <v>0</v>
      </c>
      <c r="CM125" s="38">
        <f t="shared" ca="1" si="152"/>
        <v>0</v>
      </c>
      <c r="CN125" s="38">
        <f t="shared" ca="1" si="152"/>
        <v>0</v>
      </c>
      <c r="CO125" s="38">
        <f t="shared" ca="1" si="152"/>
        <v>0</v>
      </c>
      <c r="CP125" s="38">
        <f t="shared" ca="1" si="152"/>
        <v>0</v>
      </c>
      <c r="CQ125" s="38">
        <f t="shared" ca="1" si="152"/>
        <v>0</v>
      </c>
      <c r="CR125" s="38">
        <f t="shared" ca="1" si="153"/>
        <v>0</v>
      </c>
      <c r="CS125" s="38">
        <f t="shared" ca="1" si="153"/>
        <v>0</v>
      </c>
      <c r="CT125" s="38">
        <f t="shared" ca="1" si="153"/>
        <v>0</v>
      </c>
      <c r="CU125" s="38">
        <f t="shared" ca="1" si="153"/>
        <v>0</v>
      </c>
      <c r="CV125" s="38">
        <f t="shared" ca="1" si="153"/>
        <v>0</v>
      </c>
      <c r="CW125" s="38">
        <f t="shared" ca="1" si="153"/>
        <v>0</v>
      </c>
      <c r="CX125" s="38">
        <f t="shared" ca="1" si="153"/>
        <v>0</v>
      </c>
      <c r="CY125" s="38">
        <f t="shared" ca="1" si="153"/>
        <v>0</v>
      </c>
      <c r="CZ125" s="38">
        <f t="shared" ca="1" si="153"/>
        <v>0</v>
      </c>
      <c r="DA125" s="38">
        <f t="shared" ca="1" si="153"/>
        <v>0</v>
      </c>
      <c r="DB125" s="38">
        <f t="shared" ca="1" si="154"/>
        <v>0</v>
      </c>
      <c r="DC125" s="38">
        <f t="shared" ca="1" si="154"/>
        <v>0</v>
      </c>
      <c r="DD125" s="38">
        <f t="shared" ca="1" si="154"/>
        <v>0</v>
      </c>
      <c r="DE125" s="38">
        <f t="shared" ca="1" si="154"/>
        <v>0</v>
      </c>
      <c r="DF125" s="38">
        <f t="shared" ca="1" si="154"/>
        <v>0</v>
      </c>
      <c r="DG125" s="38">
        <f t="shared" ca="1" si="154"/>
        <v>0</v>
      </c>
      <c r="DH125" s="38">
        <f t="shared" ca="1" si="154"/>
        <v>0</v>
      </c>
      <c r="DI125" s="38">
        <f t="shared" ca="1" si="154"/>
        <v>0</v>
      </c>
      <c r="DJ125" s="38">
        <f t="shared" ca="1" si="154"/>
        <v>0</v>
      </c>
      <c r="DK125" s="38">
        <f t="shared" ca="1" si="154"/>
        <v>0</v>
      </c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9"/>
    </row>
    <row r="126" spans="1:219" x14ac:dyDescent="0.25">
      <c r="A126" s="26"/>
      <c r="B126" s="4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>
        <f t="shared" si="156"/>
        <v>1380</v>
      </c>
      <c r="N126" s="38">
        <f t="shared" si="155"/>
        <v>1400</v>
      </c>
      <c r="O126" s="38">
        <f t="shared" si="157"/>
        <v>70</v>
      </c>
      <c r="P126" s="38">
        <f t="shared" ca="1" si="145"/>
        <v>0</v>
      </c>
      <c r="Q126" s="38">
        <f t="shared" ca="1" si="145"/>
        <v>0</v>
      </c>
      <c r="R126" s="38">
        <f t="shared" ca="1" si="145"/>
        <v>0</v>
      </c>
      <c r="S126" s="38">
        <f t="shared" ca="1" si="145"/>
        <v>0</v>
      </c>
      <c r="T126" s="38">
        <f t="shared" ca="1" si="145"/>
        <v>0</v>
      </c>
      <c r="U126" s="38">
        <f t="shared" ca="1" si="145"/>
        <v>0</v>
      </c>
      <c r="V126" s="38">
        <f t="shared" ca="1" si="145"/>
        <v>0</v>
      </c>
      <c r="W126" s="38">
        <f t="shared" ca="1" si="145"/>
        <v>0</v>
      </c>
      <c r="X126" s="38">
        <f t="shared" ca="1" si="145"/>
        <v>0</v>
      </c>
      <c r="Y126" s="38">
        <f t="shared" ca="1" si="145"/>
        <v>0</v>
      </c>
      <c r="Z126" s="38">
        <f t="shared" ca="1" si="146"/>
        <v>0</v>
      </c>
      <c r="AA126" s="38">
        <f t="shared" ca="1" si="146"/>
        <v>0</v>
      </c>
      <c r="AB126" s="38">
        <f t="shared" ca="1" si="146"/>
        <v>0</v>
      </c>
      <c r="AC126" s="38">
        <f t="shared" ca="1" si="146"/>
        <v>0</v>
      </c>
      <c r="AD126" s="38">
        <f t="shared" ca="1" si="146"/>
        <v>0</v>
      </c>
      <c r="AE126" s="38">
        <f t="shared" ca="1" si="146"/>
        <v>0</v>
      </c>
      <c r="AF126" s="38">
        <f t="shared" ca="1" si="146"/>
        <v>0</v>
      </c>
      <c r="AG126" s="38">
        <f t="shared" ca="1" si="146"/>
        <v>0</v>
      </c>
      <c r="AH126" s="38">
        <f t="shared" ca="1" si="146"/>
        <v>0</v>
      </c>
      <c r="AI126" s="38">
        <f t="shared" ca="1" si="146"/>
        <v>0</v>
      </c>
      <c r="AJ126" s="38">
        <f t="shared" ca="1" si="147"/>
        <v>0</v>
      </c>
      <c r="AK126" s="38">
        <f t="shared" ca="1" si="147"/>
        <v>0</v>
      </c>
      <c r="AL126" s="38">
        <f t="shared" ca="1" si="147"/>
        <v>0</v>
      </c>
      <c r="AM126" s="38">
        <f t="shared" ca="1" si="147"/>
        <v>0</v>
      </c>
      <c r="AN126" s="38">
        <f t="shared" ca="1" si="147"/>
        <v>0</v>
      </c>
      <c r="AO126" s="38">
        <f t="shared" ca="1" si="147"/>
        <v>0</v>
      </c>
      <c r="AP126" s="38">
        <f t="shared" ca="1" si="147"/>
        <v>0</v>
      </c>
      <c r="AQ126" s="38">
        <f t="shared" ca="1" si="147"/>
        <v>0</v>
      </c>
      <c r="AR126" s="38">
        <f t="shared" ca="1" si="147"/>
        <v>0</v>
      </c>
      <c r="AS126" s="38">
        <f t="shared" ca="1" si="147"/>
        <v>0</v>
      </c>
      <c r="AT126" s="38">
        <f t="shared" ca="1" si="148"/>
        <v>0</v>
      </c>
      <c r="AU126" s="38">
        <f t="shared" ca="1" si="148"/>
        <v>0</v>
      </c>
      <c r="AV126" s="38">
        <f t="shared" ca="1" si="148"/>
        <v>0</v>
      </c>
      <c r="AW126" s="38">
        <f t="shared" ca="1" si="148"/>
        <v>0</v>
      </c>
      <c r="AX126" s="38">
        <f t="shared" ca="1" si="148"/>
        <v>0</v>
      </c>
      <c r="AY126" s="38">
        <f t="shared" ca="1" si="148"/>
        <v>0</v>
      </c>
      <c r="AZ126" s="38">
        <f t="shared" ca="1" si="148"/>
        <v>0</v>
      </c>
      <c r="BA126" s="38">
        <f t="shared" ca="1" si="148"/>
        <v>0</v>
      </c>
      <c r="BB126" s="38">
        <f t="shared" ca="1" si="148"/>
        <v>0</v>
      </c>
      <c r="BC126" s="38">
        <f t="shared" ca="1" si="148"/>
        <v>0</v>
      </c>
      <c r="BD126" s="38">
        <f t="shared" ca="1" si="149"/>
        <v>0</v>
      </c>
      <c r="BE126" s="38">
        <f t="shared" ca="1" si="149"/>
        <v>0</v>
      </c>
      <c r="BF126" s="38">
        <f t="shared" ca="1" si="149"/>
        <v>0</v>
      </c>
      <c r="BG126" s="38">
        <f t="shared" ca="1" si="149"/>
        <v>0</v>
      </c>
      <c r="BH126" s="38">
        <f t="shared" ca="1" si="149"/>
        <v>0</v>
      </c>
      <c r="BI126" s="38">
        <f t="shared" ca="1" si="149"/>
        <v>0</v>
      </c>
      <c r="BJ126" s="38">
        <f t="shared" ca="1" si="149"/>
        <v>0</v>
      </c>
      <c r="BK126" s="38">
        <f t="shared" ca="1" si="149"/>
        <v>0</v>
      </c>
      <c r="BL126" s="38">
        <f t="shared" ca="1" si="149"/>
        <v>0</v>
      </c>
      <c r="BM126" s="38">
        <f t="shared" ca="1" si="149"/>
        <v>0</v>
      </c>
      <c r="BN126" s="38">
        <f t="shared" ca="1" si="150"/>
        <v>0</v>
      </c>
      <c r="BO126" s="38">
        <f t="shared" ca="1" si="150"/>
        <v>0</v>
      </c>
      <c r="BP126" s="38">
        <f t="shared" ca="1" si="150"/>
        <v>0</v>
      </c>
      <c r="BQ126" s="38">
        <f t="shared" ca="1" si="150"/>
        <v>0</v>
      </c>
      <c r="BR126" s="38">
        <f t="shared" ca="1" si="150"/>
        <v>0</v>
      </c>
      <c r="BS126" s="38">
        <f t="shared" ca="1" si="150"/>
        <v>0</v>
      </c>
      <c r="BT126" s="38">
        <f t="shared" ca="1" si="150"/>
        <v>0</v>
      </c>
      <c r="BU126" s="38">
        <f t="shared" ca="1" si="150"/>
        <v>0</v>
      </c>
      <c r="BV126" s="38">
        <f t="shared" ca="1" si="150"/>
        <v>0</v>
      </c>
      <c r="BW126" s="38">
        <f t="shared" ca="1" si="150"/>
        <v>0</v>
      </c>
      <c r="BX126" s="38">
        <f t="shared" ca="1" si="151"/>
        <v>0</v>
      </c>
      <c r="BY126" s="38">
        <f t="shared" ca="1" si="151"/>
        <v>0</v>
      </c>
      <c r="BZ126" s="38">
        <f t="shared" ca="1" si="151"/>
        <v>0</v>
      </c>
      <c r="CA126" s="38">
        <f t="shared" ca="1" si="151"/>
        <v>0</v>
      </c>
      <c r="CB126" s="38">
        <f t="shared" ca="1" si="151"/>
        <v>0</v>
      </c>
      <c r="CC126" s="38">
        <f t="shared" ca="1" si="151"/>
        <v>0</v>
      </c>
      <c r="CD126" s="38">
        <f t="shared" ca="1" si="151"/>
        <v>0</v>
      </c>
      <c r="CE126" s="38">
        <f t="shared" ca="1" si="151"/>
        <v>0</v>
      </c>
      <c r="CF126" s="38">
        <f t="shared" ca="1" si="151"/>
        <v>0</v>
      </c>
      <c r="CG126" s="38">
        <f t="shared" ca="1" si="151"/>
        <v>0</v>
      </c>
      <c r="CH126" s="38">
        <f t="shared" ca="1" si="152"/>
        <v>0</v>
      </c>
      <c r="CI126" s="38">
        <f t="shared" ca="1" si="152"/>
        <v>0</v>
      </c>
      <c r="CJ126" s="38">
        <f t="shared" ca="1" si="152"/>
        <v>0</v>
      </c>
      <c r="CK126" s="38">
        <f t="shared" ca="1" si="152"/>
        <v>0</v>
      </c>
      <c r="CL126" s="38">
        <f t="shared" ca="1" si="152"/>
        <v>0</v>
      </c>
      <c r="CM126" s="38">
        <f t="shared" ca="1" si="152"/>
        <v>0</v>
      </c>
      <c r="CN126" s="38">
        <f t="shared" ca="1" si="152"/>
        <v>0</v>
      </c>
      <c r="CO126" s="38">
        <f t="shared" ca="1" si="152"/>
        <v>0</v>
      </c>
      <c r="CP126" s="38">
        <f t="shared" ca="1" si="152"/>
        <v>0</v>
      </c>
      <c r="CQ126" s="38">
        <f t="shared" ca="1" si="152"/>
        <v>0</v>
      </c>
      <c r="CR126" s="38">
        <f t="shared" ca="1" si="153"/>
        <v>0</v>
      </c>
      <c r="CS126" s="38">
        <f t="shared" ca="1" si="153"/>
        <v>0</v>
      </c>
      <c r="CT126" s="38">
        <f t="shared" ca="1" si="153"/>
        <v>0</v>
      </c>
      <c r="CU126" s="38">
        <f t="shared" ca="1" si="153"/>
        <v>0</v>
      </c>
      <c r="CV126" s="38">
        <f t="shared" ca="1" si="153"/>
        <v>0</v>
      </c>
      <c r="CW126" s="38">
        <f t="shared" ca="1" si="153"/>
        <v>0</v>
      </c>
      <c r="CX126" s="38">
        <f t="shared" ca="1" si="153"/>
        <v>0</v>
      </c>
      <c r="CY126" s="38">
        <f t="shared" ca="1" si="153"/>
        <v>0</v>
      </c>
      <c r="CZ126" s="38">
        <f t="shared" ca="1" si="153"/>
        <v>0</v>
      </c>
      <c r="DA126" s="38">
        <f t="shared" ca="1" si="153"/>
        <v>0</v>
      </c>
      <c r="DB126" s="38">
        <f t="shared" ca="1" si="154"/>
        <v>0</v>
      </c>
      <c r="DC126" s="38">
        <f t="shared" ca="1" si="154"/>
        <v>0</v>
      </c>
      <c r="DD126" s="38">
        <f t="shared" ca="1" si="154"/>
        <v>0</v>
      </c>
      <c r="DE126" s="38">
        <f t="shared" ca="1" si="154"/>
        <v>0</v>
      </c>
      <c r="DF126" s="38">
        <f t="shared" ca="1" si="154"/>
        <v>0</v>
      </c>
      <c r="DG126" s="38">
        <f t="shared" ca="1" si="154"/>
        <v>0</v>
      </c>
      <c r="DH126" s="38">
        <f t="shared" ca="1" si="154"/>
        <v>0</v>
      </c>
      <c r="DI126" s="38">
        <f t="shared" ca="1" si="154"/>
        <v>0</v>
      </c>
      <c r="DJ126" s="38">
        <f t="shared" ca="1" si="154"/>
        <v>0</v>
      </c>
      <c r="DK126" s="38">
        <f t="shared" ca="1" si="154"/>
        <v>0</v>
      </c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9"/>
    </row>
    <row r="127" spans="1:219" x14ac:dyDescent="0.25">
      <c r="A127" s="26"/>
      <c r="B127" s="4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>
        <f t="shared" si="156"/>
        <v>1400</v>
      </c>
      <c r="N127" s="38">
        <f t="shared" si="155"/>
        <v>1420</v>
      </c>
      <c r="O127" s="38">
        <f t="shared" si="157"/>
        <v>71</v>
      </c>
      <c r="P127" s="38">
        <f t="shared" ref="P127:Y136" ca="1" si="158">COUNTIFS($C$14:$C$43,"&gt;="&amp;$M127,$C$14:$C$43,"&lt;"&amp;$N127,$D$14:$D$43,"&gt;="&amp;P$54,$D$14:$D$43,"&lt;"&amp;P$55)</f>
        <v>0</v>
      </c>
      <c r="Q127" s="38">
        <f t="shared" ca="1" si="158"/>
        <v>0</v>
      </c>
      <c r="R127" s="38">
        <f t="shared" ca="1" si="158"/>
        <v>0</v>
      </c>
      <c r="S127" s="38">
        <f t="shared" ca="1" si="158"/>
        <v>0</v>
      </c>
      <c r="T127" s="38">
        <f t="shared" ca="1" si="158"/>
        <v>0</v>
      </c>
      <c r="U127" s="38">
        <f t="shared" ca="1" si="158"/>
        <v>0</v>
      </c>
      <c r="V127" s="38">
        <f t="shared" ca="1" si="158"/>
        <v>0</v>
      </c>
      <c r="W127" s="38">
        <f t="shared" ca="1" si="158"/>
        <v>0</v>
      </c>
      <c r="X127" s="38">
        <f t="shared" ca="1" si="158"/>
        <v>0</v>
      </c>
      <c r="Y127" s="38">
        <f t="shared" ca="1" si="158"/>
        <v>0</v>
      </c>
      <c r="Z127" s="38">
        <f t="shared" ref="Z127:AI136" ca="1" si="159">COUNTIFS($C$14:$C$43,"&gt;="&amp;$M127,$C$14:$C$43,"&lt;"&amp;$N127,$D$14:$D$43,"&gt;="&amp;Z$54,$D$14:$D$43,"&lt;"&amp;Z$55)</f>
        <v>0</v>
      </c>
      <c r="AA127" s="38">
        <f t="shared" ca="1" si="159"/>
        <v>0</v>
      </c>
      <c r="AB127" s="38">
        <f t="shared" ca="1" si="159"/>
        <v>0</v>
      </c>
      <c r="AC127" s="38">
        <f t="shared" ca="1" si="159"/>
        <v>0</v>
      </c>
      <c r="AD127" s="38">
        <f t="shared" ca="1" si="159"/>
        <v>0</v>
      </c>
      <c r="AE127" s="38">
        <f t="shared" ca="1" si="159"/>
        <v>0</v>
      </c>
      <c r="AF127" s="38">
        <f t="shared" ca="1" si="159"/>
        <v>0</v>
      </c>
      <c r="AG127" s="38">
        <f t="shared" ca="1" si="159"/>
        <v>0</v>
      </c>
      <c r="AH127" s="38">
        <f t="shared" ca="1" si="159"/>
        <v>0</v>
      </c>
      <c r="AI127" s="38">
        <f t="shared" ca="1" si="159"/>
        <v>0</v>
      </c>
      <c r="AJ127" s="38">
        <f t="shared" ref="AJ127:AS136" ca="1" si="160">COUNTIFS($C$14:$C$43,"&gt;="&amp;$M127,$C$14:$C$43,"&lt;"&amp;$N127,$D$14:$D$43,"&gt;="&amp;AJ$54,$D$14:$D$43,"&lt;"&amp;AJ$55)</f>
        <v>0</v>
      </c>
      <c r="AK127" s="38">
        <f t="shared" ca="1" si="160"/>
        <v>0</v>
      </c>
      <c r="AL127" s="38">
        <f t="shared" ca="1" si="160"/>
        <v>0</v>
      </c>
      <c r="AM127" s="38">
        <f t="shared" ca="1" si="160"/>
        <v>0</v>
      </c>
      <c r="AN127" s="38">
        <f t="shared" ca="1" si="160"/>
        <v>0</v>
      </c>
      <c r="AO127" s="38">
        <f t="shared" ca="1" si="160"/>
        <v>0</v>
      </c>
      <c r="AP127" s="38">
        <f t="shared" ca="1" si="160"/>
        <v>0</v>
      </c>
      <c r="AQ127" s="38">
        <f t="shared" ca="1" si="160"/>
        <v>0</v>
      </c>
      <c r="AR127" s="38">
        <f t="shared" ca="1" si="160"/>
        <v>0</v>
      </c>
      <c r="AS127" s="38">
        <f t="shared" ca="1" si="160"/>
        <v>0</v>
      </c>
      <c r="AT127" s="38">
        <f t="shared" ref="AT127:BC136" ca="1" si="161">COUNTIFS($C$14:$C$43,"&gt;="&amp;$M127,$C$14:$C$43,"&lt;"&amp;$N127,$D$14:$D$43,"&gt;="&amp;AT$54,$D$14:$D$43,"&lt;"&amp;AT$55)</f>
        <v>0</v>
      </c>
      <c r="AU127" s="38">
        <f t="shared" ca="1" si="161"/>
        <v>0</v>
      </c>
      <c r="AV127" s="38">
        <f t="shared" ca="1" si="161"/>
        <v>0</v>
      </c>
      <c r="AW127" s="38">
        <f t="shared" ca="1" si="161"/>
        <v>0</v>
      </c>
      <c r="AX127" s="38">
        <f t="shared" ca="1" si="161"/>
        <v>0</v>
      </c>
      <c r="AY127" s="38">
        <f t="shared" ca="1" si="161"/>
        <v>0</v>
      </c>
      <c r="AZ127" s="38">
        <f t="shared" ca="1" si="161"/>
        <v>0</v>
      </c>
      <c r="BA127" s="38">
        <f t="shared" ca="1" si="161"/>
        <v>0</v>
      </c>
      <c r="BB127" s="38">
        <f t="shared" ca="1" si="161"/>
        <v>0</v>
      </c>
      <c r="BC127" s="38">
        <f t="shared" ca="1" si="161"/>
        <v>0</v>
      </c>
      <c r="BD127" s="38">
        <f t="shared" ref="BD127:BM136" ca="1" si="162">COUNTIFS($C$14:$C$43,"&gt;="&amp;$M127,$C$14:$C$43,"&lt;"&amp;$N127,$D$14:$D$43,"&gt;="&amp;BD$54,$D$14:$D$43,"&lt;"&amp;BD$55)</f>
        <v>0</v>
      </c>
      <c r="BE127" s="38">
        <f t="shared" ca="1" si="162"/>
        <v>0</v>
      </c>
      <c r="BF127" s="38">
        <f t="shared" ca="1" si="162"/>
        <v>0</v>
      </c>
      <c r="BG127" s="38">
        <f t="shared" ca="1" si="162"/>
        <v>0</v>
      </c>
      <c r="BH127" s="38">
        <f t="shared" ca="1" si="162"/>
        <v>0</v>
      </c>
      <c r="BI127" s="38">
        <f t="shared" ca="1" si="162"/>
        <v>0</v>
      </c>
      <c r="BJ127" s="38">
        <f t="shared" ca="1" si="162"/>
        <v>0</v>
      </c>
      <c r="BK127" s="38">
        <f t="shared" ca="1" si="162"/>
        <v>0</v>
      </c>
      <c r="BL127" s="38">
        <f t="shared" ca="1" si="162"/>
        <v>0</v>
      </c>
      <c r="BM127" s="38">
        <f t="shared" ca="1" si="162"/>
        <v>0</v>
      </c>
      <c r="BN127" s="38">
        <f t="shared" ref="BN127:BW136" ca="1" si="163">COUNTIFS($C$14:$C$43,"&gt;="&amp;$M127,$C$14:$C$43,"&lt;"&amp;$N127,$D$14:$D$43,"&gt;="&amp;BN$54,$D$14:$D$43,"&lt;"&amp;BN$55)</f>
        <v>0</v>
      </c>
      <c r="BO127" s="38">
        <f t="shared" ca="1" si="163"/>
        <v>0</v>
      </c>
      <c r="BP127" s="38">
        <f t="shared" ca="1" si="163"/>
        <v>0</v>
      </c>
      <c r="BQ127" s="38">
        <f t="shared" ca="1" si="163"/>
        <v>0</v>
      </c>
      <c r="BR127" s="38">
        <f t="shared" ca="1" si="163"/>
        <v>0</v>
      </c>
      <c r="BS127" s="38">
        <f t="shared" ca="1" si="163"/>
        <v>0</v>
      </c>
      <c r="BT127" s="38">
        <f t="shared" ca="1" si="163"/>
        <v>0</v>
      </c>
      <c r="BU127" s="38">
        <f t="shared" ca="1" si="163"/>
        <v>0</v>
      </c>
      <c r="BV127" s="38">
        <f t="shared" ca="1" si="163"/>
        <v>0</v>
      </c>
      <c r="BW127" s="38">
        <f t="shared" ca="1" si="163"/>
        <v>0</v>
      </c>
      <c r="BX127" s="38">
        <f t="shared" ref="BX127:CG136" ca="1" si="164">COUNTIFS($C$14:$C$43,"&gt;="&amp;$M127,$C$14:$C$43,"&lt;"&amp;$N127,$D$14:$D$43,"&gt;="&amp;BX$54,$D$14:$D$43,"&lt;"&amp;BX$55)</f>
        <v>0</v>
      </c>
      <c r="BY127" s="38">
        <f t="shared" ca="1" si="164"/>
        <v>0</v>
      </c>
      <c r="BZ127" s="38">
        <f t="shared" ca="1" si="164"/>
        <v>0</v>
      </c>
      <c r="CA127" s="38">
        <f t="shared" ca="1" si="164"/>
        <v>0</v>
      </c>
      <c r="CB127" s="38">
        <f t="shared" ca="1" si="164"/>
        <v>0</v>
      </c>
      <c r="CC127" s="38">
        <f t="shared" ca="1" si="164"/>
        <v>0</v>
      </c>
      <c r="CD127" s="38">
        <f t="shared" ca="1" si="164"/>
        <v>0</v>
      </c>
      <c r="CE127" s="38">
        <f t="shared" ca="1" si="164"/>
        <v>0</v>
      </c>
      <c r="CF127" s="38">
        <f t="shared" ca="1" si="164"/>
        <v>0</v>
      </c>
      <c r="CG127" s="38">
        <f t="shared" ca="1" si="164"/>
        <v>0</v>
      </c>
      <c r="CH127" s="38">
        <f t="shared" ref="CH127:CQ136" ca="1" si="165">COUNTIFS($C$14:$C$43,"&gt;="&amp;$M127,$C$14:$C$43,"&lt;"&amp;$N127,$D$14:$D$43,"&gt;="&amp;CH$54,$D$14:$D$43,"&lt;"&amp;CH$55)</f>
        <v>0</v>
      </c>
      <c r="CI127" s="38">
        <f t="shared" ca="1" si="165"/>
        <v>0</v>
      </c>
      <c r="CJ127" s="38">
        <f t="shared" ca="1" si="165"/>
        <v>0</v>
      </c>
      <c r="CK127" s="38">
        <f t="shared" ca="1" si="165"/>
        <v>0</v>
      </c>
      <c r="CL127" s="38">
        <f t="shared" ca="1" si="165"/>
        <v>0</v>
      </c>
      <c r="CM127" s="38">
        <f t="shared" ca="1" si="165"/>
        <v>0</v>
      </c>
      <c r="CN127" s="38">
        <f t="shared" ca="1" si="165"/>
        <v>0</v>
      </c>
      <c r="CO127" s="38">
        <f t="shared" ca="1" si="165"/>
        <v>0</v>
      </c>
      <c r="CP127" s="38">
        <f t="shared" ca="1" si="165"/>
        <v>0</v>
      </c>
      <c r="CQ127" s="38">
        <f t="shared" ca="1" si="165"/>
        <v>0</v>
      </c>
      <c r="CR127" s="38">
        <f t="shared" ref="CR127:DA136" ca="1" si="166">COUNTIFS($C$14:$C$43,"&gt;="&amp;$M127,$C$14:$C$43,"&lt;"&amp;$N127,$D$14:$D$43,"&gt;="&amp;CR$54,$D$14:$D$43,"&lt;"&amp;CR$55)</f>
        <v>0</v>
      </c>
      <c r="CS127" s="38">
        <f t="shared" ca="1" si="166"/>
        <v>0</v>
      </c>
      <c r="CT127" s="38">
        <f t="shared" ca="1" si="166"/>
        <v>0</v>
      </c>
      <c r="CU127" s="38">
        <f t="shared" ca="1" si="166"/>
        <v>0</v>
      </c>
      <c r="CV127" s="38">
        <f t="shared" ca="1" si="166"/>
        <v>0</v>
      </c>
      <c r="CW127" s="38">
        <f t="shared" ca="1" si="166"/>
        <v>0</v>
      </c>
      <c r="CX127" s="38">
        <f t="shared" ca="1" si="166"/>
        <v>0</v>
      </c>
      <c r="CY127" s="38">
        <f t="shared" ca="1" si="166"/>
        <v>0</v>
      </c>
      <c r="CZ127" s="38">
        <f t="shared" ca="1" si="166"/>
        <v>0</v>
      </c>
      <c r="DA127" s="38">
        <f t="shared" ca="1" si="166"/>
        <v>0</v>
      </c>
      <c r="DB127" s="38">
        <f t="shared" ref="DB127:DK136" ca="1" si="167">COUNTIFS($C$14:$C$43,"&gt;="&amp;$M127,$C$14:$C$43,"&lt;"&amp;$N127,$D$14:$D$43,"&gt;="&amp;DB$54,$D$14:$D$43,"&lt;"&amp;DB$55)</f>
        <v>0</v>
      </c>
      <c r="DC127" s="38">
        <f t="shared" ca="1" si="167"/>
        <v>0</v>
      </c>
      <c r="DD127" s="38">
        <f t="shared" ca="1" si="167"/>
        <v>0</v>
      </c>
      <c r="DE127" s="38">
        <f t="shared" ca="1" si="167"/>
        <v>0</v>
      </c>
      <c r="DF127" s="38">
        <f t="shared" ca="1" si="167"/>
        <v>0</v>
      </c>
      <c r="DG127" s="38">
        <f t="shared" ca="1" si="167"/>
        <v>0</v>
      </c>
      <c r="DH127" s="38">
        <f t="shared" ca="1" si="167"/>
        <v>0</v>
      </c>
      <c r="DI127" s="38">
        <f t="shared" ca="1" si="167"/>
        <v>0</v>
      </c>
      <c r="DJ127" s="38">
        <f t="shared" ca="1" si="167"/>
        <v>0</v>
      </c>
      <c r="DK127" s="38">
        <f t="shared" ca="1" si="167"/>
        <v>0</v>
      </c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9"/>
    </row>
    <row r="128" spans="1:219" x14ac:dyDescent="0.25">
      <c r="A128" s="26"/>
      <c r="B128" s="4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>
        <f t="shared" si="156"/>
        <v>1420</v>
      </c>
      <c r="N128" s="38">
        <f t="shared" si="155"/>
        <v>1440</v>
      </c>
      <c r="O128" s="38">
        <f t="shared" si="157"/>
        <v>72</v>
      </c>
      <c r="P128" s="38">
        <f t="shared" ca="1" si="158"/>
        <v>0</v>
      </c>
      <c r="Q128" s="38">
        <f t="shared" ca="1" si="158"/>
        <v>0</v>
      </c>
      <c r="R128" s="38">
        <f t="shared" ca="1" si="158"/>
        <v>0</v>
      </c>
      <c r="S128" s="38">
        <f t="shared" ca="1" si="158"/>
        <v>0</v>
      </c>
      <c r="T128" s="38">
        <f t="shared" ca="1" si="158"/>
        <v>0</v>
      </c>
      <c r="U128" s="38">
        <f t="shared" ca="1" si="158"/>
        <v>0</v>
      </c>
      <c r="V128" s="38">
        <f t="shared" ca="1" si="158"/>
        <v>0</v>
      </c>
      <c r="W128" s="38">
        <f t="shared" ca="1" si="158"/>
        <v>0</v>
      </c>
      <c r="X128" s="38">
        <f t="shared" ca="1" si="158"/>
        <v>0</v>
      </c>
      <c r="Y128" s="38">
        <f t="shared" ca="1" si="158"/>
        <v>0</v>
      </c>
      <c r="Z128" s="38">
        <f t="shared" ca="1" si="159"/>
        <v>0</v>
      </c>
      <c r="AA128" s="38">
        <f t="shared" ca="1" si="159"/>
        <v>0</v>
      </c>
      <c r="AB128" s="38">
        <f t="shared" ca="1" si="159"/>
        <v>0</v>
      </c>
      <c r="AC128" s="38">
        <f t="shared" ca="1" si="159"/>
        <v>0</v>
      </c>
      <c r="AD128" s="38">
        <f t="shared" ca="1" si="159"/>
        <v>0</v>
      </c>
      <c r="AE128" s="38">
        <f t="shared" ca="1" si="159"/>
        <v>0</v>
      </c>
      <c r="AF128" s="38">
        <f t="shared" ca="1" si="159"/>
        <v>0</v>
      </c>
      <c r="AG128" s="38">
        <f t="shared" ca="1" si="159"/>
        <v>0</v>
      </c>
      <c r="AH128" s="38">
        <f t="shared" ca="1" si="159"/>
        <v>0</v>
      </c>
      <c r="AI128" s="38">
        <f t="shared" ca="1" si="159"/>
        <v>0</v>
      </c>
      <c r="AJ128" s="38">
        <f t="shared" ca="1" si="160"/>
        <v>0</v>
      </c>
      <c r="AK128" s="38">
        <f t="shared" ca="1" si="160"/>
        <v>0</v>
      </c>
      <c r="AL128" s="38">
        <f t="shared" ca="1" si="160"/>
        <v>0</v>
      </c>
      <c r="AM128" s="38">
        <f t="shared" ca="1" si="160"/>
        <v>0</v>
      </c>
      <c r="AN128" s="38">
        <f t="shared" ca="1" si="160"/>
        <v>0</v>
      </c>
      <c r="AO128" s="38">
        <f t="shared" ca="1" si="160"/>
        <v>0</v>
      </c>
      <c r="AP128" s="38">
        <f t="shared" ca="1" si="160"/>
        <v>0</v>
      </c>
      <c r="AQ128" s="38">
        <f t="shared" ca="1" si="160"/>
        <v>0</v>
      </c>
      <c r="AR128" s="38">
        <f t="shared" ca="1" si="160"/>
        <v>0</v>
      </c>
      <c r="AS128" s="38">
        <f t="shared" ca="1" si="160"/>
        <v>0</v>
      </c>
      <c r="AT128" s="38">
        <f t="shared" ca="1" si="161"/>
        <v>0</v>
      </c>
      <c r="AU128" s="38">
        <f t="shared" ca="1" si="161"/>
        <v>0</v>
      </c>
      <c r="AV128" s="38">
        <f t="shared" ca="1" si="161"/>
        <v>0</v>
      </c>
      <c r="AW128" s="38">
        <f t="shared" ca="1" si="161"/>
        <v>0</v>
      </c>
      <c r="AX128" s="38">
        <f t="shared" ca="1" si="161"/>
        <v>0</v>
      </c>
      <c r="AY128" s="38">
        <f t="shared" ca="1" si="161"/>
        <v>0</v>
      </c>
      <c r="AZ128" s="38">
        <f t="shared" ca="1" si="161"/>
        <v>0</v>
      </c>
      <c r="BA128" s="38">
        <f t="shared" ca="1" si="161"/>
        <v>0</v>
      </c>
      <c r="BB128" s="38">
        <f t="shared" ca="1" si="161"/>
        <v>0</v>
      </c>
      <c r="BC128" s="38">
        <f t="shared" ca="1" si="161"/>
        <v>0</v>
      </c>
      <c r="BD128" s="38">
        <f t="shared" ca="1" si="162"/>
        <v>0</v>
      </c>
      <c r="BE128" s="38">
        <f t="shared" ca="1" si="162"/>
        <v>0</v>
      </c>
      <c r="BF128" s="38">
        <f t="shared" ca="1" si="162"/>
        <v>0</v>
      </c>
      <c r="BG128" s="38">
        <f t="shared" ca="1" si="162"/>
        <v>0</v>
      </c>
      <c r="BH128" s="38">
        <f t="shared" ca="1" si="162"/>
        <v>0</v>
      </c>
      <c r="BI128" s="38">
        <f t="shared" ca="1" si="162"/>
        <v>0</v>
      </c>
      <c r="BJ128" s="38">
        <f t="shared" ca="1" si="162"/>
        <v>0</v>
      </c>
      <c r="BK128" s="38">
        <f t="shared" ca="1" si="162"/>
        <v>0</v>
      </c>
      <c r="BL128" s="38">
        <f t="shared" ca="1" si="162"/>
        <v>0</v>
      </c>
      <c r="BM128" s="38">
        <f t="shared" ca="1" si="162"/>
        <v>0</v>
      </c>
      <c r="BN128" s="38">
        <f t="shared" ca="1" si="163"/>
        <v>0</v>
      </c>
      <c r="BO128" s="38">
        <f t="shared" ca="1" si="163"/>
        <v>0</v>
      </c>
      <c r="BP128" s="38">
        <f t="shared" ca="1" si="163"/>
        <v>0</v>
      </c>
      <c r="BQ128" s="38">
        <f t="shared" ca="1" si="163"/>
        <v>0</v>
      </c>
      <c r="BR128" s="38">
        <f t="shared" ca="1" si="163"/>
        <v>0</v>
      </c>
      <c r="BS128" s="38">
        <f t="shared" ca="1" si="163"/>
        <v>0</v>
      </c>
      <c r="BT128" s="38">
        <f t="shared" ca="1" si="163"/>
        <v>0</v>
      </c>
      <c r="BU128" s="38">
        <f t="shared" ca="1" si="163"/>
        <v>0</v>
      </c>
      <c r="BV128" s="38">
        <f t="shared" ca="1" si="163"/>
        <v>0</v>
      </c>
      <c r="BW128" s="38">
        <f t="shared" ca="1" si="163"/>
        <v>0</v>
      </c>
      <c r="BX128" s="38">
        <f t="shared" ca="1" si="164"/>
        <v>0</v>
      </c>
      <c r="BY128" s="38">
        <f t="shared" ca="1" si="164"/>
        <v>0</v>
      </c>
      <c r="BZ128" s="38">
        <f t="shared" ca="1" si="164"/>
        <v>0</v>
      </c>
      <c r="CA128" s="38">
        <f t="shared" ca="1" si="164"/>
        <v>0</v>
      </c>
      <c r="CB128" s="38">
        <f t="shared" ca="1" si="164"/>
        <v>0</v>
      </c>
      <c r="CC128" s="38">
        <f t="shared" ca="1" si="164"/>
        <v>0</v>
      </c>
      <c r="CD128" s="38">
        <f t="shared" ca="1" si="164"/>
        <v>0</v>
      </c>
      <c r="CE128" s="38">
        <f t="shared" ca="1" si="164"/>
        <v>0</v>
      </c>
      <c r="CF128" s="38">
        <f t="shared" ca="1" si="164"/>
        <v>0</v>
      </c>
      <c r="CG128" s="38">
        <f t="shared" ca="1" si="164"/>
        <v>0</v>
      </c>
      <c r="CH128" s="38">
        <f t="shared" ca="1" si="165"/>
        <v>0</v>
      </c>
      <c r="CI128" s="38">
        <f t="shared" ca="1" si="165"/>
        <v>0</v>
      </c>
      <c r="CJ128" s="38">
        <f t="shared" ca="1" si="165"/>
        <v>0</v>
      </c>
      <c r="CK128" s="38">
        <f t="shared" ca="1" si="165"/>
        <v>0</v>
      </c>
      <c r="CL128" s="38">
        <f t="shared" ca="1" si="165"/>
        <v>0</v>
      </c>
      <c r="CM128" s="38">
        <f t="shared" ca="1" si="165"/>
        <v>0</v>
      </c>
      <c r="CN128" s="38">
        <f t="shared" ca="1" si="165"/>
        <v>0</v>
      </c>
      <c r="CO128" s="38">
        <f t="shared" ca="1" si="165"/>
        <v>0</v>
      </c>
      <c r="CP128" s="38">
        <f t="shared" ca="1" si="165"/>
        <v>0</v>
      </c>
      <c r="CQ128" s="38">
        <f t="shared" ca="1" si="165"/>
        <v>0</v>
      </c>
      <c r="CR128" s="38">
        <f t="shared" ca="1" si="166"/>
        <v>0</v>
      </c>
      <c r="CS128" s="38">
        <f t="shared" ca="1" si="166"/>
        <v>0</v>
      </c>
      <c r="CT128" s="38">
        <f t="shared" ca="1" si="166"/>
        <v>0</v>
      </c>
      <c r="CU128" s="38">
        <f t="shared" ca="1" si="166"/>
        <v>0</v>
      </c>
      <c r="CV128" s="38">
        <f t="shared" ca="1" si="166"/>
        <v>0</v>
      </c>
      <c r="CW128" s="38">
        <f t="shared" ca="1" si="166"/>
        <v>0</v>
      </c>
      <c r="CX128" s="38">
        <f t="shared" ca="1" si="166"/>
        <v>0</v>
      </c>
      <c r="CY128" s="38">
        <f t="shared" ca="1" si="166"/>
        <v>0</v>
      </c>
      <c r="CZ128" s="38">
        <f t="shared" ca="1" si="166"/>
        <v>0</v>
      </c>
      <c r="DA128" s="38">
        <f t="shared" ca="1" si="166"/>
        <v>0</v>
      </c>
      <c r="DB128" s="38">
        <f t="shared" ca="1" si="167"/>
        <v>0</v>
      </c>
      <c r="DC128" s="38">
        <f t="shared" ca="1" si="167"/>
        <v>0</v>
      </c>
      <c r="DD128" s="38">
        <f t="shared" ca="1" si="167"/>
        <v>0</v>
      </c>
      <c r="DE128" s="38">
        <f t="shared" ca="1" si="167"/>
        <v>0</v>
      </c>
      <c r="DF128" s="38">
        <f t="shared" ca="1" si="167"/>
        <v>0</v>
      </c>
      <c r="DG128" s="38">
        <f t="shared" ca="1" si="167"/>
        <v>0</v>
      </c>
      <c r="DH128" s="38">
        <f t="shared" ca="1" si="167"/>
        <v>0</v>
      </c>
      <c r="DI128" s="38">
        <f t="shared" ca="1" si="167"/>
        <v>0</v>
      </c>
      <c r="DJ128" s="38">
        <f t="shared" ca="1" si="167"/>
        <v>0</v>
      </c>
      <c r="DK128" s="38">
        <f t="shared" ca="1" si="167"/>
        <v>0</v>
      </c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9"/>
    </row>
    <row r="129" spans="1:219" x14ac:dyDescent="0.25">
      <c r="A129" s="26"/>
      <c r="B129" s="4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>
        <f t="shared" si="156"/>
        <v>1440</v>
      </c>
      <c r="N129" s="38">
        <f t="shared" si="155"/>
        <v>1460</v>
      </c>
      <c r="O129" s="38">
        <f t="shared" si="157"/>
        <v>73</v>
      </c>
      <c r="P129" s="38">
        <f t="shared" ca="1" si="158"/>
        <v>0</v>
      </c>
      <c r="Q129" s="38">
        <f t="shared" ca="1" si="158"/>
        <v>0</v>
      </c>
      <c r="R129" s="38">
        <f t="shared" ca="1" si="158"/>
        <v>0</v>
      </c>
      <c r="S129" s="38">
        <f t="shared" ca="1" si="158"/>
        <v>0</v>
      </c>
      <c r="T129" s="38">
        <f t="shared" ca="1" si="158"/>
        <v>0</v>
      </c>
      <c r="U129" s="38">
        <f t="shared" ca="1" si="158"/>
        <v>0</v>
      </c>
      <c r="V129" s="38">
        <f t="shared" ca="1" si="158"/>
        <v>0</v>
      </c>
      <c r="W129" s="38">
        <f t="shared" ca="1" si="158"/>
        <v>0</v>
      </c>
      <c r="X129" s="38">
        <f t="shared" ca="1" si="158"/>
        <v>0</v>
      </c>
      <c r="Y129" s="38">
        <f t="shared" ca="1" si="158"/>
        <v>0</v>
      </c>
      <c r="Z129" s="38">
        <f t="shared" ca="1" si="159"/>
        <v>0</v>
      </c>
      <c r="AA129" s="38">
        <f t="shared" ca="1" si="159"/>
        <v>0</v>
      </c>
      <c r="AB129" s="38">
        <f t="shared" ca="1" si="159"/>
        <v>0</v>
      </c>
      <c r="AC129" s="38">
        <f t="shared" ca="1" si="159"/>
        <v>0</v>
      </c>
      <c r="AD129" s="38">
        <f t="shared" ca="1" si="159"/>
        <v>0</v>
      </c>
      <c r="AE129" s="38">
        <f t="shared" ca="1" si="159"/>
        <v>0</v>
      </c>
      <c r="AF129" s="38">
        <f t="shared" ca="1" si="159"/>
        <v>0</v>
      </c>
      <c r="AG129" s="38">
        <f t="shared" ca="1" si="159"/>
        <v>0</v>
      </c>
      <c r="AH129" s="38">
        <f t="shared" ca="1" si="159"/>
        <v>0</v>
      </c>
      <c r="AI129" s="38">
        <f t="shared" ca="1" si="159"/>
        <v>0</v>
      </c>
      <c r="AJ129" s="38">
        <f t="shared" ca="1" si="160"/>
        <v>0</v>
      </c>
      <c r="AK129" s="38">
        <f t="shared" ca="1" si="160"/>
        <v>0</v>
      </c>
      <c r="AL129" s="38">
        <f t="shared" ca="1" si="160"/>
        <v>0</v>
      </c>
      <c r="AM129" s="38">
        <f t="shared" ca="1" si="160"/>
        <v>0</v>
      </c>
      <c r="AN129" s="38">
        <f t="shared" ca="1" si="160"/>
        <v>0</v>
      </c>
      <c r="AO129" s="38">
        <f t="shared" ca="1" si="160"/>
        <v>0</v>
      </c>
      <c r="AP129" s="38">
        <f t="shared" ca="1" si="160"/>
        <v>0</v>
      </c>
      <c r="AQ129" s="38">
        <f t="shared" ca="1" si="160"/>
        <v>0</v>
      </c>
      <c r="AR129" s="38">
        <f t="shared" ca="1" si="160"/>
        <v>0</v>
      </c>
      <c r="AS129" s="38">
        <f t="shared" ca="1" si="160"/>
        <v>0</v>
      </c>
      <c r="AT129" s="38">
        <f t="shared" ca="1" si="161"/>
        <v>0</v>
      </c>
      <c r="AU129" s="38">
        <f t="shared" ca="1" si="161"/>
        <v>0</v>
      </c>
      <c r="AV129" s="38">
        <f t="shared" ca="1" si="161"/>
        <v>0</v>
      </c>
      <c r="AW129" s="38">
        <f t="shared" ca="1" si="161"/>
        <v>0</v>
      </c>
      <c r="AX129" s="38">
        <f t="shared" ca="1" si="161"/>
        <v>0</v>
      </c>
      <c r="AY129" s="38">
        <f t="shared" ca="1" si="161"/>
        <v>0</v>
      </c>
      <c r="AZ129" s="38">
        <f t="shared" ca="1" si="161"/>
        <v>0</v>
      </c>
      <c r="BA129" s="38">
        <f t="shared" ca="1" si="161"/>
        <v>0</v>
      </c>
      <c r="BB129" s="38">
        <f t="shared" ca="1" si="161"/>
        <v>0</v>
      </c>
      <c r="BC129" s="38">
        <f t="shared" ca="1" si="161"/>
        <v>0</v>
      </c>
      <c r="BD129" s="38">
        <f t="shared" ca="1" si="162"/>
        <v>0</v>
      </c>
      <c r="BE129" s="38">
        <f t="shared" ca="1" si="162"/>
        <v>0</v>
      </c>
      <c r="BF129" s="38">
        <f t="shared" ca="1" si="162"/>
        <v>0</v>
      </c>
      <c r="BG129" s="38">
        <f t="shared" ca="1" si="162"/>
        <v>0</v>
      </c>
      <c r="BH129" s="38">
        <f t="shared" ca="1" si="162"/>
        <v>0</v>
      </c>
      <c r="BI129" s="38">
        <f t="shared" ca="1" si="162"/>
        <v>0</v>
      </c>
      <c r="BJ129" s="38">
        <f t="shared" ca="1" si="162"/>
        <v>0</v>
      </c>
      <c r="BK129" s="38">
        <f t="shared" ca="1" si="162"/>
        <v>0</v>
      </c>
      <c r="BL129" s="38">
        <f t="shared" ca="1" si="162"/>
        <v>0</v>
      </c>
      <c r="BM129" s="38">
        <f t="shared" ca="1" si="162"/>
        <v>0</v>
      </c>
      <c r="BN129" s="38">
        <f t="shared" ca="1" si="163"/>
        <v>0</v>
      </c>
      <c r="BO129" s="38">
        <f t="shared" ca="1" si="163"/>
        <v>0</v>
      </c>
      <c r="BP129" s="38">
        <f t="shared" ca="1" si="163"/>
        <v>0</v>
      </c>
      <c r="BQ129" s="38">
        <f t="shared" ca="1" si="163"/>
        <v>0</v>
      </c>
      <c r="BR129" s="38">
        <f t="shared" ca="1" si="163"/>
        <v>0</v>
      </c>
      <c r="BS129" s="38">
        <f t="shared" ca="1" si="163"/>
        <v>0</v>
      </c>
      <c r="BT129" s="38">
        <f t="shared" ca="1" si="163"/>
        <v>0</v>
      </c>
      <c r="BU129" s="38">
        <f t="shared" ca="1" si="163"/>
        <v>0</v>
      </c>
      <c r="BV129" s="38">
        <f t="shared" ca="1" si="163"/>
        <v>0</v>
      </c>
      <c r="BW129" s="38">
        <f t="shared" ca="1" si="163"/>
        <v>0</v>
      </c>
      <c r="BX129" s="38">
        <f t="shared" ca="1" si="164"/>
        <v>0</v>
      </c>
      <c r="BY129" s="38">
        <f t="shared" ca="1" si="164"/>
        <v>0</v>
      </c>
      <c r="BZ129" s="38">
        <f t="shared" ca="1" si="164"/>
        <v>0</v>
      </c>
      <c r="CA129" s="38">
        <f t="shared" ca="1" si="164"/>
        <v>0</v>
      </c>
      <c r="CB129" s="38">
        <f t="shared" ca="1" si="164"/>
        <v>0</v>
      </c>
      <c r="CC129" s="38">
        <f t="shared" ca="1" si="164"/>
        <v>0</v>
      </c>
      <c r="CD129" s="38">
        <f t="shared" ca="1" si="164"/>
        <v>0</v>
      </c>
      <c r="CE129" s="38">
        <f t="shared" ca="1" si="164"/>
        <v>0</v>
      </c>
      <c r="CF129" s="38">
        <f t="shared" ca="1" si="164"/>
        <v>0</v>
      </c>
      <c r="CG129" s="38">
        <f t="shared" ca="1" si="164"/>
        <v>0</v>
      </c>
      <c r="CH129" s="38">
        <f t="shared" ca="1" si="165"/>
        <v>0</v>
      </c>
      <c r="CI129" s="38">
        <f t="shared" ca="1" si="165"/>
        <v>0</v>
      </c>
      <c r="CJ129" s="38">
        <f t="shared" ca="1" si="165"/>
        <v>0</v>
      </c>
      <c r="CK129" s="38">
        <f t="shared" ca="1" si="165"/>
        <v>0</v>
      </c>
      <c r="CL129" s="38">
        <f t="shared" ca="1" si="165"/>
        <v>0</v>
      </c>
      <c r="CM129" s="38">
        <f t="shared" ca="1" si="165"/>
        <v>0</v>
      </c>
      <c r="CN129" s="38">
        <f t="shared" ca="1" si="165"/>
        <v>0</v>
      </c>
      <c r="CO129" s="38">
        <f t="shared" ca="1" si="165"/>
        <v>0</v>
      </c>
      <c r="CP129" s="38">
        <f t="shared" ca="1" si="165"/>
        <v>0</v>
      </c>
      <c r="CQ129" s="38">
        <f t="shared" ca="1" si="165"/>
        <v>0</v>
      </c>
      <c r="CR129" s="38">
        <f t="shared" ca="1" si="166"/>
        <v>0</v>
      </c>
      <c r="CS129" s="38">
        <f t="shared" ca="1" si="166"/>
        <v>0</v>
      </c>
      <c r="CT129" s="38">
        <f t="shared" ca="1" si="166"/>
        <v>0</v>
      </c>
      <c r="CU129" s="38">
        <f t="shared" ca="1" si="166"/>
        <v>0</v>
      </c>
      <c r="CV129" s="38">
        <f t="shared" ca="1" si="166"/>
        <v>0</v>
      </c>
      <c r="CW129" s="38">
        <f t="shared" ca="1" si="166"/>
        <v>0</v>
      </c>
      <c r="CX129" s="38">
        <f t="shared" ca="1" si="166"/>
        <v>0</v>
      </c>
      <c r="CY129" s="38">
        <f t="shared" ca="1" si="166"/>
        <v>0</v>
      </c>
      <c r="CZ129" s="38">
        <f t="shared" ca="1" si="166"/>
        <v>0</v>
      </c>
      <c r="DA129" s="38">
        <f t="shared" ca="1" si="166"/>
        <v>0</v>
      </c>
      <c r="DB129" s="38">
        <f t="shared" ca="1" si="167"/>
        <v>0</v>
      </c>
      <c r="DC129" s="38">
        <f t="shared" ca="1" si="167"/>
        <v>0</v>
      </c>
      <c r="DD129" s="38">
        <f t="shared" ca="1" si="167"/>
        <v>0</v>
      </c>
      <c r="DE129" s="38">
        <f t="shared" ca="1" si="167"/>
        <v>0</v>
      </c>
      <c r="DF129" s="38">
        <f t="shared" ca="1" si="167"/>
        <v>0</v>
      </c>
      <c r="DG129" s="38">
        <f t="shared" ca="1" si="167"/>
        <v>0</v>
      </c>
      <c r="DH129" s="38">
        <f t="shared" ca="1" si="167"/>
        <v>0</v>
      </c>
      <c r="DI129" s="38">
        <f t="shared" ca="1" si="167"/>
        <v>0</v>
      </c>
      <c r="DJ129" s="38">
        <f t="shared" ca="1" si="167"/>
        <v>0</v>
      </c>
      <c r="DK129" s="38">
        <f t="shared" ca="1" si="167"/>
        <v>0</v>
      </c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9"/>
    </row>
    <row r="130" spans="1:219" x14ac:dyDescent="0.25">
      <c r="A130" s="26"/>
      <c r="B130" s="4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>
        <f t="shared" si="156"/>
        <v>1460</v>
      </c>
      <c r="N130" s="38">
        <f t="shared" si="155"/>
        <v>1480</v>
      </c>
      <c r="O130" s="38">
        <f t="shared" si="157"/>
        <v>74</v>
      </c>
      <c r="P130" s="38">
        <f t="shared" ca="1" si="158"/>
        <v>0</v>
      </c>
      <c r="Q130" s="38">
        <f t="shared" ca="1" si="158"/>
        <v>0</v>
      </c>
      <c r="R130" s="38">
        <f t="shared" ca="1" si="158"/>
        <v>0</v>
      </c>
      <c r="S130" s="38">
        <f t="shared" ca="1" si="158"/>
        <v>0</v>
      </c>
      <c r="T130" s="38">
        <f t="shared" ca="1" si="158"/>
        <v>0</v>
      </c>
      <c r="U130" s="38">
        <f t="shared" ca="1" si="158"/>
        <v>0</v>
      </c>
      <c r="V130" s="38">
        <f t="shared" ca="1" si="158"/>
        <v>0</v>
      </c>
      <c r="W130" s="38">
        <f t="shared" ca="1" si="158"/>
        <v>0</v>
      </c>
      <c r="X130" s="38">
        <f t="shared" ca="1" si="158"/>
        <v>0</v>
      </c>
      <c r="Y130" s="38">
        <f t="shared" ca="1" si="158"/>
        <v>0</v>
      </c>
      <c r="Z130" s="38">
        <f t="shared" ca="1" si="159"/>
        <v>0</v>
      </c>
      <c r="AA130" s="38">
        <f t="shared" ca="1" si="159"/>
        <v>0</v>
      </c>
      <c r="AB130" s="38">
        <f t="shared" ca="1" si="159"/>
        <v>0</v>
      </c>
      <c r="AC130" s="38">
        <f t="shared" ca="1" si="159"/>
        <v>0</v>
      </c>
      <c r="AD130" s="38">
        <f t="shared" ca="1" si="159"/>
        <v>0</v>
      </c>
      <c r="AE130" s="38">
        <f t="shared" ca="1" si="159"/>
        <v>0</v>
      </c>
      <c r="AF130" s="38">
        <f t="shared" ca="1" si="159"/>
        <v>0</v>
      </c>
      <c r="AG130" s="38">
        <f t="shared" ca="1" si="159"/>
        <v>0</v>
      </c>
      <c r="AH130" s="38">
        <f t="shared" ca="1" si="159"/>
        <v>0</v>
      </c>
      <c r="AI130" s="38">
        <f t="shared" ca="1" si="159"/>
        <v>0</v>
      </c>
      <c r="AJ130" s="38">
        <f t="shared" ca="1" si="160"/>
        <v>0</v>
      </c>
      <c r="AK130" s="38">
        <f t="shared" ca="1" si="160"/>
        <v>0</v>
      </c>
      <c r="AL130" s="38">
        <f t="shared" ca="1" si="160"/>
        <v>0</v>
      </c>
      <c r="AM130" s="38">
        <f t="shared" ca="1" si="160"/>
        <v>0</v>
      </c>
      <c r="AN130" s="38">
        <f t="shared" ca="1" si="160"/>
        <v>0</v>
      </c>
      <c r="AO130" s="38">
        <f t="shared" ca="1" si="160"/>
        <v>0</v>
      </c>
      <c r="AP130" s="38">
        <f t="shared" ca="1" si="160"/>
        <v>0</v>
      </c>
      <c r="AQ130" s="38">
        <f t="shared" ca="1" si="160"/>
        <v>0</v>
      </c>
      <c r="AR130" s="38">
        <f t="shared" ca="1" si="160"/>
        <v>0</v>
      </c>
      <c r="AS130" s="38">
        <f t="shared" ca="1" si="160"/>
        <v>0</v>
      </c>
      <c r="AT130" s="38">
        <f t="shared" ca="1" si="161"/>
        <v>0</v>
      </c>
      <c r="AU130" s="38">
        <f t="shared" ca="1" si="161"/>
        <v>0</v>
      </c>
      <c r="AV130" s="38">
        <f t="shared" ca="1" si="161"/>
        <v>0</v>
      </c>
      <c r="AW130" s="38">
        <f t="shared" ca="1" si="161"/>
        <v>0</v>
      </c>
      <c r="AX130" s="38">
        <f t="shared" ca="1" si="161"/>
        <v>0</v>
      </c>
      <c r="AY130" s="38">
        <f t="shared" ca="1" si="161"/>
        <v>0</v>
      </c>
      <c r="AZ130" s="38">
        <f t="shared" ca="1" si="161"/>
        <v>0</v>
      </c>
      <c r="BA130" s="38">
        <f t="shared" ca="1" si="161"/>
        <v>0</v>
      </c>
      <c r="BB130" s="38">
        <f t="shared" ca="1" si="161"/>
        <v>0</v>
      </c>
      <c r="BC130" s="38">
        <f t="shared" ca="1" si="161"/>
        <v>0</v>
      </c>
      <c r="BD130" s="38">
        <f t="shared" ca="1" si="162"/>
        <v>0</v>
      </c>
      <c r="BE130" s="38">
        <f t="shared" ca="1" si="162"/>
        <v>0</v>
      </c>
      <c r="BF130" s="38">
        <f t="shared" ca="1" si="162"/>
        <v>0</v>
      </c>
      <c r="BG130" s="38">
        <f t="shared" ca="1" si="162"/>
        <v>0</v>
      </c>
      <c r="BH130" s="38">
        <f t="shared" ca="1" si="162"/>
        <v>0</v>
      </c>
      <c r="BI130" s="38">
        <f t="shared" ca="1" si="162"/>
        <v>0</v>
      </c>
      <c r="BJ130" s="38">
        <f t="shared" ca="1" si="162"/>
        <v>0</v>
      </c>
      <c r="BK130" s="38">
        <f t="shared" ca="1" si="162"/>
        <v>0</v>
      </c>
      <c r="BL130" s="38">
        <f t="shared" ca="1" si="162"/>
        <v>0</v>
      </c>
      <c r="BM130" s="38">
        <f t="shared" ca="1" si="162"/>
        <v>0</v>
      </c>
      <c r="BN130" s="38">
        <f t="shared" ca="1" si="163"/>
        <v>0</v>
      </c>
      <c r="BO130" s="38">
        <f t="shared" ca="1" si="163"/>
        <v>0</v>
      </c>
      <c r="BP130" s="38">
        <f t="shared" ca="1" si="163"/>
        <v>0</v>
      </c>
      <c r="BQ130" s="38">
        <f t="shared" ca="1" si="163"/>
        <v>0</v>
      </c>
      <c r="BR130" s="38">
        <f t="shared" ca="1" si="163"/>
        <v>0</v>
      </c>
      <c r="BS130" s="38">
        <f t="shared" ca="1" si="163"/>
        <v>0</v>
      </c>
      <c r="BT130" s="38">
        <f t="shared" ca="1" si="163"/>
        <v>0</v>
      </c>
      <c r="BU130" s="38">
        <f t="shared" ca="1" si="163"/>
        <v>0</v>
      </c>
      <c r="BV130" s="38">
        <f t="shared" ca="1" si="163"/>
        <v>0</v>
      </c>
      <c r="BW130" s="38">
        <f t="shared" ca="1" si="163"/>
        <v>0</v>
      </c>
      <c r="BX130" s="38">
        <f t="shared" ca="1" si="164"/>
        <v>0</v>
      </c>
      <c r="BY130" s="38">
        <f t="shared" ca="1" si="164"/>
        <v>0</v>
      </c>
      <c r="BZ130" s="38">
        <f t="shared" ca="1" si="164"/>
        <v>0</v>
      </c>
      <c r="CA130" s="38">
        <f t="shared" ca="1" si="164"/>
        <v>0</v>
      </c>
      <c r="CB130" s="38">
        <f t="shared" ca="1" si="164"/>
        <v>0</v>
      </c>
      <c r="CC130" s="38">
        <f t="shared" ca="1" si="164"/>
        <v>0</v>
      </c>
      <c r="CD130" s="38">
        <f t="shared" ca="1" si="164"/>
        <v>0</v>
      </c>
      <c r="CE130" s="38">
        <f t="shared" ca="1" si="164"/>
        <v>0</v>
      </c>
      <c r="CF130" s="38">
        <f t="shared" ca="1" si="164"/>
        <v>0</v>
      </c>
      <c r="CG130" s="38">
        <f t="shared" ca="1" si="164"/>
        <v>0</v>
      </c>
      <c r="CH130" s="38">
        <f t="shared" ca="1" si="165"/>
        <v>0</v>
      </c>
      <c r="CI130" s="38">
        <f t="shared" ca="1" si="165"/>
        <v>0</v>
      </c>
      <c r="CJ130" s="38">
        <f t="shared" ca="1" si="165"/>
        <v>0</v>
      </c>
      <c r="CK130" s="38">
        <f t="shared" ca="1" si="165"/>
        <v>0</v>
      </c>
      <c r="CL130" s="38">
        <f t="shared" ca="1" si="165"/>
        <v>0</v>
      </c>
      <c r="CM130" s="38">
        <f t="shared" ca="1" si="165"/>
        <v>0</v>
      </c>
      <c r="CN130" s="38">
        <f t="shared" ca="1" si="165"/>
        <v>0</v>
      </c>
      <c r="CO130" s="38">
        <f t="shared" ca="1" si="165"/>
        <v>0</v>
      </c>
      <c r="CP130" s="38">
        <f t="shared" ca="1" si="165"/>
        <v>0</v>
      </c>
      <c r="CQ130" s="38">
        <f t="shared" ca="1" si="165"/>
        <v>0</v>
      </c>
      <c r="CR130" s="38">
        <f t="shared" ca="1" si="166"/>
        <v>0</v>
      </c>
      <c r="CS130" s="38">
        <f t="shared" ca="1" si="166"/>
        <v>0</v>
      </c>
      <c r="CT130" s="38">
        <f t="shared" ca="1" si="166"/>
        <v>0</v>
      </c>
      <c r="CU130" s="38">
        <f t="shared" ca="1" si="166"/>
        <v>0</v>
      </c>
      <c r="CV130" s="38">
        <f t="shared" ca="1" si="166"/>
        <v>0</v>
      </c>
      <c r="CW130" s="38">
        <f t="shared" ca="1" si="166"/>
        <v>0</v>
      </c>
      <c r="CX130" s="38">
        <f t="shared" ca="1" si="166"/>
        <v>0</v>
      </c>
      <c r="CY130" s="38">
        <f t="shared" ca="1" si="166"/>
        <v>0</v>
      </c>
      <c r="CZ130" s="38">
        <f t="shared" ca="1" si="166"/>
        <v>0</v>
      </c>
      <c r="DA130" s="38">
        <f t="shared" ca="1" si="166"/>
        <v>0</v>
      </c>
      <c r="DB130" s="38">
        <f t="shared" ca="1" si="167"/>
        <v>0</v>
      </c>
      <c r="DC130" s="38">
        <f t="shared" ca="1" si="167"/>
        <v>0</v>
      </c>
      <c r="DD130" s="38">
        <f t="shared" ca="1" si="167"/>
        <v>0</v>
      </c>
      <c r="DE130" s="38">
        <f t="shared" ca="1" si="167"/>
        <v>0</v>
      </c>
      <c r="DF130" s="38">
        <f t="shared" ca="1" si="167"/>
        <v>0</v>
      </c>
      <c r="DG130" s="38">
        <f t="shared" ca="1" si="167"/>
        <v>0</v>
      </c>
      <c r="DH130" s="38">
        <f t="shared" ca="1" si="167"/>
        <v>0</v>
      </c>
      <c r="DI130" s="38">
        <f t="shared" ca="1" si="167"/>
        <v>0</v>
      </c>
      <c r="DJ130" s="38">
        <f t="shared" ca="1" si="167"/>
        <v>0</v>
      </c>
      <c r="DK130" s="38">
        <f t="shared" ca="1" si="167"/>
        <v>0</v>
      </c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9"/>
    </row>
    <row r="131" spans="1:219" x14ac:dyDescent="0.25">
      <c r="A131" s="26"/>
      <c r="B131" s="4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>
        <f t="shared" si="156"/>
        <v>1480</v>
      </c>
      <c r="N131" s="38">
        <f t="shared" si="155"/>
        <v>1500</v>
      </c>
      <c r="O131" s="38">
        <f t="shared" si="157"/>
        <v>75</v>
      </c>
      <c r="P131" s="38">
        <f t="shared" ca="1" si="158"/>
        <v>0</v>
      </c>
      <c r="Q131" s="38">
        <f t="shared" ca="1" si="158"/>
        <v>0</v>
      </c>
      <c r="R131" s="38">
        <f t="shared" ca="1" si="158"/>
        <v>0</v>
      </c>
      <c r="S131" s="38">
        <f t="shared" ca="1" si="158"/>
        <v>0</v>
      </c>
      <c r="T131" s="38">
        <f t="shared" ca="1" si="158"/>
        <v>0</v>
      </c>
      <c r="U131" s="38">
        <f t="shared" ca="1" si="158"/>
        <v>0</v>
      </c>
      <c r="V131" s="38">
        <f t="shared" ca="1" si="158"/>
        <v>0</v>
      </c>
      <c r="W131" s="38">
        <f t="shared" ca="1" si="158"/>
        <v>0</v>
      </c>
      <c r="X131" s="38">
        <f t="shared" ca="1" si="158"/>
        <v>0</v>
      </c>
      <c r="Y131" s="38">
        <f t="shared" ca="1" si="158"/>
        <v>0</v>
      </c>
      <c r="Z131" s="38">
        <f t="shared" ca="1" si="159"/>
        <v>0</v>
      </c>
      <c r="AA131" s="38">
        <f t="shared" ca="1" si="159"/>
        <v>0</v>
      </c>
      <c r="AB131" s="38">
        <f t="shared" ca="1" si="159"/>
        <v>0</v>
      </c>
      <c r="AC131" s="38">
        <f t="shared" ca="1" si="159"/>
        <v>0</v>
      </c>
      <c r="AD131" s="38">
        <f t="shared" ca="1" si="159"/>
        <v>0</v>
      </c>
      <c r="AE131" s="38">
        <f t="shared" ca="1" si="159"/>
        <v>0</v>
      </c>
      <c r="AF131" s="38">
        <f t="shared" ca="1" si="159"/>
        <v>0</v>
      </c>
      <c r="AG131" s="38">
        <f t="shared" ca="1" si="159"/>
        <v>0</v>
      </c>
      <c r="AH131" s="38">
        <f t="shared" ca="1" si="159"/>
        <v>0</v>
      </c>
      <c r="AI131" s="38">
        <f t="shared" ca="1" si="159"/>
        <v>0</v>
      </c>
      <c r="AJ131" s="38">
        <f t="shared" ca="1" si="160"/>
        <v>0</v>
      </c>
      <c r="AK131" s="38">
        <f t="shared" ca="1" si="160"/>
        <v>0</v>
      </c>
      <c r="AL131" s="38">
        <f t="shared" ca="1" si="160"/>
        <v>0</v>
      </c>
      <c r="AM131" s="38">
        <f t="shared" ca="1" si="160"/>
        <v>0</v>
      </c>
      <c r="AN131" s="38">
        <f t="shared" ca="1" si="160"/>
        <v>0</v>
      </c>
      <c r="AO131" s="38">
        <f t="shared" ca="1" si="160"/>
        <v>0</v>
      </c>
      <c r="AP131" s="38">
        <f t="shared" ca="1" si="160"/>
        <v>0</v>
      </c>
      <c r="AQ131" s="38">
        <f t="shared" ca="1" si="160"/>
        <v>0</v>
      </c>
      <c r="AR131" s="38">
        <f t="shared" ca="1" si="160"/>
        <v>0</v>
      </c>
      <c r="AS131" s="38">
        <f t="shared" ca="1" si="160"/>
        <v>0</v>
      </c>
      <c r="AT131" s="38">
        <f t="shared" ca="1" si="161"/>
        <v>0</v>
      </c>
      <c r="AU131" s="38">
        <f t="shared" ca="1" si="161"/>
        <v>0</v>
      </c>
      <c r="AV131" s="38">
        <f t="shared" ca="1" si="161"/>
        <v>0</v>
      </c>
      <c r="AW131" s="38">
        <f t="shared" ca="1" si="161"/>
        <v>0</v>
      </c>
      <c r="AX131" s="38">
        <f t="shared" ca="1" si="161"/>
        <v>0</v>
      </c>
      <c r="AY131" s="38">
        <f t="shared" ca="1" si="161"/>
        <v>0</v>
      </c>
      <c r="AZ131" s="38">
        <f t="shared" ca="1" si="161"/>
        <v>0</v>
      </c>
      <c r="BA131" s="38">
        <f t="shared" ca="1" si="161"/>
        <v>0</v>
      </c>
      <c r="BB131" s="38">
        <f t="shared" ca="1" si="161"/>
        <v>0</v>
      </c>
      <c r="BC131" s="38">
        <f t="shared" ca="1" si="161"/>
        <v>0</v>
      </c>
      <c r="BD131" s="38">
        <f t="shared" ca="1" si="162"/>
        <v>0</v>
      </c>
      <c r="BE131" s="38">
        <f t="shared" ca="1" si="162"/>
        <v>0</v>
      </c>
      <c r="BF131" s="38">
        <f t="shared" ca="1" si="162"/>
        <v>0</v>
      </c>
      <c r="BG131" s="38">
        <f t="shared" ca="1" si="162"/>
        <v>0</v>
      </c>
      <c r="BH131" s="38">
        <f t="shared" ca="1" si="162"/>
        <v>0</v>
      </c>
      <c r="BI131" s="38">
        <f t="shared" ca="1" si="162"/>
        <v>0</v>
      </c>
      <c r="BJ131" s="38">
        <f t="shared" ca="1" si="162"/>
        <v>0</v>
      </c>
      <c r="BK131" s="38">
        <f t="shared" ca="1" si="162"/>
        <v>0</v>
      </c>
      <c r="BL131" s="38">
        <f t="shared" ca="1" si="162"/>
        <v>0</v>
      </c>
      <c r="BM131" s="38">
        <f t="shared" ca="1" si="162"/>
        <v>0</v>
      </c>
      <c r="BN131" s="38">
        <f t="shared" ca="1" si="163"/>
        <v>0</v>
      </c>
      <c r="BO131" s="38">
        <f t="shared" ca="1" si="163"/>
        <v>0</v>
      </c>
      <c r="BP131" s="38">
        <f t="shared" ca="1" si="163"/>
        <v>0</v>
      </c>
      <c r="BQ131" s="38">
        <f t="shared" ca="1" si="163"/>
        <v>0</v>
      </c>
      <c r="BR131" s="38">
        <f t="shared" ca="1" si="163"/>
        <v>0</v>
      </c>
      <c r="BS131" s="38">
        <f t="shared" ca="1" si="163"/>
        <v>0</v>
      </c>
      <c r="BT131" s="38">
        <f t="shared" ca="1" si="163"/>
        <v>0</v>
      </c>
      <c r="BU131" s="38">
        <f t="shared" ca="1" si="163"/>
        <v>0</v>
      </c>
      <c r="BV131" s="38">
        <f t="shared" ca="1" si="163"/>
        <v>0</v>
      </c>
      <c r="BW131" s="38">
        <f t="shared" ca="1" si="163"/>
        <v>0</v>
      </c>
      <c r="BX131" s="38">
        <f t="shared" ca="1" si="164"/>
        <v>0</v>
      </c>
      <c r="BY131" s="38">
        <f t="shared" ca="1" si="164"/>
        <v>0</v>
      </c>
      <c r="BZ131" s="38">
        <f t="shared" ca="1" si="164"/>
        <v>0</v>
      </c>
      <c r="CA131" s="38">
        <f t="shared" ca="1" si="164"/>
        <v>0</v>
      </c>
      <c r="CB131" s="38">
        <f t="shared" ca="1" si="164"/>
        <v>0</v>
      </c>
      <c r="CC131" s="38">
        <f t="shared" ca="1" si="164"/>
        <v>0</v>
      </c>
      <c r="CD131" s="38">
        <f t="shared" ca="1" si="164"/>
        <v>0</v>
      </c>
      <c r="CE131" s="38">
        <f t="shared" ca="1" si="164"/>
        <v>0</v>
      </c>
      <c r="CF131" s="38">
        <f t="shared" ca="1" si="164"/>
        <v>0</v>
      </c>
      <c r="CG131" s="38">
        <f t="shared" ca="1" si="164"/>
        <v>0</v>
      </c>
      <c r="CH131" s="38">
        <f t="shared" ca="1" si="165"/>
        <v>0</v>
      </c>
      <c r="CI131" s="38">
        <f t="shared" ca="1" si="165"/>
        <v>0</v>
      </c>
      <c r="CJ131" s="38">
        <f t="shared" ca="1" si="165"/>
        <v>0</v>
      </c>
      <c r="CK131" s="38">
        <f t="shared" ca="1" si="165"/>
        <v>0</v>
      </c>
      <c r="CL131" s="38">
        <f t="shared" ca="1" si="165"/>
        <v>0</v>
      </c>
      <c r="CM131" s="38">
        <f t="shared" ca="1" si="165"/>
        <v>0</v>
      </c>
      <c r="CN131" s="38">
        <f t="shared" ca="1" si="165"/>
        <v>0</v>
      </c>
      <c r="CO131" s="38">
        <f t="shared" ca="1" si="165"/>
        <v>0</v>
      </c>
      <c r="CP131" s="38">
        <f t="shared" ca="1" si="165"/>
        <v>0</v>
      </c>
      <c r="CQ131" s="38">
        <f t="shared" ca="1" si="165"/>
        <v>0</v>
      </c>
      <c r="CR131" s="38">
        <f t="shared" ca="1" si="166"/>
        <v>0</v>
      </c>
      <c r="CS131" s="38">
        <f t="shared" ca="1" si="166"/>
        <v>0</v>
      </c>
      <c r="CT131" s="38">
        <f t="shared" ca="1" si="166"/>
        <v>0</v>
      </c>
      <c r="CU131" s="38">
        <f t="shared" ca="1" si="166"/>
        <v>0</v>
      </c>
      <c r="CV131" s="38">
        <f t="shared" ca="1" si="166"/>
        <v>0</v>
      </c>
      <c r="CW131" s="38">
        <f t="shared" ca="1" si="166"/>
        <v>0</v>
      </c>
      <c r="CX131" s="38">
        <f t="shared" ca="1" si="166"/>
        <v>0</v>
      </c>
      <c r="CY131" s="38">
        <f t="shared" ca="1" si="166"/>
        <v>0</v>
      </c>
      <c r="CZ131" s="38">
        <f t="shared" ca="1" si="166"/>
        <v>0</v>
      </c>
      <c r="DA131" s="38">
        <f t="shared" ca="1" si="166"/>
        <v>0</v>
      </c>
      <c r="DB131" s="38">
        <f t="shared" ca="1" si="167"/>
        <v>0</v>
      </c>
      <c r="DC131" s="38">
        <f t="shared" ca="1" si="167"/>
        <v>0</v>
      </c>
      <c r="DD131" s="38">
        <f t="shared" ca="1" si="167"/>
        <v>0</v>
      </c>
      <c r="DE131" s="38">
        <f t="shared" ca="1" si="167"/>
        <v>0</v>
      </c>
      <c r="DF131" s="38">
        <f t="shared" ca="1" si="167"/>
        <v>0</v>
      </c>
      <c r="DG131" s="38">
        <f t="shared" ca="1" si="167"/>
        <v>0</v>
      </c>
      <c r="DH131" s="38">
        <f t="shared" ca="1" si="167"/>
        <v>0</v>
      </c>
      <c r="DI131" s="38">
        <f t="shared" ca="1" si="167"/>
        <v>0</v>
      </c>
      <c r="DJ131" s="38">
        <f t="shared" ca="1" si="167"/>
        <v>0</v>
      </c>
      <c r="DK131" s="38">
        <f t="shared" ca="1" si="167"/>
        <v>0</v>
      </c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9"/>
    </row>
    <row r="132" spans="1:219" x14ac:dyDescent="0.25">
      <c r="A132" s="26"/>
      <c r="B132" s="4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>
        <f t="shared" si="156"/>
        <v>1500</v>
      </c>
      <c r="N132" s="38">
        <f t="shared" si="155"/>
        <v>1520</v>
      </c>
      <c r="O132" s="38">
        <f t="shared" si="157"/>
        <v>76</v>
      </c>
      <c r="P132" s="38">
        <f t="shared" ca="1" si="158"/>
        <v>0</v>
      </c>
      <c r="Q132" s="38">
        <f t="shared" ca="1" si="158"/>
        <v>0</v>
      </c>
      <c r="R132" s="38">
        <f t="shared" ca="1" si="158"/>
        <v>0</v>
      </c>
      <c r="S132" s="38">
        <f t="shared" ca="1" si="158"/>
        <v>0</v>
      </c>
      <c r="T132" s="38">
        <f t="shared" ca="1" si="158"/>
        <v>0</v>
      </c>
      <c r="U132" s="38">
        <f t="shared" ca="1" si="158"/>
        <v>0</v>
      </c>
      <c r="V132" s="38">
        <f t="shared" ca="1" si="158"/>
        <v>0</v>
      </c>
      <c r="W132" s="38">
        <f t="shared" ca="1" si="158"/>
        <v>0</v>
      </c>
      <c r="X132" s="38">
        <f t="shared" ca="1" si="158"/>
        <v>0</v>
      </c>
      <c r="Y132" s="38">
        <f t="shared" ca="1" si="158"/>
        <v>0</v>
      </c>
      <c r="Z132" s="38">
        <f t="shared" ca="1" si="159"/>
        <v>0</v>
      </c>
      <c r="AA132" s="38">
        <f t="shared" ca="1" si="159"/>
        <v>0</v>
      </c>
      <c r="AB132" s="38">
        <f t="shared" ca="1" si="159"/>
        <v>0</v>
      </c>
      <c r="AC132" s="38">
        <f t="shared" ca="1" si="159"/>
        <v>0</v>
      </c>
      <c r="AD132" s="38">
        <f t="shared" ca="1" si="159"/>
        <v>0</v>
      </c>
      <c r="AE132" s="38">
        <f t="shared" ca="1" si="159"/>
        <v>0</v>
      </c>
      <c r="AF132" s="38">
        <f t="shared" ca="1" si="159"/>
        <v>0</v>
      </c>
      <c r="AG132" s="38">
        <f t="shared" ca="1" si="159"/>
        <v>0</v>
      </c>
      <c r="AH132" s="38">
        <f t="shared" ca="1" si="159"/>
        <v>0</v>
      </c>
      <c r="AI132" s="38">
        <f t="shared" ca="1" si="159"/>
        <v>0</v>
      </c>
      <c r="AJ132" s="38">
        <f t="shared" ca="1" si="160"/>
        <v>0</v>
      </c>
      <c r="AK132" s="38">
        <f t="shared" ca="1" si="160"/>
        <v>0</v>
      </c>
      <c r="AL132" s="38">
        <f t="shared" ca="1" si="160"/>
        <v>0</v>
      </c>
      <c r="AM132" s="38">
        <f t="shared" ca="1" si="160"/>
        <v>0</v>
      </c>
      <c r="AN132" s="38">
        <f t="shared" ca="1" si="160"/>
        <v>0</v>
      </c>
      <c r="AO132" s="38">
        <f t="shared" ca="1" si="160"/>
        <v>0</v>
      </c>
      <c r="AP132" s="38">
        <f t="shared" ca="1" si="160"/>
        <v>0</v>
      </c>
      <c r="AQ132" s="38">
        <f t="shared" ca="1" si="160"/>
        <v>0</v>
      </c>
      <c r="AR132" s="38">
        <f t="shared" ca="1" si="160"/>
        <v>0</v>
      </c>
      <c r="AS132" s="38">
        <f t="shared" ca="1" si="160"/>
        <v>0</v>
      </c>
      <c r="AT132" s="38">
        <f t="shared" ca="1" si="161"/>
        <v>0</v>
      </c>
      <c r="AU132" s="38">
        <f t="shared" ca="1" si="161"/>
        <v>0</v>
      </c>
      <c r="AV132" s="38">
        <f t="shared" ca="1" si="161"/>
        <v>0</v>
      </c>
      <c r="AW132" s="38">
        <f t="shared" ca="1" si="161"/>
        <v>0</v>
      </c>
      <c r="AX132" s="38">
        <f t="shared" ca="1" si="161"/>
        <v>0</v>
      </c>
      <c r="AY132" s="38">
        <f t="shared" ca="1" si="161"/>
        <v>0</v>
      </c>
      <c r="AZ132" s="38">
        <f t="shared" ca="1" si="161"/>
        <v>0</v>
      </c>
      <c r="BA132" s="38">
        <f t="shared" ca="1" si="161"/>
        <v>0</v>
      </c>
      <c r="BB132" s="38">
        <f t="shared" ca="1" si="161"/>
        <v>0</v>
      </c>
      <c r="BC132" s="38">
        <f t="shared" ca="1" si="161"/>
        <v>0</v>
      </c>
      <c r="BD132" s="38">
        <f t="shared" ca="1" si="162"/>
        <v>0</v>
      </c>
      <c r="BE132" s="38">
        <f t="shared" ca="1" si="162"/>
        <v>0</v>
      </c>
      <c r="BF132" s="38">
        <f t="shared" ca="1" si="162"/>
        <v>0</v>
      </c>
      <c r="BG132" s="38">
        <f t="shared" ca="1" si="162"/>
        <v>0</v>
      </c>
      <c r="BH132" s="38">
        <f t="shared" ca="1" si="162"/>
        <v>0</v>
      </c>
      <c r="BI132" s="38">
        <f t="shared" ca="1" si="162"/>
        <v>0</v>
      </c>
      <c r="BJ132" s="38">
        <f t="shared" ca="1" si="162"/>
        <v>0</v>
      </c>
      <c r="BK132" s="38">
        <f t="shared" ca="1" si="162"/>
        <v>0</v>
      </c>
      <c r="BL132" s="38">
        <f t="shared" ca="1" si="162"/>
        <v>0</v>
      </c>
      <c r="BM132" s="38">
        <f t="shared" ca="1" si="162"/>
        <v>0</v>
      </c>
      <c r="BN132" s="38">
        <f t="shared" ca="1" si="163"/>
        <v>0</v>
      </c>
      <c r="BO132" s="38">
        <f t="shared" ca="1" si="163"/>
        <v>0</v>
      </c>
      <c r="BP132" s="38">
        <f t="shared" ca="1" si="163"/>
        <v>0</v>
      </c>
      <c r="BQ132" s="38">
        <f t="shared" ca="1" si="163"/>
        <v>0</v>
      </c>
      <c r="BR132" s="38">
        <f t="shared" ca="1" si="163"/>
        <v>0</v>
      </c>
      <c r="BS132" s="38">
        <f t="shared" ca="1" si="163"/>
        <v>0</v>
      </c>
      <c r="BT132" s="38">
        <f t="shared" ca="1" si="163"/>
        <v>0</v>
      </c>
      <c r="BU132" s="38">
        <f t="shared" ca="1" si="163"/>
        <v>0</v>
      </c>
      <c r="BV132" s="38">
        <f t="shared" ca="1" si="163"/>
        <v>0</v>
      </c>
      <c r="BW132" s="38">
        <f t="shared" ca="1" si="163"/>
        <v>0</v>
      </c>
      <c r="BX132" s="38">
        <f t="shared" ca="1" si="164"/>
        <v>0</v>
      </c>
      <c r="BY132" s="38">
        <f t="shared" ca="1" si="164"/>
        <v>0</v>
      </c>
      <c r="BZ132" s="38">
        <f t="shared" ca="1" si="164"/>
        <v>0</v>
      </c>
      <c r="CA132" s="38">
        <f t="shared" ca="1" si="164"/>
        <v>0</v>
      </c>
      <c r="CB132" s="38">
        <f t="shared" ca="1" si="164"/>
        <v>0</v>
      </c>
      <c r="CC132" s="38">
        <f t="shared" ca="1" si="164"/>
        <v>0</v>
      </c>
      <c r="CD132" s="38">
        <f t="shared" ca="1" si="164"/>
        <v>0</v>
      </c>
      <c r="CE132" s="38">
        <f t="shared" ca="1" si="164"/>
        <v>0</v>
      </c>
      <c r="CF132" s="38">
        <f t="shared" ca="1" si="164"/>
        <v>0</v>
      </c>
      <c r="CG132" s="38">
        <f t="shared" ca="1" si="164"/>
        <v>0</v>
      </c>
      <c r="CH132" s="38">
        <f t="shared" ca="1" si="165"/>
        <v>0</v>
      </c>
      <c r="CI132" s="38">
        <f t="shared" ca="1" si="165"/>
        <v>0</v>
      </c>
      <c r="CJ132" s="38">
        <f t="shared" ca="1" si="165"/>
        <v>0</v>
      </c>
      <c r="CK132" s="38">
        <f t="shared" ca="1" si="165"/>
        <v>0</v>
      </c>
      <c r="CL132" s="38">
        <f t="shared" ca="1" si="165"/>
        <v>0</v>
      </c>
      <c r="CM132" s="38">
        <f t="shared" ca="1" si="165"/>
        <v>0</v>
      </c>
      <c r="CN132" s="38">
        <f t="shared" ca="1" si="165"/>
        <v>0</v>
      </c>
      <c r="CO132" s="38">
        <f t="shared" ca="1" si="165"/>
        <v>0</v>
      </c>
      <c r="CP132" s="38">
        <f t="shared" ca="1" si="165"/>
        <v>0</v>
      </c>
      <c r="CQ132" s="38">
        <f t="shared" ca="1" si="165"/>
        <v>0</v>
      </c>
      <c r="CR132" s="38">
        <f t="shared" ca="1" si="166"/>
        <v>0</v>
      </c>
      <c r="CS132" s="38">
        <f t="shared" ca="1" si="166"/>
        <v>0</v>
      </c>
      <c r="CT132" s="38">
        <f t="shared" ca="1" si="166"/>
        <v>0</v>
      </c>
      <c r="CU132" s="38">
        <f t="shared" ca="1" si="166"/>
        <v>0</v>
      </c>
      <c r="CV132" s="38">
        <f t="shared" ca="1" si="166"/>
        <v>0</v>
      </c>
      <c r="CW132" s="38">
        <f t="shared" ca="1" si="166"/>
        <v>0</v>
      </c>
      <c r="CX132" s="38">
        <f t="shared" ca="1" si="166"/>
        <v>0</v>
      </c>
      <c r="CY132" s="38">
        <f t="shared" ca="1" si="166"/>
        <v>0</v>
      </c>
      <c r="CZ132" s="38">
        <f t="shared" ca="1" si="166"/>
        <v>0</v>
      </c>
      <c r="DA132" s="38">
        <f t="shared" ca="1" si="166"/>
        <v>0</v>
      </c>
      <c r="DB132" s="38">
        <f t="shared" ca="1" si="167"/>
        <v>0</v>
      </c>
      <c r="DC132" s="38">
        <f t="shared" ca="1" si="167"/>
        <v>0</v>
      </c>
      <c r="DD132" s="38">
        <f t="shared" ca="1" si="167"/>
        <v>0</v>
      </c>
      <c r="DE132" s="38">
        <f t="shared" ca="1" si="167"/>
        <v>0</v>
      </c>
      <c r="DF132" s="38">
        <f t="shared" ca="1" si="167"/>
        <v>0</v>
      </c>
      <c r="DG132" s="38">
        <f t="shared" ca="1" si="167"/>
        <v>0</v>
      </c>
      <c r="DH132" s="38">
        <f t="shared" ca="1" si="167"/>
        <v>0</v>
      </c>
      <c r="DI132" s="38">
        <f t="shared" ca="1" si="167"/>
        <v>0</v>
      </c>
      <c r="DJ132" s="38">
        <f t="shared" ca="1" si="167"/>
        <v>0</v>
      </c>
      <c r="DK132" s="38">
        <f t="shared" ca="1" si="167"/>
        <v>0</v>
      </c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9"/>
    </row>
    <row r="133" spans="1:219" x14ac:dyDescent="0.25">
      <c r="A133" s="26"/>
      <c r="B133" s="4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>
        <f t="shared" si="156"/>
        <v>1520</v>
      </c>
      <c r="N133" s="38">
        <f t="shared" si="155"/>
        <v>1540</v>
      </c>
      <c r="O133" s="38">
        <f t="shared" si="157"/>
        <v>77</v>
      </c>
      <c r="P133" s="38">
        <f t="shared" ca="1" si="158"/>
        <v>0</v>
      </c>
      <c r="Q133" s="38">
        <f t="shared" ca="1" si="158"/>
        <v>0</v>
      </c>
      <c r="R133" s="38">
        <f t="shared" ca="1" si="158"/>
        <v>0</v>
      </c>
      <c r="S133" s="38">
        <f t="shared" ca="1" si="158"/>
        <v>0</v>
      </c>
      <c r="T133" s="38">
        <f t="shared" ca="1" si="158"/>
        <v>0</v>
      </c>
      <c r="U133" s="38">
        <f t="shared" ca="1" si="158"/>
        <v>0</v>
      </c>
      <c r="V133" s="38">
        <f t="shared" ca="1" si="158"/>
        <v>0</v>
      </c>
      <c r="W133" s="38">
        <f t="shared" ca="1" si="158"/>
        <v>0</v>
      </c>
      <c r="X133" s="38">
        <f t="shared" ca="1" si="158"/>
        <v>0</v>
      </c>
      <c r="Y133" s="38">
        <f t="shared" ca="1" si="158"/>
        <v>0</v>
      </c>
      <c r="Z133" s="38">
        <f t="shared" ca="1" si="159"/>
        <v>0</v>
      </c>
      <c r="AA133" s="38">
        <f t="shared" ca="1" si="159"/>
        <v>0</v>
      </c>
      <c r="AB133" s="38">
        <f t="shared" ca="1" si="159"/>
        <v>0</v>
      </c>
      <c r="AC133" s="38">
        <f t="shared" ca="1" si="159"/>
        <v>0</v>
      </c>
      <c r="AD133" s="38">
        <f t="shared" ca="1" si="159"/>
        <v>0</v>
      </c>
      <c r="AE133" s="38">
        <f t="shared" ca="1" si="159"/>
        <v>0</v>
      </c>
      <c r="AF133" s="38">
        <f t="shared" ca="1" si="159"/>
        <v>0</v>
      </c>
      <c r="AG133" s="38">
        <f t="shared" ca="1" si="159"/>
        <v>0</v>
      </c>
      <c r="AH133" s="38">
        <f t="shared" ca="1" si="159"/>
        <v>0</v>
      </c>
      <c r="AI133" s="38">
        <f t="shared" ca="1" si="159"/>
        <v>0</v>
      </c>
      <c r="AJ133" s="38">
        <f t="shared" ca="1" si="160"/>
        <v>0</v>
      </c>
      <c r="AK133" s="38">
        <f t="shared" ca="1" si="160"/>
        <v>0</v>
      </c>
      <c r="AL133" s="38">
        <f t="shared" ca="1" si="160"/>
        <v>0</v>
      </c>
      <c r="AM133" s="38">
        <f t="shared" ca="1" si="160"/>
        <v>0</v>
      </c>
      <c r="AN133" s="38">
        <f t="shared" ca="1" si="160"/>
        <v>0</v>
      </c>
      <c r="AO133" s="38">
        <f t="shared" ca="1" si="160"/>
        <v>0</v>
      </c>
      <c r="AP133" s="38">
        <f t="shared" ca="1" si="160"/>
        <v>0</v>
      </c>
      <c r="AQ133" s="38">
        <f t="shared" ca="1" si="160"/>
        <v>0</v>
      </c>
      <c r="AR133" s="38">
        <f t="shared" ca="1" si="160"/>
        <v>0</v>
      </c>
      <c r="AS133" s="38">
        <f t="shared" ca="1" si="160"/>
        <v>0</v>
      </c>
      <c r="AT133" s="38">
        <f t="shared" ca="1" si="161"/>
        <v>0</v>
      </c>
      <c r="AU133" s="38">
        <f t="shared" ca="1" si="161"/>
        <v>0</v>
      </c>
      <c r="AV133" s="38">
        <f t="shared" ca="1" si="161"/>
        <v>0</v>
      </c>
      <c r="AW133" s="38">
        <f t="shared" ca="1" si="161"/>
        <v>0</v>
      </c>
      <c r="AX133" s="38">
        <f t="shared" ca="1" si="161"/>
        <v>0</v>
      </c>
      <c r="AY133" s="38">
        <f t="shared" ca="1" si="161"/>
        <v>0</v>
      </c>
      <c r="AZ133" s="38">
        <f t="shared" ca="1" si="161"/>
        <v>0</v>
      </c>
      <c r="BA133" s="38">
        <f t="shared" ca="1" si="161"/>
        <v>0</v>
      </c>
      <c r="BB133" s="38">
        <f t="shared" ca="1" si="161"/>
        <v>0</v>
      </c>
      <c r="BC133" s="38">
        <f t="shared" ca="1" si="161"/>
        <v>0</v>
      </c>
      <c r="BD133" s="38">
        <f t="shared" ca="1" si="162"/>
        <v>0</v>
      </c>
      <c r="BE133" s="38">
        <f t="shared" ca="1" si="162"/>
        <v>0</v>
      </c>
      <c r="BF133" s="38">
        <f t="shared" ca="1" si="162"/>
        <v>0</v>
      </c>
      <c r="BG133" s="38">
        <f t="shared" ca="1" si="162"/>
        <v>0</v>
      </c>
      <c r="BH133" s="38">
        <f t="shared" ca="1" si="162"/>
        <v>0</v>
      </c>
      <c r="BI133" s="38">
        <f t="shared" ca="1" si="162"/>
        <v>0</v>
      </c>
      <c r="BJ133" s="38">
        <f t="shared" ca="1" si="162"/>
        <v>0</v>
      </c>
      <c r="BK133" s="38">
        <f t="shared" ca="1" si="162"/>
        <v>0</v>
      </c>
      <c r="BL133" s="38">
        <f t="shared" ca="1" si="162"/>
        <v>0</v>
      </c>
      <c r="BM133" s="38">
        <f t="shared" ca="1" si="162"/>
        <v>0</v>
      </c>
      <c r="BN133" s="38">
        <f t="shared" ca="1" si="163"/>
        <v>0</v>
      </c>
      <c r="BO133" s="38">
        <f t="shared" ca="1" si="163"/>
        <v>0</v>
      </c>
      <c r="BP133" s="38">
        <f t="shared" ca="1" si="163"/>
        <v>0</v>
      </c>
      <c r="BQ133" s="38">
        <f t="shared" ca="1" si="163"/>
        <v>0</v>
      </c>
      <c r="BR133" s="38">
        <f t="shared" ca="1" si="163"/>
        <v>0</v>
      </c>
      <c r="BS133" s="38">
        <f t="shared" ca="1" si="163"/>
        <v>0</v>
      </c>
      <c r="BT133" s="38">
        <f t="shared" ca="1" si="163"/>
        <v>0</v>
      </c>
      <c r="BU133" s="38">
        <f t="shared" ca="1" si="163"/>
        <v>0</v>
      </c>
      <c r="BV133" s="38">
        <f t="shared" ca="1" si="163"/>
        <v>0</v>
      </c>
      <c r="BW133" s="38">
        <f t="shared" ca="1" si="163"/>
        <v>0</v>
      </c>
      <c r="BX133" s="38">
        <f t="shared" ca="1" si="164"/>
        <v>0</v>
      </c>
      <c r="BY133" s="38">
        <f t="shared" ca="1" si="164"/>
        <v>0</v>
      </c>
      <c r="BZ133" s="38">
        <f t="shared" ca="1" si="164"/>
        <v>0</v>
      </c>
      <c r="CA133" s="38">
        <f t="shared" ca="1" si="164"/>
        <v>0</v>
      </c>
      <c r="CB133" s="38">
        <f t="shared" ca="1" si="164"/>
        <v>0</v>
      </c>
      <c r="CC133" s="38">
        <f t="shared" ca="1" si="164"/>
        <v>0</v>
      </c>
      <c r="CD133" s="38">
        <f t="shared" ca="1" si="164"/>
        <v>0</v>
      </c>
      <c r="CE133" s="38">
        <f t="shared" ca="1" si="164"/>
        <v>0</v>
      </c>
      <c r="CF133" s="38">
        <f t="shared" ca="1" si="164"/>
        <v>0</v>
      </c>
      <c r="CG133" s="38">
        <f t="shared" ca="1" si="164"/>
        <v>0</v>
      </c>
      <c r="CH133" s="38">
        <f t="shared" ca="1" si="165"/>
        <v>0</v>
      </c>
      <c r="CI133" s="38">
        <f t="shared" ca="1" si="165"/>
        <v>0</v>
      </c>
      <c r="CJ133" s="38">
        <f t="shared" ca="1" si="165"/>
        <v>0</v>
      </c>
      <c r="CK133" s="38">
        <f t="shared" ca="1" si="165"/>
        <v>0</v>
      </c>
      <c r="CL133" s="38">
        <f t="shared" ca="1" si="165"/>
        <v>0</v>
      </c>
      <c r="CM133" s="38">
        <f t="shared" ca="1" si="165"/>
        <v>0</v>
      </c>
      <c r="CN133" s="38">
        <f t="shared" ca="1" si="165"/>
        <v>0</v>
      </c>
      <c r="CO133" s="38">
        <f t="shared" ca="1" si="165"/>
        <v>0</v>
      </c>
      <c r="CP133" s="38">
        <f t="shared" ca="1" si="165"/>
        <v>0</v>
      </c>
      <c r="CQ133" s="38">
        <f t="shared" ca="1" si="165"/>
        <v>0</v>
      </c>
      <c r="CR133" s="38">
        <f t="shared" ca="1" si="166"/>
        <v>0</v>
      </c>
      <c r="CS133" s="38">
        <f t="shared" ca="1" si="166"/>
        <v>0</v>
      </c>
      <c r="CT133" s="38">
        <f t="shared" ca="1" si="166"/>
        <v>0</v>
      </c>
      <c r="CU133" s="38">
        <f t="shared" ca="1" si="166"/>
        <v>0</v>
      </c>
      <c r="CV133" s="38">
        <f t="shared" ca="1" si="166"/>
        <v>0</v>
      </c>
      <c r="CW133" s="38">
        <f t="shared" ca="1" si="166"/>
        <v>0</v>
      </c>
      <c r="CX133" s="38">
        <f t="shared" ca="1" si="166"/>
        <v>0</v>
      </c>
      <c r="CY133" s="38">
        <f t="shared" ca="1" si="166"/>
        <v>0</v>
      </c>
      <c r="CZ133" s="38">
        <f t="shared" ca="1" si="166"/>
        <v>0</v>
      </c>
      <c r="DA133" s="38">
        <f t="shared" ca="1" si="166"/>
        <v>0</v>
      </c>
      <c r="DB133" s="38">
        <f t="shared" ca="1" si="167"/>
        <v>0</v>
      </c>
      <c r="DC133" s="38">
        <f t="shared" ca="1" si="167"/>
        <v>0</v>
      </c>
      <c r="DD133" s="38">
        <f t="shared" ca="1" si="167"/>
        <v>0</v>
      </c>
      <c r="DE133" s="38">
        <f t="shared" ca="1" si="167"/>
        <v>0</v>
      </c>
      <c r="DF133" s="38">
        <f t="shared" ca="1" si="167"/>
        <v>0</v>
      </c>
      <c r="DG133" s="38">
        <f t="shared" ca="1" si="167"/>
        <v>0</v>
      </c>
      <c r="DH133" s="38">
        <f t="shared" ca="1" si="167"/>
        <v>0</v>
      </c>
      <c r="DI133" s="38">
        <f t="shared" ca="1" si="167"/>
        <v>0</v>
      </c>
      <c r="DJ133" s="38">
        <f t="shared" ca="1" si="167"/>
        <v>0</v>
      </c>
      <c r="DK133" s="38">
        <f t="shared" ca="1" si="167"/>
        <v>0</v>
      </c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9"/>
    </row>
    <row r="134" spans="1:219" x14ac:dyDescent="0.25">
      <c r="A134" s="26"/>
      <c r="B134" s="4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>
        <f t="shared" si="156"/>
        <v>1540</v>
      </c>
      <c r="N134" s="38">
        <f t="shared" si="155"/>
        <v>1560</v>
      </c>
      <c r="O134" s="38">
        <f t="shared" si="157"/>
        <v>78</v>
      </c>
      <c r="P134" s="38">
        <f t="shared" ca="1" si="158"/>
        <v>0</v>
      </c>
      <c r="Q134" s="38">
        <f t="shared" ca="1" si="158"/>
        <v>0</v>
      </c>
      <c r="R134" s="38">
        <f t="shared" ca="1" si="158"/>
        <v>0</v>
      </c>
      <c r="S134" s="38">
        <f t="shared" ca="1" si="158"/>
        <v>0</v>
      </c>
      <c r="T134" s="38">
        <f t="shared" ca="1" si="158"/>
        <v>0</v>
      </c>
      <c r="U134" s="38">
        <f t="shared" ca="1" si="158"/>
        <v>0</v>
      </c>
      <c r="V134" s="38">
        <f t="shared" ca="1" si="158"/>
        <v>0</v>
      </c>
      <c r="W134" s="38">
        <f t="shared" ca="1" si="158"/>
        <v>0</v>
      </c>
      <c r="X134" s="38">
        <f t="shared" ca="1" si="158"/>
        <v>0</v>
      </c>
      <c r="Y134" s="38">
        <f t="shared" ca="1" si="158"/>
        <v>0</v>
      </c>
      <c r="Z134" s="38">
        <f t="shared" ca="1" si="159"/>
        <v>0</v>
      </c>
      <c r="AA134" s="38">
        <f t="shared" ca="1" si="159"/>
        <v>0</v>
      </c>
      <c r="AB134" s="38">
        <f t="shared" ca="1" si="159"/>
        <v>0</v>
      </c>
      <c r="AC134" s="38">
        <f t="shared" ca="1" si="159"/>
        <v>0</v>
      </c>
      <c r="AD134" s="38">
        <f t="shared" ca="1" si="159"/>
        <v>0</v>
      </c>
      <c r="AE134" s="38">
        <f t="shared" ca="1" si="159"/>
        <v>0</v>
      </c>
      <c r="AF134" s="38">
        <f t="shared" ca="1" si="159"/>
        <v>0</v>
      </c>
      <c r="AG134" s="38">
        <f t="shared" ca="1" si="159"/>
        <v>0</v>
      </c>
      <c r="AH134" s="38">
        <f t="shared" ca="1" si="159"/>
        <v>0</v>
      </c>
      <c r="AI134" s="38">
        <f t="shared" ca="1" si="159"/>
        <v>0</v>
      </c>
      <c r="AJ134" s="38">
        <f t="shared" ca="1" si="160"/>
        <v>0</v>
      </c>
      <c r="AK134" s="38">
        <f t="shared" ca="1" si="160"/>
        <v>0</v>
      </c>
      <c r="AL134" s="38">
        <f t="shared" ca="1" si="160"/>
        <v>0</v>
      </c>
      <c r="AM134" s="38">
        <f t="shared" ca="1" si="160"/>
        <v>0</v>
      </c>
      <c r="AN134" s="38">
        <f t="shared" ca="1" si="160"/>
        <v>0</v>
      </c>
      <c r="AO134" s="38">
        <f t="shared" ca="1" si="160"/>
        <v>0</v>
      </c>
      <c r="AP134" s="38">
        <f t="shared" ca="1" si="160"/>
        <v>0</v>
      </c>
      <c r="AQ134" s="38">
        <f t="shared" ca="1" si="160"/>
        <v>0</v>
      </c>
      <c r="AR134" s="38">
        <f t="shared" ca="1" si="160"/>
        <v>0</v>
      </c>
      <c r="AS134" s="38">
        <f t="shared" ca="1" si="160"/>
        <v>0</v>
      </c>
      <c r="AT134" s="38">
        <f t="shared" ca="1" si="161"/>
        <v>0</v>
      </c>
      <c r="AU134" s="38">
        <f t="shared" ca="1" si="161"/>
        <v>0</v>
      </c>
      <c r="AV134" s="38">
        <f t="shared" ca="1" si="161"/>
        <v>0</v>
      </c>
      <c r="AW134" s="38">
        <f t="shared" ca="1" si="161"/>
        <v>0</v>
      </c>
      <c r="AX134" s="38">
        <f t="shared" ca="1" si="161"/>
        <v>0</v>
      </c>
      <c r="AY134" s="38">
        <f t="shared" ca="1" si="161"/>
        <v>0</v>
      </c>
      <c r="AZ134" s="38">
        <f t="shared" ca="1" si="161"/>
        <v>0</v>
      </c>
      <c r="BA134" s="38">
        <f t="shared" ca="1" si="161"/>
        <v>0</v>
      </c>
      <c r="BB134" s="38">
        <f t="shared" ca="1" si="161"/>
        <v>0</v>
      </c>
      <c r="BC134" s="38">
        <f t="shared" ca="1" si="161"/>
        <v>0</v>
      </c>
      <c r="BD134" s="38">
        <f t="shared" ca="1" si="162"/>
        <v>0</v>
      </c>
      <c r="BE134" s="38">
        <f t="shared" ca="1" si="162"/>
        <v>0</v>
      </c>
      <c r="BF134" s="38">
        <f t="shared" ca="1" si="162"/>
        <v>0</v>
      </c>
      <c r="BG134" s="38">
        <f t="shared" ca="1" si="162"/>
        <v>0</v>
      </c>
      <c r="BH134" s="38">
        <f t="shared" ca="1" si="162"/>
        <v>0</v>
      </c>
      <c r="BI134" s="38">
        <f t="shared" ca="1" si="162"/>
        <v>0</v>
      </c>
      <c r="BJ134" s="38">
        <f t="shared" ca="1" si="162"/>
        <v>0</v>
      </c>
      <c r="BK134" s="38">
        <f t="shared" ca="1" si="162"/>
        <v>0</v>
      </c>
      <c r="BL134" s="38">
        <f t="shared" ca="1" si="162"/>
        <v>0</v>
      </c>
      <c r="BM134" s="38">
        <f t="shared" ca="1" si="162"/>
        <v>0</v>
      </c>
      <c r="BN134" s="38">
        <f t="shared" ca="1" si="163"/>
        <v>0</v>
      </c>
      <c r="BO134" s="38">
        <f t="shared" ca="1" si="163"/>
        <v>0</v>
      </c>
      <c r="BP134" s="38">
        <f t="shared" ca="1" si="163"/>
        <v>0</v>
      </c>
      <c r="BQ134" s="38">
        <f t="shared" ca="1" si="163"/>
        <v>0</v>
      </c>
      <c r="BR134" s="38">
        <f t="shared" ca="1" si="163"/>
        <v>0</v>
      </c>
      <c r="BS134" s="38">
        <f t="shared" ca="1" si="163"/>
        <v>0</v>
      </c>
      <c r="BT134" s="38">
        <f t="shared" ca="1" si="163"/>
        <v>0</v>
      </c>
      <c r="BU134" s="38">
        <f t="shared" ca="1" si="163"/>
        <v>0</v>
      </c>
      <c r="BV134" s="38">
        <f t="shared" ca="1" si="163"/>
        <v>0</v>
      </c>
      <c r="BW134" s="38">
        <f t="shared" ca="1" si="163"/>
        <v>0</v>
      </c>
      <c r="BX134" s="38">
        <f t="shared" ca="1" si="164"/>
        <v>0</v>
      </c>
      <c r="BY134" s="38">
        <f t="shared" ca="1" si="164"/>
        <v>0</v>
      </c>
      <c r="BZ134" s="38">
        <f t="shared" ca="1" si="164"/>
        <v>0</v>
      </c>
      <c r="CA134" s="38">
        <f t="shared" ca="1" si="164"/>
        <v>0</v>
      </c>
      <c r="CB134" s="38">
        <f t="shared" ca="1" si="164"/>
        <v>0</v>
      </c>
      <c r="CC134" s="38">
        <f t="shared" ca="1" si="164"/>
        <v>0</v>
      </c>
      <c r="CD134" s="38">
        <f t="shared" ca="1" si="164"/>
        <v>0</v>
      </c>
      <c r="CE134" s="38">
        <f t="shared" ca="1" si="164"/>
        <v>0</v>
      </c>
      <c r="CF134" s="38">
        <f t="shared" ca="1" si="164"/>
        <v>0</v>
      </c>
      <c r="CG134" s="38">
        <f t="shared" ca="1" si="164"/>
        <v>0</v>
      </c>
      <c r="CH134" s="38">
        <f t="shared" ca="1" si="165"/>
        <v>0</v>
      </c>
      <c r="CI134" s="38">
        <f t="shared" ca="1" si="165"/>
        <v>0</v>
      </c>
      <c r="CJ134" s="38">
        <f t="shared" ca="1" si="165"/>
        <v>0</v>
      </c>
      <c r="CK134" s="38">
        <f t="shared" ca="1" si="165"/>
        <v>0</v>
      </c>
      <c r="CL134" s="38">
        <f t="shared" ca="1" si="165"/>
        <v>0</v>
      </c>
      <c r="CM134" s="38">
        <f t="shared" ca="1" si="165"/>
        <v>0</v>
      </c>
      <c r="CN134" s="38">
        <f t="shared" ca="1" si="165"/>
        <v>0</v>
      </c>
      <c r="CO134" s="38">
        <f t="shared" ca="1" si="165"/>
        <v>0</v>
      </c>
      <c r="CP134" s="38">
        <f t="shared" ca="1" si="165"/>
        <v>0</v>
      </c>
      <c r="CQ134" s="38">
        <f t="shared" ca="1" si="165"/>
        <v>0</v>
      </c>
      <c r="CR134" s="38">
        <f t="shared" ca="1" si="166"/>
        <v>0</v>
      </c>
      <c r="CS134" s="38">
        <f t="shared" ca="1" si="166"/>
        <v>0</v>
      </c>
      <c r="CT134" s="38">
        <f t="shared" ca="1" si="166"/>
        <v>0</v>
      </c>
      <c r="CU134" s="38">
        <f t="shared" ca="1" si="166"/>
        <v>0</v>
      </c>
      <c r="CV134" s="38">
        <f t="shared" ca="1" si="166"/>
        <v>0</v>
      </c>
      <c r="CW134" s="38">
        <f t="shared" ca="1" si="166"/>
        <v>0</v>
      </c>
      <c r="CX134" s="38">
        <f t="shared" ca="1" si="166"/>
        <v>0</v>
      </c>
      <c r="CY134" s="38">
        <f t="shared" ca="1" si="166"/>
        <v>0</v>
      </c>
      <c r="CZ134" s="38">
        <f t="shared" ca="1" si="166"/>
        <v>0</v>
      </c>
      <c r="DA134" s="38">
        <f t="shared" ca="1" si="166"/>
        <v>0</v>
      </c>
      <c r="DB134" s="38">
        <f t="shared" ca="1" si="167"/>
        <v>0</v>
      </c>
      <c r="DC134" s="38">
        <f t="shared" ca="1" si="167"/>
        <v>0</v>
      </c>
      <c r="DD134" s="38">
        <f t="shared" ca="1" si="167"/>
        <v>0</v>
      </c>
      <c r="DE134" s="38">
        <f t="shared" ca="1" si="167"/>
        <v>0</v>
      </c>
      <c r="DF134" s="38">
        <f t="shared" ca="1" si="167"/>
        <v>0</v>
      </c>
      <c r="DG134" s="38">
        <f t="shared" ca="1" si="167"/>
        <v>0</v>
      </c>
      <c r="DH134" s="38">
        <f t="shared" ca="1" si="167"/>
        <v>0</v>
      </c>
      <c r="DI134" s="38">
        <f t="shared" ca="1" si="167"/>
        <v>0</v>
      </c>
      <c r="DJ134" s="38">
        <f t="shared" ca="1" si="167"/>
        <v>0</v>
      </c>
      <c r="DK134" s="38">
        <f t="shared" ca="1" si="167"/>
        <v>0</v>
      </c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9"/>
    </row>
    <row r="135" spans="1:219" x14ac:dyDescent="0.25">
      <c r="A135" s="26"/>
      <c r="B135" s="4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>
        <f t="shared" si="156"/>
        <v>1560</v>
      </c>
      <c r="N135" s="38">
        <f t="shared" si="155"/>
        <v>1580</v>
      </c>
      <c r="O135" s="38">
        <f t="shared" si="157"/>
        <v>79</v>
      </c>
      <c r="P135" s="38">
        <f t="shared" ca="1" si="158"/>
        <v>0</v>
      </c>
      <c r="Q135" s="38">
        <f t="shared" ca="1" si="158"/>
        <v>0</v>
      </c>
      <c r="R135" s="38">
        <f t="shared" ca="1" si="158"/>
        <v>0</v>
      </c>
      <c r="S135" s="38">
        <f t="shared" ca="1" si="158"/>
        <v>0</v>
      </c>
      <c r="T135" s="38">
        <f t="shared" ca="1" si="158"/>
        <v>0</v>
      </c>
      <c r="U135" s="38">
        <f t="shared" ca="1" si="158"/>
        <v>0</v>
      </c>
      <c r="V135" s="38">
        <f t="shared" ca="1" si="158"/>
        <v>0</v>
      </c>
      <c r="W135" s="38">
        <f t="shared" ca="1" si="158"/>
        <v>0</v>
      </c>
      <c r="X135" s="38">
        <f t="shared" ca="1" si="158"/>
        <v>0</v>
      </c>
      <c r="Y135" s="38">
        <f t="shared" ca="1" si="158"/>
        <v>0</v>
      </c>
      <c r="Z135" s="38">
        <f t="shared" ca="1" si="159"/>
        <v>0</v>
      </c>
      <c r="AA135" s="38">
        <f t="shared" ca="1" si="159"/>
        <v>0</v>
      </c>
      <c r="AB135" s="38">
        <f t="shared" ca="1" si="159"/>
        <v>0</v>
      </c>
      <c r="AC135" s="38">
        <f t="shared" ca="1" si="159"/>
        <v>0</v>
      </c>
      <c r="AD135" s="38">
        <f t="shared" ca="1" si="159"/>
        <v>0</v>
      </c>
      <c r="AE135" s="38">
        <f t="shared" ca="1" si="159"/>
        <v>0</v>
      </c>
      <c r="AF135" s="38">
        <f t="shared" ca="1" si="159"/>
        <v>0</v>
      </c>
      <c r="AG135" s="38">
        <f t="shared" ca="1" si="159"/>
        <v>0</v>
      </c>
      <c r="AH135" s="38">
        <f t="shared" ca="1" si="159"/>
        <v>0</v>
      </c>
      <c r="AI135" s="38">
        <f t="shared" ca="1" si="159"/>
        <v>0</v>
      </c>
      <c r="AJ135" s="38">
        <f t="shared" ca="1" si="160"/>
        <v>0</v>
      </c>
      <c r="AK135" s="38">
        <f t="shared" ca="1" si="160"/>
        <v>0</v>
      </c>
      <c r="AL135" s="38">
        <f t="shared" ca="1" si="160"/>
        <v>0</v>
      </c>
      <c r="AM135" s="38">
        <f t="shared" ca="1" si="160"/>
        <v>0</v>
      </c>
      <c r="AN135" s="38">
        <f t="shared" ca="1" si="160"/>
        <v>0</v>
      </c>
      <c r="AO135" s="38">
        <f t="shared" ca="1" si="160"/>
        <v>0</v>
      </c>
      <c r="AP135" s="38">
        <f t="shared" ca="1" si="160"/>
        <v>0</v>
      </c>
      <c r="AQ135" s="38">
        <f t="shared" ca="1" si="160"/>
        <v>0</v>
      </c>
      <c r="AR135" s="38">
        <f t="shared" ca="1" si="160"/>
        <v>0</v>
      </c>
      <c r="AS135" s="38">
        <f t="shared" ca="1" si="160"/>
        <v>0</v>
      </c>
      <c r="AT135" s="38">
        <f t="shared" ca="1" si="161"/>
        <v>0</v>
      </c>
      <c r="AU135" s="38">
        <f t="shared" ca="1" si="161"/>
        <v>0</v>
      </c>
      <c r="AV135" s="38">
        <f t="shared" ca="1" si="161"/>
        <v>0</v>
      </c>
      <c r="AW135" s="38">
        <f t="shared" ca="1" si="161"/>
        <v>0</v>
      </c>
      <c r="AX135" s="38">
        <f t="shared" ca="1" si="161"/>
        <v>0</v>
      </c>
      <c r="AY135" s="38">
        <f t="shared" ca="1" si="161"/>
        <v>0</v>
      </c>
      <c r="AZ135" s="38">
        <f t="shared" ca="1" si="161"/>
        <v>0</v>
      </c>
      <c r="BA135" s="38">
        <f t="shared" ca="1" si="161"/>
        <v>0</v>
      </c>
      <c r="BB135" s="38">
        <f t="shared" ca="1" si="161"/>
        <v>0</v>
      </c>
      <c r="BC135" s="38">
        <f t="shared" ca="1" si="161"/>
        <v>0</v>
      </c>
      <c r="BD135" s="38">
        <f t="shared" ca="1" si="162"/>
        <v>0</v>
      </c>
      <c r="BE135" s="38">
        <f t="shared" ca="1" si="162"/>
        <v>0</v>
      </c>
      <c r="BF135" s="38">
        <f t="shared" ca="1" si="162"/>
        <v>0</v>
      </c>
      <c r="BG135" s="38">
        <f t="shared" ca="1" si="162"/>
        <v>0</v>
      </c>
      <c r="BH135" s="38">
        <f t="shared" ca="1" si="162"/>
        <v>0</v>
      </c>
      <c r="BI135" s="38">
        <f t="shared" ca="1" si="162"/>
        <v>0</v>
      </c>
      <c r="BJ135" s="38">
        <f t="shared" ca="1" si="162"/>
        <v>0</v>
      </c>
      <c r="BK135" s="38">
        <f t="shared" ca="1" si="162"/>
        <v>0</v>
      </c>
      <c r="BL135" s="38">
        <f t="shared" ca="1" si="162"/>
        <v>0</v>
      </c>
      <c r="BM135" s="38">
        <f t="shared" ca="1" si="162"/>
        <v>0</v>
      </c>
      <c r="BN135" s="38">
        <f t="shared" ca="1" si="163"/>
        <v>0</v>
      </c>
      <c r="BO135" s="38">
        <f t="shared" ca="1" si="163"/>
        <v>0</v>
      </c>
      <c r="BP135" s="38">
        <f t="shared" ca="1" si="163"/>
        <v>0</v>
      </c>
      <c r="BQ135" s="38">
        <f t="shared" ca="1" si="163"/>
        <v>0</v>
      </c>
      <c r="BR135" s="38">
        <f t="shared" ca="1" si="163"/>
        <v>0</v>
      </c>
      <c r="BS135" s="38">
        <f t="shared" ca="1" si="163"/>
        <v>0</v>
      </c>
      <c r="BT135" s="38">
        <f t="shared" ca="1" si="163"/>
        <v>0</v>
      </c>
      <c r="BU135" s="38">
        <f t="shared" ca="1" si="163"/>
        <v>0</v>
      </c>
      <c r="BV135" s="38">
        <f t="shared" ca="1" si="163"/>
        <v>0</v>
      </c>
      <c r="BW135" s="38">
        <f t="shared" ca="1" si="163"/>
        <v>0</v>
      </c>
      <c r="BX135" s="38">
        <f t="shared" ca="1" si="164"/>
        <v>0</v>
      </c>
      <c r="BY135" s="38">
        <f t="shared" ca="1" si="164"/>
        <v>0</v>
      </c>
      <c r="BZ135" s="38">
        <f t="shared" ca="1" si="164"/>
        <v>0</v>
      </c>
      <c r="CA135" s="38">
        <f t="shared" ca="1" si="164"/>
        <v>0</v>
      </c>
      <c r="CB135" s="38">
        <f t="shared" ca="1" si="164"/>
        <v>0</v>
      </c>
      <c r="CC135" s="38">
        <f t="shared" ca="1" si="164"/>
        <v>0</v>
      </c>
      <c r="CD135" s="38">
        <f t="shared" ca="1" si="164"/>
        <v>0</v>
      </c>
      <c r="CE135" s="38">
        <f t="shared" ca="1" si="164"/>
        <v>0</v>
      </c>
      <c r="CF135" s="38">
        <f t="shared" ca="1" si="164"/>
        <v>0</v>
      </c>
      <c r="CG135" s="38">
        <f t="shared" ca="1" si="164"/>
        <v>0</v>
      </c>
      <c r="CH135" s="38">
        <f t="shared" ca="1" si="165"/>
        <v>0</v>
      </c>
      <c r="CI135" s="38">
        <f t="shared" ca="1" si="165"/>
        <v>0</v>
      </c>
      <c r="CJ135" s="38">
        <f t="shared" ca="1" si="165"/>
        <v>0</v>
      </c>
      <c r="CK135" s="38">
        <f t="shared" ca="1" si="165"/>
        <v>0</v>
      </c>
      <c r="CL135" s="38">
        <f t="shared" ca="1" si="165"/>
        <v>0</v>
      </c>
      <c r="CM135" s="38">
        <f t="shared" ca="1" si="165"/>
        <v>0</v>
      </c>
      <c r="CN135" s="38">
        <f t="shared" ca="1" si="165"/>
        <v>0</v>
      </c>
      <c r="CO135" s="38">
        <f t="shared" ca="1" si="165"/>
        <v>0</v>
      </c>
      <c r="CP135" s="38">
        <f t="shared" ca="1" si="165"/>
        <v>0</v>
      </c>
      <c r="CQ135" s="38">
        <f t="shared" ca="1" si="165"/>
        <v>0</v>
      </c>
      <c r="CR135" s="38">
        <f t="shared" ca="1" si="166"/>
        <v>0</v>
      </c>
      <c r="CS135" s="38">
        <f t="shared" ca="1" si="166"/>
        <v>0</v>
      </c>
      <c r="CT135" s="38">
        <f t="shared" ca="1" si="166"/>
        <v>0</v>
      </c>
      <c r="CU135" s="38">
        <f t="shared" ca="1" si="166"/>
        <v>0</v>
      </c>
      <c r="CV135" s="38">
        <f t="shared" ca="1" si="166"/>
        <v>0</v>
      </c>
      <c r="CW135" s="38">
        <f t="shared" ca="1" si="166"/>
        <v>0</v>
      </c>
      <c r="CX135" s="38">
        <f t="shared" ca="1" si="166"/>
        <v>0</v>
      </c>
      <c r="CY135" s="38">
        <f t="shared" ca="1" si="166"/>
        <v>0</v>
      </c>
      <c r="CZ135" s="38">
        <f t="shared" ca="1" si="166"/>
        <v>0</v>
      </c>
      <c r="DA135" s="38">
        <f t="shared" ca="1" si="166"/>
        <v>0</v>
      </c>
      <c r="DB135" s="38">
        <f t="shared" ca="1" si="167"/>
        <v>0</v>
      </c>
      <c r="DC135" s="38">
        <f t="shared" ca="1" si="167"/>
        <v>0</v>
      </c>
      <c r="DD135" s="38">
        <f t="shared" ca="1" si="167"/>
        <v>0</v>
      </c>
      <c r="DE135" s="38">
        <f t="shared" ca="1" si="167"/>
        <v>0</v>
      </c>
      <c r="DF135" s="38">
        <f t="shared" ca="1" si="167"/>
        <v>0</v>
      </c>
      <c r="DG135" s="38">
        <f t="shared" ca="1" si="167"/>
        <v>0</v>
      </c>
      <c r="DH135" s="38">
        <f t="shared" ca="1" si="167"/>
        <v>0</v>
      </c>
      <c r="DI135" s="38">
        <f t="shared" ca="1" si="167"/>
        <v>0</v>
      </c>
      <c r="DJ135" s="38">
        <f t="shared" ca="1" si="167"/>
        <v>0</v>
      </c>
      <c r="DK135" s="38">
        <f t="shared" ca="1" si="167"/>
        <v>0</v>
      </c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9"/>
    </row>
    <row r="136" spans="1:219" x14ac:dyDescent="0.25">
      <c r="A136" s="26"/>
      <c r="B136" s="4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>
        <f t="shared" si="156"/>
        <v>1580</v>
      </c>
      <c r="N136" s="38">
        <f t="shared" si="155"/>
        <v>1600</v>
      </c>
      <c r="O136" s="38">
        <f t="shared" si="157"/>
        <v>80</v>
      </c>
      <c r="P136" s="38">
        <f t="shared" ca="1" si="158"/>
        <v>0</v>
      </c>
      <c r="Q136" s="38">
        <f t="shared" ca="1" si="158"/>
        <v>0</v>
      </c>
      <c r="R136" s="38">
        <f t="shared" ca="1" si="158"/>
        <v>0</v>
      </c>
      <c r="S136" s="38">
        <f t="shared" ca="1" si="158"/>
        <v>0</v>
      </c>
      <c r="T136" s="38">
        <f t="shared" ca="1" si="158"/>
        <v>0</v>
      </c>
      <c r="U136" s="38">
        <f t="shared" ca="1" si="158"/>
        <v>0</v>
      </c>
      <c r="V136" s="38">
        <f t="shared" ca="1" si="158"/>
        <v>0</v>
      </c>
      <c r="W136" s="38">
        <f t="shared" ca="1" si="158"/>
        <v>0</v>
      </c>
      <c r="X136" s="38">
        <f t="shared" ca="1" si="158"/>
        <v>0</v>
      </c>
      <c r="Y136" s="38">
        <f t="shared" ca="1" si="158"/>
        <v>0</v>
      </c>
      <c r="Z136" s="38">
        <f t="shared" ca="1" si="159"/>
        <v>0</v>
      </c>
      <c r="AA136" s="38">
        <f t="shared" ca="1" si="159"/>
        <v>0</v>
      </c>
      <c r="AB136" s="38">
        <f t="shared" ca="1" si="159"/>
        <v>0</v>
      </c>
      <c r="AC136" s="38">
        <f t="shared" ca="1" si="159"/>
        <v>0</v>
      </c>
      <c r="AD136" s="38">
        <f t="shared" ca="1" si="159"/>
        <v>0</v>
      </c>
      <c r="AE136" s="38">
        <f t="shared" ca="1" si="159"/>
        <v>0</v>
      </c>
      <c r="AF136" s="38">
        <f t="shared" ca="1" si="159"/>
        <v>0</v>
      </c>
      <c r="AG136" s="38">
        <f t="shared" ca="1" si="159"/>
        <v>0</v>
      </c>
      <c r="AH136" s="38">
        <f t="shared" ca="1" si="159"/>
        <v>0</v>
      </c>
      <c r="AI136" s="38">
        <f t="shared" ca="1" si="159"/>
        <v>0</v>
      </c>
      <c r="AJ136" s="38">
        <f t="shared" ca="1" si="160"/>
        <v>0</v>
      </c>
      <c r="AK136" s="38">
        <f t="shared" ca="1" si="160"/>
        <v>0</v>
      </c>
      <c r="AL136" s="38">
        <f t="shared" ca="1" si="160"/>
        <v>0</v>
      </c>
      <c r="AM136" s="38">
        <f t="shared" ca="1" si="160"/>
        <v>0</v>
      </c>
      <c r="AN136" s="38">
        <f t="shared" ca="1" si="160"/>
        <v>0</v>
      </c>
      <c r="AO136" s="38">
        <f t="shared" ca="1" si="160"/>
        <v>0</v>
      </c>
      <c r="AP136" s="38">
        <f t="shared" ca="1" si="160"/>
        <v>0</v>
      </c>
      <c r="AQ136" s="38">
        <f t="shared" ca="1" si="160"/>
        <v>0</v>
      </c>
      <c r="AR136" s="38">
        <f t="shared" ca="1" si="160"/>
        <v>0</v>
      </c>
      <c r="AS136" s="38">
        <f t="shared" ca="1" si="160"/>
        <v>0</v>
      </c>
      <c r="AT136" s="38">
        <f t="shared" ca="1" si="161"/>
        <v>0</v>
      </c>
      <c r="AU136" s="38">
        <f t="shared" ca="1" si="161"/>
        <v>0</v>
      </c>
      <c r="AV136" s="38">
        <f t="shared" ca="1" si="161"/>
        <v>0</v>
      </c>
      <c r="AW136" s="38">
        <f t="shared" ca="1" si="161"/>
        <v>0</v>
      </c>
      <c r="AX136" s="38">
        <f t="shared" ca="1" si="161"/>
        <v>0</v>
      </c>
      <c r="AY136" s="38">
        <f t="shared" ca="1" si="161"/>
        <v>0</v>
      </c>
      <c r="AZ136" s="38">
        <f t="shared" ca="1" si="161"/>
        <v>0</v>
      </c>
      <c r="BA136" s="38">
        <f t="shared" ca="1" si="161"/>
        <v>0</v>
      </c>
      <c r="BB136" s="38">
        <f t="shared" ca="1" si="161"/>
        <v>0</v>
      </c>
      <c r="BC136" s="38">
        <f t="shared" ca="1" si="161"/>
        <v>0</v>
      </c>
      <c r="BD136" s="38">
        <f t="shared" ca="1" si="162"/>
        <v>0</v>
      </c>
      <c r="BE136" s="38">
        <f t="shared" ca="1" si="162"/>
        <v>0</v>
      </c>
      <c r="BF136" s="38">
        <f t="shared" ca="1" si="162"/>
        <v>0</v>
      </c>
      <c r="BG136" s="38">
        <f t="shared" ca="1" si="162"/>
        <v>0</v>
      </c>
      <c r="BH136" s="38">
        <f t="shared" ca="1" si="162"/>
        <v>0</v>
      </c>
      <c r="BI136" s="38">
        <f t="shared" ca="1" si="162"/>
        <v>0</v>
      </c>
      <c r="BJ136" s="38">
        <f t="shared" ca="1" si="162"/>
        <v>0</v>
      </c>
      <c r="BK136" s="38">
        <f t="shared" ca="1" si="162"/>
        <v>0</v>
      </c>
      <c r="BL136" s="38">
        <f t="shared" ca="1" si="162"/>
        <v>0</v>
      </c>
      <c r="BM136" s="38">
        <f t="shared" ca="1" si="162"/>
        <v>0</v>
      </c>
      <c r="BN136" s="38">
        <f t="shared" ca="1" si="163"/>
        <v>0</v>
      </c>
      <c r="BO136" s="38">
        <f t="shared" ca="1" si="163"/>
        <v>0</v>
      </c>
      <c r="BP136" s="38">
        <f t="shared" ca="1" si="163"/>
        <v>0</v>
      </c>
      <c r="BQ136" s="38">
        <f t="shared" ca="1" si="163"/>
        <v>0</v>
      </c>
      <c r="BR136" s="38">
        <f t="shared" ca="1" si="163"/>
        <v>0</v>
      </c>
      <c r="BS136" s="38">
        <f t="shared" ca="1" si="163"/>
        <v>0</v>
      </c>
      <c r="BT136" s="38">
        <f t="shared" ca="1" si="163"/>
        <v>0</v>
      </c>
      <c r="BU136" s="38">
        <f t="shared" ca="1" si="163"/>
        <v>0</v>
      </c>
      <c r="BV136" s="38">
        <f t="shared" ca="1" si="163"/>
        <v>0</v>
      </c>
      <c r="BW136" s="38">
        <f t="shared" ca="1" si="163"/>
        <v>0</v>
      </c>
      <c r="BX136" s="38">
        <f t="shared" ca="1" si="164"/>
        <v>0</v>
      </c>
      <c r="BY136" s="38">
        <f t="shared" ca="1" si="164"/>
        <v>0</v>
      </c>
      <c r="BZ136" s="38">
        <f t="shared" ca="1" si="164"/>
        <v>0</v>
      </c>
      <c r="CA136" s="38">
        <f t="shared" ca="1" si="164"/>
        <v>0</v>
      </c>
      <c r="CB136" s="38">
        <f t="shared" ca="1" si="164"/>
        <v>0</v>
      </c>
      <c r="CC136" s="38">
        <f t="shared" ca="1" si="164"/>
        <v>0</v>
      </c>
      <c r="CD136" s="38">
        <f t="shared" ca="1" si="164"/>
        <v>0</v>
      </c>
      <c r="CE136" s="38">
        <f t="shared" ca="1" si="164"/>
        <v>0</v>
      </c>
      <c r="CF136" s="38">
        <f t="shared" ca="1" si="164"/>
        <v>0</v>
      </c>
      <c r="CG136" s="38">
        <f t="shared" ca="1" si="164"/>
        <v>0</v>
      </c>
      <c r="CH136" s="38">
        <f t="shared" ca="1" si="165"/>
        <v>0</v>
      </c>
      <c r="CI136" s="38">
        <f t="shared" ca="1" si="165"/>
        <v>0</v>
      </c>
      <c r="CJ136" s="38">
        <f t="shared" ca="1" si="165"/>
        <v>0</v>
      </c>
      <c r="CK136" s="38">
        <f t="shared" ca="1" si="165"/>
        <v>0</v>
      </c>
      <c r="CL136" s="38">
        <f t="shared" ca="1" si="165"/>
        <v>0</v>
      </c>
      <c r="CM136" s="38">
        <f t="shared" ca="1" si="165"/>
        <v>0</v>
      </c>
      <c r="CN136" s="38">
        <f t="shared" ca="1" si="165"/>
        <v>0</v>
      </c>
      <c r="CO136" s="38">
        <f t="shared" ca="1" si="165"/>
        <v>0</v>
      </c>
      <c r="CP136" s="38">
        <f t="shared" ca="1" si="165"/>
        <v>0</v>
      </c>
      <c r="CQ136" s="38">
        <f t="shared" ca="1" si="165"/>
        <v>0</v>
      </c>
      <c r="CR136" s="38">
        <f t="shared" ca="1" si="166"/>
        <v>0</v>
      </c>
      <c r="CS136" s="38">
        <f t="shared" ca="1" si="166"/>
        <v>0</v>
      </c>
      <c r="CT136" s="38">
        <f t="shared" ca="1" si="166"/>
        <v>0</v>
      </c>
      <c r="CU136" s="38">
        <f t="shared" ca="1" si="166"/>
        <v>0</v>
      </c>
      <c r="CV136" s="38">
        <f t="shared" ca="1" si="166"/>
        <v>0</v>
      </c>
      <c r="CW136" s="38">
        <f t="shared" ca="1" si="166"/>
        <v>0</v>
      </c>
      <c r="CX136" s="38">
        <f t="shared" ca="1" si="166"/>
        <v>0</v>
      </c>
      <c r="CY136" s="38">
        <f t="shared" ca="1" si="166"/>
        <v>0</v>
      </c>
      <c r="CZ136" s="38">
        <f t="shared" ca="1" si="166"/>
        <v>0</v>
      </c>
      <c r="DA136" s="38">
        <f t="shared" ca="1" si="166"/>
        <v>0</v>
      </c>
      <c r="DB136" s="38">
        <f t="shared" ca="1" si="167"/>
        <v>0</v>
      </c>
      <c r="DC136" s="38">
        <f t="shared" ca="1" si="167"/>
        <v>0</v>
      </c>
      <c r="DD136" s="38">
        <f t="shared" ca="1" si="167"/>
        <v>0</v>
      </c>
      <c r="DE136" s="38">
        <f t="shared" ca="1" si="167"/>
        <v>0</v>
      </c>
      <c r="DF136" s="38">
        <f t="shared" ca="1" si="167"/>
        <v>0</v>
      </c>
      <c r="DG136" s="38">
        <f t="shared" ca="1" si="167"/>
        <v>0</v>
      </c>
      <c r="DH136" s="38">
        <f t="shared" ca="1" si="167"/>
        <v>0</v>
      </c>
      <c r="DI136" s="38">
        <f t="shared" ca="1" si="167"/>
        <v>0</v>
      </c>
      <c r="DJ136" s="38">
        <f t="shared" ca="1" si="167"/>
        <v>0</v>
      </c>
      <c r="DK136" s="38">
        <f t="shared" ca="1" si="167"/>
        <v>0</v>
      </c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9"/>
    </row>
    <row r="137" spans="1:219" x14ac:dyDescent="0.25">
      <c r="A137" s="26"/>
      <c r="B137" s="4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>
        <f t="shared" si="156"/>
        <v>1600</v>
      </c>
      <c r="N137" s="38">
        <f t="shared" si="155"/>
        <v>1620</v>
      </c>
      <c r="O137" s="38">
        <f t="shared" si="157"/>
        <v>81</v>
      </c>
      <c r="P137" s="38">
        <f t="shared" ref="P137:Y146" ca="1" si="168">COUNTIFS($C$14:$C$43,"&gt;="&amp;$M137,$C$14:$C$43,"&lt;"&amp;$N137,$D$14:$D$43,"&gt;="&amp;P$54,$D$14:$D$43,"&lt;"&amp;P$55)</f>
        <v>0</v>
      </c>
      <c r="Q137" s="38">
        <f t="shared" ca="1" si="168"/>
        <v>0</v>
      </c>
      <c r="R137" s="38">
        <f t="shared" ca="1" si="168"/>
        <v>0</v>
      </c>
      <c r="S137" s="38">
        <f t="shared" ca="1" si="168"/>
        <v>0</v>
      </c>
      <c r="T137" s="38">
        <f t="shared" ca="1" si="168"/>
        <v>0</v>
      </c>
      <c r="U137" s="38">
        <f t="shared" ca="1" si="168"/>
        <v>0</v>
      </c>
      <c r="V137" s="38">
        <f t="shared" ca="1" si="168"/>
        <v>0</v>
      </c>
      <c r="W137" s="38">
        <f t="shared" ca="1" si="168"/>
        <v>0</v>
      </c>
      <c r="X137" s="38">
        <f t="shared" ca="1" si="168"/>
        <v>0</v>
      </c>
      <c r="Y137" s="38">
        <f t="shared" ca="1" si="168"/>
        <v>0</v>
      </c>
      <c r="Z137" s="38">
        <f t="shared" ref="Z137:AI146" ca="1" si="169">COUNTIFS($C$14:$C$43,"&gt;="&amp;$M137,$C$14:$C$43,"&lt;"&amp;$N137,$D$14:$D$43,"&gt;="&amp;Z$54,$D$14:$D$43,"&lt;"&amp;Z$55)</f>
        <v>0</v>
      </c>
      <c r="AA137" s="38">
        <f t="shared" ca="1" si="169"/>
        <v>0</v>
      </c>
      <c r="AB137" s="38">
        <f t="shared" ca="1" si="169"/>
        <v>0</v>
      </c>
      <c r="AC137" s="38">
        <f t="shared" ca="1" si="169"/>
        <v>0</v>
      </c>
      <c r="AD137" s="38">
        <f t="shared" ca="1" si="169"/>
        <v>0</v>
      </c>
      <c r="AE137" s="38">
        <f t="shared" ca="1" si="169"/>
        <v>0</v>
      </c>
      <c r="AF137" s="38">
        <f t="shared" ca="1" si="169"/>
        <v>0</v>
      </c>
      <c r="AG137" s="38">
        <f t="shared" ca="1" si="169"/>
        <v>0</v>
      </c>
      <c r="AH137" s="38">
        <f t="shared" ca="1" si="169"/>
        <v>0</v>
      </c>
      <c r="AI137" s="38">
        <f t="shared" ca="1" si="169"/>
        <v>0</v>
      </c>
      <c r="AJ137" s="38">
        <f t="shared" ref="AJ137:AS146" ca="1" si="170">COUNTIFS($C$14:$C$43,"&gt;="&amp;$M137,$C$14:$C$43,"&lt;"&amp;$N137,$D$14:$D$43,"&gt;="&amp;AJ$54,$D$14:$D$43,"&lt;"&amp;AJ$55)</f>
        <v>0</v>
      </c>
      <c r="AK137" s="38">
        <f t="shared" ca="1" si="170"/>
        <v>0</v>
      </c>
      <c r="AL137" s="38">
        <f t="shared" ca="1" si="170"/>
        <v>0</v>
      </c>
      <c r="AM137" s="38">
        <f t="shared" ca="1" si="170"/>
        <v>0</v>
      </c>
      <c r="AN137" s="38">
        <f t="shared" ca="1" si="170"/>
        <v>0</v>
      </c>
      <c r="AO137" s="38">
        <f t="shared" ca="1" si="170"/>
        <v>0</v>
      </c>
      <c r="AP137" s="38">
        <f t="shared" ca="1" si="170"/>
        <v>0</v>
      </c>
      <c r="AQ137" s="38">
        <f t="shared" ca="1" si="170"/>
        <v>0</v>
      </c>
      <c r="AR137" s="38">
        <f t="shared" ca="1" si="170"/>
        <v>0</v>
      </c>
      <c r="AS137" s="38">
        <f t="shared" ca="1" si="170"/>
        <v>0</v>
      </c>
      <c r="AT137" s="38">
        <f t="shared" ref="AT137:BC146" ca="1" si="171">COUNTIFS($C$14:$C$43,"&gt;="&amp;$M137,$C$14:$C$43,"&lt;"&amp;$N137,$D$14:$D$43,"&gt;="&amp;AT$54,$D$14:$D$43,"&lt;"&amp;AT$55)</f>
        <v>0</v>
      </c>
      <c r="AU137" s="38">
        <f t="shared" ca="1" si="171"/>
        <v>0</v>
      </c>
      <c r="AV137" s="38">
        <f t="shared" ca="1" si="171"/>
        <v>0</v>
      </c>
      <c r="AW137" s="38">
        <f t="shared" ca="1" si="171"/>
        <v>0</v>
      </c>
      <c r="AX137" s="38">
        <f t="shared" ca="1" si="171"/>
        <v>0</v>
      </c>
      <c r="AY137" s="38">
        <f t="shared" ca="1" si="171"/>
        <v>0</v>
      </c>
      <c r="AZ137" s="38">
        <f t="shared" ca="1" si="171"/>
        <v>0</v>
      </c>
      <c r="BA137" s="38">
        <f t="shared" ca="1" si="171"/>
        <v>0</v>
      </c>
      <c r="BB137" s="38">
        <f t="shared" ca="1" si="171"/>
        <v>0</v>
      </c>
      <c r="BC137" s="38">
        <f t="shared" ca="1" si="171"/>
        <v>0</v>
      </c>
      <c r="BD137" s="38">
        <f t="shared" ref="BD137:BM146" ca="1" si="172">COUNTIFS($C$14:$C$43,"&gt;="&amp;$M137,$C$14:$C$43,"&lt;"&amp;$N137,$D$14:$D$43,"&gt;="&amp;BD$54,$D$14:$D$43,"&lt;"&amp;BD$55)</f>
        <v>0</v>
      </c>
      <c r="BE137" s="38">
        <f t="shared" ca="1" si="172"/>
        <v>0</v>
      </c>
      <c r="BF137" s="38">
        <f t="shared" ca="1" si="172"/>
        <v>0</v>
      </c>
      <c r="BG137" s="38">
        <f t="shared" ca="1" si="172"/>
        <v>0</v>
      </c>
      <c r="BH137" s="38">
        <f t="shared" ca="1" si="172"/>
        <v>0</v>
      </c>
      <c r="BI137" s="38">
        <f t="shared" ca="1" si="172"/>
        <v>0</v>
      </c>
      <c r="BJ137" s="38">
        <f t="shared" ca="1" si="172"/>
        <v>0</v>
      </c>
      <c r="BK137" s="38">
        <f t="shared" ca="1" si="172"/>
        <v>0</v>
      </c>
      <c r="BL137" s="38">
        <f t="shared" ca="1" si="172"/>
        <v>0</v>
      </c>
      <c r="BM137" s="38">
        <f t="shared" ca="1" si="172"/>
        <v>0</v>
      </c>
      <c r="BN137" s="38">
        <f t="shared" ref="BN137:BW146" ca="1" si="173">COUNTIFS($C$14:$C$43,"&gt;="&amp;$M137,$C$14:$C$43,"&lt;"&amp;$N137,$D$14:$D$43,"&gt;="&amp;BN$54,$D$14:$D$43,"&lt;"&amp;BN$55)</f>
        <v>0</v>
      </c>
      <c r="BO137" s="38">
        <f t="shared" ca="1" si="173"/>
        <v>0</v>
      </c>
      <c r="BP137" s="38">
        <f t="shared" ca="1" si="173"/>
        <v>0</v>
      </c>
      <c r="BQ137" s="38">
        <f t="shared" ca="1" si="173"/>
        <v>0</v>
      </c>
      <c r="BR137" s="38">
        <f t="shared" ca="1" si="173"/>
        <v>0</v>
      </c>
      <c r="BS137" s="38">
        <f t="shared" ca="1" si="173"/>
        <v>0</v>
      </c>
      <c r="BT137" s="38">
        <f t="shared" ca="1" si="173"/>
        <v>0</v>
      </c>
      <c r="BU137" s="38">
        <f t="shared" ca="1" si="173"/>
        <v>0</v>
      </c>
      <c r="BV137" s="38">
        <f t="shared" ca="1" si="173"/>
        <v>0</v>
      </c>
      <c r="BW137" s="38">
        <f t="shared" ca="1" si="173"/>
        <v>0</v>
      </c>
      <c r="BX137" s="38">
        <f t="shared" ref="BX137:CG146" ca="1" si="174">COUNTIFS($C$14:$C$43,"&gt;="&amp;$M137,$C$14:$C$43,"&lt;"&amp;$N137,$D$14:$D$43,"&gt;="&amp;BX$54,$D$14:$D$43,"&lt;"&amp;BX$55)</f>
        <v>0</v>
      </c>
      <c r="BY137" s="38">
        <f t="shared" ca="1" si="174"/>
        <v>0</v>
      </c>
      <c r="BZ137" s="38">
        <f t="shared" ca="1" si="174"/>
        <v>0</v>
      </c>
      <c r="CA137" s="38">
        <f t="shared" ca="1" si="174"/>
        <v>0</v>
      </c>
      <c r="CB137" s="38">
        <f t="shared" ca="1" si="174"/>
        <v>0</v>
      </c>
      <c r="CC137" s="38">
        <f t="shared" ca="1" si="174"/>
        <v>0</v>
      </c>
      <c r="CD137" s="38">
        <f t="shared" ca="1" si="174"/>
        <v>0</v>
      </c>
      <c r="CE137" s="38">
        <f t="shared" ca="1" si="174"/>
        <v>0</v>
      </c>
      <c r="CF137" s="38">
        <f t="shared" ca="1" si="174"/>
        <v>0</v>
      </c>
      <c r="CG137" s="38">
        <f t="shared" ca="1" si="174"/>
        <v>0</v>
      </c>
      <c r="CH137" s="38">
        <f t="shared" ref="CH137:CQ146" ca="1" si="175">COUNTIFS($C$14:$C$43,"&gt;="&amp;$M137,$C$14:$C$43,"&lt;"&amp;$N137,$D$14:$D$43,"&gt;="&amp;CH$54,$D$14:$D$43,"&lt;"&amp;CH$55)</f>
        <v>0</v>
      </c>
      <c r="CI137" s="38">
        <f t="shared" ca="1" si="175"/>
        <v>0</v>
      </c>
      <c r="CJ137" s="38">
        <f t="shared" ca="1" si="175"/>
        <v>0</v>
      </c>
      <c r="CK137" s="38">
        <f t="shared" ca="1" si="175"/>
        <v>0</v>
      </c>
      <c r="CL137" s="38">
        <f t="shared" ca="1" si="175"/>
        <v>0</v>
      </c>
      <c r="CM137" s="38">
        <f t="shared" ca="1" si="175"/>
        <v>0</v>
      </c>
      <c r="CN137" s="38">
        <f t="shared" ca="1" si="175"/>
        <v>0</v>
      </c>
      <c r="CO137" s="38">
        <f t="shared" ca="1" si="175"/>
        <v>0</v>
      </c>
      <c r="CP137" s="38">
        <f t="shared" ca="1" si="175"/>
        <v>0</v>
      </c>
      <c r="CQ137" s="38">
        <f t="shared" ca="1" si="175"/>
        <v>0</v>
      </c>
      <c r="CR137" s="38">
        <f t="shared" ref="CR137:DA146" ca="1" si="176">COUNTIFS($C$14:$C$43,"&gt;="&amp;$M137,$C$14:$C$43,"&lt;"&amp;$N137,$D$14:$D$43,"&gt;="&amp;CR$54,$D$14:$D$43,"&lt;"&amp;CR$55)</f>
        <v>0</v>
      </c>
      <c r="CS137" s="38">
        <f t="shared" ca="1" si="176"/>
        <v>0</v>
      </c>
      <c r="CT137" s="38">
        <f t="shared" ca="1" si="176"/>
        <v>0</v>
      </c>
      <c r="CU137" s="38">
        <f t="shared" ca="1" si="176"/>
        <v>0</v>
      </c>
      <c r="CV137" s="38">
        <f t="shared" ca="1" si="176"/>
        <v>0</v>
      </c>
      <c r="CW137" s="38">
        <f t="shared" ca="1" si="176"/>
        <v>0</v>
      </c>
      <c r="CX137" s="38">
        <f t="shared" ca="1" si="176"/>
        <v>0</v>
      </c>
      <c r="CY137" s="38">
        <f t="shared" ca="1" si="176"/>
        <v>0</v>
      </c>
      <c r="CZ137" s="38">
        <f t="shared" ca="1" si="176"/>
        <v>0</v>
      </c>
      <c r="DA137" s="38">
        <f t="shared" ca="1" si="176"/>
        <v>0</v>
      </c>
      <c r="DB137" s="38">
        <f t="shared" ref="DB137:DK146" ca="1" si="177">COUNTIFS($C$14:$C$43,"&gt;="&amp;$M137,$C$14:$C$43,"&lt;"&amp;$N137,$D$14:$D$43,"&gt;="&amp;DB$54,$D$14:$D$43,"&lt;"&amp;DB$55)</f>
        <v>0</v>
      </c>
      <c r="DC137" s="38">
        <f t="shared" ca="1" si="177"/>
        <v>0</v>
      </c>
      <c r="DD137" s="38">
        <f t="shared" ca="1" si="177"/>
        <v>0</v>
      </c>
      <c r="DE137" s="38">
        <f t="shared" ca="1" si="177"/>
        <v>0</v>
      </c>
      <c r="DF137" s="38">
        <f t="shared" ca="1" si="177"/>
        <v>0</v>
      </c>
      <c r="DG137" s="38">
        <f t="shared" ca="1" si="177"/>
        <v>0</v>
      </c>
      <c r="DH137" s="38">
        <f t="shared" ca="1" si="177"/>
        <v>0</v>
      </c>
      <c r="DI137" s="38">
        <f t="shared" ca="1" si="177"/>
        <v>0</v>
      </c>
      <c r="DJ137" s="38">
        <f t="shared" ca="1" si="177"/>
        <v>0</v>
      </c>
      <c r="DK137" s="38">
        <f t="shared" ca="1" si="177"/>
        <v>0</v>
      </c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9"/>
    </row>
    <row r="138" spans="1:219" x14ac:dyDescent="0.25">
      <c r="A138" s="26"/>
      <c r="B138" s="4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>
        <f t="shared" si="156"/>
        <v>1620</v>
      </c>
      <c r="N138" s="38">
        <f t="shared" si="155"/>
        <v>1640</v>
      </c>
      <c r="O138" s="38">
        <f t="shared" si="157"/>
        <v>82</v>
      </c>
      <c r="P138" s="38">
        <f t="shared" ca="1" si="168"/>
        <v>0</v>
      </c>
      <c r="Q138" s="38">
        <f t="shared" ca="1" si="168"/>
        <v>0</v>
      </c>
      <c r="R138" s="38">
        <f t="shared" ca="1" si="168"/>
        <v>0</v>
      </c>
      <c r="S138" s="38">
        <f t="shared" ca="1" si="168"/>
        <v>0</v>
      </c>
      <c r="T138" s="38">
        <f t="shared" ca="1" si="168"/>
        <v>0</v>
      </c>
      <c r="U138" s="38">
        <f t="shared" ca="1" si="168"/>
        <v>0</v>
      </c>
      <c r="V138" s="38">
        <f t="shared" ca="1" si="168"/>
        <v>0</v>
      </c>
      <c r="W138" s="38">
        <f t="shared" ca="1" si="168"/>
        <v>0</v>
      </c>
      <c r="X138" s="38">
        <f t="shared" ca="1" si="168"/>
        <v>0</v>
      </c>
      <c r="Y138" s="38">
        <f t="shared" ca="1" si="168"/>
        <v>0</v>
      </c>
      <c r="Z138" s="38">
        <f t="shared" ca="1" si="169"/>
        <v>0</v>
      </c>
      <c r="AA138" s="38">
        <f t="shared" ca="1" si="169"/>
        <v>0</v>
      </c>
      <c r="AB138" s="38">
        <f t="shared" ca="1" si="169"/>
        <v>0</v>
      </c>
      <c r="AC138" s="38">
        <f t="shared" ca="1" si="169"/>
        <v>0</v>
      </c>
      <c r="AD138" s="38">
        <f t="shared" ca="1" si="169"/>
        <v>0</v>
      </c>
      <c r="AE138" s="38">
        <f t="shared" ca="1" si="169"/>
        <v>0</v>
      </c>
      <c r="AF138" s="38">
        <f t="shared" ca="1" si="169"/>
        <v>0</v>
      </c>
      <c r="AG138" s="38">
        <f t="shared" ca="1" si="169"/>
        <v>0</v>
      </c>
      <c r="AH138" s="38">
        <f t="shared" ca="1" si="169"/>
        <v>0</v>
      </c>
      <c r="AI138" s="38">
        <f t="shared" ca="1" si="169"/>
        <v>0</v>
      </c>
      <c r="AJ138" s="38">
        <f t="shared" ca="1" si="170"/>
        <v>0</v>
      </c>
      <c r="AK138" s="38">
        <f t="shared" ca="1" si="170"/>
        <v>0</v>
      </c>
      <c r="AL138" s="38">
        <f t="shared" ca="1" si="170"/>
        <v>0</v>
      </c>
      <c r="AM138" s="38">
        <f t="shared" ca="1" si="170"/>
        <v>0</v>
      </c>
      <c r="AN138" s="38">
        <f t="shared" ca="1" si="170"/>
        <v>0</v>
      </c>
      <c r="AO138" s="38">
        <f t="shared" ca="1" si="170"/>
        <v>0</v>
      </c>
      <c r="AP138" s="38">
        <f t="shared" ca="1" si="170"/>
        <v>0</v>
      </c>
      <c r="AQ138" s="38">
        <f t="shared" ca="1" si="170"/>
        <v>0</v>
      </c>
      <c r="AR138" s="38">
        <f t="shared" ca="1" si="170"/>
        <v>0</v>
      </c>
      <c r="AS138" s="38">
        <f t="shared" ca="1" si="170"/>
        <v>0</v>
      </c>
      <c r="AT138" s="38">
        <f t="shared" ca="1" si="171"/>
        <v>0</v>
      </c>
      <c r="AU138" s="38">
        <f t="shared" ca="1" si="171"/>
        <v>0</v>
      </c>
      <c r="AV138" s="38">
        <f t="shared" ca="1" si="171"/>
        <v>0</v>
      </c>
      <c r="AW138" s="38">
        <f t="shared" ca="1" si="171"/>
        <v>0</v>
      </c>
      <c r="AX138" s="38">
        <f t="shared" ca="1" si="171"/>
        <v>0</v>
      </c>
      <c r="AY138" s="38">
        <f t="shared" ca="1" si="171"/>
        <v>0</v>
      </c>
      <c r="AZ138" s="38">
        <f t="shared" ca="1" si="171"/>
        <v>0</v>
      </c>
      <c r="BA138" s="38">
        <f t="shared" ca="1" si="171"/>
        <v>0</v>
      </c>
      <c r="BB138" s="38">
        <f t="shared" ca="1" si="171"/>
        <v>0</v>
      </c>
      <c r="BC138" s="38">
        <f t="shared" ca="1" si="171"/>
        <v>0</v>
      </c>
      <c r="BD138" s="38">
        <f t="shared" ca="1" si="172"/>
        <v>0</v>
      </c>
      <c r="BE138" s="38">
        <f t="shared" ca="1" si="172"/>
        <v>0</v>
      </c>
      <c r="BF138" s="38">
        <f t="shared" ca="1" si="172"/>
        <v>0</v>
      </c>
      <c r="BG138" s="38">
        <f t="shared" ca="1" si="172"/>
        <v>0</v>
      </c>
      <c r="BH138" s="38">
        <f t="shared" ca="1" si="172"/>
        <v>0</v>
      </c>
      <c r="BI138" s="38">
        <f t="shared" ca="1" si="172"/>
        <v>0</v>
      </c>
      <c r="BJ138" s="38">
        <f t="shared" ca="1" si="172"/>
        <v>0</v>
      </c>
      <c r="BK138" s="38">
        <f t="shared" ca="1" si="172"/>
        <v>0</v>
      </c>
      <c r="BL138" s="38">
        <f t="shared" ca="1" si="172"/>
        <v>0</v>
      </c>
      <c r="BM138" s="38">
        <f t="shared" ca="1" si="172"/>
        <v>0</v>
      </c>
      <c r="BN138" s="38">
        <f t="shared" ca="1" si="173"/>
        <v>0</v>
      </c>
      <c r="BO138" s="38">
        <f t="shared" ca="1" si="173"/>
        <v>0</v>
      </c>
      <c r="BP138" s="38">
        <f t="shared" ca="1" si="173"/>
        <v>0</v>
      </c>
      <c r="BQ138" s="38">
        <f t="shared" ca="1" si="173"/>
        <v>0</v>
      </c>
      <c r="BR138" s="38">
        <f t="shared" ca="1" si="173"/>
        <v>0</v>
      </c>
      <c r="BS138" s="38">
        <f t="shared" ca="1" si="173"/>
        <v>0</v>
      </c>
      <c r="BT138" s="38">
        <f t="shared" ca="1" si="173"/>
        <v>0</v>
      </c>
      <c r="BU138" s="38">
        <f t="shared" ca="1" si="173"/>
        <v>0</v>
      </c>
      <c r="BV138" s="38">
        <f t="shared" ca="1" si="173"/>
        <v>0</v>
      </c>
      <c r="BW138" s="38">
        <f t="shared" ca="1" si="173"/>
        <v>0</v>
      </c>
      <c r="BX138" s="38">
        <f t="shared" ca="1" si="174"/>
        <v>0</v>
      </c>
      <c r="BY138" s="38">
        <f t="shared" ca="1" si="174"/>
        <v>0</v>
      </c>
      <c r="BZ138" s="38">
        <f t="shared" ca="1" si="174"/>
        <v>0</v>
      </c>
      <c r="CA138" s="38">
        <f t="shared" ca="1" si="174"/>
        <v>0</v>
      </c>
      <c r="CB138" s="38">
        <f t="shared" ca="1" si="174"/>
        <v>0</v>
      </c>
      <c r="CC138" s="38">
        <f t="shared" ca="1" si="174"/>
        <v>0</v>
      </c>
      <c r="CD138" s="38">
        <f t="shared" ca="1" si="174"/>
        <v>0</v>
      </c>
      <c r="CE138" s="38">
        <f t="shared" ca="1" si="174"/>
        <v>0</v>
      </c>
      <c r="CF138" s="38">
        <f t="shared" ca="1" si="174"/>
        <v>0</v>
      </c>
      <c r="CG138" s="38">
        <f t="shared" ca="1" si="174"/>
        <v>0</v>
      </c>
      <c r="CH138" s="38">
        <f t="shared" ca="1" si="175"/>
        <v>0</v>
      </c>
      <c r="CI138" s="38">
        <f t="shared" ca="1" si="175"/>
        <v>0</v>
      </c>
      <c r="CJ138" s="38">
        <f t="shared" ca="1" si="175"/>
        <v>0</v>
      </c>
      <c r="CK138" s="38">
        <f t="shared" ca="1" si="175"/>
        <v>0</v>
      </c>
      <c r="CL138" s="38">
        <f t="shared" ca="1" si="175"/>
        <v>0</v>
      </c>
      <c r="CM138" s="38">
        <f t="shared" ca="1" si="175"/>
        <v>0</v>
      </c>
      <c r="CN138" s="38">
        <f t="shared" ca="1" si="175"/>
        <v>0</v>
      </c>
      <c r="CO138" s="38">
        <f t="shared" ca="1" si="175"/>
        <v>0</v>
      </c>
      <c r="CP138" s="38">
        <f t="shared" ca="1" si="175"/>
        <v>0</v>
      </c>
      <c r="CQ138" s="38">
        <f t="shared" ca="1" si="175"/>
        <v>0</v>
      </c>
      <c r="CR138" s="38">
        <f t="shared" ca="1" si="176"/>
        <v>0</v>
      </c>
      <c r="CS138" s="38">
        <f t="shared" ca="1" si="176"/>
        <v>0</v>
      </c>
      <c r="CT138" s="38">
        <f t="shared" ca="1" si="176"/>
        <v>0</v>
      </c>
      <c r="CU138" s="38">
        <f t="shared" ca="1" si="176"/>
        <v>0</v>
      </c>
      <c r="CV138" s="38">
        <f t="shared" ca="1" si="176"/>
        <v>0</v>
      </c>
      <c r="CW138" s="38">
        <f t="shared" ca="1" si="176"/>
        <v>0</v>
      </c>
      <c r="CX138" s="38">
        <f t="shared" ca="1" si="176"/>
        <v>0</v>
      </c>
      <c r="CY138" s="38">
        <f t="shared" ca="1" si="176"/>
        <v>0</v>
      </c>
      <c r="CZ138" s="38">
        <f t="shared" ca="1" si="176"/>
        <v>0</v>
      </c>
      <c r="DA138" s="38">
        <f t="shared" ca="1" si="176"/>
        <v>0</v>
      </c>
      <c r="DB138" s="38">
        <f t="shared" ca="1" si="177"/>
        <v>0</v>
      </c>
      <c r="DC138" s="38">
        <f t="shared" ca="1" si="177"/>
        <v>0</v>
      </c>
      <c r="DD138" s="38">
        <f t="shared" ca="1" si="177"/>
        <v>0</v>
      </c>
      <c r="DE138" s="38">
        <f t="shared" ca="1" si="177"/>
        <v>0</v>
      </c>
      <c r="DF138" s="38">
        <f t="shared" ca="1" si="177"/>
        <v>0</v>
      </c>
      <c r="DG138" s="38">
        <f t="shared" ca="1" si="177"/>
        <v>0</v>
      </c>
      <c r="DH138" s="38">
        <f t="shared" ca="1" si="177"/>
        <v>0</v>
      </c>
      <c r="DI138" s="38">
        <f t="shared" ca="1" si="177"/>
        <v>0</v>
      </c>
      <c r="DJ138" s="38">
        <f t="shared" ca="1" si="177"/>
        <v>0</v>
      </c>
      <c r="DK138" s="38">
        <f t="shared" ca="1" si="177"/>
        <v>0</v>
      </c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9"/>
    </row>
    <row r="139" spans="1:219" x14ac:dyDescent="0.25">
      <c r="A139" s="26"/>
      <c r="B139" s="4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>
        <f t="shared" si="156"/>
        <v>1640</v>
      </c>
      <c r="N139" s="38">
        <f t="shared" si="155"/>
        <v>1660</v>
      </c>
      <c r="O139" s="38">
        <f t="shared" si="157"/>
        <v>83</v>
      </c>
      <c r="P139" s="38">
        <f t="shared" ca="1" si="168"/>
        <v>0</v>
      </c>
      <c r="Q139" s="38">
        <f t="shared" ca="1" si="168"/>
        <v>0</v>
      </c>
      <c r="R139" s="38">
        <f t="shared" ca="1" si="168"/>
        <v>0</v>
      </c>
      <c r="S139" s="38">
        <f t="shared" ca="1" si="168"/>
        <v>0</v>
      </c>
      <c r="T139" s="38">
        <f t="shared" ca="1" si="168"/>
        <v>0</v>
      </c>
      <c r="U139" s="38">
        <f t="shared" ca="1" si="168"/>
        <v>0</v>
      </c>
      <c r="V139" s="38">
        <f t="shared" ca="1" si="168"/>
        <v>0</v>
      </c>
      <c r="W139" s="38">
        <f t="shared" ca="1" si="168"/>
        <v>0</v>
      </c>
      <c r="X139" s="38">
        <f t="shared" ca="1" si="168"/>
        <v>0</v>
      </c>
      <c r="Y139" s="38">
        <f t="shared" ca="1" si="168"/>
        <v>0</v>
      </c>
      <c r="Z139" s="38">
        <f t="shared" ca="1" si="169"/>
        <v>0</v>
      </c>
      <c r="AA139" s="38">
        <f t="shared" ca="1" si="169"/>
        <v>0</v>
      </c>
      <c r="AB139" s="38">
        <f t="shared" ca="1" si="169"/>
        <v>0</v>
      </c>
      <c r="AC139" s="38">
        <f t="shared" ca="1" si="169"/>
        <v>0</v>
      </c>
      <c r="AD139" s="38">
        <f t="shared" ca="1" si="169"/>
        <v>0</v>
      </c>
      <c r="AE139" s="38">
        <f t="shared" ca="1" si="169"/>
        <v>0</v>
      </c>
      <c r="AF139" s="38">
        <f t="shared" ca="1" si="169"/>
        <v>0</v>
      </c>
      <c r="AG139" s="38">
        <f t="shared" ca="1" si="169"/>
        <v>0</v>
      </c>
      <c r="AH139" s="38">
        <f t="shared" ca="1" si="169"/>
        <v>0</v>
      </c>
      <c r="AI139" s="38">
        <f t="shared" ca="1" si="169"/>
        <v>0</v>
      </c>
      <c r="AJ139" s="38">
        <f t="shared" ca="1" si="170"/>
        <v>0</v>
      </c>
      <c r="AK139" s="38">
        <f t="shared" ca="1" si="170"/>
        <v>0</v>
      </c>
      <c r="AL139" s="38">
        <f t="shared" ca="1" si="170"/>
        <v>0</v>
      </c>
      <c r="AM139" s="38">
        <f t="shared" ca="1" si="170"/>
        <v>0</v>
      </c>
      <c r="AN139" s="38">
        <f t="shared" ca="1" si="170"/>
        <v>0</v>
      </c>
      <c r="AO139" s="38">
        <f t="shared" ca="1" si="170"/>
        <v>0</v>
      </c>
      <c r="AP139" s="38">
        <f t="shared" ca="1" si="170"/>
        <v>0</v>
      </c>
      <c r="AQ139" s="38">
        <f t="shared" ca="1" si="170"/>
        <v>0</v>
      </c>
      <c r="AR139" s="38">
        <f t="shared" ca="1" si="170"/>
        <v>0</v>
      </c>
      <c r="AS139" s="38">
        <f t="shared" ca="1" si="170"/>
        <v>0</v>
      </c>
      <c r="AT139" s="38">
        <f t="shared" ca="1" si="171"/>
        <v>0</v>
      </c>
      <c r="AU139" s="38">
        <f t="shared" ca="1" si="171"/>
        <v>0</v>
      </c>
      <c r="AV139" s="38">
        <f t="shared" ca="1" si="171"/>
        <v>0</v>
      </c>
      <c r="AW139" s="38">
        <f t="shared" ca="1" si="171"/>
        <v>0</v>
      </c>
      <c r="AX139" s="38">
        <f t="shared" ca="1" si="171"/>
        <v>0</v>
      </c>
      <c r="AY139" s="38">
        <f t="shared" ca="1" si="171"/>
        <v>0</v>
      </c>
      <c r="AZ139" s="38">
        <f t="shared" ca="1" si="171"/>
        <v>0</v>
      </c>
      <c r="BA139" s="38">
        <f t="shared" ca="1" si="171"/>
        <v>0</v>
      </c>
      <c r="BB139" s="38">
        <f t="shared" ca="1" si="171"/>
        <v>0</v>
      </c>
      <c r="BC139" s="38">
        <f t="shared" ca="1" si="171"/>
        <v>0</v>
      </c>
      <c r="BD139" s="38">
        <f t="shared" ca="1" si="172"/>
        <v>0</v>
      </c>
      <c r="BE139" s="38">
        <f t="shared" ca="1" si="172"/>
        <v>0</v>
      </c>
      <c r="BF139" s="38">
        <f t="shared" ca="1" si="172"/>
        <v>0</v>
      </c>
      <c r="BG139" s="38">
        <f t="shared" ca="1" si="172"/>
        <v>0</v>
      </c>
      <c r="BH139" s="38">
        <f t="shared" ca="1" si="172"/>
        <v>0</v>
      </c>
      <c r="BI139" s="38">
        <f t="shared" ca="1" si="172"/>
        <v>0</v>
      </c>
      <c r="BJ139" s="38">
        <f t="shared" ca="1" si="172"/>
        <v>0</v>
      </c>
      <c r="BK139" s="38">
        <f t="shared" ca="1" si="172"/>
        <v>0</v>
      </c>
      <c r="BL139" s="38">
        <f t="shared" ca="1" si="172"/>
        <v>0</v>
      </c>
      <c r="BM139" s="38">
        <f t="shared" ca="1" si="172"/>
        <v>0</v>
      </c>
      <c r="BN139" s="38">
        <f t="shared" ca="1" si="173"/>
        <v>0</v>
      </c>
      <c r="BO139" s="38">
        <f t="shared" ca="1" si="173"/>
        <v>0</v>
      </c>
      <c r="BP139" s="38">
        <f t="shared" ca="1" si="173"/>
        <v>0</v>
      </c>
      <c r="BQ139" s="38">
        <f t="shared" ca="1" si="173"/>
        <v>0</v>
      </c>
      <c r="BR139" s="38">
        <f t="shared" ca="1" si="173"/>
        <v>0</v>
      </c>
      <c r="BS139" s="38">
        <f t="shared" ca="1" si="173"/>
        <v>0</v>
      </c>
      <c r="BT139" s="38">
        <f t="shared" ca="1" si="173"/>
        <v>0</v>
      </c>
      <c r="BU139" s="38">
        <f t="shared" ca="1" si="173"/>
        <v>0</v>
      </c>
      <c r="BV139" s="38">
        <f t="shared" ca="1" si="173"/>
        <v>0</v>
      </c>
      <c r="BW139" s="38">
        <f t="shared" ca="1" si="173"/>
        <v>0</v>
      </c>
      <c r="BX139" s="38">
        <f t="shared" ca="1" si="174"/>
        <v>0</v>
      </c>
      <c r="BY139" s="38">
        <f t="shared" ca="1" si="174"/>
        <v>0</v>
      </c>
      <c r="BZ139" s="38">
        <f t="shared" ca="1" si="174"/>
        <v>0</v>
      </c>
      <c r="CA139" s="38">
        <f t="shared" ca="1" si="174"/>
        <v>0</v>
      </c>
      <c r="CB139" s="38">
        <f t="shared" ca="1" si="174"/>
        <v>0</v>
      </c>
      <c r="CC139" s="38">
        <f t="shared" ca="1" si="174"/>
        <v>0</v>
      </c>
      <c r="CD139" s="38">
        <f t="shared" ca="1" si="174"/>
        <v>0</v>
      </c>
      <c r="CE139" s="38">
        <f t="shared" ca="1" si="174"/>
        <v>0</v>
      </c>
      <c r="CF139" s="38">
        <f t="shared" ca="1" si="174"/>
        <v>0</v>
      </c>
      <c r="CG139" s="38">
        <f t="shared" ca="1" si="174"/>
        <v>0</v>
      </c>
      <c r="CH139" s="38">
        <f t="shared" ca="1" si="175"/>
        <v>0</v>
      </c>
      <c r="CI139" s="38">
        <f t="shared" ca="1" si="175"/>
        <v>0</v>
      </c>
      <c r="CJ139" s="38">
        <f t="shared" ca="1" si="175"/>
        <v>0</v>
      </c>
      <c r="CK139" s="38">
        <f t="shared" ca="1" si="175"/>
        <v>0</v>
      </c>
      <c r="CL139" s="38">
        <f t="shared" ca="1" si="175"/>
        <v>0</v>
      </c>
      <c r="CM139" s="38">
        <f t="shared" ca="1" si="175"/>
        <v>0</v>
      </c>
      <c r="CN139" s="38">
        <f t="shared" ca="1" si="175"/>
        <v>0</v>
      </c>
      <c r="CO139" s="38">
        <f t="shared" ca="1" si="175"/>
        <v>0</v>
      </c>
      <c r="CP139" s="38">
        <f t="shared" ca="1" si="175"/>
        <v>0</v>
      </c>
      <c r="CQ139" s="38">
        <f t="shared" ca="1" si="175"/>
        <v>0</v>
      </c>
      <c r="CR139" s="38">
        <f t="shared" ca="1" si="176"/>
        <v>0</v>
      </c>
      <c r="CS139" s="38">
        <f t="shared" ca="1" si="176"/>
        <v>0</v>
      </c>
      <c r="CT139" s="38">
        <f t="shared" ca="1" si="176"/>
        <v>0</v>
      </c>
      <c r="CU139" s="38">
        <f t="shared" ca="1" si="176"/>
        <v>0</v>
      </c>
      <c r="CV139" s="38">
        <f t="shared" ca="1" si="176"/>
        <v>0</v>
      </c>
      <c r="CW139" s="38">
        <f t="shared" ca="1" si="176"/>
        <v>0</v>
      </c>
      <c r="CX139" s="38">
        <f t="shared" ca="1" si="176"/>
        <v>0</v>
      </c>
      <c r="CY139" s="38">
        <f t="shared" ca="1" si="176"/>
        <v>0</v>
      </c>
      <c r="CZ139" s="38">
        <f t="shared" ca="1" si="176"/>
        <v>0</v>
      </c>
      <c r="DA139" s="38">
        <f t="shared" ca="1" si="176"/>
        <v>0</v>
      </c>
      <c r="DB139" s="38">
        <f t="shared" ca="1" si="177"/>
        <v>0</v>
      </c>
      <c r="DC139" s="38">
        <f t="shared" ca="1" si="177"/>
        <v>0</v>
      </c>
      <c r="DD139" s="38">
        <f t="shared" ca="1" si="177"/>
        <v>0</v>
      </c>
      <c r="DE139" s="38">
        <f t="shared" ca="1" si="177"/>
        <v>0</v>
      </c>
      <c r="DF139" s="38">
        <f t="shared" ca="1" si="177"/>
        <v>0</v>
      </c>
      <c r="DG139" s="38">
        <f t="shared" ca="1" si="177"/>
        <v>0</v>
      </c>
      <c r="DH139" s="38">
        <f t="shared" ca="1" si="177"/>
        <v>0</v>
      </c>
      <c r="DI139" s="38">
        <f t="shared" ca="1" si="177"/>
        <v>0</v>
      </c>
      <c r="DJ139" s="38">
        <f t="shared" ca="1" si="177"/>
        <v>0</v>
      </c>
      <c r="DK139" s="38">
        <f t="shared" ca="1" si="177"/>
        <v>0</v>
      </c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9"/>
    </row>
    <row r="140" spans="1:219" x14ac:dyDescent="0.25">
      <c r="A140" s="26"/>
      <c r="B140" s="4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>
        <f t="shared" si="156"/>
        <v>1660</v>
      </c>
      <c r="N140" s="38">
        <f t="shared" si="155"/>
        <v>1680</v>
      </c>
      <c r="O140" s="38">
        <f t="shared" si="157"/>
        <v>84</v>
      </c>
      <c r="P140" s="38">
        <f t="shared" ca="1" si="168"/>
        <v>0</v>
      </c>
      <c r="Q140" s="38">
        <f t="shared" ca="1" si="168"/>
        <v>0</v>
      </c>
      <c r="R140" s="38">
        <f t="shared" ca="1" si="168"/>
        <v>0</v>
      </c>
      <c r="S140" s="38">
        <f t="shared" ca="1" si="168"/>
        <v>0</v>
      </c>
      <c r="T140" s="38">
        <f t="shared" ca="1" si="168"/>
        <v>0</v>
      </c>
      <c r="U140" s="38">
        <f t="shared" ca="1" si="168"/>
        <v>0</v>
      </c>
      <c r="V140" s="38">
        <f t="shared" ca="1" si="168"/>
        <v>0</v>
      </c>
      <c r="W140" s="38">
        <f t="shared" ca="1" si="168"/>
        <v>0</v>
      </c>
      <c r="X140" s="38">
        <f t="shared" ca="1" si="168"/>
        <v>0</v>
      </c>
      <c r="Y140" s="38">
        <f t="shared" ca="1" si="168"/>
        <v>0</v>
      </c>
      <c r="Z140" s="38">
        <f t="shared" ca="1" si="169"/>
        <v>0</v>
      </c>
      <c r="AA140" s="38">
        <f t="shared" ca="1" si="169"/>
        <v>0</v>
      </c>
      <c r="AB140" s="38">
        <f t="shared" ca="1" si="169"/>
        <v>0</v>
      </c>
      <c r="AC140" s="38">
        <f t="shared" ca="1" si="169"/>
        <v>0</v>
      </c>
      <c r="AD140" s="38">
        <f t="shared" ca="1" si="169"/>
        <v>0</v>
      </c>
      <c r="AE140" s="38">
        <f t="shared" ca="1" si="169"/>
        <v>0</v>
      </c>
      <c r="AF140" s="38">
        <f t="shared" ca="1" si="169"/>
        <v>0</v>
      </c>
      <c r="AG140" s="38">
        <f t="shared" ca="1" si="169"/>
        <v>0</v>
      </c>
      <c r="AH140" s="38">
        <f t="shared" ca="1" si="169"/>
        <v>0</v>
      </c>
      <c r="AI140" s="38">
        <f t="shared" ca="1" si="169"/>
        <v>0</v>
      </c>
      <c r="AJ140" s="38">
        <f t="shared" ca="1" si="170"/>
        <v>0</v>
      </c>
      <c r="AK140" s="38">
        <f t="shared" ca="1" si="170"/>
        <v>0</v>
      </c>
      <c r="AL140" s="38">
        <f t="shared" ca="1" si="170"/>
        <v>0</v>
      </c>
      <c r="AM140" s="38">
        <f t="shared" ca="1" si="170"/>
        <v>0</v>
      </c>
      <c r="AN140" s="38">
        <f t="shared" ca="1" si="170"/>
        <v>0</v>
      </c>
      <c r="AO140" s="38">
        <f t="shared" ca="1" si="170"/>
        <v>0</v>
      </c>
      <c r="AP140" s="38">
        <f t="shared" ca="1" si="170"/>
        <v>0</v>
      </c>
      <c r="AQ140" s="38">
        <f t="shared" ca="1" si="170"/>
        <v>0</v>
      </c>
      <c r="AR140" s="38">
        <f t="shared" ca="1" si="170"/>
        <v>0</v>
      </c>
      <c r="AS140" s="38">
        <f t="shared" ca="1" si="170"/>
        <v>0</v>
      </c>
      <c r="AT140" s="38">
        <f t="shared" ca="1" si="171"/>
        <v>0</v>
      </c>
      <c r="AU140" s="38">
        <f t="shared" ca="1" si="171"/>
        <v>0</v>
      </c>
      <c r="AV140" s="38">
        <f t="shared" ca="1" si="171"/>
        <v>0</v>
      </c>
      <c r="AW140" s="38">
        <f t="shared" ca="1" si="171"/>
        <v>0</v>
      </c>
      <c r="AX140" s="38">
        <f t="shared" ca="1" si="171"/>
        <v>0</v>
      </c>
      <c r="AY140" s="38">
        <f t="shared" ca="1" si="171"/>
        <v>0</v>
      </c>
      <c r="AZ140" s="38">
        <f t="shared" ca="1" si="171"/>
        <v>0</v>
      </c>
      <c r="BA140" s="38">
        <f t="shared" ca="1" si="171"/>
        <v>0</v>
      </c>
      <c r="BB140" s="38">
        <f t="shared" ca="1" si="171"/>
        <v>0</v>
      </c>
      <c r="BC140" s="38">
        <f t="shared" ca="1" si="171"/>
        <v>0</v>
      </c>
      <c r="BD140" s="38">
        <f t="shared" ca="1" si="172"/>
        <v>0</v>
      </c>
      <c r="BE140" s="38">
        <f t="shared" ca="1" si="172"/>
        <v>0</v>
      </c>
      <c r="BF140" s="38">
        <f t="shared" ca="1" si="172"/>
        <v>0</v>
      </c>
      <c r="BG140" s="38">
        <f t="shared" ca="1" si="172"/>
        <v>0</v>
      </c>
      <c r="BH140" s="38">
        <f t="shared" ca="1" si="172"/>
        <v>0</v>
      </c>
      <c r="BI140" s="38">
        <f t="shared" ca="1" si="172"/>
        <v>0</v>
      </c>
      <c r="BJ140" s="38">
        <f t="shared" ca="1" si="172"/>
        <v>0</v>
      </c>
      <c r="BK140" s="38">
        <f t="shared" ca="1" si="172"/>
        <v>0</v>
      </c>
      <c r="BL140" s="38">
        <f t="shared" ca="1" si="172"/>
        <v>0</v>
      </c>
      <c r="BM140" s="38">
        <f t="shared" ca="1" si="172"/>
        <v>0</v>
      </c>
      <c r="BN140" s="38">
        <f t="shared" ca="1" si="173"/>
        <v>0</v>
      </c>
      <c r="BO140" s="38">
        <f t="shared" ca="1" si="173"/>
        <v>0</v>
      </c>
      <c r="BP140" s="38">
        <f t="shared" ca="1" si="173"/>
        <v>0</v>
      </c>
      <c r="BQ140" s="38">
        <f t="shared" ca="1" si="173"/>
        <v>0</v>
      </c>
      <c r="BR140" s="38">
        <f t="shared" ca="1" si="173"/>
        <v>0</v>
      </c>
      <c r="BS140" s="38">
        <f t="shared" ca="1" si="173"/>
        <v>0</v>
      </c>
      <c r="BT140" s="38">
        <f t="shared" ca="1" si="173"/>
        <v>0</v>
      </c>
      <c r="BU140" s="38">
        <f t="shared" ca="1" si="173"/>
        <v>0</v>
      </c>
      <c r="BV140" s="38">
        <f t="shared" ca="1" si="173"/>
        <v>0</v>
      </c>
      <c r="BW140" s="38">
        <f t="shared" ca="1" si="173"/>
        <v>0</v>
      </c>
      <c r="BX140" s="38">
        <f t="shared" ca="1" si="174"/>
        <v>0</v>
      </c>
      <c r="BY140" s="38">
        <f t="shared" ca="1" si="174"/>
        <v>0</v>
      </c>
      <c r="BZ140" s="38">
        <f t="shared" ca="1" si="174"/>
        <v>0</v>
      </c>
      <c r="CA140" s="38">
        <f t="shared" ca="1" si="174"/>
        <v>0</v>
      </c>
      <c r="CB140" s="38">
        <f t="shared" ca="1" si="174"/>
        <v>0</v>
      </c>
      <c r="CC140" s="38">
        <f t="shared" ca="1" si="174"/>
        <v>0</v>
      </c>
      <c r="CD140" s="38">
        <f t="shared" ca="1" si="174"/>
        <v>0</v>
      </c>
      <c r="CE140" s="38">
        <f t="shared" ca="1" si="174"/>
        <v>0</v>
      </c>
      <c r="CF140" s="38">
        <f t="shared" ca="1" si="174"/>
        <v>0</v>
      </c>
      <c r="CG140" s="38">
        <f t="shared" ca="1" si="174"/>
        <v>0</v>
      </c>
      <c r="CH140" s="38">
        <f t="shared" ca="1" si="175"/>
        <v>0</v>
      </c>
      <c r="CI140" s="38">
        <f t="shared" ca="1" si="175"/>
        <v>0</v>
      </c>
      <c r="CJ140" s="38">
        <f t="shared" ca="1" si="175"/>
        <v>0</v>
      </c>
      <c r="CK140" s="38">
        <f t="shared" ca="1" si="175"/>
        <v>0</v>
      </c>
      <c r="CL140" s="38">
        <f t="shared" ca="1" si="175"/>
        <v>0</v>
      </c>
      <c r="CM140" s="38">
        <f t="shared" ca="1" si="175"/>
        <v>0</v>
      </c>
      <c r="CN140" s="38">
        <f t="shared" ca="1" si="175"/>
        <v>0</v>
      </c>
      <c r="CO140" s="38">
        <f t="shared" ca="1" si="175"/>
        <v>0</v>
      </c>
      <c r="CP140" s="38">
        <f t="shared" ca="1" si="175"/>
        <v>0</v>
      </c>
      <c r="CQ140" s="38">
        <f t="shared" ca="1" si="175"/>
        <v>0</v>
      </c>
      <c r="CR140" s="38">
        <f t="shared" ca="1" si="176"/>
        <v>0</v>
      </c>
      <c r="CS140" s="38">
        <f t="shared" ca="1" si="176"/>
        <v>0</v>
      </c>
      <c r="CT140" s="38">
        <f t="shared" ca="1" si="176"/>
        <v>0</v>
      </c>
      <c r="CU140" s="38">
        <f t="shared" ca="1" si="176"/>
        <v>0</v>
      </c>
      <c r="CV140" s="38">
        <f t="shared" ca="1" si="176"/>
        <v>0</v>
      </c>
      <c r="CW140" s="38">
        <f t="shared" ca="1" si="176"/>
        <v>0</v>
      </c>
      <c r="CX140" s="38">
        <f t="shared" ca="1" si="176"/>
        <v>0</v>
      </c>
      <c r="CY140" s="38">
        <f t="shared" ca="1" si="176"/>
        <v>0</v>
      </c>
      <c r="CZ140" s="38">
        <f t="shared" ca="1" si="176"/>
        <v>0</v>
      </c>
      <c r="DA140" s="38">
        <f t="shared" ca="1" si="176"/>
        <v>0</v>
      </c>
      <c r="DB140" s="38">
        <f t="shared" ca="1" si="177"/>
        <v>0</v>
      </c>
      <c r="DC140" s="38">
        <f t="shared" ca="1" si="177"/>
        <v>0</v>
      </c>
      <c r="DD140" s="38">
        <f t="shared" ca="1" si="177"/>
        <v>0</v>
      </c>
      <c r="DE140" s="38">
        <f t="shared" ca="1" si="177"/>
        <v>0</v>
      </c>
      <c r="DF140" s="38">
        <f t="shared" ca="1" si="177"/>
        <v>0</v>
      </c>
      <c r="DG140" s="38">
        <f t="shared" ca="1" si="177"/>
        <v>0</v>
      </c>
      <c r="DH140" s="38">
        <f t="shared" ca="1" si="177"/>
        <v>0</v>
      </c>
      <c r="DI140" s="38">
        <f t="shared" ca="1" si="177"/>
        <v>0</v>
      </c>
      <c r="DJ140" s="38">
        <f t="shared" ca="1" si="177"/>
        <v>0</v>
      </c>
      <c r="DK140" s="38">
        <f t="shared" ca="1" si="177"/>
        <v>0</v>
      </c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9"/>
    </row>
    <row r="141" spans="1:219" x14ac:dyDescent="0.25">
      <c r="A141" s="26"/>
      <c r="B141" s="4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>
        <f t="shared" si="156"/>
        <v>1680</v>
      </c>
      <c r="N141" s="38">
        <f t="shared" si="155"/>
        <v>1700</v>
      </c>
      <c r="O141" s="38">
        <f t="shared" si="157"/>
        <v>85</v>
      </c>
      <c r="P141" s="38">
        <f t="shared" ca="1" si="168"/>
        <v>0</v>
      </c>
      <c r="Q141" s="38">
        <f t="shared" ca="1" si="168"/>
        <v>0</v>
      </c>
      <c r="R141" s="38">
        <f t="shared" ca="1" si="168"/>
        <v>0</v>
      </c>
      <c r="S141" s="38">
        <f t="shared" ca="1" si="168"/>
        <v>0</v>
      </c>
      <c r="T141" s="38">
        <f t="shared" ca="1" si="168"/>
        <v>0</v>
      </c>
      <c r="U141" s="38">
        <f t="shared" ca="1" si="168"/>
        <v>0</v>
      </c>
      <c r="V141" s="38">
        <f t="shared" ca="1" si="168"/>
        <v>0</v>
      </c>
      <c r="W141" s="38">
        <f t="shared" ca="1" si="168"/>
        <v>0</v>
      </c>
      <c r="X141" s="38">
        <f t="shared" ca="1" si="168"/>
        <v>0</v>
      </c>
      <c r="Y141" s="38">
        <f t="shared" ca="1" si="168"/>
        <v>0</v>
      </c>
      <c r="Z141" s="38">
        <f t="shared" ca="1" si="169"/>
        <v>0</v>
      </c>
      <c r="AA141" s="38">
        <f t="shared" ca="1" si="169"/>
        <v>0</v>
      </c>
      <c r="AB141" s="38">
        <f t="shared" ca="1" si="169"/>
        <v>0</v>
      </c>
      <c r="AC141" s="38">
        <f t="shared" ca="1" si="169"/>
        <v>0</v>
      </c>
      <c r="AD141" s="38">
        <f t="shared" ca="1" si="169"/>
        <v>0</v>
      </c>
      <c r="AE141" s="38">
        <f t="shared" ca="1" si="169"/>
        <v>0</v>
      </c>
      <c r="AF141" s="38">
        <f t="shared" ca="1" si="169"/>
        <v>0</v>
      </c>
      <c r="AG141" s="38">
        <f t="shared" ca="1" si="169"/>
        <v>0</v>
      </c>
      <c r="AH141" s="38">
        <f t="shared" ca="1" si="169"/>
        <v>0</v>
      </c>
      <c r="AI141" s="38">
        <f t="shared" ca="1" si="169"/>
        <v>0</v>
      </c>
      <c r="AJ141" s="38">
        <f t="shared" ca="1" si="170"/>
        <v>0</v>
      </c>
      <c r="AK141" s="38">
        <f t="shared" ca="1" si="170"/>
        <v>0</v>
      </c>
      <c r="AL141" s="38">
        <f t="shared" ca="1" si="170"/>
        <v>0</v>
      </c>
      <c r="AM141" s="38">
        <f t="shared" ca="1" si="170"/>
        <v>0</v>
      </c>
      <c r="AN141" s="38">
        <f t="shared" ca="1" si="170"/>
        <v>0</v>
      </c>
      <c r="AO141" s="38">
        <f t="shared" ca="1" si="170"/>
        <v>0</v>
      </c>
      <c r="AP141" s="38">
        <f t="shared" ca="1" si="170"/>
        <v>0</v>
      </c>
      <c r="AQ141" s="38">
        <f t="shared" ca="1" si="170"/>
        <v>0</v>
      </c>
      <c r="AR141" s="38">
        <f t="shared" ca="1" si="170"/>
        <v>0</v>
      </c>
      <c r="AS141" s="38">
        <f t="shared" ca="1" si="170"/>
        <v>0</v>
      </c>
      <c r="AT141" s="38">
        <f t="shared" ca="1" si="171"/>
        <v>0</v>
      </c>
      <c r="AU141" s="38">
        <f t="shared" ca="1" si="171"/>
        <v>0</v>
      </c>
      <c r="AV141" s="38">
        <f t="shared" ca="1" si="171"/>
        <v>0</v>
      </c>
      <c r="AW141" s="38">
        <f t="shared" ca="1" si="171"/>
        <v>0</v>
      </c>
      <c r="AX141" s="38">
        <f t="shared" ca="1" si="171"/>
        <v>0</v>
      </c>
      <c r="AY141" s="38">
        <f t="shared" ca="1" si="171"/>
        <v>0</v>
      </c>
      <c r="AZ141" s="38">
        <f t="shared" ca="1" si="171"/>
        <v>0</v>
      </c>
      <c r="BA141" s="38">
        <f t="shared" ca="1" si="171"/>
        <v>0</v>
      </c>
      <c r="BB141" s="38">
        <f t="shared" ca="1" si="171"/>
        <v>0</v>
      </c>
      <c r="BC141" s="38">
        <f t="shared" ca="1" si="171"/>
        <v>0</v>
      </c>
      <c r="BD141" s="38">
        <f t="shared" ca="1" si="172"/>
        <v>0</v>
      </c>
      <c r="BE141" s="38">
        <f t="shared" ca="1" si="172"/>
        <v>0</v>
      </c>
      <c r="BF141" s="38">
        <f t="shared" ca="1" si="172"/>
        <v>0</v>
      </c>
      <c r="BG141" s="38">
        <f t="shared" ca="1" si="172"/>
        <v>0</v>
      </c>
      <c r="BH141" s="38">
        <f t="shared" ca="1" si="172"/>
        <v>0</v>
      </c>
      <c r="BI141" s="38">
        <f t="shared" ca="1" si="172"/>
        <v>0</v>
      </c>
      <c r="BJ141" s="38">
        <f t="shared" ca="1" si="172"/>
        <v>0</v>
      </c>
      <c r="BK141" s="38">
        <f t="shared" ca="1" si="172"/>
        <v>0</v>
      </c>
      <c r="BL141" s="38">
        <f t="shared" ca="1" si="172"/>
        <v>0</v>
      </c>
      <c r="BM141" s="38">
        <f t="shared" ca="1" si="172"/>
        <v>0</v>
      </c>
      <c r="BN141" s="38">
        <f t="shared" ca="1" si="173"/>
        <v>0</v>
      </c>
      <c r="BO141" s="38">
        <f t="shared" ca="1" si="173"/>
        <v>0</v>
      </c>
      <c r="BP141" s="38">
        <f t="shared" ca="1" si="173"/>
        <v>0</v>
      </c>
      <c r="BQ141" s="38">
        <f t="shared" ca="1" si="173"/>
        <v>0</v>
      </c>
      <c r="BR141" s="38">
        <f t="shared" ca="1" si="173"/>
        <v>0</v>
      </c>
      <c r="BS141" s="38">
        <f t="shared" ca="1" si="173"/>
        <v>0</v>
      </c>
      <c r="BT141" s="38">
        <f t="shared" ca="1" si="173"/>
        <v>0</v>
      </c>
      <c r="BU141" s="38">
        <f t="shared" ca="1" si="173"/>
        <v>0</v>
      </c>
      <c r="BV141" s="38">
        <f t="shared" ca="1" si="173"/>
        <v>0</v>
      </c>
      <c r="BW141" s="38">
        <f t="shared" ca="1" si="173"/>
        <v>0</v>
      </c>
      <c r="BX141" s="38">
        <f t="shared" ca="1" si="174"/>
        <v>0</v>
      </c>
      <c r="BY141" s="38">
        <f t="shared" ca="1" si="174"/>
        <v>0</v>
      </c>
      <c r="BZ141" s="38">
        <f t="shared" ca="1" si="174"/>
        <v>0</v>
      </c>
      <c r="CA141" s="38">
        <f t="shared" ca="1" si="174"/>
        <v>0</v>
      </c>
      <c r="CB141" s="38">
        <f t="shared" ca="1" si="174"/>
        <v>0</v>
      </c>
      <c r="CC141" s="38">
        <f t="shared" ca="1" si="174"/>
        <v>0</v>
      </c>
      <c r="CD141" s="38">
        <f t="shared" ca="1" si="174"/>
        <v>0</v>
      </c>
      <c r="CE141" s="38">
        <f t="shared" ca="1" si="174"/>
        <v>0</v>
      </c>
      <c r="CF141" s="38">
        <f t="shared" ca="1" si="174"/>
        <v>0</v>
      </c>
      <c r="CG141" s="38">
        <f t="shared" ca="1" si="174"/>
        <v>0</v>
      </c>
      <c r="CH141" s="38">
        <f t="shared" ca="1" si="175"/>
        <v>0</v>
      </c>
      <c r="CI141" s="38">
        <f t="shared" ca="1" si="175"/>
        <v>0</v>
      </c>
      <c r="CJ141" s="38">
        <f t="shared" ca="1" si="175"/>
        <v>0</v>
      </c>
      <c r="CK141" s="38">
        <f t="shared" ca="1" si="175"/>
        <v>0</v>
      </c>
      <c r="CL141" s="38">
        <f t="shared" ca="1" si="175"/>
        <v>0</v>
      </c>
      <c r="CM141" s="38">
        <f t="shared" ca="1" si="175"/>
        <v>0</v>
      </c>
      <c r="CN141" s="38">
        <f t="shared" ca="1" si="175"/>
        <v>0</v>
      </c>
      <c r="CO141" s="38">
        <f t="shared" ca="1" si="175"/>
        <v>0</v>
      </c>
      <c r="CP141" s="38">
        <f t="shared" ca="1" si="175"/>
        <v>0</v>
      </c>
      <c r="CQ141" s="38">
        <f t="shared" ca="1" si="175"/>
        <v>0</v>
      </c>
      <c r="CR141" s="38">
        <f t="shared" ca="1" si="176"/>
        <v>0</v>
      </c>
      <c r="CS141" s="38">
        <f t="shared" ca="1" si="176"/>
        <v>0</v>
      </c>
      <c r="CT141" s="38">
        <f t="shared" ca="1" si="176"/>
        <v>0</v>
      </c>
      <c r="CU141" s="38">
        <f t="shared" ca="1" si="176"/>
        <v>0</v>
      </c>
      <c r="CV141" s="38">
        <f t="shared" ca="1" si="176"/>
        <v>0</v>
      </c>
      <c r="CW141" s="38">
        <f t="shared" ca="1" si="176"/>
        <v>0</v>
      </c>
      <c r="CX141" s="38">
        <f t="shared" ca="1" si="176"/>
        <v>0</v>
      </c>
      <c r="CY141" s="38">
        <f t="shared" ca="1" si="176"/>
        <v>0</v>
      </c>
      <c r="CZ141" s="38">
        <f t="shared" ca="1" si="176"/>
        <v>0</v>
      </c>
      <c r="DA141" s="38">
        <f t="shared" ca="1" si="176"/>
        <v>0</v>
      </c>
      <c r="DB141" s="38">
        <f t="shared" ca="1" si="177"/>
        <v>0</v>
      </c>
      <c r="DC141" s="38">
        <f t="shared" ca="1" si="177"/>
        <v>0</v>
      </c>
      <c r="DD141" s="38">
        <f t="shared" ca="1" si="177"/>
        <v>0</v>
      </c>
      <c r="DE141" s="38">
        <f t="shared" ca="1" si="177"/>
        <v>0</v>
      </c>
      <c r="DF141" s="38">
        <f t="shared" ca="1" si="177"/>
        <v>0</v>
      </c>
      <c r="DG141" s="38">
        <f t="shared" ca="1" si="177"/>
        <v>0</v>
      </c>
      <c r="DH141" s="38">
        <f t="shared" ca="1" si="177"/>
        <v>0</v>
      </c>
      <c r="DI141" s="38">
        <f t="shared" ca="1" si="177"/>
        <v>0</v>
      </c>
      <c r="DJ141" s="38">
        <f t="shared" ca="1" si="177"/>
        <v>0</v>
      </c>
      <c r="DK141" s="38">
        <f t="shared" ca="1" si="177"/>
        <v>0</v>
      </c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9"/>
    </row>
    <row r="142" spans="1:219" x14ac:dyDescent="0.25">
      <c r="A142" s="26"/>
      <c r="B142" s="4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>
        <f t="shared" si="156"/>
        <v>1700</v>
      </c>
      <c r="N142" s="38">
        <f t="shared" si="155"/>
        <v>1720</v>
      </c>
      <c r="O142" s="38">
        <f t="shared" si="157"/>
        <v>86</v>
      </c>
      <c r="P142" s="38">
        <f t="shared" ca="1" si="168"/>
        <v>0</v>
      </c>
      <c r="Q142" s="38">
        <f t="shared" ca="1" si="168"/>
        <v>0</v>
      </c>
      <c r="R142" s="38">
        <f t="shared" ca="1" si="168"/>
        <v>0</v>
      </c>
      <c r="S142" s="38">
        <f t="shared" ca="1" si="168"/>
        <v>0</v>
      </c>
      <c r="T142" s="38">
        <f t="shared" ca="1" si="168"/>
        <v>0</v>
      </c>
      <c r="U142" s="38">
        <f t="shared" ca="1" si="168"/>
        <v>0</v>
      </c>
      <c r="V142" s="38">
        <f t="shared" ca="1" si="168"/>
        <v>0</v>
      </c>
      <c r="W142" s="38">
        <f t="shared" ca="1" si="168"/>
        <v>0</v>
      </c>
      <c r="X142" s="38">
        <f t="shared" ca="1" si="168"/>
        <v>0</v>
      </c>
      <c r="Y142" s="38">
        <f t="shared" ca="1" si="168"/>
        <v>0</v>
      </c>
      <c r="Z142" s="38">
        <f t="shared" ca="1" si="169"/>
        <v>0</v>
      </c>
      <c r="AA142" s="38">
        <f t="shared" ca="1" si="169"/>
        <v>0</v>
      </c>
      <c r="AB142" s="38">
        <f t="shared" ca="1" si="169"/>
        <v>0</v>
      </c>
      <c r="AC142" s="38">
        <f t="shared" ca="1" si="169"/>
        <v>0</v>
      </c>
      <c r="AD142" s="38">
        <f t="shared" ca="1" si="169"/>
        <v>0</v>
      </c>
      <c r="AE142" s="38">
        <f t="shared" ca="1" si="169"/>
        <v>0</v>
      </c>
      <c r="AF142" s="38">
        <f t="shared" ca="1" si="169"/>
        <v>0</v>
      </c>
      <c r="AG142" s="38">
        <f t="shared" ca="1" si="169"/>
        <v>0</v>
      </c>
      <c r="AH142" s="38">
        <f t="shared" ca="1" si="169"/>
        <v>0</v>
      </c>
      <c r="AI142" s="38">
        <f t="shared" ca="1" si="169"/>
        <v>0</v>
      </c>
      <c r="AJ142" s="38">
        <f t="shared" ca="1" si="170"/>
        <v>0</v>
      </c>
      <c r="AK142" s="38">
        <f t="shared" ca="1" si="170"/>
        <v>0</v>
      </c>
      <c r="AL142" s="38">
        <f t="shared" ca="1" si="170"/>
        <v>0</v>
      </c>
      <c r="AM142" s="38">
        <f t="shared" ca="1" si="170"/>
        <v>0</v>
      </c>
      <c r="AN142" s="38">
        <f t="shared" ca="1" si="170"/>
        <v>0</v>
      </c>
      <c r="AO142" s="38">
        <f t="shared" ca="1" si="170"/>
        <v>0</v>
      </c>
      <c r="AP142" s="38">
        <f t="shared" ca="1" si="170"/>
        <v>0</v>
      </c>
      <c r="AQ142" s="38">
        <f t="shared" ca="1" si="170"/>
        <v>0</v>
      </c>
      <c r="AR142" s="38">
        <f t="shared" ca="1" si="170"/>
        <v>0</v>
      </c>
      <c r="AS142" s="38">
        <f t="shared" ca="1" si="170"/>
        <v>0</v>
      </c>
      <c r="AT142" s="38">
        <f t="shared" ca="1" si="171"/>
        <v>0</v>
      </c>
      <c r="AU142" s="38">
        <f t="shared" ca="1" si="171"/>
        <v>0</v>
      </c>
      <c r="AV142" s="38">
        <f t="shared" ca="1" si="171"/>
        <v>0</v>
      </c>
      <c r="AW142" s="38">
        <f t="shared" ca="1" si="171"/>
        <v>0</v>
      </c>
      <c r="AX142" s="38">
        <f t="shared" ca="1" si="171"/>
        <v>0</v>
      </c>
      <c r="AY142" s="38">
        <f t="shared" ca="1" si="171"/>
        <v>0</v>
      </c>
      <c r="AZ142" s="38">
        <f t="shared" ca="1" si="171"/>
        <v>0</v>
      </c>
      <c r="BA142" s="38">
        <f t="shared" ca="1" si="171"/>
        <v>0</v>
      </c>
      <c r="BB142" s="38">
        <f t="shared" ca="1" si="171"/>
        <v>0</v>
      </c>
      <c r="BC142" s="38">
        <f t="shared" ca="1" si="171"/>
        <v>0</v>
      </c>
      <c r="BD142" s="38">
        <f t="shared" ca="1" si="172"/>
        <v>0</v>
      </c>
      <c r="BE142" s="38">
        <f t="shared" ca="1" si="172"/>
        <v>0</v>
      </c>
      <c r="BF142" s="38">
        <f t="shared" ca="1" si="172"/>
        <v>0</v>
      </c>
      <c r="BG142" s="38">
        <f t="shared" ca="1" si="172"/>
        <v>0</v>
      </c>
      <c r="BH142" s="38">
        <f t="shared" ca="1" si="172"/>
        <v>0</v>
      </c>
      <c r="BI142" s="38">
        <f t="shared" ca="1" si="172"/>
        <v>0</v>
      </c>
      <c r="BJ142" s="38">
        <f t="shared" ca="1" si="172"/>
        <v>0</v>
      </c>
      <c r="BK142" s="38">
        <f t="shared" ca="1" si="172"/>
        <v>0</v>
      </c>
      <c r="BL142" s="38">
        <f t="shared" ca="1" si="172"/>
        <v>0</v>
      </c>
      <c r="BM142" s="38">
        <f t="shared" ca="1" si="172"/>
        <v>0</v>
      </c>
      <c r="BN142" s="38">
        <f t="shared" ca="1" si="173"/>
        <v>0</v>
      </c>
      <c r="BO142" s="38">
        <f t="shared" ca="1" si="173"/>
        <v>0</v>
      </c>
      <c r="BP142" s="38">
        <f t="shared" ca="1" si="173"/>
        <v>0</v>
      </c>
      <c r="BQ142" s="38">
        <f t="shared" ca="1" si="173"/>
        <v>0</v>
      </c>
      <c r="BR142" s="38">
        <f t="shared" ca="1" si="173"/>
        <v>0</v>
      </c>
      <c r="BS142" s="38">
        <f t="shared" ca="1" si="173"/>
        <v>0</v>
      </c>
      <c r="BT142" s="38">
        <f t="shared" ca="1" si="173"/>
        <v>0</v>
      </c>
      <c r="BU142" s="38">
        <f t="shared" ca="1" si="173"/>
        <v>0</v>
      </c>
      <c r="BV142" s="38">
        <f t="shared" ca="1" si="173"/>
        <v>0</v>
      </c>
      <c r="BW142" s="38">
        <f t="shared" ca="1" si="173"/>
        <v>0</v>
      </c>
      <c r="BX142" s="38">
        <f t="shared" ca="1" si="174"/>
        <v>0</v>
      </c>
      <c r="BY142" s="38">
        <f t="shared" ca="1" si="174"/>
        <v>0</v>
      </c>
      <c r="BZ142" s="38">
        <f t="shared" ca="1" si="174"/>
        <v>0</v>
      </c>
      <c r="CA142" s="38">
        <f t="shared" ca="1" si="174"/>
        <v>0</v>
      </c>
      <c r="CB142" s="38">
        <f t="shared" ca="1" si="174"/>
        <v>0</v>
      </c>
      <c r="CC142" s="38">
        <f t="shared" ca="1" si="174"/>
        <v>0</v>
      </c>
      <c r="CD142" s="38">
        <f t="shared" ca="1" si="174"/>
        <v>0</v>
      </c>
      <c r="CE142" s="38">
        <f t="shared" ca="1" si="174"/>
        <v>0</v>
      </c>
      <c r="CF142" s="38">
        <f t="shared" ca="1" si="174"/>
        <v>0</v>
      </c>
      <c r="CG142" s="38">
        <f t="shared" ca="1" si="174"/>
        <v>0</v>
      </c>
      <c r="CH142" s="38">
        <f t="shared" ca="1" si="175"/>
        <v>0</v>
      </c>
      <c r="CI142" s="38">
        <f t="shared" ca="1" si="175"/>
        <v>0</v>
      </c>
      <c r="CJ142" s="38">
        <f t="shared" ca="1" si="175"/>
        <v>0</v>
      </c>
      <c r="CK142" s="38">
        <f t="shared" ca="1" si="175"/>
        <v>0</v>
      </c>
      <c r="CL142" s="38">
        <f t="shared" ca="1" si="175"/>
        <v>0</v>
      </c>
      <c r="CM142" s="38">
        <f t="shared" ca="1" si="175"/>
        <v>0</v>
      </c>
      <c r="CN142" s="38">
        <f t="shared" ca="1" si="175"/>
        <v>0</v>
      </c>
      <c r="CO142" s="38">
        <f t="shared" ca="1" si="175"/>
        <v>0</v>
      </c>
      <c r="CP142" s="38">
        <f t="shared" ca="1" si="175"/>
        <v>0</v>
      </c>
      <c r="CQ142" s="38">
        <f t="shared" ca="1" si="175"/>
        <v>0</v>
      </c>
      <c r="CR142" s="38">
        <f t="shared" ca="1" si="176"/>
        <v>0</v>
      </c>
      <c r="CS142" s="38">
        <f t="shared" ca="1" si="176"/>
        <v>0</v>
      </c>
      <c r="CT142" s="38">
        <f t="shared" ca="1" si="176"/>
        <v>0</v>
      </c>
      <c r="CU142" s="38">
        <f t="shared" ca="1" si="176"/>
        <v>0</v>
      </c>
      <c r="CV142" s="38">
        <f t="shared" ca="1" si="176"/>
        <v>0</v>
      </c>
      <c r="CW142" s="38">
        <f t="shared" ca="1" si="176"/>
        <v>0</v>
      </c>
      <c r="CX142" s="38">
        <f t="shared" ca="1" si="176"/>
        <v>0</v>
      </c>
      <c r="CY142" s="38">
        <f t="shared" ca="1" si="176"/>
        <v>0</v>
      </c>
      <c r="CZ142" s="38">
        <f t="shared" ca="1" si="176"/>
        <v>0</v>
      </c>
      <c r="DA142" s="38">
        <f t="shared" ca="1" si="176"/>
        <v>0</v>
      </c>
      <c r="DB142" s="38">
        <f t="shared" ca="1" si="177"/>
        <v>0</v>
      </c>
      <c r="DC142" s="38">
        <f t="shared" ca="1" si="177"/>
        <v>0</v>
      </c>
      <c r="DD142" s="38">
        <f t="shared" ca="1" si="177"/>
        <v>0</v>
      </c>
      <c r="DE142" s="38">
        <f t="shared" ca="1" si="177"/>
        <v>0</v>
      </c>
      <c r="DF142" s="38">
        <f t="shared" ca="1" si="177"/>
        <v>0</v>
      </c>
      <c r="DG142" s="38">
        <f t="shared" ca="1" si="177"/>
        <v>0</v>
      </c>
      <c r="DH142" s="38">
        <f t="shared" ca="1" si="177"/>
        <v>0</v>
      </c>
      <c r="DI142" s="38">
        <f t="shared" ca="1" si="177"/>
        <v>0</v>
      </c>
      <c r="DJ142" s="38">
        <f t="shared" ca="1" si="177"/>
        <v>0</v>
      </c>
      <c r="DK142" s="38">
        <f t="shared" ca="1" si="177"/>
        <v>0</v>
      </c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9"/>
    </row>
    <row r="143" spans="1:219" x14ac:dyDescent="0.25">
      <c r="A143" s="26"/>
      <c r="B143" s="4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>
        <f t="shared" si="156"/>
        <v>1720</v>
      </c>
      <c r="N143" s="38">
        <f t="shared" si="155"/>
        <v>1740</v>
      </c>
      <c r="O143" s="38">
        <f t="shared" si="157"/>
        <v>87</v>
      </c>
      <c r="P143" s="38">
        <f t="shared" ca="1" si="168"/>
        <v>0</v>
      </c>
      <c r="Q143" s="38">
        <f t="shared" ca="1" si="168"/>
        <v>0</v>
      </c>
      <c r="R143" s="38">
        <f t="shared" ca="1" si="168"/>
        <v>0</v>
      </c>
      <c r="S143" s="38">
        <f t="shared" ca="1" si="168"/>
        <v>0</v>
      </c>
      <c r="T143" s="38">
        <f t="shared" ca="1" si="168"/>
        <v>0</v>
      </c>
      <c r="U143" s="38">
        <f t="shared" ca="1" si="168"/>
        <v>0</v>
      </c>
      <c r="V143" s="38">
        <f t="shared" ca="1" si="168"/>
        <v>0</v>
      </c>
      <c r="W143" s="38">
        <f t="shared" ca="1" si="168"/>
        <v>0</v>
      </c>
      <c r="X143" s="38">
        <f t="shared" ca="1" si="168"/>
        <v>0</v>
      </c>
      <c r="Y143" s="38">
        <f t="shared" ca="1" si="168"/>
        <v>0</v>
      </c>
      <c r="Z143" s="38">
        <f t="shared" ca="1" si="169"/>
        <v>0</v>
      </c>
      <c r="AA143" s="38">
        <f t="shared" ca="1" si="169"/>
        <v>0</v>
      </c>
      <c r="AB143" s="38">
        <f t="shared" ca="1" si="169"/>
        <v>0</v>
      </c>
      <c r="AC143" s="38">
        <f t="shared" ca="1" si="169"/>
        <v>0</v>
      </c>
      <c r="AD143" s="38">
        <f t="shared" ca="1" si="169"/>
        <v>0</v>
      </c>
      <c r="AE143" s="38">
        <f t="shared" ca="1" si="169"/>
        <v>0</v>
      </c>
      <c r="AF143" s="38">
        <f t="shared" ca="1" si="169"/>
        <v>0</v>
      </c>
      <c r="AG143" s="38">
        <f t="shared" ca="1" si="169"/>
        <v>0</v>
      </c>
      <c r="AH143" s="38">
        <f t="shared" ca="1" si="169"/>
        <v>0</v>
      </c>
      <c r="AI143" s="38">
        <f t="shared" ca="1" si="169"/>
        <v>0</v>
      </c>
      <c r="AJ143" s="38">
        <f t="shared" ca="1" si="170"/>
        <v>0</v>
      </c>
      <c r="AK143" s="38">
        <f t="shared" ca="1" si="170"/>
        <v>0</v>
      </c>
      <c r="AL143" s="38">
        <f t="shared" ca="1" si="170"/>
        <v>0</v>
      </c>
      <c r="AM143" s="38">
        <f t="shared" ca="1" si="170"/>
        <v>0</v>
      </c>
      <c r="AN143" s="38">
        <f t="shared" ca="1" si="170"/>
        <v>0</v>
      </c>
      <c r="AO143" s="38">
        <f t="shared" ca="1" si="170"/>
        <v>0</v>
      </c>
      <c r="AP143" s="38">
        <f t="shared" ca="1" si="170"/>
        <v>0</v>
      </c>
      <c r="AQ143" s="38">
        <f t="shared" ca="1" si="170"/>
        <v>0</v>
      </c>
      <c r="AR143" s="38">
        <f t="shared" ca="1" si="170"/>
        <v>0</v>
      </c>
      <c r="AS143" s="38">
        <f t="shared" ca="1" si="170"/>
        <v>0</v>
      </c>
      <c r="AT143" s="38">
        <f t="shared" ca="1" si="171"/>
        <v>0</v>
      </c>
      <c r="AU143" s="38">
        <f t="shared" ca="1" si="171"/>
        <v>0</v>
      </c>
      <c r="AV143" s="38">
        <f t="shared" ca="1" si="171"/>
        <v>0</v>
      </c>
      <c r="AW143" s="38">
        <f t="shared" ca="1" si="171"/>
        <v>0</v>
      </c>
      <c r="AX143" s="38">
        <f t="shared" ca="1" si="171"/>
        <v>0</v>
      </c>
      <c r="AY143" s="38">
        <f t="shared" ca="1" si="171"/>
        <v>0</v>
      </c>
      <c r="AZ143" s="38">
        <f t="shared" ca="1" si="171"/>
        <v>0</v>
      </c>
      <c r="BA143" s="38">
        <f t="shared" ca="1" si="171"/>
        <v>0</v>
      </c>
      <c r="BB143" s="38">
        <f t="shared" ca="1" si="171"/>
        <v>0</v>
      </c>
      <c r="BC143" s="38">
        <f t="shared" ca="1" si="171"/>
        <v>0</v>
      </c>
      <c r="BD143" s="38">
        <f t="shared" ca="1" si="172"/>
        <v>0</v>
      </c>
      <c r="BE143" s="38">
        <f t="shared" ca="1" si="172"/>
        <v>0</v>
      </c>
      <c r="BF143" s="38">
        <f t="shared" ca="1" si="172"/>
        <v>0</v>
      </c>
      <c r="BG143" s="38">
        <f t="shared" ca="1" si="172"/>
        <v>0</v>
      </c>
      <c r="BH143" s="38">
        <f t="shared" ca="1" si="172"/>
        <v>0</v>
      </c>
      <c r="BI143" s="38">
        <f t="shared" ca="1" si="172"/>
        <v>0</v>
      </c>
      <c r="BJ143" s="38">
        <f t="shared" ca="1" si="172"/>
        <v>0</v>
      </c>
      <c r="BK143" s="38">
        <f t="shared" ca="1" si="172"/>
        <v>0</v>
      </c>
      <c r="BL143" s="38">
        <f t="shared" ca="1" si="172"/>
        <v>0</v>
      </c>
      <c r="BM143" s="38">
        <f t="shared" ca="1" si="172"/>
        <v>0</v>
      </c>
      <c r="BN143" s="38">
        <f t="shared" ca="1" si="173"/>
        <v>0</v>
      </c>
      <c r="BO143" s="38">
        <f t="shared" ca="1" si="173"/>
        <v>0</v>
      </c>
      <c r="BP143" s="38">
        <f t="shared" ca="1" si="173"/>
        <v>0</v>
      </c>
      <c r="BQ143" s="38">
        <f t="shared" ca="1" si="173"/>
        <v>0</v>
      </c>
      <c r="BR143" s="38">
        <f t="shared" ca="1" si="173"/>
        <v>0</v>
      </c>
      <c r="BS143" s="38">
        <f t="shared" ca="1" si="173"/>
        <v>0</v>
      </c>
      <c r="BT143" s="38">
        <f t="shared" ca="1" si="173"/>
        <v>0</v>
      </c>
      <c r="BU143" s="38">
        <f t="shared" ca="1" si="173"/>
        <v>0</v>
      </c>
      <c r="BV143" s="38">
        <f t="shared" ca="1" si="173"/>
        <v>0</v>
      </c>
      <c r="BW143" s="38">
        <f t="shared" ca="1" si="173"/>
        <v>0</v>
      </c>
      <c r="BX143" s="38">
        <f t="shared" ca="1" si="174"/>
        <v>0</v>
      </c>
      <c r="BY143" s="38">
        <f t="shared" ca="1" si="174"/>
        <v>0</v>
      </c>
      <c r="BZ143" s="38">
        <f t="shared" ca="1" si="174"/>
        <v>0</v>
      </c>
      <c r="CA143" s="38">
        <f t="shared" ca="1" si="174"/>
        <v>0</v>
      </c>
      <c r="CB143" s="38">
        <f t="shared" ca="1" si="174"/>
        <v>0</v>
      </c>
      <c r="CC143" s="38">
        <f t="shared" ca="1" si="174"/>
        <v>0</v>
      </c>
      <c r="CD143" s="38">
        <f t="shared" ca="1" si="174"/>
        <v>0</v>
      </c>
      <c r="CE143" s="38">
        <f t="shared" ca="1" si="174"/>
        <v>0</v>
      </c>
      <c r="CF143" s="38">
        <f t="shared" ca="1" si="174"/>
        <v>0</v>
      </c>
      <c r="CG143" s="38">
        <f t="shared" ca="1" si="174"/>
        <v>0</v>
      </c>
      <c r="CH143" s="38">
        <f t="shared" ca="1" si="175"/>
        <v>0</v>
      </c>
      <c r="CI143" s="38">
        <f t="shared" ca="1" si="175"/>
        <v>0</v>
      </c>
      <c r="CJ143" s="38">
        <f t="shared" ca="1" si="175"/>
        <v>0</v>
      </c>
      <c r="CK143" s="38">
        <f t="shared" ca="1" si="175"/>
        <v>0</v>
      </c>
      <c r="CL143" s="38">
        <f t="shared" ca="1" si="175"/>
        <v>0</v>
      </c>
      <c r="CM143" s="38">
        <f t="shared" ca="1" si="175"/>
        <v>0</v>
      </c>
      <c r="CN143" s="38">
        <f t="shared" ca="1" si="175"/>
        <v>0</v>
      </c>
      <c r="CO143" s="38">
        <f t="shared" ca="1" si="175"/>
        <v>0</v>
      </c>
      <c r="CP143" s="38">
        <f t="shared" ca="1" si="175"/>
        <v>0</v>
      </c>
      <c r="CQ143" s="38">
        <f t="shared" ca="1" si="175"/>
        <v>0</v>
      </c>
      <c r="CR143" s="38">
        <f t="shared" ca="1" si="176"/>
        <v>0</v>
      </c>
      <c r="CS143" s="38">
        <f t="shared" ca="1" si="176"/>
        <v>0</v>
      </c>
      <c r="CT143" s="38">
        <f t="shared" ca="1" si="176"/>
        <v>0</v>
      </c>
      <c r="CU143" s="38">
        <f t="shared" ca="1" si="176"/>
        <v>0</v>
      </c>
      <c r="CV143" s="38">
        <f t="shared" ca="1" si="176"/>
        <v>0</v>
      </c>
      <c r="CW143" s="38">
        <f t="shared" ca="1" si="176"/>
        <v>0</v>
      </c>
      <c r="CX143" s="38">
        <f t="shared" ca="1" si="176"/>
        <v>0</v>
      </c>
      <c r="CY143" s="38">
        <f t="shared" ca="1" si="176"/>
        <v>0</v>
      </c>
      <c r="CZ143" s="38">
        <f t="shared" ca="1" si="176"/>
        <v>0</v>
      </c>
      <c r="DA143" s="38">
        <f t="shared" ca="1" si="176"/>
        <v>0</v>
      </c>
      <c r="DB143" s="38">
        <f t="shared" ca="1" si="177"/>
        <v>0</v>
      </c>
      <c r="DC143" s="38">
        <f t="shared" ca="1" si="177"/>
        <v>0</v>
      </c>
      <c r="DD143" s="38">
        <f t="shared" ca="1" si="177"/>
        <v>0</v>
      </c>
      <c r="DE143" s="38">
        <f t="shared" ca="1" si="177"/>
        <v>0</v>
      </c>
      <c r="DF143" s="38">
        <f t="shared" ca="1" si="177"/>
        <v>0</v>
      </c>
      <c r="DG143" s="38">
        <f t="shared" ca="1" si="177"/>
        <v>0</v>
      </c>
      <c r="DH143" s="38">
        <f t="shared" ca="1" si="177"/>
        <v>0</v>
      </c>
      <c r="DI143" s="38">
        <f t="shared" ca="1" si="177"/>
        <v>0</v>
      </c>
      <c r="DJ143" s="38">
        <f t="shared" ca="1" si="177"/>
        <v>0</v>
      </c>
      <c r="DK143" s="38">
        <f t="shared" ca="1" si="177"/>
        <v>0</v>
      </c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9"/>
    </row>
    <row r="144" spans="1:219" x14ac:dyDescent="0.25">
      <c r="A144" s="26"/>
      <c r="B144" s="4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>
        <f t="shared" si="156"/>
        <v>1740</v>
      </c>
      <c r="N144" s="38">
        <f t="shared" si="155"/>
        <v>1760</v>
      </c>
      <c r="O144" s="38">
        <f t="shared" si="157"/>
        <v>88</v>
      </c>
      <c r="P144" s="38">
        <f t="shared" ca="1" si="168"/>
        <v>0</v>
      </c>
      <c r="Q144" s="38">
        <f t="shared" ca="1" si="168"/>
        <v>0</v>
      </c>
      <c r="R144" s="38">
        <f t="shared" ca="1" si="168"/>
        <v>0</v>
      </c>
      <c r="S144" s="38">
        <f t="shared" ca="1" si="168"/>
        <v>0</v>
      </c>
      <c r="T144" s="38">
        <f t="shared" ca="1" si="168"/>
        <v>0</v>
      </c>
      <c r="U144" s="38">
        <f t="shared" ca="1" si="168"/>
        <v>0</v>
      </c>
      <c r="V144" s="38">
        <f t="shared" ca="1" si="168"/>
        <v>0</v>
      </c>
      <c r="W144" s="38">
        <f t="shared" ca="1" si="168"/>
        <v>0</v>
      </c>
      <c r="X144" s="38">
        <f t="shared" ca="1" si="168"/>
        <v>0</v>
      </c>
      <c r="Y144" s="38">
        <f t="shared" ca="1" si="168"/>
        <v>0</v>
      </c>
      <c r="Z144" s="38">
        <f t="shared" ca="1" si="169"/>
        <v>0</v>
      </c>
      <c r="AA144" s="38">
        <f t="shared" ca="1" si="169"/>
        <v>0</v>
      </c>
      <c r="AB144" s="38">
        <f t="shared" ca="1" si="169"/>
        <v>0</v>
      </c>
      <c r="AC144" s="38">
        <f t="shared" ca="1" si="169"/>
        <v>0</v>
      </c>
      <c r="AD144" s="38">
        <f t="shared" ca="1" si="169"/>
        <v>0</v>
      </c>
      <c r="AE144" s="38">
        <f t="shared" ca="1" si="169"/>
        <v>0</v>
      </c>
      <c r="AF144" s="38">
        <f t="shared" ca="1" si="169"/>
        <v>0</v>
      </c>
      <c r="AG144" s="38">
        <f t="shared" ca="1" si="169"/>
        <v>0</v>
      </c>
      <c r="AH144" s="38">
        <f t="shared" ca="1" si="169"/>
        <v>0</v>
      </c>
      <c r="AI144" s="38">
        <f t="shared" ca="1" si="169"/>
        <v>0</v>
      </c>
      <c r="AJ144" s="38">
        <f t="shared" ca="1" si="170"/>
        <v>0</v>
      </c>
      <c r="AK144" s="38">
        <f t="shared" ca="1" si="170"/>
        <v>0</v>
      </c>
      <c r="AL144" s="38">
        <f t="shared" ca="1" si="170"/>
        <v>0</v>
      </c>
      <c r="AM144" s="38">
        <f t="shared" ca="1" si="170"/>
        <v>0</v>
      </c>
      <c r="AN144" s="38">
        <f t="shared" ca="1" si="170"/>
        <v>0</v>
      </c>
      <c r="AO144" s="38">
        <f t="shared" ca="1" si="170"/>
        <v>0</v>
      </c>
      <c r="AP144" s="38">
        <f t="shared" ca="1" si="170"/>
        <v>0</v>
      </c>
      <c r="AQ144" s="38">
        <f t="shared" ca="1" si="170"/>
        <v>0</v>
      </c>
      <c r="AR144" s="38">
        <f t="shared" ca="1" si="170"/>
        <v>0</v>
      </c>
      <c r="AS144" s="38">
        <f t="shared" ca="1" si="170"/>
        <v>0</v>
      </c>
      <c r="AT144" s="38">
        <f t="shared" ca="1" si="171"/>
        <v>0</v>
      </c>
      <c r="AU144" s="38">
        <f t="shared" ca="1" si="171"/>
        <v>0</v>
      </c>
      <c r="AV144" s="38">
        <f t="shared" ca="1" si="171"/>
        <v>0</v>
      </c>
      <c r="AW144" s="38">
        <f t="shared" ca="1" si="171"/>
        <v>0</v>
      </c>
      <c r="AX144" s="38">
        <f t="shared" ca="1" si="171"/>
        <v>0</v>
      </c>
      <c r="AY144" s="38">
        <f t="shared" ca="1" si="171"/>
        <v>0</v>
      </c>
      <c r="AZ144" s="38">
        <f t="shared" ca="1" si="171"/>
        <v>0</v>
      </c>
      <c r="BA144" s="38">
        <f t="shared" ca="1" si="171"/>
        <v>0</v>
      </c>
      <c r="BB144" s="38">
        <f t="shared" ca="1" si="171"/>
        <v>0</v>
      </c>
      <c r="BC144" s="38">
        <f t="shared" ca="1" si="171"/>
        <v>0</v>
      </c>
      <c r="BD144" s="38">
        <f t="shared" ca="1" si="172"/>
        <v>0</v>
      </c>
      <c r="BE144" s="38">
        <f t="shared" ca="1" si="172"/>
        <v>0</v>
      </c>
      <c r="BF144" s="38">
        <f t="shared" ca="1" si="172"/>
        <v>0</v>
      </c>
      <c r="BG144" s="38">
        <f t="shared" ca="1" si="172"/>
        <v>0</v>
      </c>
      <c r="BH144" s="38">
        <f t="shared" ca="1" si="172"/>
        <v>0</v>
      </c>
      <c r="BI144" s="38">
        <f t="shared" ca="1" si="172"/>
        <v>0</v>
      </c>
      <c r="BJ144" s="38">
        <f t="shared" ca="1" si="172"/>
        <v>0</v>
      </c>
      <c r="BK144" s="38">
        <f t="shared" ca="1" si="172"/>
        <v>0</v>
      </c>
      <c r="BL144" s="38">
        <f t="shared" ca="1" si="172"/>
        <v>0</v>
      </c>
      <c r="BM144" s="38">
        <f t="shared" ca="1" si="172"/>
        <v>0</v>
      </c>
      <c r="BN144" s="38">
        <f t="shared" ca="1" si="173"/>
        <v>0</v>
      </c>
      <c r="BO144" s="38">
        <f t="shared" ca="1" si="173"/>
        <v>0</v>
      </c>
      <c r="BP144" s="38">
        <f t="shared" ca="1" si="173"/>
        <v>0</v>
      </c>
      <c r="BQ144" s="38">
        <f t="shared" ca="1" si="173"/>
        <v>0</v>
      </c>
      <c r="BR144" s="38">
        <f t="shared" ca="1" si="173"/>
        <v>0</v>
      </c>
      <c r="BS144" s="38">
        <f t="shared" ca="1" si="173"/>
        <v>0</v>
      </c>
      <c r="BT144" s="38">
        <f t="shared" ca="1" si="173"/>
        <v>0</v>
      </c>
      <c r="BU144" s="38">
        <f t="shared" ca="1" si="173"/>
        <v>0</v>
      </c>
      <c r="BV144" s="38">
        <f t="shared" ca="1" si="173"/>
        <v>0</v>
      </c>
      <c r="BW144" s="38">
        <f t="shared" ca="1" si="173"/>
        <v>0</v>
      </c>
      <c r="BX144" s="38">
        <f t="shared" ca="1" si="174"/>
        <v>0</v>
      </c>
      <c r="BY144" s="38">
        <f t="shared" ca="1" si="174"/>
        <v>0</v>
      </c>
      <c r="BZ144" s="38">
        <f t="shared" ca="1" si="174"/>
        <v>0</v>
      </c>
      <c r="CA144" s="38">
        <f t="shared" ca="1" si="174"/>
        <v>0</v>
      </c>
      <c r="CB144" s="38">
        <f t="shared" ca="1" si="174"/>
        <v>0</v>
      </c>
      <c r="CC144" s="38">
        <f t="shared" ca="1" si="174"/>
        <v>0</v>
      </c>
      <c r="CD144" s="38">
        <f t="shared" ca="1" si="174"/>
        <v>0</v>
      </c>
      <c r="CE144" s="38">
        <f t="shared" ca="1" si="174"/>
        <v>0</v>
      </c>
      <c r="CF144" s="38">
        <f t="shared" ca="1" si="174"/>
        <v>0</v>
      </c>
      <c r="CG144" s="38">
        <f t="shared" ca="1" si="174"/>
        <v>0</v>
      </c>
      <c r="CH144" s="38">
        <f t="shared" ca="1" si="175"/>
        <v>0</v>
      </c>
      <c r="CI144" s="38">
        <f t="shared" ca="1" si="175"/>
        <v>0</v>
      </c>
      <c r="CJ144" s="38">
        <f t="shared" ca="1" si="175"/>
        <v>0</v>
      </c>
      <c r="CK144" s="38">
        <f t="shared" ca="1" si="175"/>
        <v>0</v>
      </c>
      <c r="CL144" s="38">
        <f t="shared" ca="1" si="175"/>
        <v>0</v>
      </c>
      <c r="CM144" s="38">
        <f t="shared" ca="1" si="175"/>
        <v>0</v>
      </c>
      <c r="CN144" s="38">
        <f t="shared" ca="1" si="175"/>
        <v>0</v>
      </c>
      <c r="CO144" s="38">
        <f t="shared" ca="1" si="175"/>
        <v>0</v>
      </c>
      <c r="CP144" s="38">
        <f t="shared" ca="1" si="175"/>
        <v>0</v>
      </c>
      <c r="CQ144" s="38">
        <f t="shared" ca="1" si="175"/>
        <v>0</v>
      </c>
      <c r="CR144" s="38">
        <f t="shared" ca="1" si="176"/>
        <v>0</v>
      </c>
      <c r="CS144" s="38">
        <f t="shared" ca="1" si="176"/>
        <v>0</v>
      </c>
      <c r="CT144" s="38">
        <f t="shared" ca="1" si="176"/>
        <v>0</v>
      </c>
      <c r="CU144" s="38">
        <f t="shared" ca="1" si="176"/>
        <v>0</v>
      </c>
      <c r="CV144" s="38">
        <f t="shared" ca="1" si="176"/>
        <v>0</v>
      </c>
      <c r="CW144" s="38">
        <f t="shared" ca="1" si="176"/>
        <v>0</v>
      </c>
      <c r="CX144" s="38">
        <f t="shared" ca="1" si="176"/>
        <v>0</v>
      </c>
      <c r="CY144" s="38">
        <f t="shared" ca="1" si="176"/>
        <v>0</v>
      </c>
      <c r="CZ144" s="38">
        <f t="shared" ca="1" si="176"/>
        <v>0</v>
      </c>
      <c r="DA144" s="38">
        <f t="shared" ca="1" si="176"/>
        <v>0</v>
      </c>
      <c r="DB144" s="38">
        <f t="shared" ca="1" si="177"/>
        <v>0</v>
      </c>
      <c r="DC144" s="38">
        <f t="shared" ca="1" si="177"/>
        <v>0</v>
      </c>
      <c r="DD144" s="38">
        <f t="shared" ca="1" si="177"/>
        <v>0</v>
      </c>
      <c r="DE144" s="38">
        <f t="shared" ca="1" si="177"/>
        <v>0</v>
      </c>
      <c r="DF144" s="38">
        <f t="shared" ca="1" si="177"/>
        <v>0</v>
      </c>
      <c r="DG144" s="38">
        <f t="shared" ca="1" si="177"/>
        <v>0</v>
      </c>
      <c r="DH144" s="38">
        <f t="shared" ca="1" si="177"/>
        <v>0</v>
      </c>
      <c r="DI144" s="38">
        <f t="shared" ca="1" si="177"/>
        <v>0</v>
      </c>
      <c r="DJ144" s="38">
        <f t="shared" ca="1" si="177"/>
        <v>0</v>
      </c>
      <c r="DK144" s="38">
        <f t="shared" ca="1" si="177"/>
        <v>0</v>
      </c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9"/>
    </row>
    <row r="145" spans="1:219" x14ac:dyDescent="0.25">
      <c r="A145" s="26"/>
      <c r="B145" s="4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>
        <f t="shared" si="156"/>
        <v>1760</v>
      </c>
      <c r="N145" s="38">
        <f t="shared" si="155"/>
        <v>1780</v>
      </c>
      <c r="O145" s="38">
        <f t="shared" si="157"/>
        <v>89</v>
      </c>
      <c r="P145" s="38">
        <f t="shared" ca="1" si="168"/>
        <v>0</v>
      </c>
      <c r="Q145" s="38">
        <f t="shared" ca="1" si="168"/>
        <v>0</v>
      </c>
      <c r="R145" s="38">
        <f t="shared" ca="1" si="168"/>
        <v>0</v>
      </c>
      <c r="S145" s="38">
        <f t="shared" ca="1" si="168"/>
        <v>0</v>
      </c>
      <c r="T145" s="38">
        <f t="shared" ca="1" si="168"/>
        <v>0</v>
      </c>
      <c r="U145" s="38">
        <f t="shared" ca="1" si="168"/>
        <v>0</v>
      </c>
      <c r="V145" s="38">
        <f t="shared" ca="1" si="168"/>
        <v>0</v>
      </c>
      <c r="W145" s="38">
        <f t="shared" ca="1" si="168"/>
        <v>0</v>
      </c>
      <c r="X145" s="38">
        <f t="shared" ca="1" si="168"/>
        <v>0</v>
      </c>
      <c r="Y145" s="38">
        <f t="shared" ca="1" si="168"/>
        <v>0</v>
      </c>
      <c r="Z145" s="38">
        <f t="shared" ca="1" si="169"/>
        <v>0</v>
      </c>
      <c r="AA145" s="38">
        <f t="shared" ca="1" si="169"/>
        <v>0</v>
      </c>
      <c r="AB145" s="38">
        <f t="shared" ca="1" si="169"/>
        <v>0</v>
      </c>
      <c r="AC145" s="38">
        <f t="shared" ca="1" si="169"/>
        <v>0</v>
      </c>
      <c r="AD145" s="38">
        <f t="shared" ca="1" si="169"/>
        <v>0</v>
      </c>
      <c r="AE145" s="38">
        <f t="shared" ca="1" si="169"/>
        <v>0</v>
      </c>
      <c r="AF145" s="38">
        <f t="shared" ca="1" si="169"/>
        <v>0</v>
      </c>
      <c r="AG145" s="38">
        <f t="shared" ca="1" si="169"/>
        <v>0</v>
      </c>
      <c r="AH145" s="38">
        <f t="shared" ca="1" si="169"/>
        <v>0</v>
      </c>
      <c r="AI145" s="38">
        <f t="shared" ca="1" si="169"/>
        <v>0</v>
      </c>
      <c r="AJ145" s="38">
        <f t="shared" ca="1" si="170"/>
        <v>0</v>
      </c>
      <c r="AK145" s="38">
        <f t="shared" ca="1" si="170"/>
        <v>0</v>
      </c>
      <c r="AL145" s="38">
        <f t="shared" ca="1" si="170"/>
        <v>0</v>
      </c>
      <c r="AM145" s="38">
        <f t="shared" ca="1" si="170"/>
        <v>0</v>
      </c>
      <c r="AN145" s="38">
        <f t="shared" ca="1" si="170"/>
        <v>0</v>
      </c>
      <c r="AO145" s="38">
        <f t="shared" ca="1" si="170"/>
        <v>0</v>
      </c>
      <c r="AP145" s="38">
        <f t="shared" ca="1" si="170"/>
        <v>0</v>
      </c>
      <c r="AQ145" s="38">
        <f t="shared" ca="1" si="170"/>
        <v>0</v>
      </c>
      <c r="AR145" s="38">
        <f t="shared" ca="1" si="170"/>
        <v>0</v>
      </c>
      <c r="AS145" s="38">
        <f t="shared" ca="1" si="170"/>
        <v>0</v>
      </c>
      <c r="AT145" s="38">
        <f t="shared" ca="1" si="171"/>
        <v>0</v>
      </c>
      <c r="AU145" s="38">
        <f t="shared" ca="1" si="171"/>
        <v>0</v>
      </c>
      <c r="AV145" s="38">
        <f t="shared" ca="1" si="171"/>
        <v>0</v>
      </c>
      <c r="AW145" s="38">
        <f t="shared" ca="1" si="171"/>
        <v>0</v>
      </c>
      <c r="AX145" s="38">
        <f t="shared" ca="1" si="171"/>
        <v>0</v>
      </c>
      <c r="AY145" s="38">
        <f t="shared" ca="1" si="171"/>
        <v>0</v>
      </c>
      <c r="AZ145" s="38">
        <f t="shared" ca="1" si="171"/>
        <v>0</v>
      </c>
      <c r="BA145" s="38">
        <f t="shared" ca="1" si="171"/>
        <v>0</v>
      </c>
      <c r="BB145" s="38">
        <f t="shared" ca="1" si="171"/>
        <v>0</v>
      </c>
      <c r="BC145" s="38">
        <f t="shared" ca="1" si="171"/>
        <v>0</v>
      </c>
      <c r="BD145" s="38">
        <f t="shared" ca="1" si="172"/>
        <v>0</v>
      </c>
      <c r="BE145" s="38">
        <f t="shared" ca="1" si="172"/>
        <v>0</v>
      </c>
      <c r="BF145" s="38">
        <f t="shared" ca="1" si="172"/>
        <v>0</v>
      </c>
      <c r="BG145" s="38">
        <f t="shared" ca="1" si="172"/>
        <v>0</v>
      </c>
      <c r="BH145" s="38">
        <f t="shared" ca="1" si="172"/>
        <v>0</v>
      </c>
      <c r="BI145" s="38">
        <f t="shared" ca="1" si="172"/>
        <v>0</v>
      </c>
      <c r="BJ145" s="38">
        <f t="shared" ca="1" si="172"/>
        <v>0</v>
      </c>
      <c r="BK145" s="38">
        <f t="shared" ca="1" si="172"/>
        <v>0</v>
      </c>
      <c r="BL145" s="38">
        <f t="shared" ca="1" si="172"/>
        <v>0</v>
      </c>
      <c r="BM145" s="38">
        <f t="shared" ca="1" si="172"/>
        <v>0</v>
      </c>
      <c r="BN145" s="38">
        <f t="shared" ca="1" si="173"/>
        <v>0</v>
      </c>
      <c r="BO145" s="38">
        <f t="shared" ca="1" si="173"/>
        <v>0</v>
      </c>
      <c r="BP145" s="38">
        <f t="shared" ca="1" si="173"/>
        <v>0</v>
      </c>
      <c r="BQ145" s="38">
        <f t="shared" ca="1" si="173"/>
        <v>0</v>
      </c>
      <c r="BR145" s="38">
        <f t="shared" ca="1" si="173"/>
        <v>0</v>
      </c>
      <c r="BS145" s="38">
        <f t="shared" ca="1" si="173"/>
        <v>0</v>
      </c>
      <c r="BT145" s="38">
        <f t="shared" ca="1" si="173"/>
        <v>0</v>
      </c>
      <c r="BU145" s="38">
        <f t="shared" ca="1" si="173"/>
        <v>0</v>
      </c>
      <c r="BV145" s="38">
        <f t="shared" ca="1" si="173"/>
        <v>0</v>
      </c>
      <c r="BW145" s="38">
        <f t="shared" ca="1" si="173"/>
        <v>0</v>
      </c>
      <c r="BX145" s="38">
        <f t="shared" ca="1" si="174"/>
        <v>0</v>
      </c>
      <c r="BY145" s="38">
        <f t="shared" ca="1" si="174"/>
        <v>0</v>
      </c>
      <c r="BZ145" s="38">
        <f t="shared" ca="1" si="174"/>
        <v>0</v>
      </c>
      <c r="CA145" s="38">
        <f t="shared" ca="1" si="174"/>
        <v>0</v>
      </c>
      <c r="CB145" s="38">
        <f t="shared" ca="1" si="174"/>
        <v>0</v>
      </c>
      <c r="CC145" s="38">
        <f t="shared" ca="1" si="174"/>
        <v>0</v>
      </c>
      <c r="CD145" s="38">
        <f t="shared" ca="1" si="174"/>
        <v>0</v>
      </c>
      <c r="CE145" s="38">
        <f t="shared" ca="1" si="174"/>
        <v>0</v>
      </c>
      <c r="CF145" s="38">
        <f t="shared" ca="1" si="174"/>
        <v>0</v>
      </c>
      <c r="CG145" s="38">
        <f t="shared" ca="1" si="174"/>
        <v>0</v>
      </c>
      <c r="CH145" s="38">
        <f t="shared" ca="1" si="175"/>
        <v>0</v>
      </c>
      <c r="CI145" s="38">
        <f t="shared" ca="1" si="175"/>
        <v>0</v>
      </c>
      <c r="CJ145" s="38">
        <f t="shared" ca="1" si="175"/>
        <v>0</v>
      </c>
      <c r="CK145" s="38">
        <f t="shared" ca="1" si="175"/>
        <v>0</v>
      </c>
      <c r="CL145" s="38">
        <f t="shared" ca="1" si="175"/>
        <v>0</v>
      </c>
      <c r="CM145" s="38">
        <f t="shared" ca="1" si="175"/>
        <v>0</v>
      </c>
      <c r="CN145" s="38">
        <f t="shared" ca="1" si="175"/>
        <v>0</v>
      </c>
      <c r="CO145" s="38">
        <f t="shared" ca="1" si="175"/>
        <v>0</v>
      </c>
      <c r="CP145" s="38">
        <f t="shared" ca="1" si="175"/>
        <v>0</v>
      </c>
      <c r="CQ145" s="38">
        <f t="shared" ca="1" si="175"/>
        <v>0</v>
      </c>
      <c r="CR145" s="38">
        <f t="shared" ca="1" si="176"/>
        <v>0</v>
      </c>
      <c r="CS145" s="38">
        <f t="shared" ca="1" si="176"/>
        <v>0</v>
      </c>
      <c r="CT145" s="38">
        <f t="shared" ca="1" si="176"/>
        <v>0</v>
      </c>
      <c r="CU145" s="38">
        <f t="shared" ca="1" si="176"/>
        <v>0</v>
      </c>
      <c r="CV145" s="38">
        <f t="shared" ca="1" si="176"/>
        <v>0</v>
      </c>
      <c r="CW145" s="38">
        <f t="shared" ca="1" si="176"/>
        <v>0</v>
      </c>
      <c r="CX145" s="38">
        <f t="shared" ca="1" si="176"/>
        <v>0</v>
      </c>
      <c r="CY145" s="38">
        <f t="shared" ca="1" si="176"/>
        <v>0</v>
      </c>
      <c r="CZ145" s="38">
        <f t="shared" ca="1" si="176"/>
        <v>0</v>
      </c>
      <c r="DA145" s="38">
        <f t="shared" ca="1" si="176"/>
        <v>0</v>
      </c>
      <c r="DB145" s="38">
        <f t="shared" ca="1" si="177"/>
        <v>0</v>
      </c>
      <c r="DC145" s="38">
        <f t="shared" ca="1" si="177"/>
        <v>0</v>
      </c>
      <c r="DD145" s="38">
        <f t="shared" ca="1" si="177"/>
        <v>0</v>
      </c>
      <c r="DE145" s="38">
        <f t="shared" ca="1" si="177"/>
        <v>0</v>
      </c>
      <c r="DF145" s="38">
        <f t="shared" ca="1" si="177"/>
        <v>0</v>
      </c>
      <c r="DG145" s="38">
        <f t="shared" ca="1" si="177"/>
        <v>0</v>
      </c>
      <c r="DH145" s="38">
        <f t="shared" ca="1" si="177"/>
        <v>0</v>
      </c>
      <c r="DI145" s="38">
        <f t="shared" ca="1" si="177"/>
        <v>0</v>
      </c>
      <c r="DJ145" s="38">
        <f t="shared" ca="1" si="177"/>
        <v>0</v>
      </c>
      <c r="DK145" s="38">
        <f t="shared" ca="1" si="177"/>
        <v>0</v>
      </c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9"/>
    </row>
    <row r="146" spans="1:219" x14ac:dyDescent="0.25">
      <c r="A146" s="26"/>
      <c r="B146" s="4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>
        <f t="shared" si="156"/>
        <v>1780</v>
      </c>
      <c r="N146" s="38">
        <f t="shared" si="155"/>
        <v>1800</v>
      </c>
      <c r="O146" s="38">
        <f t="shared" si="157"/>
        <v>90</v>
      </c>
      <c r="P146" s="38">
        <f t="shared" ca="1" si="168"/>
        <v>0</v>
      </c>
      <c r="Q146" s="38">
        <f t="shared" ca="1" si="168"/>
        <v>0</v>
      </c>
      <c r="R146" s="38">
        <f t="shared" ca="1" si="168"/>
        <v>0</v>
      </c>
      <c r="S146" s="38">
        <f t="shared" ca="1" si="168"/>
        <v>0</v>
      </c>
      <c r="T146" s="38">
        <f t="shared" ca="1" si="168"/>
        <v>0</v>
      </c>
      <c r="U146" s="38">
        <f t="shared" ca="1" si="168"/>
        <v>0</v>
      </c>
      <c r="V146" s="38">
        <f t="shared" ca="1" si="168"/>
        <v>0</v>
      </c>
      <c r="W146" s="38">
        <f t="shared" ca="1" si="168"/>
        <v>0</v>
      </c>
      <c r="X146" s="38">
        <f t="shared" ca="1" si="168"/>
        <v>0</v>
      </c>
      <c r="Y146" s="38">
        <f t="shared" ca="1" si="168"/>
        <v>0</v>
      </c>
      <c r="Z146" s="38">
        <f t="shared" ca="1" si="169"/>
        <v>0</v>
      </c>
      <c r="AA146" s="38">
        <f t="shared" ca="1" si="169"/>
        <v>0</v>
      </c>
      <c r="AB146" s="38">
        <f t="shared" ca="1" si="169"/>
        <v>0</v>
      </c>
      <c r="AC146" s="38">
        <f t="shared" ca="1" si="169"/>
        <v>0</v>
      </c>
      <c r="AD146" s="38">
        <f t="shared" ca="1" si="169"/>
        <v>0</v>
      </c>
      <c r="AE146" s="38">
        <f t="shared" ca="1" si="169"/>
        <v>0</v>
      </c>
      <c r="AF146" s="38">
        <f t="shared" ca="1" si="169"/>
        <v>0</v>
      </c>
      <c r="AG146" s="38">
        <f t="shared" ca="1" si="169"/>
        <v>0</v>
      </c>
      <c r="AH146" s="38">
        <f t="shared" ca="1" si="169"/>
        <v>0</v>
      </c>
      <c r="AI146" s="38">
        <f t="shared" ca="1" si="169"/>
        <v>0</v>
      </c>
      <c r="AJ146" s="38">
        <f t="shared" ca="1" si="170"/>
        <v>0</v>
      </c>
      <c r="AK146" s="38">
        <f t="shared" ca="1" si="170"/>
        <v>0</v>
      </c>
      <c r="AL146" s="38">
        <f t="shared" ca="1" si="170"/>
        <v>0</v>
      </c>
      <c r="AM146" s="38">
        <f t="shared" ca="1" si="170"/>
        <v>0</v>
      </c>
      <c r="AN146" s="38">
        <f t="shared" ca="1" si="170"/>
        <v>0</v>
      </c>
      <c r="AO146" s="38">
        <f t="shared" ca="1" si="170"/>
        <v>0</v>
      </c>
      <c r="AP146" s="38">
        <f t="shared" ca="1" si="170"/>
        <v>0</v>
      </c>
      <c r="AQ146" s="38">
        <f t="shared" ca="1" si="170"/>
        <v>0</v>
      </c>
      <c r="AR146" s="38">
        <f t="shared" ca="1" si="170"/>
        <v>0</v>
      </c>
      <c r="AS146" s="38">
        <f t="shared" ca="1" si="170"/>
        <v>0</v>
      </c>
      <c r="AT146" s="38">
        <f t="shared" ca="1" si="171"/>
        <v>0</v>
      </c>
      <c r="AU146" s="38">
        <f t="shared" ca="1" si="171"/>
        <v>0</v>
      </c>
      <c r="AV146" s="38">
        <f t="shared" ca="1" si="171"/>
        <v>0</v>
      </c>
      <c r="AW146" s="38">
        <f t="shared" ca="1" si="171"/>
        <v>0</v>
      </c>
      <c r="AX146" s="38">
        <f t="shared" ca="1" si="171"/>
        <v>0</v>
      </c>
      <c r="AY146" s="38">
        <f t="shared" ca="1" si="171"/>
        <v>0</v>
      </c>
      <c r="AZ146" s="38">
        <f t="shared" ca="1" si="171"/>
        <v>0</v>
      </c>
      <c r="BA146" s="38">
        <f t="shared" ca="1" si="171"/>
        <v>0</v>
      </c>
      <c r="BB146" s="38">
        <f t="shared" ca="1" si="171"/>
        <v>0</v>
      </c>
      <c r="BC146" s="38">
        <f t="shared" ca="1" si="171"/>
        <v>0</v>
      </c>
      <c r="BD146" s="38">
        <f t="shared" ca="1" si="172"/>
        <v>0</v>
      </c>
      <c r="BE146" s="38">
        <f t="shared" ca="1" si="172"/>
        <v>0</v>
      </c>
      <c r="BF146" s="38">
        <f t="shared" ca="1" si="172"/>
        <v>0</v>
      </c>
      <c r="BG146" s="38">
        <f t="shared" ca="1" si="172"/>
        <v>0</v>
      </c>
      <c r="BH146" s="38">
        <f t="shared" ca="1" si="172"/>
        <v>0</v>
      </c>
      <c r="BI146" s="38">
        <f t="shared" ca="1" si="172"/>
        <v>0</v>
      </c>
      <c r="BJ146" s="38">
        <f t="shared" ca="1" si="172"/>
        <v>0</v>
      </c>
      <c r="BK146" s="38">
        <f t="shared" ca="1" si="172"/>
        <v>0</v>
      </c>
      <c r="BL146" s="38">
        <f t="shared" ca="1" si="172"/>
        <v>0</v>
      </c>
      <c r="BM146" s="38">
        <f t="shared" ca="1" si="172"/>
        <v>0</v>
      </c>
      <c r="BN146" s="38">
        <f t="shared" ca="1" si="173"/>
        <v>0</v>
      </c>
      <c r="BO146" s="38">
        <f t="shared" ca="1" si="173"/>
        <v>0</v>
      </c>
      <c r="BP146" s="38">
        <f t="shared" ca="1" si="173"/>
        <v>0</v>
      </c>
      <c r="BQ146" s="38">
        <f t="shared" ca="1" si="173"/>
        <v>0</v>
      </c>
      <c r="BR146" s="38">
        <f t="shared" ca="1" si="173"/>
        <v>0</v>
      </c>
      <c r="BS146" s="38">
        <f t="shared" ca="1" si="173"/>
        <v>0</v>
      </c>
      <c r="BT146" s="38">
        <f t="shared" ca="1" si="173"/>
        <v>0</v>
      </c>
      <c r="BU146" s="38">
        <f t="shared" ca="1" si="173"/>
        <v>0</v>
      </c>
      <c r="BV146" s="38">
        <f t="shared" ca="1" si="173"/>
        <v>0</v>
      </c>
      <c r="BW146" s="38">
        <f t="shared" ca="1" si="173"/>
        <v>0</v>
      </c>
      <c r="BX146" s="38">
        <f t="shared" ca="1" si="174"/>
        <v>0</v>
      </c>
      <c r="BY146" s="38">
        <f t="shared" ca="1" si="174"/>
        <v>0</v>
      </c>
      <c r="BZ146" s="38">
        <f t="shared" ca="1" si="174"/>
        <v>0</v>
      </c>
      <c r="CA146" s="38">
        <f t="shared" ca="1" si="174"/>
        <v>0</v>
      </c>
      <c r="CB146" s="38">
        <f t="shared" ca="1" si="174"/>
        <v>0</v>
      </c>
      <c r="CC146" s="38">
        <f t="shared" ca="1" si="174"/>
        <v>0</v>
      </c>
      <c r="CD146" s="38">
        <f t="shared" ca="1" si="174"/>
        <v>0</v>
      </c>
      <c r="CE146" s="38">
        <f t="shared" ca="1" si="174"/>
        <v>0</v>
      </c>
      <c r="CF146" s="38">
        <f t="shared" ca="1" si="174"/>
        <v>0</v>
      </c>
      <c r="CG146" s="38">
        <f t="shared" ca="1" si="174"/>
        <v>0</v>
      </c>
      <c r="CH146" s="38">
        <f t="shared" ca="1" si="175"/>
        <v>0</v>
      </c>
      <c r="CI146" s="38">
        <f t="shared" ca="1" si="175"/>
        <v>0</v>
      </c>
      <c r="CJ146" s="38">
        <f t="shared" ca="1" si="175"/>
        <v>0</v>
      </c>
      <c r="CK146" s="38">
        <f t="shared" ca="1" si="175"/>
        <v>0</v>
      </c>
      <c r="CL146" s="38">
        <f t="shared" ca="1" si="175"/>
        <v>0</v>
      </c>
      <c r="CM146" s="38">
        <f t="shared" ca="1" si="175"/>
        <v>0</v>
      </c>
      <c r="CN146" s="38">
        <f t="shared" ca="1" si="175"/>
        <v>0</v>
      </c>
      <c r="CO146" s="38">
        <f t="shared" ca="1" si="175"/>
        <v>0</v>
      </c>
      <c r="CP146" s="38">
        <f t="shared" ca="1" si="175"/>
        <v>0</v>
      </c>
      <c r="CQ146" s="38">
        <f t="shared" ca="1" si="175"/>
        <v>0</v>
      </c>
      <c r="CR146" s="38">
        <f t="shared" ca="1" si="176"/>
        <v>0</v>
      </c>
      <c r="CS146" s="38">
        <f t="shared" ca="1" si="176"/>
        <v>0</v>
      </c>
      <c r="CT146" s="38">
        <f t="shared" ca="1" si="176"/>
        <v>0</v>
      </c>
      <c r="CU146" s="38">
        <f t="shared" ca="1" si="176"/>
        <v>0</v>
      </c>
      <c r="CV146" s="38">
        <f t="shared" ca="1" si="176"/>
        <v>0</v>
      </c>
      <c r="CW146" s="38">
        <f t="shared" ca="1" si="176"/>
        <v>0</v>
      </c>
      <c r="CX146" s="38">
        <f t="shared" ca="1" si="176"/>
        <v>0</v>
      </c>
      <c r="CY146" s="38">
        <f t="shared" ca="1" si="176"/>
        <v>0</v>
      </c>
      <c r="CZ146" s="38">
        <f t="shared" ca="1" si="176"/>
        <v>0</v>
      </c>
      <c r="DA146" s="38">
        <f t="shared" ca="1" si="176"/>
        <v>0</v>
      </c>
      <c r="DB146" s="38">
        <f t="shared" ca="1" si="177"/>
        <v>0</v>
      </c>
      <c r="DC146" s="38">
        <f t="shared" ca="1" si="177"/>
        <v>0</v>
      </c>
      <c r="DD146" s="38">
        <f t="shared" ca="1" si="177"/>
        <v>0</v>
      </c>
      <c r="DE146" s="38">
        <f t="shared" ca="1" si="177"/>
        <v>0</v>
      </c>
      <c r="DF146" s="38">
        <f t="shared" ca="1" si="177"/>
        <v>0</v>
      </c>
      <c r="DG146" s="38">
        <f t="shared" ca="1" si="177"/>
        <v>0</v>
      </c>
      <c r="DH146" s="38">
        <f t="shared" ca="1" si="177"/>
        <v>0</v>
      </c>
      <c r="DI146" s="38">
        <f t="shared" ca="1" si="177"/>
        <v>0</v>
      </c>
      <c r="DJ146" s="38">
        <f t="shared" ca="1" si="177"/>
        <v>0</v>
      </c>
      <c r="DK146" s="38">
        <f t="shared" ca="1" si="177"/>
        <v>0</v>
      </c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9"/>
    </row>
    <row r="147" spans="1:219" x14ac:dyDescent="0.25">
      <c r="A147" s="26"/>
      <c r="B147" s="4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>
        <f t="shared" si="156"/>
        <v>1800</v>
      </c>
      <c r="N147" s="38">
        <f t="shared" si="155"/>
        <v>1820</v>
      </c>
      <c r="O147" s="38">
        <f t="shared" si="157"/>
        <v>91</v>
      </c>
      <c r="P147" s="38">
        <f t="shared" ref="P147:Y156" ca="1" si="178">COUNTIFS($C$14:$C$43,"&gt;="&amp;$M147,$C$14:$C$43,"&lt;"&amp;$N147,$D$14:$D$43,"&gt;="&amp;P$54,$D$14:$D$43,"&lt;"&amp;P$55)</f>
        <v>0</v>
      </c>
      <c r="Q147" s="38">
        <f t="shared" ca="1" si="178"/>
        <v>0</v>
      </c>
      <c r="R147" s="38">
        <f t="shared" ca="1" si="178"/>
        <v>0</v>
      </c>
      <c r="S147" s="38">
        <f t="shared" ca="1" si="178"/>
        <v>0</v>
      </c>
      <c r="T147" s="38">
        <f t="shared" ca="1" si="178"/>
        <v>0</v>
      </c>
      <c r="U147" s="38">
        <f t="shared" ca="1" si="178"/>
        <v>0</v>
      </c>
      <c r="V147" s="38">
        <f t="shared" ca="1" si="178"/>
        <v>0</v>
      </c>
      <c r="W147" s="38">
        <f t="shared" ca="1" si="178"/>
        <v>0</v>
      </c>
      <c r="X147" s="38">
        <f t="shared" ca="1" si="178"/>
        <v>0</v>
      </c>
      <c r="Y147" s="38">
        <f t="shared" ca="1" si="178"/>
        <v>0</v>
      </c>
      <c r="Z147" s="38">
        <f t="shared" ref="Z147:AI156" ca="1" si="179">COUNTIFS($C$14:$C$43,"&gt;="&amp;$M147,$C$14:$C$43,"&lt;"&amp;$N147,$D$14:$D$43,"&gt;="&amp;Z$54,$D$14:$D$43,"&lt;"&amp;Z$55)</f>
        <v>0</v>
      </c>
      <c r="AA147" s="38">
        <f t="shared" ca="1" si="179"/>
        <v>0</v>
      </c>
      <c r="AB147" s="38">
        <f t="shared" ca="1" si="179"/>
        <v>0</v>
      </c>
      <c r="AC147" s="38">
        <f t="shared" ca="1" si="179"/>
        <v>0</v>
      </c>
      <c r="AD147" s="38">
        <f t="shared" ca="1" si="179"/>
        <v>0</v>
      </c>
      <c r="AE147" s="38">
        <f t="shared" ca="1" si="179"/>
        <v>0</v>
      </c>
      <c r="AF147" s="38">
        <f t="shared" ca="1" si="179"/>
        <v>0</v>
      </c>
      <c r="AG147" s="38">
        <f t="shared" ca="1" si="179"/>
        <v>0</v>
      </c>
      <c r="AH147" s="38">
        <f t="shared" ca="1" si="179"/>
        <v>0</v>
      </c>
      <c r="AI147" s="38">
        <f t="shared" ca="1" si="179"/>
        <v>0</v>
      </c>
      <c r="AJ147" s="38">
        <f t="shared" ref="AJ147:AS156" ca="1" si="180">COUNTIFS($C$14:$C$43,"&gt;="&amp;$M147,$C$14:$C$43,"&lt;"&amp;$N147,$D$14:$D$43,"&gt;="&amp;AJ$54,$D$14:$D$43,"&lt;"&amp;AJ$55)</f>
        <v>0</v>
      </c>
      <c r="AK147" s="38">
        <f t="shared" ca="1" si="180"/>
        <v>0</v>
      </c>
      <c r="AL147" s="38">
        <f t="shared" ca="1" si="180"/>
        <v>0</v>
      </c>
      <c r="AM147" s="38">
        <f t="shared" ca="1" si="180"/>
        <v>0</v>
      </c>
      <c r="AN147" s="38">
        <f t="shared" ca="1" si="180"/>
        <v>0</v>
      </c>
      <c r="AO147" s="38">
        <f t="shared" ca="1" si="180"/>
        <v>0</v>
      </c>
      <c r="AP147" s="38">
        <f t="shared" ca="1" si="180"/>
        <v>0</v>
      </c>
      <c r="AQ147" s="38">
        <f t="shared" ca="1" si="180"/>
        <v>0</v>
      </c>
      <c r="AR147" s="38">
        <f t="shared" ca="1" si="180"/>
        <v>0</v>
      </c>
      <c r="AS147" s="38">
        <f t="shared" ca="1" si="180"/>
        <v>0</v>
      </c>
      <c r="AT147" s="38">
        <f t="shared" ref="AT147:BC156" ca="1" si="181">COUNTIFS($C$14:$C$43,"&gt;="&amp;$M147,$C$14:$C$43,"&lt;"&amp;$N147,$D$14:$D$43,"&gt;="&amp;AT$54,$D$14:$D$43,"&lt;"&amp;AT$55)</f>
        <v>0</v>
      </c>
      <c r="AU147" s="38">
        <f t="shared" ca="1" si="181"/>
        <v>0</v>
      </c>
      <c r="AV147" s="38">
        <f t="shared" ca="1" si="181"/>
        <v>0</v>
      </c>
      <c r="AW147" s="38">
        <f t="shared" ca="1" si="181"/>
        <v>0</v>
      </c>
      <c r="AX147" s="38">
        <f t="shared" ca="1" si="181"/>
        <v>0</v>
      </c>
      <c r="AY147" s="38">
        <f t="shared" ca="1" si="181"/>
        <v>0</v>
      </c>
      <c r="AZ147" s="38">
        <f t="shared" ca="1" si="181"/>
        <v>0</v>
      </c>
      <c r="BA147" s="38">
        <f t="shared" ca="1" si="181"/>
        <v>0</v>
      </c>
      <c r="BB147" s="38">
        <f t="shared" ca="1" si="181"/>
        <v>0</v>
      </c>
      <c r="BC147" s="38">
        <f t="shared" ca="1" si="181"/>
        <v>0</v>
      </c>
      <c r="BD147" s="38">
        <f t="shared" ref="BD147:BM156" ca="1" si="182">COUNTIFS($C$14:$C$43,"&gt;="&amp;$M147,$C$14:$C$43,"&lt;"&amp;$N147,$D$14:$D$43,"&gt;="&amp;BD$54,$D$14:$D$43,"&lt;"&amp;BD$55)</f>
        <v>0</v>
      </c>
      <c r="BE147" s="38">
        <f t="shared" ca="1" si="182"/>
        <v>0</v>
      </c>
      <c r="BF147" s="38">
        <f t="shared" ca="1" si="182"/>
        <v>0</v>
      </c>
      <c r="BG147" s="38">
        <f t="shared" ca="1" si="182"/>
        <v>0</v>
      </c>
      <c r="BH147" s="38">
        <f t="shared" ca="1" si="182"/>
        <v>0</v>
      </c>
      <c r="BI147" s="38">
        <f t="shared" ca="1" si="182"/>
        <v>0</v>
      </c>
      <c r="BJ147" s="38">
        <f t="shared" ca="1" si="182"/>
        <v>0</v>
      </c>
      <c r="BK147" s="38">
        <f t="shared" ca="1" si="182"/>
        <v>0</v>
      </c>
      <c r="BL147" s="38">
        <f t="shared" ca="1" si="182"/>
        <v>0</v>
      </c>
      <c r="BM147" s="38">
        <f t="shared" ca="1" si="182"/>
        <v>0</v>
      </c>
      <c r="BN147" s="38">
        <f t="shared" ref="BN147:BW156" ca="1" si="183">COUNTIFS($C$14:$C$43,"&gt;="&amp;$M147,$C$14:$C$43,"&lt;"&amp;$N147,$D$14:$D$43,"&gt;="&amp;BN$54,$D$14:$D$43,"&lt;"&amp;BN$55)</f>
        <v>0</v>
      </c>
      <c r="BO147" s="38">
        <f t="shared" ca="1" si="183"/>
        <v>0</v>
      </c>
      <c r="BP147" s="38">
        <f t="shared" ca="1" si="183"/>
        <v>0</v>
      </c>
      <c r="BQ147" s="38">
        <f t="shared" ca="1" si="183"/>
        <v>0</v>
      </c>
      <c r="BR147" s="38">
        <f t="shared" ca="1" si="183"/>
        <v>0</v>
      </c>
      <c r="BS147" s="38">
        <f t="shared" ca="1" si="183"/>
        <v>0</v>
      </c>
      <c r="BT147" s="38">
        <f t="shared" ca="1" si="183"/>
        <v>0</v>
      </c>
      <c r="BU147" s="38">
        <f t="shared" ca="1" si="183"/>
        <v>0</v>
      </c>
      <c r="BV147" s="38">
        <f t="shared" ca="1" si="183"/>
        <v>0</v>
      </c>
      <c r="BW147" s="38">
        <f t="shared" ca="1" si="183"/>
        <v>0</v>
      </c>
      <c r="BX147" s="38">
        <f t="shared" ref="BX147:CG156" ca="1" si="184">COUNTIFS($C$14:$C$43,"&gt;="&amp;$M147,$C$14:$C$43,"&lt;"&amp;$N147,$D$14:$D$43,"&gt;="&amp;BX$54,$D$14:$D$43,"&lt;"&amp;BX$55)</f>
        <v>0</v>
      </c>
      <c r="BY147" s="38">
        <f t="shared" ca="1" si="184"/>
        <v>0</v>
      </c>
      <c r="BZ147" s="38">
        <f t="shared" ca="1" si="184"/>
        <v>0</v>
      </c>
      <c r="CA147" s="38">
        <f t="shared" ca="1" si="184"/>
        <v>0</v>
      </c>
      <c r="CB147" s="38">
        <f t="shared" ca="1" si="184"/>
        <v>0</v>
      </c>
      <c r="CC147" s="38">
        <f t="shared" ca="1" si="184"/>
        <v>0</v>
      </c>
      <c r="CD147" s="38">
        <f t="shared" ca="1" si="184"/>
        <v>0</v>
      </c>
      <c r="CE147" s="38">
        <f t="shared" ca="1" si="184"/>
        <v>0</v>
      </c>
      <c r="CF147" s="38">
        <f t="shared" ca="1" si="184"/>
        <v>0</v>
      </c>
      <c r="CG147" s="38">
        <f t="shared" ca="1" si="184"/>
        <v>0</v>
      </c>
      <c r="CH147" s="38">
        <f t="shared" ref="CH147:CQ156" ca="1" si="185">COUNTIFS($C$14:$C$43,"&gt;="&amp;$M147,$C$14:$C$43,"&lt;"&amp;$N147,$D$14:$D$43,"&gt;="&amp;CH$54,$D$14:$D$43,"&lt;"&amp;CH$55)</f>
        <v>0</v>
      </c>
      <c r="CI147" s="38">
        <f t="shared" ca="1" si="185"/>
        <v>0</v>
      </c>
      <c r="CJ147" s="38">
        <f t="shared" ca="1" si="185"/>
        <v>0</v>
      </c>
      <c r="CK147" s="38">
        <f t="shared" ca="1" si="185"/>
        <v>0</v>
      </c>
      <c r="CL147" s="38">
        <f t="shared" ca="1" si="185"/>
        <v>0</v>
      </c>
      <c r="CM147" s="38">
        <f t="shared" ca="1" si="185"/>
        <v>0</v>
      </c>
      <c r="CN147" s="38">
        <f t="shared" ca="1" si="185"/>
        <v>0</v>
      </c>
      <c r="CO147" s="38">
        <f t="shared" ca="1" si="185"/>
        <v>0</v>
      </c>
      <c r="CP147" s="38">
        <f t="shared" ca="1" si="185"/>
        <v>0</v>
      </c>
      <c r="CQ147" s="38">
        <f t="shared" ca="1" si="185"/>
        <v>0</v>
      </c>
      <c r="CR147" s="38">
        <f t="shared" ref="CR147:DA156" ca="1" si="186">COUNTIFS($C$14:$C$43,"&gt;="&amp;$M147,$C$14:$C$43,"&lt;"&amp;$N147,$D$14:$D$43,"&gt;="&amp;CR$54,$D$14:$D$43,"&lt;"&amp;CR$55)</f>
        <v>0</v>
      </c>
      <c r="CS147" s="38">
        <f t="shared" ca="1" si="186"/>
        <v>0</v>
      </c>
      <c r="CT147" s="38">
        <f t="shared" ca="1" si="186"/>
        <v>0</v>
      </c>
      <c r="CU147" s="38">
        <f t="shared" ca="1" si="186"/>
        <v>0</v>
      </c>
      <c r="CV147" s="38">
        <f t="shared" ca="1" si="186"/>
        <v>0</v>
      </c>
      <c r="CW147" s="38">
        <f t="shared" ca="1" si="186"/>
        <v>0</v>
      </c>
      <c r="CX147" s="38">
        <f t="shared" ca="1" si="186"/>
        <v>0</v>
      </c>
      <c r="CY147" s="38">
        <f t="shared" ca="1" si="186"/>
        <v>0</v>
      </c>
      <c r="CZ147" s="38">
        <f t="shared" ca="1" si="186"/>
        <v>0</v>
      </c>
      <c r="DA147" s="38">
        <f t="shared" ca="1" si="186"/>
        <v>0</v>
      </c>
      <c r="DB147" s="38">
        <f t="shared" ref="DB147:DK156" ca="1" si="187">COUNTIFS($C$14:$C$43,"&gt;="&amp;$M147,$C$14:$C$43,"&lt;"&amp;$N147,$D$14:$D$43,"&gt;="&amp;DB$54,$D$14:$D$43,"&lt;"&amp;DB$55)</f>
        <v>0</v>
      </c>
      <c r="DC147" s="38">
        <f t="shared" ca="1" si="187"/>
        <v>0</v>
      </c>
      <c r="DD147" s="38">
        <f t="shared" ca="1" si="187"/>
        <v>0</v>
      </c>
      <c r="DE147" s="38">
        <f t="shared" ca="1" si="187"/>
        <v>0</v>
      </c>
      <c r="DF147" s="38">
        <f t="shared" ca="1" si="187"/>
        <v>0</v>
      </c>
      <c r="DG147" s="38">
        <f t="shared" ca="1" si="187"/>
        <v>0</v>
      </c>
      <c r="DH147" s="38">
        <f t="shared" ca="1" si="187"/>
        <v>0</v>
      </c>
      <c r="DI147" s="38">
        <f t="shared" ca="1" si="187"/>
        <v>0</v>
      </c>
      <c r="DJ147" s="38">
        <f t="shared" ca="1" si="187"/>
        <v>0</v>
      </c>
      <c r="DK147" s="38">
        <f t="shared" ca="1" si="187"/>
        <v>0</v>
      </c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9"/>
    </row>
    <row r="148" spans="1:219" x14ac:dyDescent="0.25">
      <c r="A148" s="26"/>
      <c r="B148" s="4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>
        <f t="shared" si="156"/>
        <v>1820</v>
      </c>
      <c r="N148" s="38">
        <f t="shared" si="155"/>
        <v>1840</v>
      </c>
      <c r="O148" s="38">
        <f t="shared" si="157"/>
        <v>92</v>
      </c>
      <c r="P148" s="38">
        <f t="shared" ca="1" si="178"/>
        <v>0</v>
      </c>
      <c r="Q148" s="38">
        <f t="shared" ca="1" si="178"/>
        <v>0</v>
      </c>
      <c r="R148" s="38">
        <f t="shared" ca="1" si="178"/>
        <v>0</v>
      </c>
      <c r="S148" s="38">
        <f t="shared" ca="1" si="178"/>
        <v>0</v>
      </c>
      <c r="T148" s="38">
        <f t="shared" ca="1" si="178"/>
        <v>0</v>
      </c>
      <c r="U148" s="38">
        <f t="shared" ca="1" si="178"/>
        <v>0</v>
      </c>
      <c r="V148" s="38">
        <f t="shared" ca="1" si="178"/>
        <v>0</v>
      </c>
      <c r="W148" s="38">
        <f t="shared" ca="1" si="178"/>
        <v>0</v>
      </c>
      <c r="X148" s="38">
        <f t="shared" ca="1" si="178"/>
        <v>0</v>
      </c>
      <c r="Y148" s="38">
        <f t="shared" ca="1" si="178"/>
        <v>0</v>
      </c>
      <c r="Z148" s="38">
        <f t="shared" ca="1" si="179"/>
        <v>0</v>
      </c>
      <c r="AA148" s="38">
        <f t="shared" ca="1" si="179"/>
        <v>0</v>
      </c>
      <c r="AB148" s="38">
        <f t="shared" ca="1" si="179"/>
        <v>0</v>
      </c>
      <c r="AC148" s="38">
        <f t="shared" ca="1" si="179"/>
        <v>0</v>
      </c>
      <c r="AD148" s="38">
        <f t="shared" ca="1" si="179"/>
        <v>0</v>
      </c>
      <c r="AE148" s="38">
        <f t="shared" ca="1" si="179"/>
        <v>0</v>
      </c>
      <c r="AF148" s="38">
        <f t="shared" ca="1" si="179"/>
        <v>0</v>
      </c>
      <c r="AG148" s="38">
        <f t="shared" ca="1" si="179"/>
        <v>0</v>
      </c>
      <c r="AH148" s="38">
        <f t="shared" ca="1" si="179"/>
        <v>0</v>
      </c>
      <c r="AI148" s="38">
        <f t="shared" ca="1" si="179"/>
        <v>0</v>
      </c>
      <c r="AJ148" s="38">
        <f t="shared" ca="1" si="180"/>
        <v>0</v>
      </c>
      <c r="AK148" s="38">
        <f t="shared" ca="1" si="180"/>
        <v>0</v>
      </c>
      <c r="AL148" s="38">
        <f t="shared" ca="1" si="180"/>
        <v>0</v>
      </c>
      <c r="AM148" s="38">
        <f t="shared" ca="1" si="180"/>
        <v>0</v>
      </c>
      <c r="AN148" s="38">
        <f t="shared" ca="1" si="180"/>
        <v>0</v>
      </c>
      <c r="AO148" s="38">
        <f t="shared" ca="1" si="180"/>
        <v>0</v>
      </c>
      <c r="AP148" s="38">
        <f t="shared" ca="1" si="180"/>
        <v>0</v>
      </c>
      <c r="AQ148" s="38">
        <f t="shared" ca="1" si="180"/>
        <v>0</v>
      </c>
      <c r="AR148" s="38">
        <f t="shared" ca="1" si="180"/>
        <v>0</v>
      </c>
      <c r="AS148" s="38">
        <f t="shared" ca="1" si="180"/>
        <v>0</v>
      </c>
      <c r="AT148" s="38">
        <f t="shared" ca="1" si="181"/>
        <v>0</v>
      </c>
      <c r="AU148" s="38">
        <f t="shared" ca="1" si="181"/>
        <v>0</v>
      </c>
      <c r="AV148" s="38">
        <f t="shared" ca="1" si="181"/>
        <v>0</v>
      </c>
      <c r="AW148" s="38">
        <f t="shared" ca="1" si="181"/>
        <v>0</v>
      </c>
      <c r="AX148" s="38">
        <f t="shared" ca="1" si="181"/>
        <v>0</v>
      </c>
      <c r="AY148" s="38">
        <f t="shared" ca="1" si="181"/>
        <v>0</v>
      </c>
      <c r="AZ148" s="38">
        <f t="shared" ca="1" si="181"/>
        <v>0</v>
      </c>
      <c r="BA148" s="38">
        <f t="shared" ca="1" si="181"/>
        <v>0</v>
      </c>
      <c r="BB148" s="38">
        <f t="shared" ca="1" si="181"/>
        <v>0</v>
      </c>
      <c r="BC148" s="38">
        <f t="shared" ca="1" si="181"/>
        <v>0</v>
      </c>
      <c r="BD148" s="38">
        <f t="shared" ca="1" si="182"/>
        <v>0</v>
      </c>
      <c r="BE148" s="38">
        <f t="shared" ca="1" si="182"/>
        <v>0</v>
      </c>
      <c r="BF148" s="38">
        <f t="shared" ca="1" si="182"/>
        <v>0</v>
      </c>
      <c r="BG148" s="38">
        <f t="shared" ca="1" si="182"/>
        <v>0</v>
      </c>
      <c r="BH148" s="38">
        <f t="shared" ca="1" si="182"/>
        <v>0</v>
      </c>
      <c r="BI148" s="38">
        <f t="shared" ca="1" si="182"/>
        <v>0</v>
      </c>
      <c r="BJ148" s="38">
        <f t="shared" ca="1" si="182"/>
        <v>0</v>
      </c>
      <c r="BK148" s="38">
        <f t="shared" ca="1" si="182"/>
        <v>0</v>
      </c>
      <c r="BL148" s="38">
        <f t="shared" ca="1" si="182"/>
        <v>0</v>
      </c>
      <c r="BM148" s="38">
        <f t="shared" ca="1" si="182"/>
        <v>0</v>
      </c>
      <c r="BN148" s="38">
        <f t="shared" ca="1" si="183"/>
        <v>0</v>
      </c>
      <c r="BO148" s="38">
        <f t="shared" ca="1" si="183"/>
        <v>0</v>
      </c>
      <c r="BP148" s="38">
        <f t="shared" ca="1" si="183"/>
        <v>0</v>
      </c>
      <c r="BQ148" s="38">
        <f t="shared" ca="1" si="183"/>
        <v>0</v>
      </c>
      <c r="BR148" s="38">
        <f t="shared" ca="1" si="183"/>
        <v>0</v>
      </c>
      <c r="BS148" s="38">
        <f t="shared" ca="1" si="183"/>
        <v>0</v>
      </c>
      <c r="BT148" s="38">
        <f t="shared" ca="1" si="183"/>
        <v>0</v>
      </c>
      <c r="BU148" s="38">
        <f t="shared" ca="1" si="183"/>
        <v>0</v>
      </c>
      <c r="BV148" s="38">
        <f t="shared" ca="1" si="183"/>
        <v>0</v>
      </c>
      <c r="BW148" s="38">
        <f t="shared" ca="1" si="183"/>
        <v>0</v>
      </c>
      <c r="BX148" s="38">
        <f t="shared" ca="1" si="184"/>
        <v>0</v>
      </c>
      <c r="BY148" s="38">
        <f t="shared" ca="1" si="184"/>
        <v>0</v>
      </c>
      <c r="BZ148" s="38">
        <f t="shared" ca="1" si="184"/>
        <v>0</v>
      </c>
      <c r="CA148" s="38">
        <f t="shared" ca="1" si="184"/>
        <v>0</v>
      </c>
      <c r="CB148" s="38">
        <f t="shared" ca="1" si="184"/>
        <v>0</v>
      </c>
      <c r="CC148" s="38">
        <f t="shared" ca="1" si="184"/>
        <v>0</v>
      </c>
      <c r="CD148" s="38">
        <f t="shared" ca="1" si="184"/>
        <v>0</v>
      </c>
      <c r="CE148" s="38">
        <f t="shared" ca="1" si="184"/>
        <v>0</v>
      </c>
      <c r="CF148" s="38">
        <f t="shared" ca="1" si="184"/>
        <v>0</v>
      </c>
      <c r="CG148" s="38">
        <f t="shared" ca="1" si="184"/>
        <v>0</v>
      </c>
      <c r="CH148" s="38">
        <f t="shared" ca="1" si="185"/>
        <v>0</v>
      </c>
      <c r="CI148" s="38">
        <f t="shared" ca="1" si="185"/>
        <v>0</v>
      </c>
      <c r="CJ148" s="38">
        <f t="shared" ca="1" si="185"/>
        <v>0</v>
      </c>
      <c r="CK148" s="38">
        <f t="shared" ca="1" si="185"/>
        <v>0</v>
      </c>
      <c r="CL148" s="38">
        <f t="shared" ca="1" si="185"/>
        <v>0</v>
      </c>
      <c r="CM148" s="38">
        <f t="shared" ca="1" si="185"/>
        <v>0</v>
      </c>
      <c r="CN148" s="38">
        <f t="shared" ca="1" si="185"/>
        <v>0</v>
      </c>
      <c r="CO148" s="38">
        <f t="shared" ca="1" si="185"/>
        <v>0</v>
      </c>
      <c r="CP148" s="38">
        <f t="shared" ca="1" si="185"/>
        <v>0</v>
      </c>
      <c r="CQ148" s="38">
        <f t="shared" ca="1" si="185"/>
        <v>0</v>
      </c>
      <c r="CR148" s="38">
        <f t="shared" ca="1" si="186"/>
        <v>0</v>
      </c>
      <c r="CS148" s="38">
        <f t="shared" ca="1" si="186"/>
        <v>0</v>
      </c>
      <c r="CT148" s="38">
        <f t="shared" ca="1" si="186"/>
        <v>0</v>
      </c>
      <c r="CU148" s="38">
        <f t="shared" ca="1" si="186"/>
        <v>0</v>
      </c>
      <c r="CV148" s="38">
        <f t="shared" ca="1" si="186"/>
        <v>0</v>
      </c>
      <c r="CW148" s="38">
        <f t="shared" ca="1" si="186"/>
        <v>0</v>
      </c>
      <c r="CX148" s="38">
        <f t="shared" ca="1" si="186"/>
        <v>0</v>
      </c>
      <c r="CY148" s="38">
        <f t="shared" ca="1" si="186"/>
        <v>0</v>
      </c>
      <c r="CZ148" s="38">
        <f t="shared" ca="1" si="186"/>
        <v>0</v>
      </c>
      <c r="DA148" s="38">
        <f t="shared" ca="1" si="186"/>
        <v>0</v>
      </c>
      <c r="DB148" s="38">
        <f t="shared" ca="1" si="187"/>
        <v>0</v>
      </c>
      <c r="DC148" s="38">
        <f t="shared" ca="1" si="187"/>
        <v>0</v>
      </c>
      <c r="DD148" s="38">
        <f t="shared" ca="1" si="187"/>
        <v>0</v>
      </c>
      <c r="DE148" s="38">
        <f t="shared" ca="1" si="187"/>
        <v>0</v>
      </c>
      <c r="DF148" s="38">
        <f t="shared" ca="1" si="187"/>
        <v>0</v>
      </c>
      <c r="DG148" s="38">
        <f t="shared" ca="1" si="187"/>
        <v>0</v>
      </c>
      <c r="DH148" s="38">
        <f t="shared" ca="1" si="187"/>
        <v>0</v>
      </c>
      <c r="DI148" s="38">
        <f t="shared" ca="1" si="187"/>
        <v>0</v>
      </c>
      <c r="DJ148" s="38">
        <f t="shared" ca="1" si="187"/>
        <v>0</v>
      </c>
      <c r="DK148" s="38">
        <f t="shared" ca="1" si="187"/>
        <v>0</v>
      </c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9"/>
    </row>
    <row r="149" spans="1:219" x14ac:dyDescent="0.25">
      <c r="A149" s="26"/>
      <c r="B149" s="4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>
        <f t="shared" si="156"/>
        <v>1840</v>
      </c>
      <c r="N149" s="38">
        <f t="shared" si="155"/>
        <v>1860</v>
      </c>
      <c r="O149" s="38">
        <f t="shared" si="157"/>
        <v>93</v>
      </c>
      <c r="P149" s="38">
        <f t="shared" ca="1" si="178"/>
        <v>0</v>
      </c>
      <c r="Q149" s="38">
        <f t="shared" ca="1" si="178"/>
        <v>0</v>
      </c>
      <c r="R149" s="38">
        <f t="shared" ca="1" si="178"/>
        <v>0</v>
      </c>
      <c r="S149" s="38">
        <f t="shared" ca="1" si="178"/>
        <v>0</v>
      </c>
      <c r="T149" s="38">
        <f t="shared" ca="1" si="178"/>
        <v>0</v>
      </c>
      <c r="U149" s="38">
        <f t="shared" ca="1" si="178"/>
        <v>0</v>
      </c>
      <c r="V149" s="38">
        <f t="shared" ca="1" si="178"/>
        <v>0</v>
      </c>
      <c r="W149" s="38">
        <f t="shared" ca="1" si="178"/>
        <v>0</v>
      </c>
      <c r="X149" s="38">
        <f t="shared" ca="1" si="178"/>
        <v>0</v>
      </c>
      <c r="Y149" s="38">
        <f t="shared" ca="1" si="178"/>
        <v>0</v>
      </c>
      <c r="Z149" s="38">
        <f t="shared" ca="1" si="179"/>
        <v>0</v>
      </c>
      <c r="AA149" s="38">
        <f t="shared" ca="1" si="179"/>
        <v>0</v>
      </c>
      <c r="AB149" s="38">
        <f t="shared" ca="1" si="179"/>
        <v>0</v>
      </c>
      <c r="AC149" s="38">
        <f t="shared" ca="1" si="179"/>
        <v>0</v>
      </c>
      <c r="AD149" s="38">
        <f t="shared" ca="1" si="179"/>
        <v>0</v>
      </c>
      <c r="AE149" s="38">
        <f t="shared" ca="1" si="179"/>
        <v>0</v>
      </c>
      <c r="AF149" s="38">
        <f t="shared" ca="1" si="179"/>
        <v>0</v>
      </c>
      <c r="AG149" s="38">
        <f t="shared" ca="1" si="179"/>
        <v>0</v>
      </c>
      <c r="AH149" s="38">
        <f t="shared" ca="1" si="179"/>
        <v>0</v>
      </c>
      <c r="AI149" s="38">
        <f t="shared" ca="1" si="179"/>
        <v>0</v>
      </c>
      <c r="AJ149" s="38">
        <f t="shared" ca="1" si="180"/>
        <v>0</v>
      </c>
      <c r="AK149" s="38">
        <f t="shared" ca="1" si="180"/>
        <v>0</v>
      </c>
      <c r="AL149" s="38">
        <f t="shared" ca="1" si="180"/>
        <v>0</v>
      </c>
      <c r="AM149" s="38">
        <f t="shared" ca="1" si="180"/>
        <v>0</v>
      </c>
      <c r="AN149" s="38">
        <f t="shared" ca="1" si="180"/>
        <v>0</v>
      </c>
      <c r="AO149" s="38">
        <f t="shared" ca="1" si="180"/>
        <v>0</v>
      </c>
      <c r="AP149" s="38">
        <f t="shared" ca="1" si="180"/>
        <v>0</v>
      </c>
      <c r="AQ149" s="38">
        <f t="shared" ca="1" si="180"/>
        <v>0</v>
      </c>
      <c r="AR149" s="38">
        <f t="shared" ca="1" si="180"/>
        <v>0</v>
      </c>
      <c r="AS149" s="38">
        <f t="shared" ca="1" si="180"/>
        <v>0</v>
      </c>
      <c r="AT149" s="38">
        <f t="shared" ca="1" si="181"/>
        <v>0</v>
      </c>
      <c r="AU149" s="38">
        <f t="shared" ca="1" si="181"/>
        <v>0</v>
      </c>
      <c r="AV149" s="38">
        <f t="shared" ca="1" si="181"/>
        <v>0</v>
      </c>
      <c r="AW149" s="38">
        <f t="shared" ca="1" si="181"/>
        <v>0</v>
      </c>
      <c r="AX149" s="38">
        <f t="shared" ca="1" si="181"/>
        <v>0</v>
      </c>
      <c r="AY149" s="38">
        <f t="shared" ca="1" si="181"/>
        <v>0</v>
      </c>
      <c r="AZ149" s="38">
        <f t="shared" ca="1" si="181"/>
        <v>0</v>
      </c>
      <c r="BA149" s="38">
        <f t="shared" ca="1" si="181"/>
        <v>0</v>
      </c>
      <c r="BB149" s="38">
        <f t="shared" ca="1" si="181"/>
        <v>0</v>
      </c>
      <c r="BC149" s="38">
        <f t="shared" ca="1" si="181"/>
        <v>0</v>
      </c>
      <c r="BD149" s="38">
        <f t="shared" ca="1" si="182"/>
        <v>0</v>
      </c>
      <c r="BE149" s="38">
        <f t="shared" ca="1" si="182"/>
        <v>0</v>
      </c>
      <c r="BF149" s="38">
        <f t="shared" ca="1" si="182"/>
        <v>0</v>
      </c>
      <c r="BG149" s="38">
        <f t="shared" ca="1" si="182"/>
        <v>0</v>
      </c>
      <c r="BH149" s="38">
        <f t="shared" ca="1" si="182"/>
        <v>0</v>
      </c>
      <c r="BI149" s="38">
        <f t="shared" ca="1" si="182"/>
        <v>0</v>
      </c>
      <c r="BJ149" s="38">
        <f t="shared" ca="1" si="182"/>
        <v>0</v>
      </c>
      <c r="BK149" s="38">
        <f t="shared" ca="1" si="182"/>
        <v>0</v>
      </c>
      <c r="BL149" s="38">
        <f t="shared" ca="1" si="182"/>
        <v>0</v>
      </c>
      <c r="BM149" s="38">
        <f t="shared" ca="1" si="182"/>
        <v>0</v>
      </c>
      <c r="BN149" s="38">
        <f t="shared" ca="1" si="183"/>
        <v>0</v>
      </c>
      <c r="BO149" s="38">
        <f t="shared" ca="1" si="183"/>
        <v>0</v>
      </c>
      <c r="BP149" s="38">
        <f t="shared" ca="1" si="183"/>
        <v>0</v>
      </c>
      <c r="BQ149" s="38">
        <f t="shared" ca="1" si="183"/>
        <v>0</v>
      </c>
      <c r="BR149" s="38">
        <f t="shared" ca="1" si="183"/>
        <v>0</v>
      </c>
      <c r="BS149" s="38">
        <f t="shared" ca="1" si="183"/>
        <v>0</v>
      </c>
      <c r="BT149" s="38">
        <f t="shared" ca="1" si="183"/>
        <v>0</v>
      </c>
      <c r="BU149" s="38">
        <f t="shared" ca="1" si="183"/>
        <v>0</v>
      </c>
      <c r="BV149" s="38">
        <f t="shared" ca="1" si="183"/>
        <v>0</v>
      </c>
      <c r="BW149" s="38">
        <f t="shared" ca="1" si="183"/>
        <v>0</v>
      </c>
      <c r="BX149" s="38">
        <f t="shared" ca="1" si="184"/>
        <v>0</v>
      </c>
      <c r="BY149" s="38">
        <f t="shared" ca="1" si="184"/>
        <v>0</v>
      </c>
      <c r="BZ149" s="38">
        <f t="shared" ca="1" si="184"/>
        <v>0</v>
      </c>
      <c r="CA149" s="38">
        <f t="shared" ca="1" si="184"/>
        <v>0</v>
      </c>
      <c r="CB149" s="38">
        <f t="shared" ca="1" si="184"/>
        <v>0</v>
      </c>
      <c r="CC149" s="38">
        <f t="shared" ca="1" si="184"/>
        <v>0</v>
      </c>
      <c r="CD149" s="38">
        <f t="shared" ca="1" si="184"/>
        <v>0</v>
      </c>
      <c r="CE149" s="38">
        <f t="shared" ca="1" si="184"/>
        <v>0</v>
      </c>
      <c r="CF149" s="38">
        <f t="shared" ca="1" si="184"/>
        <v>0</v>
      </c>
      <c r="CG149" s="38">
        <f t="shared" ca="1" si="184"/>
        <v>0</v>
      </c>
      <c r="CH149" s="38">
        <f t="shared" ca="1" si="185"/>
        <v>0</v>
      </c>
      <c r="CI149" s="38">
        <f t="shared" ca="1" si="185"/>
        <v>0</v>
      </c>
      <c r="CJ149" s="38">
        <f t="shared" ca="1" si="185"/>
        <v>0</v>
      </c>
      <c r="CK149" s="38">
        <f t="shared" ca="1" si="185"/>
        <v>0</v>
      </c>
      <c r="CL149" s="38">
        <f t="shared" ca="1" si="185"/>
        <v>0</v>
      </c>
      <c r="CM149" s="38">
        <f t="shared" ca="1" si="185"/>
        <v>0</v>
      </c>
      <c r="CN149" s="38">
        <f t="shared" ca="1" si="185"/>
        <v>0</v>
      </c>
      <c r="CO149" s="38">
        <f t="shared" ca="1" si="185"/>
        <v>0</v>
      </c>
      <c r="CP149" s="38">
        <f t="shared" ca="1" si="185"/>
        <v>0</v>
      </c>
      <c r="CQ149" s="38">
        <f t="shared" ca="1" si="185"/>
        <v>0</v>
      </c>
      <c r="CR149" s="38">
        <f t="shared" ca="1" si="186"/>
        <v>0</v>
      </c>
      <c r="CS149" s="38">
        <f t="shared" ca="1" si="186"/>
        <v>0</v>
      </c>
      <c r="CT149" s="38">
        <f t="shared" ca="1" si="186"/>
        <v>0</v>
      </c>
      <c r="CU149" s="38">
        <f t="shared" ca="1" si="186"/>
        <v>0</v>
      </c>
      <c r="CV149" s="38">
        <f t="shared" ca="1" si="186"/>
        <v>0</v>
      </c>
      <c r="CW149" s="38">
        <f t="shared" ca="1" si="186"/>
        <v>0</v>
      </c>
      <c r="CX149" s="38">
        <f t="shared" ca="1" si="186"/>
        <v>0</v>
      </c>
      <c r="CY149" s="38">
        <f t="shared" ca="1" si="186"/>
        <v>0</v>
      </c>
      <c r="CZ149" s="38">
        <f t="shared" ca="1" si="186"/>
        <v>0</v>
      </c>
      <c r="DA149" s="38">
        <f t="shared" ca="1" si="186"/>
        <v>0</v>
      </c>
      <c r="DB149" s="38">
        <f t="shared" ca="1" si="187"/>
        <v>0</v>
      </c>
      <c r="DC149" s="38">
        <f t="shared" ca="1" si="187"/>
        <v>0</v>
      </c>
      <c r="DD149" s="38">
        <f t="shared" ca="1" si="187"/>
        <v>0</v>
      </c>
      <c r="DE149" s="38">
        <f t="shared" ca="1" si="187"/>
        <v>0</v>
      </c>
      <c r="DF149" s="38">
        <f t="shared" ca="1" si="187"/>
        <v>0</v>
      </c>
      <c r="DG149" s="38">
        <f t="shared" ca="1" si="187"/>
        <v>0</v>
      </c>
      <c r="DH149" s="38">
        <f t="shared" ca="1" si="187"/>
        <v>0</v>
      </c>
      <c r="DI149" s="38">
        <f t="shared" ca="1" si="187"/>
        <v>0</v>
      </c>
      <c r="DJ149" s="38">
        <f t="shared" ca="1" si="187"/>
        <v>0</v>
      </c>
      <c r="DK149" s="38">
        <f t="shared" ca="1" si="187"/>
        <v>0</v>
      </c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9"/>
    </row>
    <row r="150" spans="1:219" x14ac:dyDescent="0.25">
      <c r="A150" s="26"/>
      <c r="B150" s="4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>
        <f t="shared" si="156"/>
        <v>1860</v>
      </c>
      <c r="N150" s="38">
        <f t="shared" si="155"/>
        <v>1880</v>
      </c>
      <c r="O150" s="38">
        <f t="shared" si="157"/>
        <v>94</v>
      </c>
      <c r="P150" s="38">
        <f t="shared" ca="1" si="178"/>
        <v>0</v>
      </c>
      <c r="Q150" s="38">
        <f t="shared" ca="1" si="178"/>
        <v>0</v>
      </c>
      <c r="R150" s="38">
        <f t="shared" ca="1" si="178"/>
        <v>0</v>
      </c>
      <c r="S150" s="38">
        <f t="shared" ca="1" si="178"/>
        <v>0</v>
      </c>
      <c r="T150" s="38">
        <f t="shared" ca="1" si="178"/>
        <v>0</v>
      </c>
      <c r="U150" s="38">
        <f t="shared" ca="1" si="178"/>
        <v>0</v>
      </c>
      <c r="V150" s="38">
        <f t="shared" ca="1" si="178"/>
        <v>0</v>
      </c>
      <c r="W150" s="38">
        <f t="shared" ca="1" si="178"/>
        <v>0</v>
      </c>
      <c r="X150" s="38">
        <f t="shared" ca="1" si="178"/>
        <v>0</v>
      </c>
      <c r="Y150" s="38">
        <f t="shared" ca="1" si="178"/>
        <v>0</v>
      </c>
      <c r="Z150" s="38">
        <f t="shared" ca="1" si="179"/>
        <v>0</v>
      </c>
      <c r="AA150" s="38">
        <f t="shared" ca="1" si="179"/>
        <v>0</v>
      </c>
      <c r="AB150" s="38">
        <f t="shared" ca="1" si="179"/>
        <v>0</v>
      </c>
      <c r="AC150" s="38">
        <f t="shared" ca="1" si="179"/>
        <v>0</v>
      </c>
      <c r="AD150" s="38">
        <f t="shared" ca="1" si="179"/>
        <v>0</v>
      </c>
      <c r="AE150" s="38">
        <f t="shared" ca="1" si="179"/>
        <v>0</v>
      </c>
      <c r="AF150" s="38">
        <f t="shared" ca="1" si="179"/>
        <v>0</v>
      </c>
      <c r="AG150" s="38">
        <f t="shared" ca="1" si="179"/>
        <v>0</v>
      </c>
      <c r="AH150" s="38">
        <f t="shared" ca="1" si="179"/>
        <v>0</v>
      </c>
      <c r="AI150" s="38">
        <f t="shared" ca="1" si="179"/>
        <v>0</v>
      </c>
      <c r="AJ150" s="38">
        <f t="shared" ca="1" si="180"/>
        <v>0</v>
      </c>
      <c r="AK150" s="38">
        <f t="shared" ca="1" si="180"/>
        <v>0</v>
      </c>
      <c r="AL150" s="38">
        <f t="shared" ca="1" si="180"/>
        <v>0</v>
      </c>
      <c r="AM150" s="38">
        <f t="shared" ca="1" si="180"/>
        <v>0</v>
      </c>
      <c r="AN150" s="38">
        <f t="shared" ca="1" si="180"/>
        <v>0</v>
      </c>
      <c r="AO150" s="38">
        <f t="shared" ca="1" si="180"/>
        <v>0</v>
      </c>
      <c r="AP150" s="38">
        <f t="shared" ca="1" si="180"/>
        <v>0</v>
      </c>
      <c r="AQ150" s="38">
        <f t="shared" ca="1" si="180"/>
        <v>0</v>
      </c>
      <c r="AR150" s="38">
        <f t="shared" ca="1" si="180"/>
        <v>0</v>
      </c>
      <c r="AS150" s="38">
        <f t="shared" ca="1" si="180"/>
        <v>0</v>
      </c>
      <c r="AT150" s="38">
        <f t="shared" ca="1" si="181"/>
        <v>0</v>
      </c>
      <c r="AU150" s="38">
        <f t="shared" ca="1" si="181"/>
        <v>0</v>
      </c>
      <c r="AV150" s="38">
        <f t="shared" ca="1" si="181"/>
        <v>0</v>
      </c>
      <c r="AW150" s="38">
        <f t="shared" ca="1" si="181"/>
        <v>0</v>
      </c>
      <c r="AX150" s="38">
        <f t="shared" ca="1" si="181"/>
        <v>0</v>
      </c>
      <c r="AY150" s="38">
        <f t="shared" ca="1" si="181"/>
        <v>0</v>
      </c>
      <c r="AZ150" s="38">
        <f t="shared" ca="1" si="181"/>
        <v>0</v>
      </c>
      <c r="BA150" s="38">
        <f t="shared" ca="1" si="181"/>
        <v>0</v>
      </c>
      <c r="BB150" s="38">
        <f t="shared" ca="1" si="181"/>
        <v>0</v>
      </c>
      <c r="BC150" s="38">
        <f t="shared" ca="1" si="181"/>
        <v>0</v>
      </c>
      <c r="BD150" s="38">
        <f t="shared" ca="1" si="182"/>
        <v>0</v>
      </c>
      <c r="BE150" s="38">
        <f t="shared" ca="1" si="182"/>
        <v>0</v>
      </c>
      <c r="BF150" s="38">
        <f t="shared" ca="1" si="182"/>
        <v>0</v>
      </c>
      <c r="BG150" s="38">
        <f t="shared" ca="1" si="182"/>
        <v>0</v>
      </c>
      <c r="BH150" s="38">
        <f t="shared" ca="1" si="182"/>
        <v>0</v>
      </c>
      <c r="BI150" s="38">
        <f t="shared" ca="1" si="182"/>
        <v>0</v>
      </c>
      <c r="BJ150" s="38">
        <f t="shared" ca="1" si="182"/>
        <v>0</v>
      </c>
      <c r="BK150" s="38">
        <f t="shared" ca="1" si="182"/>
        <v>0</v>
      </c>
      <c r="BL150" s="38">
        <f t="shared" ca="1" si="182"/>
        <v>0</v>
      </c>
      <c r="BM150" s="38">
        <f t="shared" ca="1" si="182"/>
        <v>0</v>
      </c>
      <c r="BN150" s="38">
        <f t="shared" ca="1" si="183"/>
        <v>0</v>
      </c>
      <c r="BO150" s="38">
        <f t="shared" ca="1" si="183"/>
        <v>0</v>
      </c>
      <c r="BP150" s="38">
        <f t="shared" ca="1" si="183"/>
        <v>0</v>
      </c>
      <c r="BQ150" s="38">
        <f t="shared" ca="1" si="183"/>
        <v>0</v>
      </c>
      <c r="BR150" s="38">
        <f t="shared" ca="1" si="183"/>
        <v>0</v>
      </c>
      <c r="BS150" s="38">
        <f t="shared" ca="1" si="183"/>
        <v>0</v>
      </c>
      <c r="BT150" s="38">
        <f t="shared" ca="1" si="183"/>
        <v>0</v>
      </c>
      <c r="BU150" s="38">
        <f t="shared" ca="1" si="183"/>
        <v>0</v>
      </c>
      <c r="BV150" s="38">
        <f t="shared" ca="1" si="183"/>
        <v>0</v>
      </c>
      <c r="BW150" s="38">
        <f t="shared" ca="1" si="183"/>
        <v>0</v>
      </c>
      <c r="BX150" s="38">
        <f t="shared" ca="1" si="184"/>
        <v>0</v>
      </c>
      <c r="BY150" s="38">
        <f t="shared" ca="1" si="184"/>
        <v>0</v>
      </c>
      <c r="BZ150" s="38">
        <f t="shared" ca="1" si="184"/>
        <v>0</v>
      </c>
      <c r="CA150" s="38">
        <f t="shared" ca="1" si="184"/>
        <v>0</v>
      </c>
      <c r="CB150" s="38">
        <f t="shared" ca="1" si="184"/>
        <v>0</v>
      </c>
      <c r="CC150" s="38">
        <f t="shared" ca="1" si="184"/>
        <v>0</v>
      </c>
      <c r="CD150" s="38">
        <f t="shared" ca="1" si="184"/>
        <v>0</v>
      </c>
      <c r="CE150" s="38">
        <f t="shared" ca="1" si="184"/>
        <v>0</v>
      </c>
      <c r="CF150" s="38">
        <f t="shared" ca="1" si="184"/>
        <v>0</v>
      </c>
      <c r="CG150" s="38">
        <f t="shared" ca="1" si="184"/>
        <v>0</v>
      </c>
      <c r="CH150" s="38">
        <f t="shared" ca="1" si="185"/>
        <v>0</v>
      </c>
      <c r="CI150" s="38">
        <f t="shared" ca="1" si="185"/>
        <v>0</v>
      </c>
      <c r="CJ150" s="38">
        <f t="shared" ca="1" si="185"/>
        <v>0</v>
      </c>
      <c r="CK150" s="38">
        <f t="shared" ca="1" si="185"/>
        <v>0</v>
      </c>
      <c r="CL150" s="38">
        <f t="shared" ca="1" si="185"/>
        <v>0</v>
      </c>
      <c r="CM150" s="38">
        <f t="shared" ca="1" si="185"/>
        <v>0</v>
      </c>
      <c r="CN150" s="38">
        <f t="shared" ca="1" si="185"/>
        <v>0</v>
      </c>
      <c r="CO150" s="38">
        <f t="shared" ca="1" si="185"/>
        <v>0</v>
      </c>
      <c r="CP150" s="38">
        <f t="shared" ca="1" si="185"/>
        <v>0</v>
      </c>
      <c r="CQ150" s="38">
        <f t="shared" ca="1" si="185"/>
        <v>0</v>
      </c>
      <c r="CR150" s="38">
        <f t="shared" ca="1" si="186"/>
        <v>0</v>
      </c>
      <c r="CS150" s="38">
        <f t="shared" ca="1" si="186"/>
        <v>0</v>
      </c>
      <c r="CT150" s="38">
        <f t="shared" ca="1" si="186"/>
        <v>0</v>
      </c>
      <c r="CU150" s="38">
        <f t="shared" ca="1" si="186"/>
        <v>0</v>
      </c>
      <c r="CV150" s="38">
        <f t="shared" ca="1" si="186"/>
        <v>0</v>
      </c>
      <c r="CW150" s="38">
        <f t="shared" ca="1" si="186"/>
        <v>0</v>
      </c>
      <c r="CX150" s="38">
        <f t="shared" ca="1" si="186"/>
        <v>0</v>
      </c>
      <c r="CY150" s="38">
        <f t="shared" ca="1" si="186"/>
        <v>0</v>
      </c>
      <c r="CZ150" s="38">
        <f t="shared" ca="1" si="186"/>
        <v>0</v>
      </c>
      <c r="DA150" s="38">
        <f t="shared" ca="1" si="186"/>
        <v>0</v>
      </c>
      <c r="DB150" s="38">
        <f t="shared" ca="1" si="187"/>
        <v>0</v>
      </c>
      <c r="DC150" s="38">
        <f t="shared" ca="1" si="187"/>
        <v>0</v>
      </c>
      <c r="DD150" s="38">
        <f t="shared" ca="1" si="187"/>
        <v>0</v>
      </c>
      <c r="DE150" s="38">
        <f t="shared" ca="1" si="187"/>
        <v>0</v>
      </c>
      <c r="DF150" s="38">
        <f t="shared" ca="1" si="187"/>
        <v>0</v>
      </c>
      <c r="DG150" s="38">
        <f t="shared" ca="1" si="187"/>
        <v>0</v>
      </c>
      <c r="DH150" s="38">
        <f t="shared" ca="1" si="187"/>
        <v>0</v>
      </c>
      <c r="DI150" s="38">
        <f t="shared" ca="1" si="187"/>
        <v>0</v>
      </c>
      <c r="DJ150" s="38">
        <f t="shared" ca="1" si="187"/>
        <v>0</v>
      </c>
      <c r="DK150" s="38">
        <f t="shared" ca="1" si="187"/>
        <v>0</v>
      </c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9"/>
    </row>
    <row r="151" spans="1:219" x14ac:dyDescent="0.25">
      <c r="A151" s="26"/>
      <c r="B151" s="4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>
        <f t="shared" si="156"/>
        <v>1880</v>
      </c>
      <c r="N151" s="38">
        <f t="shared" si="155"/>
        <v>1900</v>
      </c>
      <c r="O151" s="38">
        <f t="shared" si="157"/>
        <v>95</v>
      </c>
      <c r="P151" s="38">
        <f t="shared" ca="1" si="178"/>
        <v>0</v>
      </c>
      <c r="Q151" s="38">
        <f t="shared" ca="1" si="178"/>
        <v>0</v>
      </c>
      <c r="R151" s="38">
        <f t="shared" ca="1" si="178"/>
        <v>0</v>
      </c>
      <c r="S151" s="38">
        <f t="shared" ca="1" si="178"/>
        <v>0</v>
      </c>
      <c r="T151" s="38">
        <f t="shared" ca="1" si="178"/>
        <v>0</v>
      </c>
      <c r="U151" s="38">
        <f t="shared" ca="1" si="178"/>
        <v>0</v>
      </c>
      <c r="V151" s="38">
        <f t="shared" ca="1" si="178"/>
        <v>0</v>
      </c>
      <c r="W151" s="38">
        <f t="shared" ca="1" si="178"/>
        <v>0</v>
      </c>
      <c r="X151" s="38">
        <f t="shared" ca="1" si="178"/>
        <v>0</v>
      </c>
      <c r="Y151" s="38">
        <f t="shared" ca="1" si="178"/>
        <v>0</v>
      </c>
      <c r="Z151" s="38">
        <f t="shared" ca="1" si="179"/>
        <v>0</v>
      </c>
      <c r="AA151" s="38">
        <f t="shared" ca="1" si="179"/>
        <v>0</v>
      </c>
      <c r="AB151" s="38">
        <f t="shared" ca="1" si="179"/>
        <v>0</v>
      </c>
      <c r="AC151" s="38">
        <f t="shared" ca="1" si="179"/>
        <v>0</v>
      </c>
      <c r="AD151" s="38">
        <f t="shared" ca="1" si="179"/>
        <v>0</v>
      </c>
      <c r="AE151" s="38">
        <f t="shared" ca="1" si="179"/>
        <v>0</v>
      </c>
      <c r="AF151" s="38">
        <f t="shared" ca="1" si="179"/>
        <v>0</v>
      </c>
      <c r="AG151" s="38">
        <f t="shared" ca="1" si="179"/>
        <v>0</v>
      </c>
      <c r="AH151" s="38">
        <f t="shared" ca="1" si="179"/>
        <v>0</v>
      </c>
      <c r="AI151" s="38">
        <f t="shared" ca="1" si="179"/>
        <v>0</v>
      </c>
      <c r="AJ151" s="38">
        <f t="shared" ca="1" si="180"/>
        <v>0</v>
      </c>
      <c r="AK151" s="38">
        <f t="shared" ca="1" si="180"/>
        <v>0</v>
      </c>
      <c r="AL151" s="38">
        <f t="shared" ca="1" si="180"/>
        <v>0</v>
      </c>
      <c r="AM151" s="38">
        <f t="shared" ca="1" si="180"/>
        <v>0</v>
      </c>
      <c r="AN151" s="38">
        <f t="shared" ca="1" si="180"/>
        <v>0</v>
      </c>
      <c r="AO151" s="38">
        <f t="shared" ca="1" si="180"/>
        <v>0</v>
      </c>
      <c r="AP151" s="38">
        <f t="shared" ca="1" si="180"/>
        <v>0</v>
      </c>
      <c r="AQ151" s="38">
        <f t="shared" ca="1" si="180"/>
        <v>0</v>
      </c>
      <c r="AR151" s="38">
        <f t="shared" ca="1" si="180"/>
        <v>0</v>
      </c>
      <c r="AS151" s="38">
        <f t="shared" ca="1" si="180"/>
        <v>0</v>
      </c>
      <c r="AT151" s="38">
        <f t="shared" ca="1" si="181"/>
        <v>0</v>
      </c>
      <c r="AU151" s="38">
        <f t="shared" ca="1" si="181"/>
        <v>0</v>
      </c>
      <c r="AV151" s="38">
        <f t="shared" ca="1" si="181"/>
        <v>0</v>
      </c>
      <c r="AW151" s="38">
        <f t="shared" ca="1" si="181"/>
        <v>0</v>
      </c>
      <c r="AX151" s="38">
        <f t="shared" ca="1" si="181"/>
        <v>0</v>
      </c>
      <c r="AY151" s="38">
        <f t="shared" ca="1" si="181"/>
        <v>0</v>
      </c>
      <c r="AZ151" s="38">
        <f t="shared" ca="1" si="181"/>
        <v>0</v>
      </c>
      <c r="BA151" s="38">
        <f t="shared" ca="1" si="181"/>
        <v>0</v>
      </c>
      <c r="BB151" s="38">
        <f t="shared" ca="1" si="181"/>
        <v>0</v>
      </c>
      <c r="BC151" s="38">
        <f t="shared" ca="1" si="181"/>
        <v>0</v>
      </c>
      <c r="BD151" s="38">
        <f t="shared" ca="1" si="182"/>
        <v>0</v>
      </c>
      <c r="BE151" s="38">
        <f t="shared" ca="1" si="182"/>
        <v>0</v>
      </c>
      <c r="BF151" s="38">
        <f t="shared" ca="1" si="182"/>
        <v>0</v>
      </c>
      <c r="BG151" s="38">
        <f t="shared" ca="1" si="182"/>
        <v>0</v>
      </c>
      <c r="BH151" s="38">
        <f t="shared" ca="1" si="182"/>
        <v>0</v>
      </c>
      <c r="BI151" s="38">
        <f t="shared" ca="1" si="182"/>
        <v>0</v>
      </c>
      <c r="BJ151" s="38">
        <f t="shared" ca="1" si="182"/>
        <v>0</v>
      </c>
      <c r="BK151" s="38">
        <f t="shared" ca="1" si="182"/>
        <v>0</v>
      </c>
      <c r="BL151" s="38">
        <f t="shared" ca="1" si="182"/>
        <v>0</v>
      </c>
      <c r="BM151" s="38">
        <f t="shared" ca="1" si="182"/>
        <v>0</v>
      </c>
      <c r="BN151" s="38">
        <f t="shared" ca="1" si="183"/>
        <v>0</v>
      </c>
      <c r="BO151" s="38">
        <f t="shared" ca="1" si="183"/>
        <v>0</v>
      </c>
      <c r="BP151" s="38">
        <f t="shared" ca="1" si="183"/>
        <v>0</v>
      </c>
      <c r="BQ151" s="38">
        <f t="shared" ca="1" si="183"/>
        <v>0</v>
      </c>
      <c r="BR151" s="38">
        <f t="shared" ca="1" si="183"/>
        <v>0</v>
      </c>
      <c r="BS151" s="38">
        <f t="shared" ca="1" si="183"/>
        <v>0</v>
      </c>
      <c r="BT151" s="38">
        <f t="shared" ca="1" si="183"/>
        <v>0</v>
      </c>
      <c r="BU151" s="38">
        <f t="shared" ca="1" si="183"/>
        <v>0</v>
      </c>
      <c r="BV151" s="38">
        <f t="shared" ca="1" si="183"/>
        <v>0</v>
      </c>
      <c r="BW151" s="38">
        <f t="shared" ca="1" si="183"/>
        <v>0</v>
      </c>
      <c r="BX151" s="38">
        <f t="shared" ca="1" si="184"/>
        <v>0</v>
      </c>
      <c r="BY151" s="38">
        <f t="shared" ca="1" si="184"/>
        <v>0</v>
      </c>
      <c r="BZ151" s="38">
        <f t="shared" ca="1" si="184"/>
        <v>0</v>
      </c>
      <c r="CA151" s="38">
        <f t="shared" ca="1" si="184"/>
        <v>0</v>
      </c>
      <c r="CB151" s="38">
        <f t="shared" ca="1" si="184"/>
        <v>0</v>
      </c>
      <c r="CC151" s="38">
        <f t="shared" ca="1" si="184"/>
        <v>0</v>
      </c>
      <c r="CD151" s="38">
        <f t="shared" ca="1" si="184"/>
        <v>0</v>
      </c>
      <c r="CE151" s="38">
        <f t="shared" ca="1" si="184"/>
        <v>0</v>
      </c>
      <c r="CF151" s="38">
        <f t="shared" ca="1" si="184"/>
        <v>0</v>
      </c>
      <c r="CG151" s="38">
        <f t="shared" ca="1" si="184"/>
        <v>0</v>
      </c>
      <c r="CH151" s="38">
        <f t="shared" ca="1" si="185"/>
        <v>0</v>
      </c>
      <c r="CI151" s="38">
        <f t="shared" ca="1" si="185"/>
        <v>0</v>
      </c>
      <c r="CJ151" s="38">
        <f t="shared" ca="1" si="185"/>
        <v>0</v>
      </c>
      <c r="CK151" s="38">
        <f t="shared" ca="1" si="185"/>
        <v>0</v>
      </c>
      <c r="CL151" s="38">
        <f t="shared" ca="1" si="185"/>
        <v>0</v>
      </c>
      <c r="CM151" s="38">
        <f t="shared" ca="1" si="185"/>
        <v>0</v>
      </c>
      <c r="CN151" s="38">
        <f t="shared" ca="1" si="185"/>
        <v>0</v>
      </c>
      <c r="CO151" s="38">
        <f t="shared" ca="1" si="185"/>
        <v>0</v>
      </c>
      <c r="CP151" s="38">
        <f t="shared" ca="1" si="185"/>
        <v>0</v>
      </c>
      <c r="CQ151" s="38">
        <f t="shared" ca="1" si="185"/>
        <v>0</v>
      </c>
      <c r="CR151" s="38">
        <f t="shared" ca="1" si="186"/>
        <v>0</v>
      </c>
      <c r="CS151" s="38">
        <f t="shared" ca="1" si="186"/>
        <v>0</v>
      </c>
      <c r="CT151" s="38">
        <f t="shared" ca="1" si="186"/>
        <v>0</v>
      </c>
      <c r="CU151" s="38">
        <f t="shared" ca="1" si="186"/>
        <v>0</v>
      </c>
      <c r="CV151" s="38">
        <f t="shared" ca="1" si="186"/>
        <v>0</v>
      </c>
      <c r="CW151" s="38">
        <f t="shared" ca="1" si="186"/>
        <v>0</v>
      </c>
      <c r="CX151" s="38">
        <f t="shared" ca="1" si="186"/>
        <v>0</v>
      </c>
      <c r="CY151" s="38">
        <f t="shared" ca="1" si="186"/>
        <v>0</v>
      </c>
      <c r="CZ151" s="38">
        <f t="shared" ca="1" si="186"/>
        <v>0</v>
      </c>
      <c r="DA151" s="38">
        <f t="shared" ca="1" si="186"/>
        <v>0</v>
      </c>
      <c r="DB151" s="38">
        <f t="shared" ca="1" si="187"/>
        <v>0</v>
      </c>
      <c r="DC151" s="38">
        <f t="shared" ca="1" si="187"/>
        <v>0</v>
      </c>
      <c r="DD151" s="38">
        <f t="shared" ca="1" si="187"/>
        <v>0</v>
      </c>
      <c r="DE151" s="38">
        <f t="shared" ca="1" si="187"/>
        <v>0</v>
      </c>
      <c r="DF151" s="38">
        <f t="shared" ca="1" si="187"/>
        <v>0</v>
      </c>
      <c r="DG151" s="38">
        <f t="shared" ca="1" si="187"/>
        <v>0</v>
      </c>
      <c r="DH151" s="38">
        <f t="shared" ca="1" si="187"/>
        <v>0</v>
      </c>
      <c r="DI151" s="38">
        <f t="shared" ca="1" si="187"/>
        <v>0</v>
      </c>
      <c r="DJ151" s="38">
        <f t="shared" ca="1" si="187"/>
        <v>0</v>
      </c>
      <c r="DK151" s="38">
        <f t="shared" ca="1" si="187"/>
        <v>0</v>
      </c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9"/>
    </row>
    <row r="152" spans="1:219" x14ac:dyDescent="0.25">
      <c r="A152" s="26"/>
      <c r="B152" s="4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>
        <f t="shared" si="156"/>
        <v>1900</v>
      </c>
      <c r="N152" s="38">
        <f t="shared" si="155"/>
        <v>1920</v>
      </c>
      <c r="O152" s="38">
        <f t="shared" si="157"/>
        <v>96</v>
      </c>
      <c r="P152" s="38">
        <f t="shared" ca="1" si="178"/>
        <v>0</v>
      </c>
      <c r="Q152" s="38">
        <f t="shared" ca="1" si="178"/>
        <v>0</v>
      </c>
      <c r="R152" s="38">
        <f t="shared" ca="1" si="178"/>
        <v>0</v>
      </c>
      <c r="S152" s="38">
        <f t="shared" ca="1" si="178"/>
        <v>0</v>
      </c>
      <c r="T152" s="38">
        <f t="shared" ca="1" si="178"/>
        <v>0</v>
      </c>
      <c r="U152" s="38">
        <f t="shared" ca="1" si="178"/>
        <v>0</v>
      </c>
      <c r="V152" s="38">
        <f t="shared" ca="1" si="178"/>
        <v>0</v>
      </c>
      <c r="W152" s="38">
        <f t="shared" ca="1" si="178"/>
        <v>0</v>
      </c>
      <c r="X152" s="38">
        <f t="shared" ca="1" si="178"/>
        <v>0</v>
      </c>
      <c r="Y152" s="38">
        <f t="shared" ca="1" si="178"/>
        <v>0</v>
      </c>
      <c r="Z152" s="38">
        <f t="shared" ca="1" si="179"/>
        <v>0</v>
      </c>
      <c r="AA152" s="38">
        <f t="shared" ca="1" si="179"/>
        <v>0</v>
      </c>
      <c r="AB152" s="38">
        <f t="shared" ca="1" si="179"/>
        <v>0</v>
      </c>
      <c r="AC152" s="38">
        <f t="shared" ca="1" si="179"/>
        <v>0</v>
      </c>
      <c r="AD152" s="38">
        <f t="shared" ca="1" si="179"/>
        <v>0</v>
      </c>
      <c r="AE152" s="38">
        <f t="shared" ca="1" si="179"/>
        <v>0</v>
      </c>
      <c r="AF152" s="38">
        <f t="shared" ca="1" si="179"/>
        <v>0</v>
      </c>
      <c r="AG152" s="38">
        <f t="shared" ca="1" si="179"/>
        <v>0</v>
      </c>
      <c r="AH152" s="38">
        <f t="shared" ca="1" si="179"/>
        <v>0</v>
      </c>
      <c r="AI152" s="38">
        <f t="shared" ca="1" si="179"/>
        <v>0</v>
      </c>
      <c r="AJ152" s="38">
        <f t="shared" ca="1" si="180"/>
        <v>0</v>
      </c>
      <c r="AK152" s="38">
        <f t="shared" ca="1" si="180"/>
        <v>0</v>
      </c>
      <c r="AL152" s="38">
        <f t="shared" ca="1" si="180"/>
        <v>0</v>
      </c>
      <c r="AM152" s="38">
        <f t="shared" ca="1" si="180"/>
        <v>0</v>
      </c>
      <c r="AN152" s="38">
        <f t="shared" ca="1" si="180"/>
        <v>0</v>
      </c>
      <c r="AO152" s="38">
        <f t="shared" ca="1" si="180"/>
        <v>0</v>
      </c>
      <c r="AP152" s="38">
        <f t="shared" ca="1" si="180"/>
        <v>0</v>
      </c>
      <c r="AQ152" s="38">
        <f t="shared" ca="1" si="180"/>
        <v>0</v>
      </c>
      <c r="AR152" s="38">
        <f t="shared" ca="1" si="180"/>
        <v>0</v>
      </c>
      <c r="AS152" s="38">
        <f t="shared" ca="1" si="180"/>
        <v>0</v>
      </c>
      <c r="AT152" s="38">
        <f t="shared" ca="1" si="181"/>
        <v>0</v>
      </c>
      <c r="AU152" s="38">
        <f t="shared" ca="1" si="181"/>
        <v>0</v>
      </c>
      <c r="AV152" s="38">
        <f t="shared" ca="1" si="181"/>
        <v>0</v>
      </c>
      <c r="AW152" s="38">
        <f t="shared" ca="1" si="181"/>
        <v>0</v>
      </c>
      <c r="AX152" s="38">
        <f t="shared" ca="1" si="181"/>
        <v>0</v>
      </c>
      <c r="AY152" s="38">
        <f t="shared" ca="1" si="181"/>
        <v>0</v>
      </c>
      <c r="AZ152" s="38">
        <f t="shared" ca="1" si="181"/>
        <v>0</v>
      </c>
      <c r="BA152" s="38">
        <f t="shared" ca="1" si="181"/>
        <v>0</v>
      </c>
      <c r="BB152" s="38">
        <f t="shared" ca="1" si="181"/>
        <v>0</v>
      </c>
      <c r="BC152" s="38">
        <f t="shared" ca="1" si="181"/>
        <v>0</v>
      </c>
      <c r="BD152" s="38">
        <f t="shared" ca="1" si="182"/>
        <v>0</v>
      </c>
      <c r="BE152" s="38">
        <f t="shared" ca="1" si="182"/>
        <v>0</v>
      </c>
      <c r="BF152" s="38">
        <f t="shared" ca="1" si="182"/>
        <v>0</v>
      </c>
      <c r="BG152" s="38">
        <f t="shared" ca="1" si="182"/>
        <v>0</v>
      </c>
      <c r="BH152" s="38">
        <f t="shared" ca="1" si="182"/>
        <v>0</v>
      </c>
      <c r="BI152" s="38">
        <f t="shared" ca="1" si="182"/>
        <v>0</v>
      </c>
      <c r="BJ152" s="38">
        <f t="shared" ca="1" si="182"/>
        <v>0</v>
      </c>
      <c r="BK152" s="38">
        <f t="shared" ca="1" si="182"/>
        <v>0</v>
      </c>
      <c r="BL152" s="38">
        <f t="shared" ca="1" si="182"/>
        <v>0</v>
      </c>
      <c r="BM152" s="38">
        <f t="shared" ca="1" si="182"/>
        <v>0</v>
      </c>
      <c r="BN152" s="38">
        <f t="shared" ca="1" si="183"/>
        <v>0</v>
      </c>
      <c r="BO152" s="38">
        <f t="shared" ca="1" si="183"/>
        <v>0</v>
      </c>
      <c r="BP152" s="38">
        <f t="shared" ca="1" si="183"/>
        <v>0</v>
      </c>
      <c r="BQ152" s="38">
        <f t="shared" ca="1" si="183"/>
        <v>0</v>
      </c>
      <c r="BR152" s="38">
        <f t="shared" ca="1" si="183"/>
        <v>0</v>
      </c>
      <c r="BS152" s="38">
        <f t="shared" ca="1" si="183"/>
        <v>0</v>
      </c>
      <c r="BT152" s="38">
        <f t="shared" ca="1" si="183"/>
        <v>0</v>
      </c>
      <c r="BU152" s="38">
        <f t="shared" ca="1" si="183"/>
        <v>0</v>
      </c>
      <c r="BV152" s="38">
        <f t="shared" ca="1" si="183"/>
        <v>0</v>
      </c>
      <c r="BW152" s="38">
        <f t="shared" ca="1" si="183"/>
        <v>0</v>
      </c>
      <c r="BX152" s="38">
        <f t="shared" ca="1" si="184"/>
        <v>0</v>
      </c>
      <c r="BY152" s="38">
        <f t="shared" ca="1" si="184"/>
        <v>0</v>
      </c>
      <c r="BZ152" s="38">
        <f t="shared" ca="1" si="184"/>
        <v>0</v>
      </c>
      <c r="CA152" s="38">
        <f t="shared" ca="1" si="184"/>
        <v>0</v>
      </c>
      <c r="CB152" s="38">
        <f t="shared" ca="1" si="184"/>
        <v>0</v>
      </c>
      <c r="CC152" s="38">
        <f t="shared" ca="1" si="184"/>
        <v>0</v>
      </c>
      <c r="CD152" s="38">
        <f t="shared" ca="1" si="184"/>
        <v>0</v>
      </c>
      <c r="CE152" s="38">
        <f t="shared" ca="1" si="184"/>
        <v>0</v>
      </c>
      <c r="CF152" s="38">
        <f t="shared" ca="1" si="184"/>
        <v>0</v>
      </c>
      <c r="CG152" s="38">
        <f t="shared" ca="1" si="184"/>
        <v>0</v>
      </c>
      <c r="CH152" s="38">
        <f t="shared" ca="1" si="185"/>
        <v>0</v>
      </c>
      <c r="CI152" s="38">
        <f t="shared" ca="1" si="185"/>
        <v>0</v>
      </c>
      <c r="CJ152" s="38">
        <f t="shared" ca="1" si="185"/>
        <v>0</v>
      </c>
      <c r="CK152" s="38">
        <f t="shared" ca="1" si="185"/>
        <v>0</v>
      </c>
      <c r="CL152" s="38">
        <f t="shared" ca="1" si="185"/>
        <v>0</v>
      </c>
      <c r="CM152" s="38">
        <f t="shared" ca="1" si="185"/>
        <v>0</v>
      </c>
      <c r="CN152" s="38">
        <f t="shared" ca="1" si="185"/>
        <v>0</v>
      </c>
      <c r="CO152" s="38">
        <f t="shared" ca="1" si="185"/>
        <v>0</v>
      </c>
      <c r="CP152" s="38">
        <f t="shared" ca="1" si="185"/>
        <v>0</v>
      </c>
      <c r="CQ152" s="38">
        <f t="shared" ca="1" si="185"/>
        <v>0</v>
      </c>
      <c r="CR152" s="38">
        <f t="shared" ca="1" si="186"/>
        <v>0</v>
      </c>
      <c r="CS152" s="38">
        <f t="shared" ca="1" si="186"/>
        <v>0</v>
      </c>
      <c r="CT152" s="38">
        <f t="shared" ca="1" si="186"/>
        <v>0</v>
      </c>
      <c r="CU152" s="38">
        <f t="shared" ca="1" si="186"/>
        <v>0</v>
      </c>
      <c r="CV152" s="38">
        <f t="shared" ca="1" si="186"/>
        <v>0</v>
      </c>
      <c r="CW152" s="38">
        <f t="shared" ca="1" si="186"/>
        <v>0</v>
      </c>
      <c r="CX152" s="38">
        <f t="shared" ca="1" si="186"/>
        <v>0</v>
      </c>
      <c r="CY152" s="38">
        <f t="shared" ca="1" si="186"/>
        <v>0</v>
      </c>
      <c r="CZ152" s="38">
        <f t="shared" ca="1" si="186"/>
        <v>0</v>
      </c>
      <c r="DA152" s="38">
        <f t="shared" ca="1" si="186"/>
        <v>0</v>
      </c>
      <c r="DB152" s="38">
        <f t="shared" ca="1" si="187"/>
        <v>0</v>
      </c>
      <c r="DC152" s="38">
        <f t="shared" ca="1" si="187"/>
        <v>0</v>
      </c>
      <c r="DD152" s="38">
        <f t="shared" ca="1" si="187"/>
        <v>0</v>
      </c>
      <c r="DE152" s="38">
        <f t="shared" ca="1" si="187"/>
        <v>0</v>
      </c>
      <c r="DF152" s="38">
        <f t="shared" ca="1" si="187"/>
        <v>0</v>
      </c>
      <c r="DG152" s="38">
        <f t="shared" ca="1" si="187"/>
        <v>0</v>
      </c>
      <c r="DH152" s="38">
        <f t="shared" ca="1" si="187"/>
        <v>0</v>
      </c>
      <c r="DI152" s="38">
        <f t="shared" ca="1" si="187"/>
        <v>0</v>
      </c>
      <c r="DJ152" s="38">
        <f t="shared" ca="1" si="187"/>
        <v>0</v>
      </c>
      <c r="DK152" s="38">
        <f t="shared" ca="1" si="187"/>
        <v>0</v>
      </c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9"/>
    </row>
    <row r="153" spans="1:219" x14ac:dyDescent="0.25">
      <c r="A153" s="26"/>
      <c r="B153" s="4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>
        <f t="shared" si="156"/>
        <v>1920</v>
      </c>
      <c r="N153" s="38">
        <f t="shared" ref="N153:N156" si="188">$G$9+M153</f>
        <v>1940</v>
      </c>
      <c r="O153" s="38">
        <f t="shared" si="157"/>
        <v>97</v>
      </c>
      <c r="P153" s="38">
        <f t="shared" ca="1" si="178"/>
        <v>0</v>
      </c>
      <c r="Q153" s="38">
        <f t="shared" ca="1" si="178"/>
        <v>0</v>
      </c>
      <c r="R153" s="38">
        <f t="shared" ca="1" si="178"/>
        <v>0</v>
      </c>
      <c r="S153" s="38">
        <f t="shared" ca="1" si="178"/>
        <v>0</v>
      </c>
      <c r="T153" s="38">
        <f t="shared" ca="1" si="178"/>
        <v>0</v>
      </c>
      <c r="U153" s="38">
        <f t="shared" ca="1" si="178"/>
        <v>0</v>
      </c>
      <c r="V153" s="38">
        <f t="shared" ca="1" si="178"/>
        <v>0</v>
      </c>
      <c r="W153" s="38">
        <f t="shared" ca="1" si="178"/>
        <v>0</v>
      </c>
      <c r="X153" s="38">
        <f t="shared" ca="1" si="178"/>
        <v>0</v>
      </c>
      <c r="Y153" s="38">
        <f t="shared" ca="1" si="178"/>
        <v>0</v>
      </c>
      <c r="Z153" s="38">
        <f t="shared" ca="1" si="179"/>
        <v>0</v>
      </c>
      <c r="AA153" s="38">
        <f t="shared" ca="1" si="179"/>
        <v>0</v>
      </c>
      <c r="AB153" s="38">
        <f t="shared" ca="1" si="179"/>
        <v>0</v>
      </c>
      <c r="AC153" s="38">
        <f t="shared" ca="1" si="179"/>
        <v>0</v>
      </c>
      <c r="AD153" s="38">
        <f t="shared" ca="1" si="179"/>
        <v>0</v>
      </c>
      <c r="AE153" s="38">
        <f t="shared" ca="1" si="179"/>
        <v>0</v>
      </c>
      <c r="AF153" s="38">
        <f t="shared" ca="1" si="179"/>
        <v>0</v>
      </c>
      <c r="AG153" s="38">
        <f t="shared" ca="1" si="179"/>
        <v>0</v>
      </c>
      <c r="AH153" s="38">
        <f t="shared" ca="1" si="179"/>
        <v>0</v>
      </c>
      <c r="AI153" s="38">
        <f t="shared" ca="1" si="179"/>
        <v>0</v>
      </c>
      <c r="AJ153" s="38">
        <f t="shared" ca="1" si="180"/>
        <v>0</v>
      </c>
      <c r="AK153" s="38">
        <f t="shared" ca="1" si="180"/>
        <v>0</v>
      </c>
      <c r="AL153" s="38">
        <f t="shared" ca="1" si="180"/>
        <v>0</v>
      </c>
      <c r="AM153" s="38">
        <f t="shared" ca="1" si="180"/>
        <v>0</v>
      </c>
      <c r="AN153" s="38">
        <f t="shared" ca="1" si="180"/>
        <v>0</v>
      </c>
      <c r="AO153" s="38">
        <f t="shared" ca="1" si="180"/>
        <v>0</v>
      </c>
      <c r="AP153" s="38">
        <f t="shared" ca="1" si="180"/>
        <v>0</v>
      </c>
      <c r="AQ153" s="38">
        <f t="shared" ca="1" si="180"/>
        <v>0</v>
      </c>
      <c r="AR153" s="38">
        <f t="shared" ca="1" si="180"/>
        <v>0</v>
      </c>
      <c r="AS153" s="38">
        <f t="shared" ca="1" si="180"/>
        <v>0</v>
      </c>
      <c r="AT153" s="38">
        <f t="shared" ca="1" si="181"/>
        <v>0</v>
      </c>
      <c r="AU153" s="38">
        <f t="shared" ca="1" si="181"/>
        <v>0</v>
      </c>
      <c r="AV153" s="38">
        <f t="shared" ca="1" si="181"/>
        <v>0</v>
      </c>
      <c r="AW153" s="38">
        <f t="shared" ca="1" si="181"/>
        <v>0</v>
      </c>
      <c r="AX153" s="38">
        <f t="shared" ca="1" si="181"/>
        <v>0</v>
      </c>
      <c r="AY153" s="38">
        <f t="shared" ca="1" si="181"/>
        <v>0</v>
      </c>
      <c r="AZ153" s="38">
        <f t="shared" ca="1" si="181"/>
        <v>0</v>
      </c>
      <c r="BA153" s="38">
        <f t="shared" ca="1" si="181"/>
        <v>0</v>
      </c>
      <c r="BB153" s="38">
        <f t="shared" ca="1" si="181"/>
        <v>0</v>
      </c>
      <c r="BC153" s="38">
        <f t="shared" ca="1" si="181"/>
        <v>0</v>
      </c>
      <c r="BD153" s="38">
        <f t="shared" ca="1" si="182"/>
        <v>0</v>
      </c>
      <c r="BE153" s="38">
        <f t="shared" ca="1" si="182"/>
        <v>0</v>
      </c>
      <c r="BF153" s="38">
        <f t="shared" ca="1" si="182"/>
        <v>0</v>
      </c>
      <c r="BG153" s="38">
        <f t="shared" ca="1" si="182"/>
        <v>0</v>
      </c>
      <c r="BH153" s="38">
        <f t="shared" ca="1" si="182"/>
        <v>0</v>
      </c>
      <c r="BI153" s="38">
        <f t="shared" ca="1" si="182"/>
        <v>0</v>
      </c>
      <c r="BJ153" s="38">
        <f t="shared" ca="1" si="182"/>
        <v>0</v>
      </c>
      <c r="BK153" s="38">
        <f t="shared" ca="1" si="182"/>
        <v>0</v>
      </c>
      <c r="BL153" s="38">
        <f t="shared" ca="1" si="182"/>
        <v>0</v>
      </c>
      <c r="BM153" s="38">
        <f t="shared" ca="1" si="182"/>
        <v>0</v>
      </c>
      <c r="BN153" s="38">
        <f t="shared" ca="1" si="183"/>
        <v>0</v>
      </c>
      <c r="BO153" s="38">
        <f t="shared" ca="1" si="183"/>
        <v>0</v>
      </c>
      <c r="BP153" s="38">
        <f t="shared" ca="1" si="183"/>
        <v>0</v>
      </c>
      <c r="BQ153" s="38">
        <f t="shared" ca="1" si="183"/>
        <v>0</v>
      </c>
      <c r="BR153" s="38">
        <f t="shared" ca="1" si="183"/>
        <v>0</v>
      </c>
      <c r="BS153" s="38">
        <f t="shared" ca="1" si="183"/>
        <v>0</v>
      </c>
      <c r="BT153" s="38">
        <f t="shared" ca="1" si="183"/>
        <v>0</v>
      </c>
      <c r="BU153" s="38">
        <f t="shared" ca="1" si="183"/>
        <v>0</v>
      </c>
      <c r="BV153" s="38">
        <f t="shared" ca="1" si="183"/>
        <v>0</v>
      </c>
      <c r="BW153" s="38">
        <f t="shared" ca="1" si="183"/>
        <v>0</v>
      </c>
      <c r="BX153" s="38">
        <f t="shared" ca="1" si="184"/>
        <v>0</v>
      </c>
      <c r="BY153" s="38">
        <f t="shared" ca="1" si="184"/>
        <v>0</v>
      </c>
      <c r="BZ153" s="38">
        <f t="shared" ca="1" si="184"/>
        <v>0</v>
      </c>
      <c r="CA153" s="38">
        <f t="shared" ca="1" si="184"/>
        <v>0</v>
      </c>
      <c r="CB153" s="38">
        <f t="shared" ca="1" si="184"/>
        <v>0</v>
      </c>
      <c r="CC153" s="38">
        <f t="shared" ca="1" si="184"/>
        <v>0</v>
      </c>
      <c r="CD153" s="38">
        <f t="shared" ca="1" si="184"/>
        <v>0</v>
      </c>
      <c r="CE153" s="38">
        <f t="shared" ca="1" si="184"/>
        <v>0</v>
      </c>
      <c r="CF153" s="38">
        <f t="shared" ca="1" si="184"/>
        <v>0</v>
      </c>
      <c r="CG153" s="38">
        <f t="shared" ca="1" si="184"/>
        <v>0</v>
      </c>
      <c r="CH153" s="38">
        <f t="shared" ca="1" si="185"/>
        <v>0</v>
      </c>
      <c r="CI153" s="38">
        <f t="shared" ca="1" si="185"/>
        <v>0</v>
      </c>
      <c r="CJ153" s="38">
        <f t="shared" ca="1" si="185"/>
        <v>0</v>
      </c>
      <c r="CK153" s="38">
        <f t="shared" ca="1" si="185"/>
        <v>0</v>
      </c>
      <c r="CL153" s="38">
        <f t="shared" ca="1" si="185"/>
        <v>0</v>
      </c>
      <c r="CM153" s="38">
        <f t="shared" ca="1" si="185"/>
        <v>0</v>
      </c>
      <c r="CN153" s="38">
        <f t="shared" ca="1" si="185"/>
        <v>0</v>
      </c>
      <c r="CO153" s="38">
        <f t="shared" ca="1" si="185"/>
        <v>0</v>
      </c>
      <c r="CP153" s="38">
        <f t="shared" ca="1" si="185"/>
        <v>0</v>
      </c>
      <c r="CQ153" s="38">
        <f t="shared" ca="1" si="185"/>
        <v>0</v>
      </c>
      <c r="CR153" s="38">
        <f t="shared" ca="1" si="186"/>
        <v>0</v>
      </c>
      <c r="CS153" s="38">
        <f t="shared" ca="1" si="186"/>
        <v>0</v>
      </c>
      <c r="CT153" s="38">
        <f t="shared" ca="1" si="186"/>
        <v>0</v>
      </c>
      <c r="CU153" s="38">
        <f t="shared" ca="1" si="186"/>
        <v>0</v>
      </c>
      <c r="CV153" s="38">
        <f t="shared" ca="1" si="186"/>
        <v>0</v>
      </c>
      <c r="CW153" s="38">
        <f t="shared" ca="1" si="186"/>
        <v>0</v>
      </c>
      <c r="CX153" s="38">
        <f t="shared" ca="1" si="186"/>
        <v>0</v>
      </c>
      <c r="CY153" s="38">
        <f t="shared" ca="1" si="186"/>
        <v>0</v>
      </c>
      <c r="CZ153" s="38">
        <f t="shared" ca="1" si="186"/>
        <v>0</v>
      </c>
      <c r="DA153" s="38">
        <f t="shared" ca="1" si="186"/>
        <v>0</v>
      </c>
      <c r="DB153" s="38">
        <f t="shared" ca="1" si="187"/>
        <v>0</v>
      </c>
      <c r="DC153" s="38">
        <f t="shared" ca="1" si="187"/>
        <v>0</v>
      </c>
      <c r="DD153" s="38">
        <f t="shared" ca="1" si="187"/>
        <v>0</v>
      </c>
      <c r="DE153" s="38">
        <f t="shared" ca="1" si="187"/>
        <v>0</v>
      </c>
      <c r="DF153" s="38">
        <f t="shared" ca="1" si="187"/>
        <v>0</v>
      </c>
      <c r="DG153" s="38">
        <f t="shared" ca="1" si="187"/>
        <v>0</v>
      </c>
      <c r="DH153" s="38">
        <f t="shared" ca="1" si="187"/>
        <v>0</v>
      </c>
      <c r="DI153" s="38">
        <f t="shared" ca="1" si="187"/>
        <v>0</v>
      </c>
      <c r="DJ153" s="38">
        <f t="shared" ca="1" si="187"/>
        <v>0</v>
      </c>
      <c r="DK153" s="38">
        <f t="shared" ca="1" si="187"/>
        <v>0</v>
      </c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9"/>
    </row>
    <row r="154" spans="1:219" x14ac:dyDescent="0.25">
      <c r="A154" s="26"/>
      <c r="B154" s="4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>
        <f t="shared" si="156"/>
        <v>1940</v>
      </c>
      <c r="N154" s="38">
        <f t="shared" si="188"/>
        <v>1960</v>
      </c>
      <c r="O154" s="38">
        <f t="shared" si="157"/>
        <v>98</v>
      </c>
      <c r="P154" s="38">
        <f t="shared" ca="1" si="178"/>
        <v>0</v>
      </c>
      <c r="Q154" s="38">
        <f t="shared" ca="1" si="178"/>
        <v>0</v>
      </c>
      <c r="R154" s="38">
        <f t="shared" ca="1" si="178"/>
        <v>0</v>
      </c>
      <c r="S154" s="38">
        <f t="shared" ca="1" si="178"/>
        <v>0</v>
      </c>
      <c r="T154" s="38">
        <f t="shared" ca="1" si="178"/>
        <v>0</v>
      </c>
      <c r="U154" s="38">
        <f t="shared" ca="1" si="178"/>
        <v>0</v>
      </c>
      <c r="V154" s="38">
        <f t="shared" ca="1" si="178"/>
        <v>0</v>
      </c>
      <c r="W154" s="38">
        <f t="shared" ca="1" si="178"/>
        <v>0</v>
      </c>
      <c r="X154" s="38">
        <f t="shared" ca="1" si="178"/>
        <v>0</v>
      </c>
      <c r="Y154" s="38">
        <f t="shared" ca="1" si="178"/>
        <v>0</v>
      </c>
      <c r="Z154" s="38">
        <f t="shared" ca="1" si="179"/>
        <v>0</v>
      </c>
      <c r="AA154" s="38">
        <f t="shared" ca="1" si="179"/>
        <v>0</v>
      </c>
      <c r="AB154" s="38">
        <f t="shared" ca="1" si="179"/>
        <v>0</v>
      </c>
      <c r="AC154" s="38">
        <f t="shared" ca="1" si="179"/>
        <v>0</v>
      </c>
      <c r="AD154" s="38">
        <f t="shared" ca="1" si="179"/>
        <v>0</v>
      </c>
      <c r="AE154" s="38">
        <f t="shared" ca="1" si="179"/>
        <v>0</v>
      </c>
      <c r="AF154" s="38">
        <f t="shared" ca="1" si="179"/>
        <v>0</v>
      </c>
      <c r="AG154" s="38">
        <f t="shared" ca="1" si="179"/>
        <v>0</v>
      </c>
      <c r="AH154" s="38">
        <f t="shared" ca="1" si="179"/>
        <v>0</v>
      </c>
      <c r="AI154" s="38">
        <f t="shared" ca="1" si="179"/>
        <v>0</v>
      </c>
      <c r="AJ154" s="38">
        <f t="shared" ca="1" si="180"/>
        <v>0</v>
      </c>
      <c r="AK154" s="38">
        <f t="shared" ca="1" si="180"/>
        <v>0</v>
      </c>
      <c r="AL154" s="38">
        <f t="shared" ca="1" si="180"/>
        <v>0</v>
      </c>
      <c r="AM154" s="38">
        <f t="shared" ca="1" si="180"/>
        <v>0</v>
      </c>
      <c r="AN154" s="38">
        <f t="shared" ca="1" si="180"/>
        <v>0</v>
      </c>
      <c r="AO154" s="38">
        <f t="shared" ca="1" si="180"/>
        <v>0</v>
      </c>
      <c r="AP154" s="38">
        <f t="shared" ca="1" si="180"/>
        <v>0</v>
      </c>
      <c r="AQ154" s="38">
        <f t="shared" ca="1" si="180"/>
        <v>0</v>
      </c>
      <c r="AR154" s="38">
        <f t="shared" ca="1" si="180"/>
        <v>0</v>
      </c>
      <c r="AS154" s="38">
        <f t="shared" ca="1" si="180"/>
        <v>0</v>
      </c>
      <c r="AT154" s="38">
        <f t="shared" ca="1" si="181"/>
        <v>0</v>
      </c>
      <c r="AU154" s="38">
        <f t="shared" ca="1" si="181"/>
        <v>0</v>
      </c>
      <c r="AV154" s="38">
        <f t="shared" ca="1" si="181"/>
        <v>0</v>
      </c>
      <c r="AW154" s="38">
        <f t="shared" ca="1" si="181"/>
        <v>0</v>
      </c>
      <c r="AX154" s="38">
        <f t="shared" ca="1" si="181"/>
        <v>0</v>
      </c>
      <c r="AY154" s="38">
        <f t="shared" ca="1" si="181"/>
        <v>0</v>
      </c>
      <c r="AZ154" s="38">
        <f t="shared" ca="1" si="181"/>
        <v>0</v>
      </c>
      <c r="BA154" s="38">
        <f t="shared" ca="1" si="181"/>
        <v>0</v>
      </c>
      <c r="BB154" s="38">
        <f t="shared" ca="1" si="181"/>
        <v>0</v>
      </c>
      <c r="BC154" s="38">
        <f t="shared" ca="1" si="181"/>
        <v>0</v>
      </c>
      <c r="BD154" s="38">
        <f t="shared" ca="1" si="182"/>
        <v>0</v>
      </c>
      <c r="BE154" s="38">
        <f t="shared" ca="1" si="182"/>
        <v>0</v>
      </c>
      <c r="BF154" s="38">
        <f t="shared" ca="1" si="182"/>
        <v>0</v>
      </c>
      <c r="BG154" s="38">
        <f t="shared" ca="1" si="182"/>
        <v>0</v>
      </c>
      <c r="BH154" s="38">
        <f t="shared" ca="1" si="182"/>
        <v>0</v>
      </c>
      <c r="BI154" s="38">
        <f t="shared" ca="1" si="182"/>
        <v>0</v>
      </c>
      <c r="BJ154" s="38">
        <f t="shared" ca="1" si="182"/>
        <v>0</v>
      </c>
      <c r="BK154" s="38">
        <f t="shared" ca="1" si="182"/>
        <v>0</v>
      </c>
      <c r="BL154" s="38">
        <f t="shared" ca="1" si="182"/>
        <v>0</v>
      </c>
      <c r="BM154" s="38">
        <f t="shared" ca="1" si="182"/>
        <v>0</v>
      </c>
      <c r="BN154" s="38">
        <f t="shared" ca="1" si="183"/>
        <v>0</v>
      </c>
      <c r="BO154" s="38">
        <f t="shared" ca="1" si="183"/>
        <v>0</v>
      </c>
      <c r="BP154" s="38">
        <f t="shared" ca="1" si="183"/>
        <v>0</v>
      </c>
      <c r="BQ154" s="38">
        <f t="shared" ca="1" si="183"/>
        <v>0</v>
      </c>
      <c r="BR154" s="38">
        <f t="shared" ca="1" si="183"/>
        <v>0</v>
      </c>
      <c r="BS154" s="38">
        <f t="shared" ca="1" si="183"/>
        <v>0</v>
      </c>
      <c r="BT154" s="38">
        <f t="shared" ca="1" si="183"/>
        <v>0</v>
      </c>
      <c r="BU154" s="38">
        <f t="shared" ca="1" si="183"/>
        <v>0</v>
      </c>
      <c r="BV154" s="38">
        <f t="shared" ca="1" si="183"/>
        <v>0</v>
      </c>
      <c r="BW154" s="38">
        <f t="shared" ca="1" si="183"/>
        <v>0</v>
      </c>
      <c r="BX154" s="38">
        <f t="shared" ca="1" si="184"/>
        <v>0</v>
      </c>
      <c r="BY154" s="38">
        <f t="shared" ca="1" si="184"/>
        <v>0</v>
      </c>
      <c r="BZ154" s="38">
        <f t="shared" ca="1" si="184"/>
        <v>0</v>
      </c>
      <c r="CA154" s="38">
        <f t="shared" ca="1" si="184"/>
        <v>0</v>
      </c>
      <c r="CB154" s="38">
        <f t="shared" ca="1" si="184"/>
        <v>0</v>
      </c>
      <c r="CC154" s="38">
        <f t="shared" ca="1" si="184"/>
        <v>0</v>
      </c>
      <c r="CD154" s="38">
        <f t="shared" ca="1" si="184"/>
        <v>0</v>
      </c>
      <c r="CE154" s="38">
        <f t="shared" ca="1" si="184"/>
        <v>0</v>
      </c>
      <c r="CF154" s="38">
        <f t="shared" ca="1" si="184"/>
        <v>0</v>
      </c>
      <c r="CG154" s="38">
        <f t="shared" ca="1" si="184"/>
        <v>0</v>
      </c>
      <c r="CH154" s="38">
        <f t="shared" ca="1" si="185"/>
        <v>0</v>
      </c>
      <c r="CI154" s="38">
        <f t="shared" ca="1" si="185"/>
        <v>0</v>
      </c>
      <c r="CJ154" s="38">
        <f t="shared" ca="1" si="185"/>
        <v>0</v>
      </c>
      <c r="CK154" s="38">
        <f t="shared" ca="1" si="185"/>
        <v>0</v>
      </c>
      <c r="CL154" s="38">
        <f t="shared" ca="1" si="185"/>
        <v>0</v>
      </c>
      <c r="CM154" s="38">
        <f t="shared" ca="1" si="185"/>
        <v>0</v>
      </c>
      <c r="CN154" s="38">
        <f t="shared" ca="1" si="185"/>
        <v>0</v>
      </c>
      <c r="CO154" s="38">
        <f t="shared" ca="1" si="185"/>
        <v>0</v>
      </c>
      <c r="CP154" s="38">
        <f t="shared" ca="1" si="185"/>
        <v>0</v>
      </c>
      <c r="CQ154" s="38">
        <f t="shared" ca="1" si="185"/>
        <v>0</v>
      </c>
      <c r="CR154" s="38">
        <f t="shared" ca="1" si="186"/>
        <v>0</v>
      </c>
      <c r="CS154" s="38">
        <f t="shared" ca="1" si="186"/>
        <v>0</v>
      </c>
      <c r="CT154" s="38">
        <f t="shared" ca="1" si="186"/>
        <v>0</v>
      </c>
      <c r="CU154" s="38">
        <f t="shared" ca="1" si="186"/>
        <v>0</v>
      </c>
      <c r="CV154" s="38">
        <f t="shared" ca="1" si="186"/>
        <v>0</v>
      </c>
      <c r="CW154" s="38">
        <f t="shared" ca="1" si="186"/>
        <v>0</v>
      </c>
      <c r="CX154" s="38">
        <f t="shared" ca="1" si="186"/>
        <v>0</v>
      </c>
      <c r="CY154" s="38">
        <f t="shared" ca="1" si="186"/>
        <v>0</v>
      </c>
      <c r="CZ154" s="38">
        <f t="shared" ca="1" si="186"/>
        <v>0</v>
      </c>
      <c r="DA154" s="38">
        <f t="shared" ca="1" si="186"/>
        <v>0</v>
      </c>
      <c r="DB154" s="38">
        <f t="shared" ca="1" si="187"/>
        <v>0</v>
      </c>
      <c r="DC154" s="38">
        <f t="shared" ca="1" si="187"/>
        <v>0</v>
      </c>
      <c r="DD154" s="38">
        <f t="shared" ca="1" si="187"/>
        <v>0</v>
      </c>
      <c r="DE154" s="38">
        <f t="shared" ca="1" si="187"/>
        <v>0</v>
      </c>
      <c r="DF154" s="38">
        <f t="shared" ca="1" si="187"/>
        <v>0</v>
      </c>
      <c r="DG154" s="38">
        <f t="shared" ca="1" si="187"/>
        <v>0</v>
      </c>
      <c r="DH154" s="38">
        <f t="shared" ca="1" si="187"/>
        <v>0</v>
      </c>
      <c r="DI154" s="38">
        <f t="shared" ca="1" si="187"/>
        <v>0</v>
      </c>
      <c r="DJ154" s="38">
        <f t="shared" ca="1" si="187"/>
        <v>0</v>
      </c>
      <c r="DK154" s="38">
        <f t="shared" ca="1" si="187"/>
        <v>0</v>
      </c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9"/>
    </row>
    <row r="155" spans="1:219" x14ac:dyDescent="0.25">
      <c r="A155" s="26"/>
      <c r="B155" s="4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>
        <f t="shared" si="156"/>
        <v>1960</v>
      </c>
      <c r="N155" s="38">
        <f t="shared" si="188"/>
        <v>1980</v>
      </c>
      <c r="O155" s="38">
        <f t="shared" si="157"/>
        <v>99</v>
      </c>
      <c r="P155" s="38">
        <f t="shared" ca="1" si="178"/>
        <v>0</v>
      </c>
      <c r="Q155" s="38">
        <f t="shared" ca="1" si="178"/>
        <v>0</v>
      </c>
      <c r="R155" s="38">
        <f t="shared" ca="1" si="178"/>
        <v>0</v>
      </c>
      <c r="S155" s="38">
        <f t="shared" ca="1" si="178"/>
        <v>0</v>
      </c>
      <c r="T155" s="38">
        <f t="shared" ca="1" si="178"/>
        <v>0</v>
      </c>
      <c r="U155" s="38">
        <f t="shared" ca="1" si="178"/>
        <v>0</v>
      </c>
      <c r="V155" s="38">
        <f t="shared" ca="1" si="178"/>
        <v>0</v>
      </c>
      <c r="W155" s="38">
        <f t="shared" ca="1" si="178"/>
        <v>0</v>
      </c>
      <c r="X155" s="38">
        <f t="shared" ca="1" si="178"/>
        <v>0</v>
      </c>
      <c r="Y155" s="38">
        <f t="shared" ca="1" si="178"/>
        <v>0</v>
      </c>
      <c r="Z155" s="38">
        <f t="shared" ca="1" si="179"/>
        <v>0</v>
      </c>
      <c r="AA155" s="38">
        <f t="shared" ca="1" si="179"/>
        <v>0</v>
      </c>
      <c r="AB155" s="38">
        <f t="shared" ca="1" si="179"/>
        <v>0</v>
      </c>
      <c r="AC155" s="38">
        <f t="shared" ca="1" si="179"/>
        <v>0</v>
      </c>
      <c r="AD155" s="38">
        <f t="shared" ca="1" si="179"/>
        <v>0</v>
      </c>
      <c r="AE155" s="38">
        <f t="shared" ca="1" si="179"/>
        <v>0</v>
      </c>
      <c r="AF155" s="38">
        <f t="shared" ca="1" si="179"/>
        <v>0</v>
      </c>
      <c r="AG155" s="38">
        <f t="shared" ca="1" si="179"/>
        <v>0</v>
      </c>
      <c r="AH155" s="38">
        <f t="shared" ca="1" si="179"/>
        <v>0</v>
      </c>
      <c r="AI155" s="38">
        <f t="shared" ca="1" si="179"/>
        <v>0</v>
      </c>
      <c r="AJ155" s="38">
        <f t="shared" ca="1" si="180"/>
        <v>0</v>
      </c>
      <c r="AK155" s="38">
        <f t="shared" ca="1" si="180"/>
        <v>0</v>
      </c>
      <c r="AL155" s="38">
        <f t="shared" ca="1" si="180"/>
        <v>0</v>
      </c>
      <c r="AM155" s="38">
        <f t="shared" ca="1" si="180"/>
        <v>0</v>
      </c>
      <c r="AN155" s="38">
        <f t="shared" ca="1" si="180"/>
        <v>0</v>
      </c>
      <c r="AO155" s="38">
        <f t="shared" ca="1" si="180"/>
        <v>0</v>
      </c>
      <c r="AP155" s="38">
        <f t="shared" ca="1" si="180"/>
        <v>0</v>
      </c>
      <c r="AQ155" s="38">
        <f t="shared" ca="1" si="180"/>
        <v>0</v>
      </c>
      <c r="AR155" s="38">
        <f t="shared" ca="1" si="180"/>
        <v>0</v>
      </c>
      <c r="AS155" s="38">
        <f t="shared" ca="1" si="180"/>
        <v>0</v>
      </c>
      <c r="AT155" s="38">
        <f t="shared" ca="1" si="181"/>
        <v>0</v>
      </c>
      <c r="AU155" s="38">
        <f t="shared" ca="1" si="181"/>
        <v>0</v>
      </c>
      <c r="AV155" s="38">
        <f t="shared" ca="1" si="181"/>
        <v>0</v>
      </c>
      <c r="AW155" s="38">
        <f t="shared" ca="1" si="181"/>
        <v>0</v>
      </c>
      <c r="AX155" s="38">
        <f t="shared" ca="1" si="181"/>
        <v>0</v>
      </c>
      <c r="AY155" s="38">
        <f t="shared" ca="1" si="181"/>
        <v>0</v>
      </c>
      <c r="AZ155" s="38">
        <f t="shared" ca="1" si="181"/>
        <v>0</v>
      </c>
      <c r="BA155" s="38">
        <f t="shared" ca="1" si="181"/>
        <v>0</v>
      </c>
      <c r="BB155" s="38">
        <f t="shared" ca="1" si="181"/>
        <v>0</v>
      </c>
      <c r="BC155" s="38">
        <f t="shared" ca="1" si="181"/>
        <v>0</v>
      </c>
      <c r="BD155" s="38">
        <f t="shared" ca="1" si="182"/>
        <v>0</v>
      </c>
      <c r="BE155" s="38">
        <f t="shared" ca="1" si="182"/>
        <v>0</v>
      </c>
      <c r="BF155" s="38">
        <f t="shared" ca="1" si="182"/>
        <v>0</v>
      </c>
      <c r="BG155" s="38">
        <f t="shared" ca="1" si="182"/>
        <v>0</v>
      </c>
      <c r="BH155" s="38">
        <f t="shared" ca="1" si="182"/>
        <v>0</v>
      </c>
      <c r="BI155" s="38">
        <f t="shared" ca="1" si="182"/>
        <v>0</v>
      </c>
      <c r="BJ155" s="38">
        <f t="shared" ca="1" si="182"/>
        <v>0</v>
      </c>
      <c r="BK155" s="38">
        <f t="shared" ca="1" si="182"/>
        <v>0</v>
      </c>
      <c r="BL155" s="38">
        <f t="shared" ca="1" si="182"/>
        <v>0</v>
      </c>
      <c r="BM155" s="38">
        <f t="shared" ca="1" si="182"/>
        <v>0</v>
      </c>
      <c r="BN155" s="38">
        <f t="shared" ca="1" si="183"/>
        <v>0</v>
      </c>
      <c r="BO155" s="38">
        <f t="shared" ca="1" si="183"/>
        <v>0</v>
      </c>
      <c r="BP155" s="38">
        <f t="shared" ca="1" si="183"/>
        <v>0</v>
      </c>
      <c r="BQ155" s="38">
        <f t="shared" ca="1" si="183"/>
        <v>0</v>
      </c>
      <c r="BR155" s="38">
        <f t="shared" ca="1" si="183"/>
        <v>0</v>
      </c>
      <c r="BS155" s="38">
        <f t="shared" ca="1" si="183"/>
        <v>0</v>
      </c>
      <c r="BT155" s="38">
        <f t="shared" ca="1" si="183"/>
        <v>0</v>
      </c>
      <c r="BU155" s="38">
        <f t="shared" ca="1" si="183"/>
        <v>0</v>
      </c>
      <c r="BV155" s="38">
        <f t="shared" ca="1" si="183"/>
        <v>0</v>
      </c>
      <c r="BW155" s="38">
        <f t="shared" ca="1" si="183"/>
        <v>0</v>
      </c>
      <c r="BX155" s="38">
        <f t="shared" ca="1" si="184"/>
        <v>0</v>
      </c>
      <c r="BY155" s="38">
        <f t="shared" ca="1" si="184"/>
        <v>0</v>
      </c>
      <c r="BZ155" s="38">
        <f t="shared" ca="1" si="184"/>
        <v>0</v>
      </c>
      <c r="CA155" s="38">
        <f t="shared" ca="1" si="184"/>
        <v>0</v>
      </c>
      <c r="CB155" s="38">
        <f t="shared" ca="1" si="184"/>
        <v>0</v>
      </c>
      <c r="CC155" s="38">
        <f t="shared" ca="1" si="184"/>
        <v>0</v>
      </c>
      <c r="CD155" s="38">
        <f t="shared" ca="1" si="184"/>
        <v>0</v>
      </c>
      <c r="CE155" s="38">
        <f t="shared" ca="1" si="184"/>
        <v>0</v>
      </c>
      <c r="CF155" s="38">
        <f t="shared" ca="1" si="184"/>
        <v>0</v>
      </c>
      <c r="CG155" s="38">
        <f t="shared" ca="1" si="184"/>
        <v>0</v>
      </c>
      <c r="CH155" s="38">
        <f t="shared" ca="1" si="185"/>
        <v>0</v>
      </c>
      <c r="CI155" s="38">
        <f t="shared" ca="1" si="185"/>
        <v>0</v>
      </c>
      <c r="CJ155" s="38">
        <f t="shared" ca="1" si="185"/>
        <v>0</v>
      </c>
      <c r="CK155" s="38">
        <f t="shared" ca="1" si="185"/>
        <v>0</v>
      </c>
      <c r="CL155" s="38">
        <f t="shared" ca="1" si="185"/>
        <v>0</v>
      </c>
      <c r="CM155" s="38">
        <f t="shared" ca="1" si="185"/>
        <v>0</v>
      </c>
      <c r="CN155" s="38">
        <f t="shared" ca="1" si="185"/>
        <v>0</v>
      </c>
      <c r="CO155" s="38">
        <f t="shared" ca="1" si="185"/>
        <v>0</v>
      </c>
      <c r="CP155" s="38">
        <f t="shared" ca="1" si="185"/>
        <v>0</v>
      </c>
      <c r="CQ155" s="38">
        <f t="shared" ca="1" si="185"/>
        <v>0</v>
      </c>
      <c r="CR155" s="38">
        <f t="shared" ca="1" si="186"/>
        <v>0</v>
      </c>
      <c r="CS155" s="38">
        <f t="shared" ca="1" si="186"/>
        <v>0</v>
      </c>
      <c r="CT155" s="38">
        <f t="shared" ca="1" si="186"/>
        <v>0</v>
      </c>
      <c r="CU155" s="38">
        <f t="shared" ca="1" si="186"/>
        <v>0</v>
      </c>
      <c r="CV155" s="38">
        <f t="shared" ca="1" si="186"/>
        <v>0</v>
      </c>
      <c r="CW155" s="38">
        <f t="shared" ca="1" si="186"/>
        <v>0</v>
      </c>
      <c r="CX155" s="38">
        <f t="shared" ca="1" si="186"/>
        <v>0</v>
      </c>
      <c r="CY155" s="38">
        <f t="shared" ca="1" si="186"/>
        <v>0</v>
      </c>
      <c r="CZ155" s="38">
        <f t="shared" ca="1" si="186"/>
        <v>0</v>
      </c>
      <c r="DA155" s="38">
        <f t="shared" ca="1" si="186"/>
        <v>0</v>
      </c>
      <c r="DB155" s="38">
        <f t="shared" ca="1" si="187"/>
        <v>0</v>
      </c>
      <c r="DC155" s="38">
        <f t="shared" ca="1" si="187"/>
        <v>0</v>
      </c>
      <c r="DD155" s="38">
        <f t="shared" ca="1" si="187"/>
        <v>0</v>
      </c>
      <c r="DE155" s="38">
        <f t="shared" ca="1" si="187"/>
        <v>0</v>
      </c>
      <c r="DF155" s="38">
        <f t="shared" ca="1" si="187"/>
        <v>0</v>
      </c>
      <c r="DG155" s="38">
        <f t="shared" ca="1" si="187"/>
        <v>0</v>
      </c>
      <c r="DH155" s="38">
        <f t="shared" ca="1" si="187"/>
        <v>0</v>
      </c>
      <c r="DI155" s="38">
        <f t="shared" ca="1" si="187"/>
        <v>0</v>
      </c>
      <c r="DJ155" s="38">
        <f t="shared" ca="1" si="187"/>
        <v>0</v>
      </c>
      <c r="DK155" s="38">
        <f t="shared" ca="1" si="187"/>
        <v>0</v>
      </c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9"/>
    </row>
    <row r="156" spans="1:219" x14ac:dyDescent="0.25">
      <c r="A156" s="26"/>
      <c r="B156" s="4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>
        <f t="shared" si="156"/>
        <v>1980</v>
      </c>
      <c r="N156" s="38">
        <f t="shared" si="188"/>
        <v>2000</v>
      </c>
      <c r="O156" s="38">
        <f t="shared" si="157"/>
        <v>100</v>
      </c>
      <c r="P156" s="38">
        <f t="shared" ca="1" si="178"/>
        <v>0</v>
      </c>
      <c r="Q156" s="38">
        <f t="shared" ca="1" si="178"/>
        <v>0</v>
      </c>
      <c r="R156" s="38">
        <f t="shared" ca="1" si="178"/>
        <v>0</v>
      </c>
      <c r="S156" s="38">
        <f t="shared" ca="1" si="178"/>
        <v>0</v>
      </c>
      <c r="T156" s="38">
        <f t="shared" ca="1" si="178"/>
        <v>0</v>
      </c>
      <c r="U156" s="38">
        <f t="shared" ca="1" si="178"/>
        <v>0</v>
      </c>
      <c r="V156" s="38">
        <f t="shared" ca="1" si="178"/>
        <v>0</v>
      </c>
      <c r="W156" s="38">
        <f t="shared" ca="1" si="178"/>
        <v>0</v>
      </c>
      <c r="X156" s="38">
        <f t="shared" ca="1" si="178"/>
        <v>0</v>
      </c>
      <c r="Y156" s="38">
        <f t="shared" ca="1" si="178"/>
        <v>0</v>
      </c>
      <c r="Z156" s="38">
        <f t="shared" ca="1" si="179"/>
        <v>0</v>
      </c>
      <c r="AA156" s="38">
        <f t="shared" ca="1" si="179"/>
        <v>0</v>
      </c>
      <c r="AB156" s="38">
        <f t="shared" ca="1" si="179"/>
        <v>0</v>
      </c>
      <c r="AC156" s="38">
        <f t="shared" ca="1" si="179"/>
        <v>0</v>
      </c>
      <c r="AD156" s="38">
        <f t="shared" ca="1" si="179"/>
        <v>0</v>
      </c>
      <c r="AE156" s="38">
        <f t="shared" ca="1" si="179"/>
        <v>0</v>
      </c>
      <c r="AF156" s="38">
        <f t="shared" ca="1" si="179"/>
        <v>0</v>
      </c>
      <c r="AG156" s="38">
        <f t="shared" ca="1" si="179"/>
        <v>0</v>
      </c>
      <c r="AH156" s="38">
        <f t="shared" ca="1" si="179"/>
        <v>0</v>
      </c>
      <c r="AI156" s="38">
        <f t="shared" ca="1" si="179"/>
        <v>0</v>
      </c>
      <c r="AJ156" s="38">
        <f t="shared" ca="1" si="180"/>
        <v>0</v>
      </c>
      <c r="AK156" s="38">
        <f t="shared" ca="1" si="180"/>
        <v>0</v>
      </c>
      <c r="AL156" s="38">
        <f t="shared" ca="1" si="180"/>
        <v>0</v>
      </c>
      <c r="AM156" s="38">
        <f t="shared" ca="1" si="180"/>
        <v>0</v>
      </c>
      <c r="AN156" s="38">
        <f t="shared" ca="1" si="180"/>
        <v>0</v>
      </c>
      <c r="AO156" s="38">
        <f t="shared" ca="1" si="180"/>
        <v>0</v>
      </c>
      <c r="AP156" s="38">
        <f t="shared" ca="1" si="180"/>
        <v>0</v>
      </c>
      <c r="AQ156" s="38">
        <f t="shared" ca="1" si="180"/>
        <v>0</v>
      </c>
      <c r="AR156" s="38">
        <f t="shared" ca="1" si="180"/>
        <v>0</v>
      </c>
      <c r="AS156" s="38">
        <f t="shared" ca="1" si="180"/>
        <v>0</v>
      </c>
      <c r="AT156" s="38">
        <f t="shared" ca="1" si="181"/>
        <v>0</v>
      </c>
      <c r="AU156" s="38">
        <f t="shared" ca="1" si="181"/>
        <v>0</v>
      </c>
      <c r="AV156" s="38">
        <f t="shared" ca="1" si="181"/>
        <v>0</v>
      </c>
      <c r="AW156" s="38">
        <f t="shared" ca="1" si="181"/>
        <v>0</v>
      </c>
      <c r="AX156" s="38">
        <f t="shared" ca="1" si="181"/>
        <v>0</v>
      </c>
      <c r="AY156" s="38">
        <f t="shared" ca="1" si="181"/>
        <v>0</v>
      </c>
      <c r="AZ156" s="38">
        <f t="shared" ca="1" si="181"/>
        <v>0</v>
      </c>
      <c r="BA156" s="38">
        <f t="shared" ca="1" si="181"/>
        <v>0</v>
      </c>
      <c r="BB156" s="38">
        <f t="shared" ca="1" si="181"/>
        <v>0</v>
      </c>
      <c r="BC156" s="38">
        <f t="shared" ca="1" si="181"/>
        <v>0</v>
      </c>
      <c r="BD156" s="38">
        <f t="shared" ca="1" si="182"/>
        <v>0</v>
      </c>
      <c r="BE156" s="38">
        <f t="shared" ca="1" si="182"/>
        <v>0</v>
      </c>
      <c r="BF156" s="38">
        <f t="shared" ca="1" si="182"/>
        <v>0</v>
      </c>
      <c r="BG156" s="38">
        <f t="shared" ca="1" si="182"/>
        <v>0</v>
      </c>
      <c r="BH156" s="38">
        <f t="shared" ca="1" si="182"/>
        <v>0</v>
      </c>
      <c r="BI156" s="38">
        <f t="shared" ca="1" si="182"/>
        <v>0</v>
      </c>
      <c r="BJ156" s="38">
        <f t="shared" ca="1" si="182"/>
        <v>0</v>
      </c>
      <c r="BK156" s="38">
        <f t="shared" ca="1" si="182"/>
        <v>0</v>
      </c>
      <c r="BL156" s="38">
        <f t="shared" ca="1" si="182"/>
        <v>0</v>
      </c>
      <c r="BM156" s="38">
        <f t="shared" ca="1" si="182"/>
        <v>0</v>
      </c>
      <c r="BN156" s="38">
        <f t="shared" ca="1" si="183"/>
        <v>0</v>
      </c>
      <c r="BO156" s="38">
        <f t="shared" ca="1" si="183"/>
        <v>0</v>
      </c>
      <c r="BP156" s="38">
        <f t="shared" ca="1" si="183"/>
        <v>0</v>
      </c>
      <c r="BQ156" s="38">
        <f t="shared" ca="1" si="183"/>
        <v>0</v>
      </c>
      <c r="BR156" s="38">
        <f t="shared" ca="1" si="183"/>
        <v>0</v>
      </c>
      <c r="BS156" s="38">
        <f t="shared" ca="1" si="183"/>
        <v>0</v>
      </c>
      <c r="BT156" s="38">
        <f t="shared" ca="1" si="183"/>
        <v>0</v>
      </c>
      <c r="BU156" s="38">
        <f t="shared" ca="1" si="183"/>
        <v>0</v>
      </c>
      <c r="BV156" s="38">
        <f t="shared" ca="1" si="183"/>
        <v>0</v>
      </c>
      <c r="BW156" s="38">
        <f t="shared" ca="1" si="183"/>
        <v>0</v>
      </c>
      <c r="BX156" s="38">
        <f t="shared" ca="1" si="184"/>
        <v>0</v>
      </c>
      <c r="BY156" s="38">
        <f t="shared" ca="1" si="184"/>
        <v>0</v>
      </c>
      <c r="BZ156" s="38">
        <f t="shared" ca="1" si="184"/>
        <v>0</v>
      </c>
      <c r="CA156" s="38">
        <f t="shared" ca="1" si="184"/>
        <v>0</v>
      </c>
      <c r="CB156" s="38">
        <f t="shared" ca="1" si="184"/>
        <v>0</v>
      </c>
      <c r="CC156" s="38">
        <f t="shared" ca="1" si="184"/>
        <v>0</v>
      </c>
      <c r="CD156" s="38">
        <f t="shared" ca="1" si="184"/>
        <v>0</v>
      </c>
      <c r="CE156" s="38">
        <f t="shared" ca="1" si="184"/>
        <v>0</v>
      </c>
      <c r="CF156" s="38">
        <f t="shared" ca="1" si="184"/>
        <v>0</v>
      </c>
      <c r="CG156" s="38">
        <f t="shared" ca="1" si="184"/>
        <v>0</v>
      </c>
      <c r="CH156" s="38">
        <f t="shared" ca="1" si="185"/>
        <v>0</v>
      </c>
      <c r="CI156" s="38">
        <f t="shared" ca="1" si="185"/>
        <v>0</v>
      </c>
      <c r="CJ156" s="38">
        <f t="shared" ca="1" si="185"/>
        <v>0</v>
      </c>
      <c r="CK156" s="38">
        <f t="shared" ca="1" si="185"/>
        <v>0</v>
      </c>
      <c r="CL156" s="38">
        <f t="shared" ca="1" si="185"/>
        <v>0</v>
      </c>
      <c r="CM156" s="38">
        <f t="shared" ca="1" si="185"/>
        <v>0</v>
      </c>
      <c r="CN156" s="38">
        <f t="shared" ca="1" si="185"/>
        <v>0</v>
      </c>
      <c r="CO156" s="38">
        <f t="shared" ca="1" si="185"/>
        <v>0</v>
      </c>
      <c r="CP156" s="38">
        <f t="shared" ca="1" si="185"/>
        <v>0</v>
      </c>
      <c r="CQ156" s="38">
        <f t="shared" ca="1" si="185"/>
        <v>0</v>
      </c>
      <c r="CR156" s="38">
        <f t="shared" ca="1" si="186"/>
        <v>0</v>
      </c>
      <c r="CS156" s="38">
        <f t="shared" ca="1" si="186"/>
        <v>0</v>
      </c>
      <c r="CT156" s="38">
        <f t="shared" ca="1" si="186"/>
        <v>0</v>
      </c>
      <c r="CU156" s="38">
        <f t="shared" ca="1" si="186"/>
        <v>0</v>
      </c>
      <c r="CV156" s="38">
        <f t="shared" ca="1" si="186"/>
        <v>0</v>
      </c>
      <c r="CW156" s="38">
        <f t="shared" ca="1" si="186"/>
        <v>0</v>
      </c>
      <c r="CX156" s="38">
        <f t="shared" ca="1" si="186"/>
        <v>0</v>
      </c>
      <c r="CY156" s="38">
        <f t="shared" ca="1" si="186"/>
        <v>0</v>
      </c>
      <c r="CZ156" s="38">
        <f t="shared" ca="1" si="186"/>
        <v>0</v>
      </c>
      <c r="DA156" s="38">
        <f t="shared" ca="1" si="186"/>
        <v>0</v>
      </c>
      <c r="DB156" s="38">
        <f t="shared" ca="1" si="187"/>
        <v>0</v>
      </c>
      <c r="DC156" s="38">
        <f t="shared" ca="1" si="187"/>
        <v>0</v>
      </c>
      <c r="DD156" s="38">
        <f t="shared" ca="1" si="187"/>
        <v>0</v>
      </c>
      <c r="DE156" s="38">
        <f t="shared" ca="1" si="187"/>
        <v>0</v>
      </c>
      <c r="DF156" s="38">
        <f t="shared" ca="1" si="187"/>
        <v>0</v>
      </c>
      <c r="DG156" s="38">
        <f t="shared" ca="1" si="187"/>
        <v>0</v>
      </c>
      <c r="DH156" s="38">
        <f t="shared" ca="1" si="187"/>
        <v>0</v>
      </c>
      <c r="DI156" s="38">
        <f t="shared" ca="1" si="187"/>
        <v>0</v>
      </c>
      <c r="DJ156" s="38">
        <f t="shared" ca="1" si="187"/>
        <v>0</v>
      </c>
      <c r="DK156" s="38">
        <f t="shared" ca="1" si="187"/>
        <v>0</v>
      </c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9"/>
    </row>
    <row r="157" spans="1:219" x14ac:dyDescent="0.25">
      <c r="A157" s="26"/>
      <c r="B157" s="4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9"/>
    </row>
    <row r="158" spans="1:219" ht="15.75" thickBot="1" x14ac:dyDescent="0.3">
      <c r="A158" s="26"/>
      <c r="B158" s="4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9"/>
    </row>
    <row r="159" spans="1:219" ht="21.75" thickBot="1" x14ac:dyDescent="0.4">
      <c r="A159" s="26"/>
      <c r="B159" s="4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15" t="s">
        <v>21</v>
      </c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8"/>
      <c r="DL159" s="7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9"/>
    </row>
    <row r="160" spans="1:219" x14ac:dyDescent="0.25">
      <c r="A160" s="26"/>
      <c r="B160" s="4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>
        <v>0</v>
      </c>
      <c r="Q160" s="38">
        <f>P161</f>
        <v>20</v>
      </c>
      <c r="R160" s="38">
        <f t="shared" ref="R160:CC160" si="189">Q161</f>
        <v>40</v>
      </c>
      <c r="S160" s="38">
        <f t="shared" si="189"/>
        <v>60</v>
      </c>
      <c r="T160" s="38">
        <f t="shared" si="189"/>
        <v>80</v>
      </c>
      <c r="U160" s="38">
        <f t="shared" si="189"/>
        <v>100</v>
      </c>
      <c r="V160" s="38">
        <f t="shared" si="189"/>
        <v>120</v>
      </c>
      <c r="W160" s="38">
        <f t="shared" si="189"/>
        <v>140</v>
      </c>
      <c r="X160" s="38">
        <f t="shared" si="189"/>
        <v>160</v>
      </c>
      <c r="Y160" s="38">
        <f t="shared" si="189"/>
        <v>180</v>
      </c>
      <c r="Z160" s="38">
        <f t="shared" si="189"/>
        <v>200</v>
      </c>
      <c r="AA160" s="38">
        <f t="shared" si="189"/>
        <v>220</v>
      </c>
      <c r="AB160" s="38">
        <f t="shared" si="189"/>
        <v>240</v>
      </c>
      <c r="AC160" s="38">
        <f t="shared" si="189"/>
        <v>260</v>
      </c>
      <c r="AD160" s="38">
        <f t="shared" si="189"/>
        <v>280</v>
      </c>
      <c r="AE160" s="38">
        <f t="shared" si="189"/>
        <v>300</v>
      </c>
      <c r="AF160" s="38">
        <f t="shared" si="189"/>
        <v>320</v>
      </c>
      <c r="AG160" s="38">
        <f t="shared" si="189"/>
        <v>340</v>
      </c>
      <c r="AH160" s="38">
        <f t="shared" si="189"/>
        <v>360</v>
      </c>
      <c r="AI160" s="38">
        <f t="shared" si="189"/>
        <v>380</v>
      </c>
      <c r="AJ160" s="38">
        <f t="shared" si="189"/>
        <v>400</v>
      </c>
      <c r="AK160" s="38">
        <f t="shared" si="189"/>
        <v>420</v>
      </c>
      <c r="AL160" s="38">
        <f t="shared" si="189"/>
        <v>440</v>
      </c>
      <c r="AM160" s="38">
        <f t="shared" si="189"/>
        <v>460</v>
      </c>
      <c r="AN160" s="38">
        <f t="shared" si="189"/>
        <v>480</v>
      </c>
      <c r="AO160" s="38">
        <f t="shared" si="189"/>
        <v>500</v>
      </c>
      <c r="AP160" s="38">
        <f t="shared" si="189"/>
        <v>520</v>
      </c>
      <c r="AQ160" s="38">
        <f t="shared" si="189"/>
        <v>540</v>
      </c>
      <c r="AR160" s="38">
        <f t="shared" si="189"/>
        <v>560</v>
      </c>
      <c r="AS160" s="38">
        <f t="shared" si="189"/>
        <v>580</v>
      </c>
      <c r="AT160" s="38">
        <f t="shared" si="189"/>
        <v>600</v>
      </c>
      <c r="AU160" s="38">
        <f t="shared" si="189"/>
        <v>620</v>
      </c>
      <c r="AV160" s="38">
        <f t="shared" si="189"/>
        <v>640</v>
      </c>
      <c r="AW160" s="38">
        <f t="shared" si="189"/>
        <v>660</v>
      </c>
      <c r="AX160" s="38">
        <f t="shared" si="189"/>
        <v>680</v>
      </c>
      <c r="AY160" s="38">
        <f t="shared" si="189"/>
        <v>700</v>
      </c>
      <c r="AZ160" s="38">
        <f t="shared" si="189"/>
        <v>720</v>
      </c>
      <c r="BA160" s="38">
        <f t="shared" si="189"/>
        <v>740</v>
      </c>
      <c r="BB160" s="38">
        <f t="shared" si="189"/>
        <v>760</v>
      </c>
      <c r="BC160" s="38">
        <f t="shared" si="189"/>
        <v>780</v>
      </c>
      <c r="BD160" s="38">
        <f t="shared" si="189"/>
        <v>800</v>
      </c>
      <c r="BE160" s="38">
        <f t="shared" si="189"/>
        <v>820</v>
      </c>
      <c r="BF160" s="38">
        <f t="shared" si="189"/>
        <v>840</v>
      </c>
      <c r="BG160" s="38">
        <f t="shared" si="189"/>
        <v>860</v>
      </c>
      <c r="BH160" s="38">
        <f t="shared" si="189"/>
        <v>880</v>
      </c>
      <c r="BI160" s="38">
        <f t="shared" si="189"/>
        <v>900</v>
      </c>
      <c r="BJ160" s="38">
        <f t="shared" si="189"/>
        <v>920</v>
      </c>
      <c r="BK160" s="38">
        <f t="shared" si="189"/>
        <v>940</v>
      </c>
      <c r="BL160" s="38">
        <f t="shared" si="189"/>
        <v>960</v>
      </c>
      <c r="BM160" s="38">
        <f t="shared" si="189"/>
        <v>980</v>
      </c>
      <c r="BN160" s="38">
        <f t="shared" si="189"/>
        <v>1000</v>
      </c>
      <c r="BO160" s="38">
        <f t="shared" si="189"/>
        <v>1020</v>
      </c>
      <c r="BP160" s="38">
        <f t="shared" si="189"/>
        <v>1040</v>
      </c>
      <c r="BQ160" s="38">
        <f t="shared" si="189"/>
        <v>1060</v>
      </c>
      <c r="BR160" s="38">
        <f t="shared" si="189"/>
        <v>1080</v>
      </c>
      <c r="BS160" s="38">
        <f t="shared" si="189"/>
        <v>1100</v>
      </c>
      <c r="BT160" s="38">
        <f t="shared" si="189"/>
        <v>1120</v>
      </c>
      <c r="BU160" s="38">
        <f t="shared" si="189"/>
        <v>1140</v>
      </c>
      <c r="BV160" s="38">
        <f t="shared" si="189"/>
        <v>1160</v>
      </c>
      <c r="BW160" s="38">
        <f t="shared" si="189"/>
        <v>1180</v>
      </c>
      <c r="BX160" s="38">
        <f t="shared" si="189"/>
        <v>1200</v>
      </c>
      <c r="BY160" s="38">
        <f t="shared" si="189"/>
        <v>1220</v>
      </c>
      <c r="BZ160" s="38">
        <f t="shared" si="189"/>
        <v>1240</v>
      </c>
      <c r="CA160" s="38">
        <f t="shared" si="189"/>
        <v>1260</v>
      </c>
      <c r="CB160" s="38">
        <f t="shared" si="189"/>
        <v>1280</v>
      </c>
      <c r="CC160" s="38">
        <f t="shared" si="189"/>
        <v>1300</v>
      </c>
      <c r="CD160" s="38">
        <f t="shared" ref="CD160:CY160" si="190">CC161</f>
        <v>1320</v>
      </c>
      <c r="CE160" s="38">
        <f t="shared" si="190"/>
        <v>1340</v>
      </c>
      <c r="CF160" s="38">
        <f t="shared" si="190"/>
        <v>1360</v>
      </c>
      <c r="CG160" s="38">
        <f t="shared" si="190"/>
        <v>1380</v>
      </c>
      <c r="CH160" s="38">
        <f t="shared" si="190"/>
        <v>1400</v>
      </c>
      <c r="CI160" s="38">
        <f t="shared" si="190"/>
        <v>1420</v>
      </c>
      <c r="CJ160" s="38">
        <f t="shared" si="190"/>
        <v>1440</v>
      </c>
      <c r="CK160" s="38">
        <f t="shared" si="190"/>
        <v>1460</v>
      </c>
      <c r="CL160" s="38">
        <f t="shared" si="190"/>
        <v>1480</v>
      </c>
      <c r="CM160" s="38">
        <f t="shared" si="190"/>
        <v>1500</v>
      </c>
      <c r="CN160" s="38">
        <f t="shared" si="190"/>
        <v>1520</v>
      </c>
      <c r="CO160" s="38">
        <f t="shared" si="190"/>
        <v>1540</v>
      </c>
      <c r="CP160" s="38">
        <f t="shared" si="190"/>
        <v>1560</v>
      </c>
      <c r="CQ160" s="38">
        <f t="shared" si="190"/>
        <v>1580</v>
      </c>
      <c r="CR160" s="38">
        <f t="shared" si="190"/>
        <v>1600</v>
      </c>
      <c r="CS160" s="38">
        <f t="shared" si="190"/>
        <v>1620</v>
      </c>
      <c r="CT160" s="38">
        <f t="shared" si="190"/>
        <v>1640</v>
      </c>
      <c r="CU160" s="38">
        <f t="shared" si="190"/>
        <v>1660</v>
      </c>
      <c r="CV160" s="38">
        <f t="shared" si="190"/>
        <v>1680</v>
      </c>
      <c r="CW160" s="38">
        <f t="shared" si="190"/>
        <v>1700</v>
      </c>
      <c r="CX160" s="38">
        <f t="shared" si="190"/>
        <v>1720</v>
      </c>
      <c r="CY160" s="38">
        <f t="shared" si="190"/>
        <v>1740</v>
      </c>
      <c r="CZ160" s="38" t="e">
        <f>#REF!+$G$9</f>
        <v>#REF!</v>
      </c>
      <c r="DA160" s="38" t="e">
        <f>#REF!+$G$9</f>
        <v>#REF!</v>
      </c>
      <c r="DB160" s="38" t="e">
        <f>#REF!+$G$9</f>
        <v>#REF!</v>
      </c>
      <c r="DC160" s="38" t="e">
        <f>#REF!+$G$9</f>
        <v>#REF!</v>
      </c>
      <c r="DD160" s="38" t="e">
        <f>#REF!+$G$9</f>
        <v>#REF!</v>
      </c>
      <c r="DE160" s="38" t="e">
        <f>#REF!+$G$9</f>
        <v>#REF!</v>
      </c>
      <c r="DF160" s="38" t="e">
        <f>#REF!+$G$9</f>
        <v>#REF!</v>
      </c>
      <c r="DG160" s="38" t="e">
        <f>#REF!+$G$9</f>
        <v>#REF!</v>
      </c>
      <c r="DH160" s="38" t="e">
        <f>#REF!+$G$9</f>
        <v>#REF!</v>
      </c>
      <c r="DI160" s="38" t="e">
        <f>#REF!+$G$9</f>
        <v>#REF!</v>
      </c>
      <c r="DJ160" s="38" t="e">
        <f>#REF!+$G$9</f>
        <v>#REF!</v>
      </c>
      <c r="DK160" s="38" t="e">
        <f>#REF!+$G$9</f>
        <v>#REF!</v>
      </c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9"/>
    </row>
    <row r="161" spans="1:219" x14ac:dyDescent="0.25">
      <c r="A161" s="26"/>
      <c r="B161" s="4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>
        <f t="shared" ref="P161:AU161" si="191">P160+$G$9</f>
        <v>20</v>
      </c>
      <c r="Q161" s="38">
        <f t="shared" si="191"/>
        <v>40</v>
      </c>
      <c r="R161" s="38">
        <f t="shared" si="191"/>
        <v>60</v>
      </c>
      <c r="S161" s="38">
        <f t="shared" si="191"/>
        <v>80</v>
      </c>
      <c r="T161" s="38">
        <f t="shared" si="191"/>
        <v>100</v>
      </c>
      <c r="U161" s="38">
        <f t="shared" si="191"/>
        <v>120</v>
      </c>
      <c r="V161" s="38">
        <f t="shared" si="191"/>
        <v>140</v>
      </c>
      <c r="W161" s="38">
        <f t="shared" si="191"/>
        <v>160</v>
      </c>
      <c r="X161" s="38">
        <f t="shared" si="191"/>
        <v>180</v>
      </c>
      <c r="Y161" s="38">
        <f t="shared" si="191"/>
        <v>200</v>
      </c>
      <c r="Z161" s="38">
        <f t="shared" si="191"/>
        <v>220</v>
      </c>
      <c r="AA161" s="38">
        <f t="shared" si="191"/>
        <v>240</v>
      </c>
      <c r="AB161" s="38">
        <f t="shared" si="191"/>
        <v>260</v>
      </c>
      <c r="AC161" s="38">
        <f t="shared" si="191"/>
        <v>280</v>
      </c>
      <c r="AD161" s="38">
        <f t="shared" si="191"/>
        <v>300</v>
      </c>
      <c r="AE161" s="38">
        <f t="shared" si="191"/>
        <v>320</v>
      </c>
      <c r="AF161" s="38">
        <f t="shared" si="191"/>
        <v>340</v>
      </c>
      <c r="AG161" s="38">
        <f t="shared" si="191"/>
        <v>360</v>
      </c>
      <c r="AH161" s="38">
        <f t="shared" si="191"/>
        <v>380</v>
      </c>
      <c r="AI161" s="38">
        <f t="shared" si="191"/>
        <v>400</v>
      </c>
      <c r="AJ161" s="38">
        <f t="shared" si="191"/>
        <v>420</v>
      </c>
      <c r="AK161" s="38">
        <f t="shared" si="191"/>
        <v>440</v>
      </c>
      <c r="AL161" s="38">
        <f t="shared" si="191"/>
        <v>460</v>
      </c>
      <c r="AM161" s="38">
        <f t="shared" si="191"/>
        <v>480</v>
      </c>
      <c r="AN161" s="38">
        <f t="shared" si="191"/>
        <v>500</v>
      </c>
      <c r="AO161" s="38">
        <f t="shared" si="191"/>
        <v>520</v>
      </c>
      <c r="AP161" s="38">
        <f t="shared" si="191"/>
        <v>540</v>
      </c>
      <c r="AQ161" s="38">
        <f t="shared" si="191"/>
        <v>560</v>
      </c>
      <c r="AR161" s="38">
        <f t="shared" si="191"/>
        <v>580</v>
      </c>
      <c r="AS161" s="38">
        <f t="shared" si="191"/>
        <v>600</v>
      </c>
      <c r="AT161" s="38">
        <f t="shared" si="191"/>
        <v>620</v>
      </c>
      <c r="AU161" s="38">
        <f t="shared" si="191"/>
        <v>640</v>
      </c>
      <c r="AV161" s="38">
        <f t="shared" ref="AV161:CA161" si="192">AV160+$G$9</f>
        <v>660</v>
      </c>
      <c r="AW161" s="38">
        <f t="shared" si="192"/>
        <v>680</v>
      </c>
      <c r="AX161" s="38">
        <f t="shared" si="192"/>
        <v>700</v>
      </c>
      <c r="AY161" s="38">
        <f t="shared" si="192"/>
        <v>720</v>
      </c>
      <c r="AZ161" s="38">
        <f t="shared" si="192"/>
        <v>740</v>
      </c>
      <c r="BA161" s="38">
        <f t="shared" si="192"/>
        <v>760</v>
      </c>
      <c r="BB161" s="38">
        <f t="shared" si="192"/>
        <v>780</v>
      </c>
      <c r="BC161" s="38">
        <f t="shared" si="192"/>
        <v>800</v>
      </c>
      <c r="BD161" s="38">
        <f t="shared" si="192"/>
        <v>820</v>
      </c>
      <c r="BE161" s="38">
        <f t="shared" si="192"/>
        <v>840</v>
      </c>
      <c r="BF161" s="38">
        <f t="shared" si="192"/>
        <v>860</v>
      </c>
      <c r="BG161" s="38">
        <f t="shared" si="192"/>
        <v>880</v>
      </c>
      <c r="BH161" s="38">
        <f t="shared" si="192"/>
        <v>900</v>
      </c>
      <c r="BI161" s="38">
        <f t="shared" si="192"/>
        <v>920</v>
      </c>
      <c r="BJ161" s="38">
        <f t="shared" si="192"/>
        <v>940</v>
      </c>
      <c r="BK161" s="38">
        <f t="shared" si="192"/>
        <v>960</v>
      </c>
      <c r="BL161" s="38">
        <f t="shared" si="192"/>
        <v>980</v>
      </c>
      <c r="BM161" s="38">
        <f t="shared" si="192"/>
        <v>1000</v>
      </c>
      <c r="BN161" s="38">
        <f t="shared" si="192"/>
        <v>1020</v>
      </c>
      <c r="BO161" s="38">
        <f t="shared" si="192"/>
        <v>1040</v>
      </c>
      <c r="BP161" s="38">
        <f t="shared" si="192"/>
        <v>1060</v>
      </c>
      <c r="BQ161" s="38">
        <f t="shared" si="192"/>
        <v>1080</v>
      </c>
      <c r="BR161" s="38">
        <f t="shared" si="192"/>
        <v>1100</v>
      </c>
      <c r="BS161" s="38">
        <f t="shared" si="192"/>
        <v>1120</v>
      </c>
      <c r="BT161" s="38">
        <f t="shared" si="192"/>
        <v>1140</v>
      </c>
      <c r="BU161" s="38">
        <f t="shared" si="192"/>
        <v>1160</v>
      </c>
      <c r="BV161" s="38">
        <f t="shared" si="192"/>
        <v>1180</v>
      </c>
      <c r="BW161" s="38">
        <f t="shared" si="192"/>
        <v>1200</v>
      </c>
      <c r="BX161" s="38">
        <f t="shared" si="192"/>
        <v>1220</v>
      </c>
      <c r="BY161" s="38">
        <f t="shared" si="192"/>
        <v>1240</v>
      </c>
      <c r="BZ161" s="38">
        <f t="shared" si="192"/>
        <v>1260</v>
      </c>
      <c r="CA161" s="38">
        <f t="shared" si="192"/>
        <v>1280</v>
      </c>
      <c r="CB161" s="38">
        <f t="shared" ref="CB161:CY161" si="193">CB160+$G$9</f>
        <v>1300</v>
      </c>
      <c r="CC161" s="38">
        <f t="shared" si="193"/>
        <v>1320</v>
      </c>
      <c r="CD161" s="38">
        <f t="shared" si="193"/>
        <v>1340</v>
      </c>
      <c r="CE161" s="38">
        <f t="shared" si="193"/>
        <v>1360</v>
      </c>
      <c r="CF161" s="38">
        <f t="shared" si="193"/>
        <v>1380</v>
      </c>
      <c r="CG161" s="38">
        <f t="shared" si="193"/>
        <v>1400</v>
      </c>
      <c r="CH161" s="38">
        <f t="shared" si="193"/>
        <v>1420</v>
      </c>
      <c r="CI161" s="38">
        <f t="shared" si="193"/>
        <v>1440</v>
      </c>
      <c r="CJ161" s="38">
        <f t="shared" si="193"/>
        <v>1460</v>
      </c>
      <c r="CK161" s="38">
        <f t="shared" si="193"/>
        <v>1480</v>
      </c>
      <c r="CL161" s="38">
        <f t="shared" si="193"/>
        <v>1500</v>
      </c>
      <c r="CM161" s="38">
        <f t="shared" si="193"/>
        <v>1520</v>
      </c>
      <c r="CN161" s="38">
        <f t="shared" si="193"/>
        <v>1540</v>
      </c>
      <c r="CO161" s="38">
        <f t="shared" si="193"/>
        <v>1560</v>
      </c>
      <c r="CP161" s="38">
        <f t="shared" si="193"/>
        <v>1580</v>
      </c>
      <c r="CQ161" s="38">
        <f t="shared" si="193"/>
        <v>1600</v>
      </c>
      <c r="CR161" s="38">
        <f t="shared" si="193"/>
        <v>1620</v>
      </c>
      <c r="CS161" s="38">
        <f t="shared" si="193"/>
        <v>1640</v>
      </c>
      <c r="CT161" s="38">
        <f t="shared" si="193"/>
        <v>1660</v>
      </c>
      <c r="CU161" s="38">
        <f t="shared" si="193"/>
        <v>1680</v>
      </c>
      <c r="CV161" s="38">
        <f t="shared" si="193"/>
        <v>1700</v>
      </c>
      <c r="CW161" s="38">
        <f t="shared" si="193"/>
        <v>1720</v>
      </c>
      <c r="CX161" s="38">
        <f t="shared" si="193"/>
        <v>1740</v>
      </c>
      <c r="CY161" s="38">
        <f t="shared" si="193"/>
        <v>1760</v>
      </c>
      <c r="CZ161" s="38">
        <f>CY162+1</f>
        <v>89</v>
      </c>
      <c r="DA161" s="38">
        <f t="shared" ref="CD161:DK162" si="194">CZ161+1</f>
        <v>90</v>
      </c>
      <c r="DB161" s="38">
        <f t="shared" si="194"/>
        <v>91</v>
      </c>
      <c r="DC161" s="38">
        <f t="shared" si="194"/>
        <v>92</v>
      </c>
      <c r="DD161" s="38">
        <f t="shared" si="194"/>
        <v>93</v>
      </c>
      <c r="DE161" s="38">
        <f t="shared" si="194"/>
        <v>94</v>
      </c>
      <c r="DF161" s="38">
        <f t="shared" si="194"/>
        <v>95</v>
      </c>
      <c r="DG161" s="38">
        <f t="shared" si="194"/>
        <v>96</v>
      </c>
      <c r="DH161" s="38">
        <f t="shared" si="194"/>
        <v>97</v>
      </c>
      <c r="DI161" s="38">
        <f t="shared" si="194"/>
        <v>98</v>
      </c>
      <c r="DJ161" s="38">
        <f t="shared" si="194"/>
        <v>99</v>
      </c>
      <c r="DK161" s="38">
        <f t="shared" si="194"/>
        <v>100</v>
      </c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9"/>
    </row>
    <row r="162" spans="1:219" x14ac:dyDescent="0.25">
      <c r="A162" s="26"/>
      <c r="B162" s="4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>
        <v>1</v>
      </c>
      <c r="Q162" s="38">
        <f>P162+1</f>
        <v>2</v>
      </c>
      <c r="R162" s="38">
        <f t="shared" ref="R162:CC162" si="195">Q162+1</f>
        <v>3</v>
      </c>
      <c r="S162" s="38">
        <f t="shared" si="195"/>
        <v>4</v>
      </c>
      <c r="T162" s="38">
        <f t="shared" si="195"/>
        <v>5</v>
      </c>
      <c r="U162" s="38">
        <f t="shared" si="195"/>
        <v>6</v>
      </c>
      <c r="V162" s="38">
        <f t="shared" si="195"/>
        <v>7</v>
      </c>
      <c r="W162" s="38">
        <f t="shared" si="195"/>
        <v>8</v>
      </c>
      <c r="X162" s="38">
        <f t="shared" si="195"/>
        <v>9</v>
      </c>
      <c r="Y162" s="38">
        <f t="shared" si="195"/>
        <v>10</v>
      </c>
      <c r="Z162" s="38">
        <f t="shared" si="195"/>
        <v>11</v>
      </c>
      <c r="AA162" s="38">
        <f t="shared" si="195"/>
        <v>12</v>
      </c>
      <c r="AB162" s="38">
        <f t="shared" si="195"/>
        <v>13</v>
      </c>
      <c r="AC162" s="38">
        <f t="shared" si="195"/>
        <v>14</v>
      </c>
      <c r="AD162" s="38">
        <f t="shared" si="195"/>
        <v>15</v>
      </c>
      <c r="AE162" s="38">
        <f t="shared" si="195"/>
        <v>16</v>
      </c>
      <c r="AF162" s="38">
        <f t="shared" si="195"/>
        <v>17</v>
      </c>
      <c r="AG162" s="38">
        <f t="shared" si="195"/>
        <v>18</v>
      </c>
      <c r="AH162" s="38">
        <f t="shared" si="195"/>
        <v>19</v>
      </c>
      <c r="AI162" s="38">
        <f t="shared" si="195"/>
        <v>20</v>
      </c>
      <c r="AJ162" s="38">
        <f t="shared" si="195"/>
        <v>21</v>
      </c>
      <c r="AK162" s="38">
        <f t="shared" si="195"/>
        <v>22</v>
      </c>
      <c r="AL162" s="38">
        <f t="shared" si="195"/>
        <v>23</v>
      </c>
      <c r="AM162" s="38">
        <f t="shared" si="195"/>
        <v>24</v>
      </c>
      <c r="AN162" s="38">
        <f t="shared" si="195"/>
        <v>25</v>
      </c>
      <c r="AO162" s="38">
        <f t="shared" si="195"/>
        <v>26</v>
      </c>
      <c r="AP162" s="38">
        <f t="shared" si="195"/>
        <v>27</v>
      </c>
      <c r="AQ162" s="38">
        <f t="shared" si="195"/>
        <v>28</v>
      </c>
      <c r="AR162" s="38">
        <f t="shared" si="195"/>
        <v>29</v>
      </c>
      <c r="AS162" s="38">
        <f t="shared" si="195"/>
        <v>30</v>
      </c>
      <c r="AT162" s="38">
        <f t="shared" si="195"/>
        <v>31</v>
      </c>
      <c r="AU162" s="38">
        <f t="shared" si="195"/>
        <v>32</v>
      </c>
      <c r="AV162" s="38">
        <f t="shared" si="195"/>
        <v>33</v>
      </c>
      <c r="AW162" s="38">
        <f t="shared" si="195"/>
        <v>34</v>
      </c>
      <c r="AX162" s="38">
        <f t="shared" si="195"/>
        <v>35</v>
      </c>
      <c r="AY162" s="38">
        <f t="shared" si="195"/>
        <v>36</v>
      </c>
      <c r="AZ162" s="38">
        <f t="shared" si="195"/>
        <v>37</v>
      </c>
      <c r="BA162" s="38">
        <f t="shared" si="195"/>
        <v>38</v>
      </c>
      <c r="BB162" s="38">
        <f t="shared" si="195"/>
        <v>39</v>
      </c>
      <c r="BC162" s="38">
        <f t="shared" si="195"/>
        <v>40</v>
      </c>
      <c r="BD162" s="38">
        <f t="shared" si="195"/>
        <v>41</v>
      </c>
      <c r="BE162" s="38">
        <f t="shared" si="195"/>
        <v>42</v>
      </c>
      <c r="BF162" s="38">
        <f t="shared" si="195"/>
        <v>43</v>
      </c>
      <c r="BG162" s="38">
        <f t="shared" si="195"/>
        <v>44</v>
      </c>
      <c r="BH162" s="38">
        <f t="shared" si="195"/>
        <v>45</v>
      </c>
      <c r="BI162" s="38">
        <f t="shared" si="195"/>
        <v>46</v>
      </c>
      <c r="BJ162" s="38">
        <f t="shared" si="195"/>
        <v>47</v>
      </c>
      <c r="BK162" s="38">
        <f t="shared" si="195"/>
        <v>48</v>
      </c>
      <c r="BL162" s="38">
        <f t="shared" si="195"/>
        <v>49</v>
      </c>
      <c r="BM162" s="38">
        <f t="shared" si="195"/>
        <v>50</v>
      </c>
      <c r="BN162" s="38">
        <f t="shared" si="195"/>
        <v>51</v>
      </c>
      <c r="BO162" s="38">
        <f t="shared" si="195"/>
        <v>52</v>
      </c>
      <c r="BP162" s="38">
        <f t="shared" si="195"/>
        <v>53</v>
      </c>
      <c r="BQ162" s="38">
        <f t="shared" si="195"/>
        <v>54</v>
      </c>
      <c r="BR162" s="38">
        <f t="shared" si="195"/>
        <v>55</v>
      </c>
      <c r="BS162" s="38">
        <f t="shared" si="195"/>
        <v>56</v>
      </c>
      <c r="BT162" s="38">
        <f t="shared" si="195"/>
        <v>57</v>
      </c>
      <c r="BU162" s="38">
        <f t="shared" si="195"/>
        <v>58</v>
      </c>
      <c r="BV162" s="38">
        <f t="shared" si="195"/>
        <v>59</v>
      </c>
      <c r="BW162" s="38">
        <f t="shared" si="195"/>
        <v>60</v>
      </c>
      <c r="BX162" s="38">
        <f t="shared" si="195"/>
        <v>61</v>
      </c>
      <c r="BY162" s="38">
        <f t="shared" si="195"/>
        <v>62</v>
      </c>
      <c r="BZ162" s="38">
        <f t="shared" si="195"/>
        <v>63</v>
      </c>
      <c r="CA162" s="38">
        <f t="shared" si="195"/>
        <v>64</v>
      </c>
      <c r="CB162" s="38">
        <f t="shared" si="195"/>
        <v>65</v>
      </c>
      <c r="CC162" s="38">
        <f t="shared" si="195"/>
        <v>66</v>
      </c>
      <c r="CD162" s="38">
        <f t="shared" si="194"/>
        <v>67</v>
      </c>
      <c r="CE162" s="38">
        <f t="shared" si="194"/>
        <v>68</v>
      </c>
      <c r="CF162" s="38">
        <f t="shared" si="194"/>
        <v>69</v>
      </c>
      <c r="CG162" s="38">
        <f t="shared" si="194"/>
        <v>70</v>
      </c>
      <c r="CH162" s="38">
        <f t="shared" si="194"/>
        <v>71</v>
      </c>
      <c r="CI162" s="38">
        <f t="shared" si="194"/>
        <v>72</v>
      </c>
      <c r="CJ162" s="38">
        <f t="shared" si="194"/>
        <v>73</v>
      </c>
      <c r="CK162" s="38">
        <f t="shared" si="194"/>
        <v>74</v>
      </c>
      <c r="CL162" s="38">
        <f t="shared" si="194"/>
        <v>75</v>
      </c>
      <c r="CM162" s="38">
        <f t="shared" si="194"/>
        <v>76</v>
      </c>
      <c r="CN162" s="38">
        <f t="shared" si="194"/>
        <v>77</v>
      </c>
      <c r="CO162" s="38">
        <f t="shared" si="194"/>
        <v>78</v>
      </c>
      <c r="CP162" s="38">
        <f t="shared" si="194"/>
        <v>79</v>
      </c>
      <c r="CQ162" s="38">
        <f t="shared" si="194"/>
        <v>80</v>
      </c>
      <c r="CR162" s="38">
        <f t="shared" si="194"/>
        <v>81</v>
      </c>
      <c r="CS162" s="38">
        <f t="shared" si="194"/>
        <v>82</v>
      </c>
      <c r="CT162" s="38">
        <f t="shared" si="194"/>
        <v>83</v>
      </c>
      <c r="CU162" s="38">
        <f t="shared" si="194"/>
        <v>84</v>
      </c>
      <c r="CV162" s="38">
        <f t="shared" si="194"/>
        <v>85</v>
      </c>
      <c r="CW162" s="38">
        <f t="shared" si="194"/>
        <v>86</v>
      </c>
      <c r="CX162" s="38">
        <f t="shared" si="194"/>
        <v>87</v>
      </c>
      <c r="CY162" s="38">
        <f t="shared" si="194"/>
        <v>88</v>
      </c>
      <c r="CZ162" s="38">
        <f t="shared" si="194"/>
        <v>89</v>
      </c>
      <c r="DA162" s="38">
        <f t="shared" si="194"/>
        <v>90</v>
      </c>
      <c r="DB162" s="38">
        <f t="shared" si="194"/>
        <v>91</v>
      </c>
      <c r="DC162" s="38">
        <f t="shared" si="194"/>
        <v>92</v>
      </c>
      <c r="DD162" s="38">
        <f t="shared" si="194"/>
        <v>93</v>
      </c>
      <c r="DE162" s="38">
        <f t="shared" si="194"/>
        <v>94</v>
      </c>
      <c r="DF162" s="38">
        <f t="shared" si="194"/>
        <v>95</v>
      </c>
      <c r="DG162" s="38">
        <f t="shared" si="194"/>
        <v>96</v>
      </c>
      <c r="DH162" s="38">
        <f t="shared" si="194"/>
        <v>97</v>
      </c>
      <c r="DI162" s="38">
        <f t="shared" si="194"/>
        <v>98</v>
      </c>
      <c r="DJ162" s="38">
        <f t="shared" si="194"/>
        <v>99</v>
      </c>
      <c r="DK162" s="38">
        <f t="shared" si="194"/>
        <v>100</v>
      </c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9"/>
    </row>
    <row r="163" spans="1:219" x14ac:dyDescent="0.25">
      <c r="A163" s="26"/>
      <c r="B163" s="4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>
        <v>0</v>
      </c>
      <c r="N163" s="38">
        <f t="shared" ref="N163:N194" si="196">$G$9+M163</f>
        <v>20</v>
      </c>
      <c r="O163" s="38">
        <v>1</v>
      </c>
      <c r="P163" s="38">
        <f t="shared" ref="P163:AU163" ca="1" si="197">IF(P57&gt;0,1/P57,"")</f>
        <v>1</v>
      </c>
      <c r="Q163" s="38">
        <f t="shared" ca="1" si="197"/>
        <v>0.5</v>
      </c>
      <c r="R163" s="38" t="str">
        <f t="shared" ca="1" si="197"/>
        <v/>
      </c>
      <c r="S163" s="38">
        <f t="shared" ca="1" si="197"/>
        <v>0.5</v>
      </c>
      <c r="T163" s="38">
        <f t="shared" ca="1" si="197"/>
        <v>1</v>
      </c>
      <c r="U163" s="38" t="str">
        <f t="shared" ca="1" si="197"/>
        <v/>
      </c>
      <c r="V163" s="38" t="str">
        <f t="shared" ca="1" si="197"/>
        <v/>
      </c>
      <c r="W163" s="38" t="str">
        <f t="shared" ca="1" si="197"/>
        <v/>
      </c>
      <c r="X163" s="38" t="str">
        <f t="shared" ca="1" si="197"/>
        <v/>
      </c>
      <c r="Y163" s="38" t="str">
        <f t="shared" ca="1" si="197"/>
        <v/>
      </c>
      <c r="Z163" s="38" t="str">
        <f t="shared" ca="1" si="197"/>
        <v/>
      </c>
      <c r="AA163" s="38" t="str">
        <f t="shared" ca="1" si="197"/>
        <v/>
      </c>
      <c r="AB163" s="38" t="str">
        <f t="shared" ca="1" si="197"/>
        <v/>
      </c>
      <c r="AC163" s="38" t="str">
        <f t="shared" ca="1" si="197"/>
        <v/>
      </c>
      <c r="AD163" s="38" t="str">
        <f t="shared" ca="1" si="197"/>
        <v/>
      </c>
      <c r="AE163" s="38" t="str">
        <f t="shared" ca="1" si="197"/>
        <v/>
      </c>
      <c r="AF163" s="38" t="str">
        <f t="shared" ca="1" si="197"/>
        <v/>
      </c>
      <c r="AG163" s="38" t="str">
        <f t="shared" ca="1" si="197"/>
        <v/>
      </c>
      <c r="AH163" s="38" t="str">
        <f t="shared" ca="1" si="197"/>
        <v/>
      </c>
      <c r="AI163" s="38" t="str">
        <f t="shared" ca="1" si="197"/>
        <v/>
      </c>
      <c r="AJ163" s="38" t="str">
        <f t="shared" ca="1" si="197"/>
        <v/>
      </c>
      <c r="AK163" s="38" t="str">
        <f t="shared" ca="1" si="197"/>
        <v/>
      </c>
      <c r="AL163" s="38" t="str">
        <f t="shared" ca="1" si="197"/>
        <v/>
      </c>
      <c r="AM163" s="38" t="str">
        <f t="shared" ca="1" si="197"/>
        <v/>
      </c>
      <c r="AN163" s="38" t="str">
        <f t="shared" ca="1" si="197"/>
        <v/>
      </c>
      <c r="AO163" s="38" t="str">
        <f t="shared" ca="1" si="197"/>
        <v/>
      </c>
      <c r="AP163" s="38" t="str">
        <f t="shared" ca="1" si="197"/>
        <v/>
      </c>
      <c r="AQ163" s="38" t="str">
        <f t="shared" ca="1" si="197"/>
        <v/>
      </c>
      <c r="AR163" s="38" t="str">
        <f t="shared" ca="1" si="197"/>
        <v/>
      </c>
      <c r="AS163" s="38" t="str">
        <f t="shared" ca="1" si="197"/>
        <v/>
      </c>
      <c r="AT163" s="38" t="str">
        <f t="shared" ca="1" si="197"/>
        <v/>
      </c>
      <c r="AU163" s="38" t="str">
        <f t="shared" ca="1" si="197"/>
        <v/>
      </c>
      <c r="AV163" s="38" t="str">
        <f t="shared" ref="AV163:CA163" ca="1" si="198">IF(AV57&gt;0,1/AV57,"")</f>
        <v/>
      </c>
      <c r="AW163" s="38" t="str">
        <f t="shared" ca="1" si="198"/>
        <v/>
      </c>
      <c r="AX163" s="38" t="str">
        <f t="shared" ca="1" si="198"/>
        <v/>
      </c>
      <c r="AY163" s="38" t="str">
        <f t="shared" ca="1" si="198"/>
        <v/>
      </c>
      <c r="AZ163" s="38" t="str">
        <f t="shared" ca="1" si="198"/>
        <v/>
      </c>
      <c r="BA163" s="38" t="str">
        <f t="shared" ca="1" si="198"/>
        <v/>
      </c>
      <c r="BB163" s="38" t="str">
        <f t="shared" ca="1" si="198"/>
        <v/>
      </c>
      <c r="BC163" s="38" t="str">
        <f t="shared" ca="1" si="198"/>
        <v/>
      </c>
      <c r="BD163" s="38" t="str">
        <f t="shared" ca="1" si="198"/>
        <v/>
      </c>
      <c r="BE163" s="38" t="str">
        <f t="shared" ca="1" si="198"/>
        <v/>
      </c>
      <c r="BF163" s="38" t="str">
        <f t="shared" ca="1" si="198"/>
        <v/>
      </c>
      <c r="BG163" s="38" t="str">
        <f t="shared" ca="1" si="198"/>
        <v/>
      </c>
      <c r="BH163" s="38" t="str">
        <f t="shared" ca="1" si="198"/>
        <v/>
      </c>
      <c r="BI163" s="38" t="str">
        <f t="shared" ca="1" si="198"/>
        <v/>
      </c>
      <c r="BJ163" s="38" t="str">
        <f t="shared" ca="1" si="198"/>
        <v/>
      </c>
      <c r="BK163" s="38" t="str">
        <f t="shared" ca="1" si="198"/>
        <v/>
      </c>
      <c r="BL163" s="38" t="str">
        <f t="shared" ca="1" si="198"/>
        <v/>
      </c>
      <c r="BM163" s="38" t="str">
        <f t="shared" ca="1" si="198"/>
        <v/>
      </c>
      <c r="BN163" s="38" t="str">
        <f t="shared" ca="1" si="198"/>
        <v/>
      </c>
      <c r="BO163" s="38" t="str">
        <f t="shared" ca="1" si="198"/>
        <v/>
      </c>
      <c r="BP163" s="38" t="str">
        <f t="shared" ca="1" si="198"/>
        <v/>
      </c>
      <c r="BQ163" s="38" t="str">
        <f t="shared" ca="1" si="198"/>
        <v/>
      </c>
      <c r="BR163" s="38" t="str">
        <f t="shared" ca="1" si="198"/>
        <v/>
      </c>
      <c r="BS163" s="38" t="str">
        <f t="shared" ca="1" si="198"/>
        <v/>
      </c>
      <c r="BT163" s="38" t="str">
        <f t="shared" ca="1" si="198"/>
        <v/>
      </c>
      <c r="BU163" s="38" t="str">
        <f t="shared" ca="1" si="198"/>
        <v/>
      </c>
      <c r="BV163" s="38" t="str">
        <f t="shared" ca="1" si="198"/>
        <v/>
      </c>
      <c r="BW163" s="38" t="str">
        <f t="shared" ca="1" si="198"/>
        <v/>
      </c>
      <c r="BX163" s="38" t="str">
        <f t="shared" ca="1" si="198"/>
        <v/>
      </c>
      <c r="BY163" s="38" t="str">
        <f t="shared" ca="1" si="198"/>
        <v/>
      </c>
      <c r="BZ163" s="38" t="str">
        <f t="shared" ca="1" si="198"/>
        <v/>
      </c>
      <c r="CA163" s="38" t="str">
        <f t="shared" ca="1" si="198"/>
        <v/>
      </c>
      <c r="CB163" s="38" t="str">
        <f t="shared" ref="CB163:CY163" ca="1" si="199">IF(CB57&gt;0,1/CB57,"")</f>
        <v/>
      </c>
      <c r="CC163" s="38" t="str">
        <f t="shared" ca="1" si="199"/>
        <v/>
      </c>
      <c r="CD163" s="38" t="str">
        <f t="shared" ca="1" si="199"/>
        <v/>
      </c>
      <c r="CE163" s="38" t="str">
        <f t="shared" ca="1" si="199"/>
        <v/>
      </c>
      <c r="CF163" s="38" t="str">
        <f t="shared" ca="1" si="199"/>
        <v/>
      </c>
      <c r="CG163" s="38" t="str">
        <f t="shared" ca="1" si="199"/>
        <v/>
      </c>
      <c r="CH163" s="38" t="str">
        <f t="shared" ca="1" si="199"/>
        <v/>
      </c>
      <c r="CI163" s="38" t="str">
        <f t="shared" ca="1" si="199"/>
        <v/>
      </c>
      <c r="CJ163" s="38" t="str">
        <f t="shared" ca="1" si="199"/>
        <v/>
      </c>
      <c r="CK163" s="38" t="str">
        <f t="shared" ca="1" si="199"/>
        <v/>
      </c>
      <c r="CL163" s="38" t="str">
        <f t="shared" ca="1" si="199"/>
        <v/>
      </c>
      <c r="CM163" s="38" t="str">
        <f t="shared" ca="1" si="199"/>
        <v/>
      </c>
      <c r="CN163" s="38" t="str">
        <f t="shared" ca="1" si="199"/>
        <v/>
      </c>
      <c r="CO163" s="38" t="str">
        <f t="shared" ca="1" si="199"/>
        <v/>
      </c>
      <c r="CP163" s="38" t="str">
        <f t="shared" ca="1" si="199"/>
        <v/>
      </c>
      <c r="CQ163" s="38" t="str">
        <f t="shared" ca="1" si="199"/>
        <v/>
      </c>
      <c r="CR163" s="38" t="str">
        <f t="shared" ca="1" si="199"/>
        <v/>
      </c>
      <c r="CS163" s="38" t="str">
        <f t="shared" ca="1" si="199"/>
        <v/>
      </c>
      <c r="CT163" s="38" t="str">
        <f t="shared" ca="1" si="199"/>
        <v/>
      </c>
      <c r="CU163" s="38" t="str">
        <f t="shared" ca="1" si="199"/>
        <v/>
      </c>
      <c r="CV163" s="38" t="str">
        <f t="shared" ca="1" si="199"/>
        <v/>
      </c>
      <c r="CW163" s="38" t="str">
        <f t="shared" ca="1" si="199"/>
        <v/>
      </c>
      <c r="CX163" s="38" t="str">
        <f t="shared" ca="1" si="199"/>
        <v/>
      </c>
      <c r="CY163" s="38" t="str">
        <f t="shared" ca="1" si="199"/>
        <v/>
      </c>
      <c r="CZ163" s="38" t="str">
        <f t="shared" ref="CZ163:DK163" ca="1" si="200">IF(CZ58&gt;0,1/CZ58,"")</f>
        <v/>
      </c>
      <c r="DA163" s="38" t="str">
        <f t="shared" ca="1" si="200"/>
        <v/>
      </c>
      <c r="DB163" s="38" t="str">
        <f t="shared" ca="1" si="200"/>
        <v/>
      </c>
      <c r="DC163" s="38" t="str">
        <f t="shared" ca="1" si="200"/>
        <v/>
      </c>
      <c r="DD163" s="38" t="str">
        <f t="shared" ca="1" si="200"/>
        <v/>
      </c>
      <c r="DE163" s="38" t="str">
        <f t="shared" ca="1" si="200"/>
        <v/>
      </c>
      <c r="DF163" s="38" t="str">
        <f t="shared" ca="1" si="200"/>
        <v/>
      </c>
      <c r="DG163" s="38" t="str">
        <f t="shared" ca="1" si="200"/>
        <v/>
      </c>
      <c r="DH163" s="38" t="str">
        <f t="shared" ca="1" si="200"/>
        <v/>
      </c>
      <c r="DI163" s="38" t="str">
        <f t="shared" ca="1" si="200"/>
        <v/>
      </c>
      <c r="DJ163" s="38" t="str">
        <f t="shared" ca="1" si="200"/>
        <v/>
      </c>
      <c r="DK163" s="38" t="str">
        <f t="shared" ca="1" si="200"/>
        <v/>
      </c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9"/>
    </row>
    <row r="164" spans="1:219" x14ac:dyDescent="0.25">
      <c r="A164" s="26"/>
      <c r="B164" s="4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>
        <f t="shared" ref="M164:M195" si="201">N163</f>
        <v>20</v>
      </c>
      <c r="N164" s="38">
        <f t="shared" si="196"/>
        <v>40</v>
      </c>
      <c r="O164" s="38">
        <f>O163+1</f>
        <v>2</v>
      </c>
      <c r="P164" s="38">
        <f t="shared" ref="P164:AU164" ca="1" si="202">IF(P58&gt;0,1/P58,"")</f>
        <v>1</v>
      </c>
      <c r="Q164" s="38">
        <f t="shared" ca="1" si="202"/>
        <v>1</v>
      </c>
      <c r="R164" s="38">
        <f t="shared" ca="1" si="202"/>
        <v>1</v>
      </c>
      <c r="S164" s="38">
        <f t="shared" ca="1" si="202"/>
        <v>1</v>
      </c>
      <c r="T164" s="38" t="str">
        <f t="shared" ca="1" si="202"/>
        <v/>
      </c>
      <c r="U164" s="38" t="str">
        <f t="shared" ca="1" si="202"/>
        <v/>
      </c>
      <c r="V164" s="38" t="str">
        <f t="shared" ca="1" si="202"/>
        <v/>
      </c>
      <c r="W164" s="38" t="str">
        <f t="shared" ca="1" si="202"/>
        <v/>
      </c>
      <c r="X164" s="38" t="str">
        <f t="shared" ca="1" si="202"/>
        <v/>
      </c>
      <c r="Y164" s="38" t="str">
        <f t="shared" ca="1" si="202"/>
        <v/>
      </c>
      <c r="Z164" s="38" t="str">
        <f t="shared" ca="1" si="202"/>
        <v/>
      </c>
      <c r="AA164" s="38" t="str">
        <f t="shared" ca="1" si="202"/>
        <v/>
      </c>
      <c r="AB164" s="38" t="str">
        <f t="shared" ca="1" si="202"/>
        <v/>
      </c>
      <c r="AC164" s="38" t="str">
        <f t="shared" ca="1" si="202"/>
        <v/>
      </c>
      <c r="AD164" s="38" t="str">
        <f t="shared" ca="1" si="202"/>
        <v/>
      </c>
      <c r="AE164" s="38" t="str">
        <f t="shared" ca="1" si="202"/>
        <v/>
      </c>
      <c r="AF164" s="38" t="str">
        <f t="shared" ca="1" si="202"/>
        <v/>
      </c>
      <c r="AG164" s="38" t="str">
        <f t="shared" ca="1" si="202"/>
        <v/>
      </c>
      <c r="AH164" s="38" t="str">
        <f t="shared" ca="1" si="202"/>
        <v/>
      </c>
      <c r="AI164" s="38" t="str">
        <f t="shared" ca="1" si="202"/>
        <v/>
      </c>
      <c r="AJ164" s="38" t="str">
        <f t="shared" ca="1" si="202"/>
        <v/>
      </c>
      <c r="AK164" s="38" t="str">
        <f t="shared" ca="1" si="202"/>
        <v/>
      </c>
      <c r="AL164" s="38" t="str">
        <f t="shared" ca="1" si="202"/>
        <v/>
      </c>
      <c r="AM164" s="38" t="str">
        <f t="shared" ca="1" si="202"/>
        <v/>
      </c>
      <c r="AN164" s="38" t="str">
        <f t="shared" ca="1" si="202"/>
        <v/>
      </c>
      <c r="AO164" s="38" t="str">
        <f t="shared" ca="1" si="202"/>
        <v/>
      </c>
      <c r="AP164" s="38" t="str">
        <f t="shared" ca="1" si="202"/>
        <v/>
      </c>
      <c r="AQ164" s="38" t="str">
        <f t="shared" ca="1" si="202"/>
        <v/>
      </c>
      <c r="AR164" s="38" t="str">
        <f t="shared" ca="1" si="202"/>
        <v/>
      </c>
      <c r="AS164" s="38" t="str">
        <f t="shared" ca="1" si="202"/>
        <v/>
      </c>
      <c r="AT164" s="38" t="str">
        <f t="shared" ca="1" si="202"/>
        <v/>
      </c>
      <c r="AU164" s="38" t="str">
        <f t="shared" ca="1" si="202"/>
        <v/>
      </c>
      <c r="AV164" s="38" t="str">
        <f t="shared" ref="AV164:CA164" ca="1" si="203">IF(AV58&gt;0,1/AV58,"")</f>
        <v/>
      </c>
      <c r="AW164" s="38" t="str">
        <f t="shared" ca="1" si="203"/>
        <v/>
      </c>
      <c r="AX164" s="38" t="str">
        <f t="shared" ca="1" si="203"/>
        <v/>
      </c>
      <c r="AY164" s="38" t="str">
        <f t="shared" ca="1" si="203"/>
        <v/>
      </c>
      <c r="AZ164" s="38" t="str">
        <f t="shared" ca="1" si="203"/>
        <v/>
      </c>
      <c r="BA164" s="38" t="str">
        <f t="shared" ca="1" si="203"/>
        <v/>
      </c>
      <c r="BB164" s="38" t="str">
        <f t="shared" ca="1" si="203"/>
        <v/>
      </c>
      <c r="BC164" s="38" t="str">
        <f t="shared" ca="1" si="203"/>
        <v/>
      </c>
      <c r="BD164" s="38" t="str">
        <f t="shared" ca="1" si="203"/>
        <v/>
      </c>
      <c r="BE164" s="38" t="str">
        <f t="shared" ca="1" si="203"/>
        <v/>
      </c>
      <c r="BF164" s="38" t="str">
        <f t="shared" ca="1" si="203"/>
        <v/>
      </c>
      <c r="BG164" s="38" t="str">
        <f t="shared" ca="1" si="203"/>
        <v/>
      </c>
      <c r="BH164" s="38" t="str">
        <f t="shared" ca="1" si="203"/>
        <v/>
      </c>
      <c r="BI164" s="38" t="str">
        <f t="shared" ca="1" si="203"/>
        <v/>
      </c>
      <c r="BJ164" s="38" t="str">
        <f t="shared" ca="1" si="203"/>
        <v/>
      </c>
      <c r="BK164" s="38" t="str">
        <f t="shared" ca="1" si="203"/>
        <v/>
      </c>
      <c r="BL164" s="38" t="str">
        <f t="shared" ca="1" si="203"/>
        <v/>
      </c>
      <c r="BM164" s="38" t="str">
        <f t="shared" ca="1" si="203"/>
        <v/>
      </c>
      <c r="BN164" s="38" t="str">
        <f t="shared" ca="1" si="203"/>
        <v/>
      </c>
      <c r="BO164" s="38" t="str">
        <f t="shared" ca="1" si="203"/>
        <v/>
      </c>
      <c r="BP164" s="38" t="str">
        <f t="shared" ca="1" si="203"/>
        <v/>
      </c>
      <c r="BQ164" s="38" t="str">
        <f t="shared" ca="1" si="203"/>
        <v/>
      </c>
      <c r="BR164" s="38" t="str">
        <f t="shared" ca="1" si="203"/>
        <v/>
      </c>
      <c r="BS164" s="38" t="str">
        <f t="shared" ca="1" si="203"/>
        <v/>
      </c>
      <c r="BT164" s="38" t="str">
        <f t="shared" ca="1" si="203"/>
        <v/>
      </c>
      <c r="BU164" s="38" t="str">
        <f t="shared" ca="1" si="203"/>
        <v/>
      </c>
      <c r="BV164" s="38" t="str">
        <f t="shared" ca="1" si="203"/>
        <v/>
      </c>
      <c r="BW164" s="38" t="str">
        <f t="shared" ca="1" si="203"/>
        <v/>
      </c>
      <c r="BX164" s="38" t="str">
        <f t="shared" ca="1" si="203"/>
        <v/>
      </c>
      <c r="BY164" s="38" t="str">
        <f t="shared" ca="1" si="203"/>
        <v/>
      </c>
      <c r="BZ164" s="38" t="str">
        <f t="shared" ca="1" si="203"/>
        <v/>
      </c>
      <c r="CA164" s="38" t="str">
        <f t="shared" ca="1" si="203"/>
        <v/>
      </c>
      <c r="CB164" s="38" t="str">
        <f t="shared" ref="CB164:CY164" ca="1" si="204">IF(CB58&gt;0,1/CB58,"")</f>
        <v/>
      </c>
      <c r="CC164" s="38" t="str">
        <f t="shared" ca="1" si="204"/>
        <v/>
      </c>
      <c r="CD164" s="38" t="str">
        <f t="shared" ca="1" si="204"/>
        <v/>
      </c>
      <c r="CE164" s="38" t="str">
        <f t="shared" ca="1" si="204"/>
        <v/>
      </c>
      <c r="CF164" s="38" t="str">
        <f t="shared" ca="1" si="204"/>
        <v/>
      </c>
      <c r="CG164" s="38" t="str">
        <f t="shared" ca="1" si="204"/>
        <v/>
      </c>
      <c r="CH164" s="38" t="str">
        <f t="shared" ca="1" si="204"/>
        <v/>
      </c>
      <c r="CI164" s="38" t="str">
        <f t="shared" ca="1" si="204"/>
        <v/>
      </c>
      <c r="CJ164" s="38" t="str">
        <f t="shared" ca="1" si="204"/>
        <v/>
      </c>
      <c r="CK164" s="38" t="str">
        <f t="shared" ca="1" si="204"/>
        <v/>
      </c>
      <c r="CL164" s="38" t="str">
        <f t="shared" ca="1" si="204"/>
        <v/>
      </c>
      <c r="CM164" s="38" t="str">
        <f t="shared" ca="1" si="204"/>
        <v/>
      </c>
      <c r="CN164" s="38" t="str">
        <f t="shared" ca="1" si="204"/>
        <v/>
      </c>
      <c r="CO164" s="38" t="str">
        <f t="shared" ca="1" si="204"/>
        <v/>
      </c>
      <c r="CP164" s="38" t="str">
        <f t="shared" ca="1" si="204"/>
        <v/>
      </c>
      <c r="CQ164" s="38" t="str">
        <f t="shared" ca="1" si="204"/>
        <v/>
      </c>
      <c r="CR164" s="38" t="str">
        <f t="shared" ca="1" si="204"/>
        <v/>
      </c>
      <c r="CS164" s="38" t="str">
        <f t="shared" ca="1" si="204"/>
        <v/>
      </c>
      <c r="CT164" s="38" t="str">
        <f t="shared" ca="1" si="204"/>
        <v/>
      </c>
      <c r="CU164" s="38" t="str">
        <f t="shared" ca="1" si="204"/>
        <v/>
      </c>
      <c r="CV164" s="38" t="str">
        <f t="shared" ca="1" si="204"/>
        <v/>
      </c>
      <c r="CW164" s="38" t="str">
        <f t="shared" ca="1" si="204"/>
        <v/>
      </c>
      <c r="CX164" s="38" t="str">
        <f t="shared" ca="1" si="204"/>
        <v/>
      </c>
      <c r="CY164" s="38" t="str">
        <f t="shared" ca="1" si="204"/>
        <v/>
      </c>
      <c r="CZ164" s="38" t="str">
        <f t="shared" ref="CZ164:DK164" ca="1" si="205">IF(CZ59&gt;0,1/CZ59,"")</f>
        <v/>
      </c>
      <c r="DA164" s="38" t="str">
        <f t="shared" ca="1" si="205"/>
        <v/>
      </c>
      <c r="DB164" s="38" t="str">
        <f t="shared" ca="1" si="205"/>
        <v/>
      </c>
      <c r="DC164" s="38" t="str">
        <f t="shared" ca="1" si="205"/>
        <v/>
      </c>
      <c r="DD164" s="38" t="str">
        <f t="shared" ca="1" si="205"/>
        <v/>
      </c>
      <c r="DE164" s="38" t="str">
        <f t="shared" ca="1" si="205"/>
        <v/>
      </c>
      <c r="DF164" s="38" t="str">
        <f t="shared" ca="1" si="205"/>
        <v/>
      </c>
      <c r="DG164" s="38" t="str">
        <f t="shared" ca="1" si="205"/>
        <v/>
      </c>
      <c r="DH164" s="38" t="str">
        <f t="shared" ca="1" si="205"/>
        <v/>
      </c>
      <c r="DI164" s="38" t="str">
        <f t="shared" ca="1" si="205"/>
        <v/>
      </c>
      <c r="DJ164" s="38" t="str">
        <f t="shared" ca="1" si="205"/>
        <v/>
      </c>
      <c r="DK164" s="38" t="str">
        <f t="shared" ca="1" si="205"/>
        <v/>
      </c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9"/>
    </row>
    <row r="165" spans="1:219" x14ac:dyDescent="0.25">
      <c r="A165" s="26"/>
      <c r="B165" s="4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>
        <f t="shared" si="201"/>
        <v>40</v>
      </c>
      <c r="N165" s="38">
        <f t="shared" si="196"/>
        <v>60</v>
      </c>
      <c r="O165" s="38">
        <f t="shared" ref="O165:O228" si="206">O164+1</f>
        <v>3</v>
      </c>
      <c r="P165" s="38">
        <f t="shared" ref="P165:AU165" ca="1" si="207">IF(P59&gt;0,1/P59,"")</f>
        <v>0.5</v>
      </c>
      <c r="Q165" s="38">
        <f t="shared" ca="1" si="207"/>
        <v>0.5</v>
      </c>
      <c r="R165" s="38">
        <f t="shared" ca="1" si="207"/>
        <v>1</v>
      </c>
      <c r="S165" s="38">
        <f t="shared" ca="1" si="207"/>
        <v>0.33333333333333331</v>
      </c>
      <c r="T165" s="38">
        <f t="shared" ca="1" si="207"/>
        <v>0.5</v>
      </c>
      <c r="U165" s="38" t="str">
        <f t="shared" ca="1" si="207"/>
        <v/>
      </c>
      <c r="V165" s="38" t="str">
        <f t="shared" ca="1" si="207"/>
        <v/>
      </c>
      <c r="W165" s="38" t="str">
        <f t="shared" ca="1" si="207"/>
        <v/>
      </c>
      <c r="X165" s="38" t="str">
        <f t="shared" ca="1" si="207"/>
        <v/>
      </c>
      <c r="Y165" s="38" t="str">
        <f t="shared" ca="1" si="207"/>
        <v/>
      </c>
      <c r="Z165" s="38" t="str">
        <f t="shared" ca="1" si="207"/>
        <v/>
      </c>
      <c r="AA165" s="38" t="str">
        <f t="shared" ca="1" si="207"/>
        <v/>
      </c>
      <c r="AB165" s="38" t="str">
        <f t="shared" ca="1" si="207"/>
        <v/>
      </c>
      <c r="AC165" s="38" t="str">
        <f t="shared" ca="1" si="207"/>
        <v/>
      </c>
      <c r="AD165" s="38" t="str">
        <f t="shared" ca="1" si="207"/>
        <v/>
      </c>
      <c r="AE165" s="38" t="str">
        <f t="shared" ca="1" si="207"/>
        <v/>
      </c>
      <c r="AF165" s="38" t="str">
        <f t="shared" ca="1" si="207"/>
        <v/>
      </c>
      <c r="AG165" s="38" t="str">
        <f t="shared" ca="1" si="207"/>
        <v/>
      </c>
      <c r="AH165" s="38" t="str">
        <f t="shared" ca="1" si="207"/>
        <v/>
      </c>
      <c r="AI165" s="38" t="str">
        <f t="shared" ca="1" si="207"/>
        <v/>
      </c>
      <c r="AJ165" s="38" t="str">
        <f t="shared" ca="1" si="207"/>
        <v/>
      </c>
      <c r="AK165" s="38" t="str">
        <f t="shared" ca="1" si="207"/>
        <v/>
      </c>
      <c r="AL165" s="38" t="str">
        <f t="shared" ca="1" si="207"/>
        <v/>
      </c>
      <c r="AM165" s="38" t="str">
        <f t="shared" ca="1" si="207"/>
        <v/>
      </c>
      <c r="AN165" s="38" t="str">
        <f t="shared" ca="1" si="207"/>
        <v/>
      </c>
      <c r="AO165" s="38" t="str">
        <f t="shared" ca="1" si="207"/>
        <v/>
      </c>
      <c r="AP165" s="38" t="str">
        <f t="shared" ca="1" si="207"/>
        <v/>
      </c>
      <c r="AQ165" s="38" t="str">
        <f t="shared" ca="1" si="207"/>
        <v/>
      </c>
      <c r="AR165" s="38" t="str">
        <f t="shared" ca="1" si="207"/>
        <v/>
      </c>
      <c r="AS165" s="38" t="str">
        <f t="shared" ca="1" si="207"/>
        <v/>
      </c>
      <c r="AT165" s="38" t="str">
        <f t="shared" ca="1" si="207"/>
        <v/>
      </c>
      <c r="AU165" s="38" t="str">
        <f t="shared" ca="1" si="207"/>
        <v/>
      </c>
      <c r="AV165" s="38" t="str">
        <f t="shared" ref="AV165:CA165" ca="1" si="208">IF(AV59&gt;0,1/AV59,"")</f>
        <v/>
      </c>
      <c r="AW165" s="38" t="str">
        <f t="shared" ca="1" si="208"/>
        <v/>
      </c>
      <c r="AX165" s="38" t="str">
        <f t="shared" ca="1" si="208"/>
        <v/>
      </c>
      <c r="AY165" s="38" t="str">
        <f t="shared" ca="1" si="208"/>
        <v/>
      </c>
      <c r="AZ165" s="38" t="str">
        <f t="shared" ca="1" si="208"/>
        <v/>
      </c>
      <c r="BA165" s="38" t="str">
        <f t="shared" ca="1" si="208"/>
        <v/>
      </c>
      <c r="BB165" s="38" t="str">
        <f t="shared" ca="1" si="208"/>
        <v/>
      </c>
      <c r="BC165" s="38" t="str">
        <f t="shared" ca="1" si="208"/>
        <v/>
      </c>
      <c r="BD165" s="38" t="str">
        <f t="shared" ca="1" si="208"/>
        <v/>
      </c>
      <c r="BE165" s="38" t="str">
        <f t="shared" ca="1" si="208"/>
        <v/>
      </c>
      <c r="BF165" s="38" t="str">
        <f t="shared" ca="1" si="208"/>
        <v/>
      </c>
      <c r="BG165" s="38" t="str">
        <f t="shared" ca="1" si="208"/>
        <v/>
      </c>
      <c r="BH165" s="38" t="str">
        <f t="shared" ca="1" si="208"/>
        <v/>
      </c>
      <c r="BI165" s="38" t="str">
        <f t="shared" ca="1" si="208"/>
        <v/>
      </c>
      <c r="BJ165" s="38" t="str">
        <f t="shared" ca="1" si="208"/>
        <v/>
      </c>
      <c r="BK165" s="38" t="str">
        <f t="shared" ca="1" si="208"/>
        <v/>
      </c>
      <c r="BL165" s="38" t="str">
        <f t="shared" ca="1" si="208"/>
        <v/>
      </c>
      <c r="BM165" s="38" t="str">
        <f t="shared" ca="1" si="208"/>
        <v/>
      </c>
      <c r="BN165" s="38" t="str">
        <f t="shared" ca="1" si="208"/>
        <v/>
      </c>
      <c r="BO165" s="38" t="str">
        <f t="shared" ca="1" si="208"/>
        <v/>
      </c>
      <c r="BP165" s="38" t="str">
        <f t="shared" ca="1" si="208"/>
        <v/>
      </c>
      <c r="BQ165" s="38" t="str">
        <f t="shared" ca="1" si="208"/>
        <v/>
      </c>
      <c r="BR165" s="38" t="str">
        <f t="shared" ca="1" si="208"/>
        <v/>
      </c>
      <c r="BS165" s="38" t="str">
        <f t="shared" ca="1" si="208"/>
        <v/>
      </c>
      <c r="BT165" s="38" t="str">
        <f t="shared" ca="1" si="208"/>
        <v/>
      </c>
      <c r="BU165" s="38" t="str">
        <f t="shared" ca="1" si="208"/>
        <v/>
      </c>
      <c r="BV165" s="38" t="str">
        <f t="shared" ca="1" si="208"/>
        <v/>
      </c>
      <c r="BW165" s="38" t="str">
        <f t="shared" ca="1" si="208"/>
        <v/>
      </c>
      <c r="BX165" s="38" t="str">
        <f t="shared" ca="1" si="208"/>
        <v/>
      </c>
      <c r="BY165" s="38" t="str">
        <f t="shared" ca="1" si="208"/>
        <v/>
      </c>
      <c r="BZ165" s="38" t="str">
        <f t="shared" ca="1" si="208"/>
        <v/>
      </c>
      <c r="CA165" s="38" t="str">
        <f t="shared" ca="1" si="208"/>
        <v/>
      </c>
      <c r="CB165" s="38" t="str">
        <f t="shared" ref="CB165:CY165" ca="1" si="209">IF(CB59&gt;0,1/CB59,"")</f>
        <v/>
      </c>
      <c r="CC165" s="38" t="str">
        <f t="shared" ca="1" si="209"/>
        <v/>
      </c>
      <c r="CD165" s="38" t="str">
        <f t="shared" ca="1" si="209"/>
        <v/>
      </c>
      <c r="CE165" s="38" t="str">
        <f t="shared" ca="1" si="209"/>
        <v/>
      </c>
      <c r="CF165" s="38" t="str">
        <f t="shared" ca="1" si="209"/>
        <v/>
      </c>
      <c r="CG165" s="38" t="str">
        <f t="shared" ca="1" si="209"/>
        <v/>
      </c>
      <c r="CH165" s="38" t="str">
        <f t="shared" ca="1" si="209"/>
        <v/>
      </c>
      <c r="CI165" s="38" t="str">
        <f t="shared" ca="1" si="209"/>
        <v/>
      </c>
      <c r="CJ165" s="38" t="str">
        <f t="shared" ca="1" si="209"/>
        <v/>
      </c>
      <c r="CK165" s="38" t="str">
        <f t="shared" ca="1" si="209"/>
        <v/>
      </c>
      <c r="CL165" s="38" t="str">
        <f t="shared" ca="1" si="209"/>
        <v/>
      </c>
      <c r="CM165" s="38" t="str">
        <f t="shared" ca="1" si="209"/>
        <v/>
      </c>
      <c r="CN165" s="38" t="str">
        <f t="shared" ca="1" si="209"/>
        <v/>
      </c>
      <c r="CO165" s="38" t="str">
        <f t="shared" ca="1" si="209"/>
        <v/>
      </c>
      <c r="CP165" s="38" t="str">
        <f t="shared" ca="1" si="209"/>
        <v/>
      </c>
      <c r="CQ165" s="38" t="str">
        <f t="shared" ca="1" si="209"/>
        <v/>
      </c>
      <c r="CR165" s="38" t="str">
        <f t="shared" ca="1" si="209"/>
        <v/>
      </c>
      <c r="CS165" s="38" t="str">
        <f t="shared" ca="1" si="209"/>
        <v/>
      </c>
      <c r="CT165" s="38" t="str">
        <f t="shared" ca="1" si="209"/>
        <v/>
      </c>
      <c r="CU165" s="38" t="str">
        <f t="shared" ca="1" si="209"/>
        <v/>
      </c>
      <c r="CV165" s="38" t="str">
        <f t="shared" ca="1" si="209"/>
        <v/>
      </c>
      <c r="CW165" s="38" t="str">
        <f t="shared" ca="1" si="209"/>
        <v/>
      </c>
      <c r="CX165" s="38" t="str">
        <f t="shared" ca="1" si="209"/>
        <v/>
      </c>
      <c r="CY165" s="38" t="str">
        <f t="shared" ca="1" si="209"/>
        <v/>
      </c>
      <c r="CZ165" s="38" t="str">
        <f t="shared" ref="CZ165:DK165" ca="1" si="210">IF(CZ60&gt;0,1/CZ60,"")</f>
        <v/>
      </c>
      <c r="DA165" s="38" t="str">
        <f t="shared" ca="1" si="210"/>
        <v/>
      </c>
      <c r="DB165" s="38" t="str">
        <f t="shared" ca="1" si="210"/>
        <v/>
      </c>
      <c r="DC165" s="38" t="str">
        <f t="shared" ca="1" si="210"/>
        <v/>
      </c>
      <c r="DD165" s="38" t="str">
        <f t="shared" ca="1" si="210"/>
        <v/>
      </c>
      <c r="DE165" s="38" t="str">
        <f t="shared" ca="1" si="210"/>
        <v/>
      </c>
      <c r="DF165" s="38" t="str">
        <f t="shared" ca="1" si="210"/>
        <v/>
      </c>
      <c r="DG165" s="38" t="str">
        <f t="shared" ca="1" si="210"/>
        <v/>
      </c>
      <c r="DH165" s="38" t="str">
        <f t="shared" ca="1" si="210"/>
        <v/>
      </c>
      <c r="DI165" s="38" t="str">
        <f t="shared" ca="1" si="210"/>
        <v/>
      </c>
      <c r="DJ165" s="38" t="str">
        <f t="shared" ca="1" si="210"/>
        <v/>
      </c>
      <c r="DK165" s="38" t="str">
        <f t="shared" ca="1" si="210"/>
        <v/>
      </c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9"/>
    </row>
    <row r="166" spans="1:219" x14ac:dyDescent="0.25">
      <c r="A166" s="26"/>
      <c r="B166" s="4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>
        <f t="shared" si="201"/>
        <v>60</v>
      </c>
      <c r="N166" s="38">
        <f t="shared" si="196"/>
        <v>80</v>
      </c>
      <c r="O166" s="38">
        <f t="shared" si="206"/>
        <v>4</v>
      </c>
      <c r="P166" s="38">
        <f t="shared" ref="P166:AU166" ca="1" si="211">IF(P60&gt;0,1/P60,"")</f>
        <v>1</v>
      </c>
      <c r="Q166" s="38">
        <f t="shared" ca="1" si="211"/>
        <v>0.5</v>
      </c>
      <c r="R166" s="38">
        <f t="shared" ca="1" si="211"/>
        <v>0.5</v>
      </c>
      <c r="S166" s="38" t="str">
        <f t="shared" ca="1" si="211"/>
        <v/>
      </c>
      <c r="T166" s="38" t="str">
        <f t="shared" ca="1" si="211"/>
        <v/>
      </c>
      <c r="U166" s="38" t="str">
        <f t="shared" ca="1" si="211"/>
        <v/>
      </c>
      <c r="V166" s="38" t="str">
        <f t="shared" ca="1" si="211"/>
        <v/>
      </c>
      <c r="W166" s="38" t="str">
        <f t="shared" ca="1" si="211"/>
        <v/>
      </c>
      <c r="X166" s="38" t="str">
        <f t="shared" ca="1" si="211"/>
        <v/>
      </c>
      <c r="Y166" s="38" t="str">
        <f t="shared" ca="1" si="211"/>
        <v/>
      </c>
      <c r="Z166" s="38" t="str">
        <f t="shared" ca="1" si="211"/>
        <v/>
      </c>
      <c r="AA166" s="38" t="str">
        <f t="shared" ca="1" si="211"/>
        <v/>
      </c>
      <c r="AB166" s="38" t="str">
        <f t="shared" ca="1" si="211"/>
        <v/>
      </c>
      <c r="AC166" s="38" t="str">
        <f t="shared" ca="1" si="211"/>
        <v/>
      </c>
      <c r="AD166" s="38" t="str">
        <f t="shared" ca="1" si="211"/>
        <v/>
      </c>
      <c r="AE166" s="38" t="str">
        <f t="shared" ca="1" si="211"/>
        <v/>
      </c>
      <c r="AF166" s="38" t="str">
        <f t="shared" ca="1" si="211"/>
        <v/>
      </c>
      <c r="AG166" s="38" t="str">
        <f t="shared" ca="1" si="211"/>
        <v/>
      </c>
      <c r="AH166" s="38" t="str">
        <f t="shared" ca="1" si="211"/>
        <v/>
      </c>
      <c r="AI166" s="38" t="str">
        <f t="shared" ca="1" si="211"/>
        <v/>
      </c>
      <c r="AJ166" s="38" t="str">
        <f t="shared" ca="1" si="211"/>
        <v/>
      </c>
      <c r="AK166" s="38" t="str">
        <f t="shared" ca="1" si="211"/>
        <v/>
      </c>
      <c r="AL166" s="38" t="str">
        <f t="shared" ca="1" si="211"/>
        <v/>
      </c>
      <c r="AM166" s="38" t="str">
        <f t="shared" ca="1" si="211"/>
        <v/>
      </c>
      <c r="AN166" s="38" t="str">
        <f t="shared" ca="1" si="211"/>
        <v/>
      </c>
      <c r="AO166" s="38" t="str">
        <f t="shared" ca="1" si="211"/>
        <v/>
      </c>
      <c r="AP166" s="38" t="str">
        <f t="shared" ca="1" si="211"/>
        <v/>
      </c>
      <c r="AQ166" s="38" t="str">
        <f t="shared" ca="1" si="211"/>
        <v/>
      </c>
      <c r="AR166" s="38" t="str">
        <f t="shared" ca="1" si="211"/>
        <v/>
      </c>
      <c r="AS166" s="38" t="str">
        <f t="shared" ca="1" si="211"/>
        <v/>
      </c>
      <c r="AT166" s="38" t="str">
        <f t="shared" ca="1" si="211"/>
        <v/>
      </c>
      <c r="AU166" s="38" t="str">
        <f t="shared" ca="1" si="211"/>
        <v/>
      </c>
      <c r="AV166" s="38" t="str">
        <f t="shared" ref="AV166:CA166" ca="1" si="212">IF(AV60&gt;0,1/AV60,"")</f>
        <v/>
      </c>
      <c r="AW166" s="38" t="str">
        <f t="shared" ca="1" si="212"/>
        <v/>
      </c>
      <c r="AX166" s="38" t="str">
        <f t="shared" ca="1" si="212"/>
        <v/>
      </c>
      <c r="AY166" s="38" t="str">
        <f t="shared" ca="1" si="212"/>
        <v/>
      </c>
      <c r="AZ166" s="38" t="str">
        <f t="shared" ca="1" si="212"/>
        <v/>
      </c>
      <c r="BA166" s="38" t="str">
        <f t="shared" ca="1" si="212"/>
        <v/>
      </c>
      <c r="BB166" s="38" t="str">
        <f t="shared" ca="1" si="212"/>
        <v/>
      </c>
      <c r="BC166" s="38" t="str">
        <f t="shared" ca="1" si="212"/>
        <v/>
      </c>
      <c r="BD166" s="38" t="str">
        <f t="shared" ca="1" si="212"/>
        <v/>
      </c>
      <c r="BE166" s="38" t="str">
        <f t="shared" ca="1" si="212"/>
        <v/>
      </c>
      <c r="BF166" s="38" t="str">
        <f t="shared" ca="1" si="212"/>
        <v/>
      </c>
      <c r="BG166" s="38" t="str">
        <f t="shared" ca="1" si="212"/>
        <v/>
      </c>
      <c r="BH166" s="38" t="str">
        <f t="shared" ca="1" si="212"/>
        <v/>
      </c>
      <c r="BI166" s="38" t="str">
        <f t="shared" ca="1" si="212"/>
        <v/>
      </c>
      <c r="BJ166" s="38" t="str">
        <f t="shared" ca="1" si="212"/>
        <v/>
      </c>
      <c r="BK166" s="38" t="str">
        <f t="shared" ca="1" si="212"/>
        <v/>
      </c>
      <c r="BL166" s="38" t="str">
        <f t="shared" ca="1" si="212"/>
        <v/>
      </c>
      <c r="BM166" s="38" t="str">
        <f t="shared" ca="1" si="212"/>
        <v/>
      </c>
      <c r="BN166" s="38" t="str">
        <f t="shared" ca="1" si="212"/>
        <v/>
      </c>
      <c r="BO166" s="38" t="str">
        <f t="shared" ca="1" si="212"/>
        <v/>
      </c>
      <c r="BP166" s="38" t="str">
        <f t="shared" ca="1" si="212"/>
        <v/>
      </c>
      <c r="BQ166" s="38" t="str">
        <f t="shared" ca="1" si="212"/>
        <v/>
      </c>
      <c r="BR166" s="38" t="str">
        <f t="shared" ca="1" si="212"/>
        <v/>
      </c>
      <c r="BS166" s="38" t="str">
        <f t="shared" ca="1" si="212"/>
        <v/>
      </c>
      <c r="BT166" s="38" t="str">
        <f t="shared" ca="1" si="212"/>
        <v/>
      </c>
      <c r="BU166" s="38" t="str">
        <f t="shared" ca="1" si="212"/>
        <v/>
      </c>
      <c r="BV166" s="38" t="str">
        <f t="shared" ca="1" si="212"/>
        <v/>
      </c>
      <c r="BW166" s="38" t="str">
        <f t="shared" ca="1" si="212"/>
        <v/>
      </c>
      <c r="BX166" s="38" t="str">
        <f t="shared" ca="1" si="212"/>
        <v/>
      </c>
      <c r="BY166" s="38" t="str">
        <f t="shared" ca="1" si="212"/>
        <v/>
      </c>
      <c r="BZ166" s="38" t="str">
        <f t="shared" ca="1" si="212"/>
        <v/>
      </c>
      <c r="CA166" s="38" t="str">
        <f t="shared" ca="1" si="212"/>
        <v/>
      </c>
      <c r="CB166" s="38" t="str">
        <f t="shared" ref="CB166:CY166" ca="1" si="213">IF(CB60&gt;0,1/CB60,"")</f>
        <v/>
      </c>
      <c r="CC166" s="38" t="str">
        <f t="shared" ca="1" si="213"/>
        <v/>
      </c>
      <c r="CD166" s="38" t="str">
        <f t="shared" ca="1" si="213"/>
        <v/>
      </c>
      <c r="CE166" s="38" t="str">
        <f t="shared" ca="1" si="213"/>
        <v/>
      </c>
      <c r="CF166" s="38" t="str">
        <f t="shared" ca="1" si="213"/>
        <v/>
      </c>
      <c r="CG166" s="38" t="str">
        <f t="shared" ca="1" si="213"/>
        <v/>
      </c>
      <c r="CH166" s="38" t="str">
        <f t="shared" ca="1" si="213"/>
        <v/>
      </c>
      <c r="CI166" s="38" t="str">
        <f t="shared" ca="1" si="213"/>
        <v/>
      </c>
      <c r="CJ166" s="38" t="str">
        <f t="shared" ca="1" si="213"/>
        <v/>
      </c>
      <c r="CK166" s="38" t="str">
        <f t="shared" ca="1" si="213"/>
        <v/>
      </c>
      <c r="CL166" s="38" t="str">
        <f t="shared" ca="1" si="213"/>
        <v/>
      </c>
      <c r="CM166" s="38" t="str">
        <f t="shared" ca="1" si="213"/>
        <v/>
      </c>
      <c r="CN166" s="38" t="str">
        <f t="shared" ca="1" si="213"/>
        <v/>
      </c>
      <c r="CO166" s="38" t="str">
        <f t="shared" ca="1" si="213"/>
        <v/>
      </c>
      <c r="CP166" s="38" t="str">
        <f t="shared" ca="1" si="213"/>
        <v/>
      </c>
      <c r="CQ166" s="38" t="str">
        <f t="shared" ca="1" si="213"/>
        <v/>
      </c>
      <c r="CR166" s="38" t="str">
        <f t="shared" ca="1" si="213"/>
        <v/>
      </c>
      <c r="CS166" s="38" t="str">
        <f t="shared" ca="1" si="213"/>
        <v/>
      </c>
      <c r="CT166" s="38" t="str">
        <f t="shared" ca="1" si="213"/>
        <v/>
      </c>
      <c r="CU166" s="38" t="str">
        <f t="shared" ca="1" si="213"/>
        <v/>
      </c>
      <c r="CV166" s="38" t="str">
        <f t="shared" ca="1" si="213"/>
        <v/>
      </c>
      <c r="CW166" s="38" t="str">
        <f t="shared" ca="1" si="213"/>
        <v/>
      </c>
      <c r="CX166" s="38" t="str">
        <f t="shared" ca="1" si="213"/>
        <v/>
      </c>
      <c r="CY166" s="38" t="str">
        <f t="shared" ca="1" si="213"/>
        <v/>
      </c>
      <c r="CZ166" s="38" t="str">
        <f t="shared" ref="CZ166:DK166" ca="1" si="214">IF(CZ61&gt;0,1/CZ61,"")</f>
        <v/>
      </c>
      <c r="DA166" s="38" t="str">
        <f t="shared" ca="1" si="214"/>
        <v/>
      </c>
      <c r="DB166" s="38" t="str">
        <f t="shared" ca="1" si="214"/>
        <v/>
      </c>
      <c r="DC166" s="38" t="str">
        <f t="shared" ca="1" si="214"/>
        <v/>
      </c>
      <c r="DD166" s="38" t="str">
        <f t="shared" ca="1" si="214"/>
        <v/>
      </c>
      <c r="DE166" s="38" t="str">
        <f t="shared" ca="1" si="214"/>
        <v/>
      </c>
      <c r="DF166" s="38" t="str">
        <f t="shared" ca="1" si="214"/>
        <v/>
      </c>
      <c r="DG166" s="38" t="str">
        <f t="shared" ca="1" si="214"/>
        <v/>
      </c>
      <c r="DH166" s="38" t="str">
        <f t="shared" ca="1" si="214"/>
        <v/>
      </c>
      <c r="DI166" s="38" t="str">
        <f t="shared" ca="1" si="214"/>
        <v/>
      </c>
      <c r="DJ166" s="38" t="str">
        <f t="shared" ca="1" si="214"/>
        <v/>
      </c>
      <c r="DK166" s="38" t="str">
        <f t="shared" ca="1" si="214"/>
        <v/>
      </c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9"/>
    </row>
    <row r="167" spans="1:219" x14ac:dyDescent="0.25">
      <c r="A167" s="26"/>
      <c r="B167" s="4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>
        <f t="shared" si="201"/>
        <v>80</v>
      </c>
      <c r="N167" s="38">
        <f t="shared" si="196"/>
        <v>100</v>
      </c>
      <c r="O167" s="38">
        <f t="shared" si="206"/>
        <v>5</v>
      </c>
      <c r="P167" s="38" t="str">
        <f t="shared" ref="P167:AU167" ca="1" si="215">IF(P61&gt;0,1/P61,"")</f>
        <v/>
      </c>
      <c r="Q167" s="38">
        <f t="shared" ca="1" si="215"/>
        <v>1</v>
      </c>
      <c r="R167" s="38">
        <f t="shared" ca="1" si="215"/>
        <v>1</v>
      </c>
      <c r="S167" s="38">
        <f t="shared" ca="1" si="215"/>
        <v>0.33333333333333331</v>
      </c>
      <c r="T167" s="38" t="str">
        <f t="shared" ca="1" si="215"/>
        <v/>
      </c>
      <c r="U167" s="38" t="str">
        <f t="shared" ca="1" si="215"/>
        <v/>
      </c>
      <c r="V167" s="38" t="str">
        <f t="shared" ca="1" si="215"/>
        <v/>
      </c>
      <c r="W167" s="38" t="str">
        <f t="shared" ca="1" si="215"/>
        <v/>
      </c>
      <c r="X167" s="38" t="str">
        <f t="shared" ca="1" si="215"/>
        <v/>
      </c>
      <c r="Y167" s="38" t="str">
        <f t="shared" ca="1" si="215"/>
        <v/>
      </c>
      <c r="Z167" s="38" t="str">
        <f t="shared" ca="1" si="215"/>
        <v/>
      </c>
      <c r="AA167" s="38" t="str">
        <f t="shared" ca="1" si="215"/>
        <v/>
      </c>
      <c r="AB167" s="38" t="str">
        <f t="shared" ca="1" si="215"/>
        <v/>
      </c>
      <c r="AC167" s="38" t="str">
        <f t="shared" ca="1" si="215"/>
        <v/>
      </c>
      <c r="AD167" s="38" t="str">
        <f t="shared" ca="1" si="215"/>
        <v/>
      </c>
      <c r="AE167" s="38" t="str">
        <f t="shared" ca="1" si="215"/>
        <v/>
      </c>
      <c r="AF167" s="38" t="str">
        <f t="shared" ca="1" si="215"/>
        <v/>
      </c>
      <c r="AG167" s="38" t="str">
        <f t="shared" ca="1" si="215"/>
        <v/>
      </c>
      <c r="AH167" s="38" t="str">
        <f t="shared" ca="1" si="215"/>
        <v/>
      </c>
      <c r="AI167" s="38" t="str">
        <f t="shared" ca="1" si="215"/>
        <v/>
      </c>
      <c r="AJ167" s="38" t="str">
        <f t="shared" ca="1" si="215"/>
        <v/>
      </c>
      <c r="AK167" s="38" t="str">
        <f t="shared" ca="1" si="215"/>
        <v/>
      </c>
      <c r="AL167" s="38" t="str">
        <f t="shared" ca="1" si="215"/>
        <v/>
      </c>
      <c r="AM167" s="38" t="str">
        <f t="shared" ca="1" si="215"/>
        <v/>
      </c>
      <c r="AN167" s="38" t="str">
        <f t="shared" ca="1" si="215"/>
        <v/>
      </c>
      <c r="AO167" s="38" t="str">
        <f t="shared" ca="1" si="215"/>
        <v/>
      </c>
      <c r="AP167" s="38" t="str">
        <f t="shared" ca="1" si="215"/>
        <v/>
      </c>
      <c r="AQ167" s="38" t="str">
        <f t="shared" ca="1" si="215"/>
        <v/>
      </c>
      <c r="AR167" s="38" t="str">
        <f t="shared" ca="1" si="215"/>
        <v/>
      </c>
      <c r="AS167" s="38" t="str">
        <f t="shared" ca="1" si="215"/>
        <v/>
      </c>
      <c r="AT167" s="38" t="str">
        <f t="shared" ca="1" si="215"/>
        <v/>
      </c>
      <c r="AU167" s="38" t="str">
        <f t="shared" ca="1" si="215"/>
        <v/>
      </c>
      <c r="AV167" s="38" t="str">
        <f t="shared" ref="AV167:CA167" ca="1" si="216">IF(AV61&gt;0,1/AV61,"")</f>
        <v/>
      </c>
      <c r="AW167" s="38" t="str">
        <f t="shared" ca="1" si="216"/>
        <v/>
      </c>
      <c r="AX167" s="38" t="str">
        <f t="shared" ca="1" si="216"/>
        <v/>
      </c>
      <c r="AY167" s="38" t="str">
        <f t="shared" ca="1" si="216"/>
        <v/>
      </c>
      <c r="AZ167" s="38" t="str">
        <f t="shared" ca="1" si="216"/>
        <v/>
      </c>
      <c r="BA167" s="38" t="str">
        <f t="shared" ca="1" si="216"/>
        <v/>
      </c>
      <c r="BB167" s="38" t="str">
        <f t="shared" ca="1" si="216"/>
        <v/>
      </c>
      <c r="BC167" s="38" t="str">
        <f t="shared" ca="1" si="216"/>
        <v/>
      </c>
      <c r="BD167" s="38" t="str">
        <f t="shared" ca="1" si="216"/>
        <v/>
      </c>
      <c r="BE167" s="38" t="str">
        <f t="shared" ca="1" si="216"/>
        <v/>
      </c>
      <c r="BF167" s="38" t="str">
        <f t="shared" ca="1" si="216"/>
        <v/>
      </c>
      <c r="BG167" s="38" t="str">
        <f t="shared" ca="1" si="216"/>
        <v/>
      </c>
      <c r="BH167" s="38" t="str">
        <f t="shared" ca="1" si="216"/>
        <v/>
      </c>
      <c r="BI167" s="38" t="str">
        <f t="shared" ca="1" si="216"/>
        <v/>
      </c>
      <c r="BJ167" s="38" t="str">
        <f t="shared" ca="1" si="216"/>
        <v/>
      </c>
      <c r="BK167" s="38" t="str">
        <f t="shared" ca="1" si="216"/>
        <v/>
      </c>
      <c r="BL167" s="38" t="str">
        <f t="shared" ca="1" si="216"/>
        <v/>
      </c>
      <c r="BM167" s="38" t="str">
        <f t="shared" ca="1" si="216"/>
        <v/>
      </c>
      <c r="BN167" s="38" t="str">
        <f t="shared" ca="1" si="216"/>
        <v/>
      </c>
      <c r="BO167" s="38" t="str">
        <f t="shared" ca="1" si="216"/>
        <v/>
      </c>
      <c r="BP167" s="38" t="str">
        <f t="shared" ca="1" si="216"/>
        <v/>
      </c>
      <c r="BQ167" s="38" t="str">
        <f t="shared" ca="1" si="216"/>
        <v/>
      </c>
      <c r="BR167" s="38" t="str">
        <f t="shared" ca="1" si="216"/>
        <v/>
      </c>
      <c r="BS167" s="38" t="str">
        <f t="shared" ca="1" si="216"/>
        <v/>
      </c>
      <c r="BT167" s="38" t="str">
        <f t="shared" ca="1" si="216"/>
        <v/>
      </c>
      <c r="BU167" s="38" t="str">
        <f t="shared" ca="1" si="216"/>
        <v/>
      </c>
      <c r="BV167" s="38" t="str">
        <f t="shared" ca="1" si="216"/>
        <v/>
      </c>
      <c r="BW167" s="38" t="str">
        <f t="shared" ca="1" si="216"/>
        <v/>
      </c>
      <c r="BX167" s="38" t="str">
        <f t="shared" ca="1" si="216"/>
        <v/>
      </c>
      <c r="BY167" s="38" t="str">
        <f t="shared" ca="1" si="216"/>
        <v/>
      </c>
      <c r="BZ167" s="38" t="str">
        <f t="shared" ca="1" si="216"/>
        <v/>
      </c>
      <c r="CA167" s="38" t="str">
        <f t="shared" ca="1" si="216"/>
        <v/>
      </c>
      <c r="CB167" s="38" t="str">
        <f t="shared" ref="CB167:CY167" ca="1" si="217">IF(CB61&gt;0,1/CB61,"")</f>
        <v/>
      </c>
      <c r="CC167" s="38" t="str">
        <f t="shared" ca="1" si="217"/>
        <v/>
      </c>
      <c r="CD167" s="38" t="str">
        <f t="shared" ca="1" si="217"/>
        <v/>
      </c>
      <c r="CE167" s="38" t="str">
        <f t="shared" ca="1" si="217"/>
        <v/>
      </c>
      <c r="CF167" s="38" t="str">
        <f t="shared" ca="1" si="217"/>
        <v/>
      </c>
      <c r="CG167" s="38" t="str">
        <f t="shared" ca="1" si="217"/>
        <v/>
      </c>
      <c r="CH167" s="38" t="str">
        <f t="shared" ca="1" si="217"/>
        <v/>
      </c>
      <c r="CI167" s="38" t="str">
        <f t="shared" ca="1" si="217"/>
        <v/>
      </c>
      <c r="CJ167" s="38" t="str">
        <f t="shared" ca="1" si="217"/>
        <v/>
      </c>
      <c r="CK167" s="38" t="str">
        <f t="shared" ca="1" si="217"/>
        <v/>
      </c>
      <c r="CL167" s="38" t="str">
        <f t="shared" ca="1" si="217"/>
        <v/>
      </c>
      <c r="CM167" s="38" t="str">
        <f t="shared" ca="1" si="217"/>
        <v/>
      </c>
      <c r="CN167" s="38" t="str">
        <f t="shared" ca="1" si="217"/>
        <v/>
      </c>
      <c r="CO167" s="38" t="str">
        <f t="shared" ca="1" si="217"/>
        <v/>
      </c>
      <c r="CP167" s="38" t="str">
        <f t="shared" ca="1" si="217"/>
        <v/>
      </c>
      <c r="CQ167" s="38" t="str">
        <f t="shared" ca="1" si="217"/>
        <v/>
      </c>
      <c r="CR167" s="38" t="str">
        <f t="shared" ca="1" si="217"/>
        <v/>
      </c>
      <c r="CS167" s="38" t="str">
        <f t="shared" ca="1" si="217"/>
        <v/>
      </c>
      <c r="CT167" s="38" t="str">
        <f t="shared" ca="1" si="217"/>
        <v/>
      </c>
      <c r="CU167" s="38" t="str">
        <f t="shared" ca="1" si="217"/>
        <v/>
      </c>
      <c r="CV167" s="38" t="str">
        <f t="shared" ca="1" si="217"/>
        <v/>
      </c>
      <c r="CW167" s="38" t="str">
        <f t="shared" ca="1" si="217"/>
        <v/>
      </c>
      <c r="CX167" s="38" t="str">
        <f t="shared" ca="1" si="217"/>
        <v/>
      </c>
      <c r="CY167" s="38" t="str">
        <f t="shared" ca="1" si="217"/>
        <v/>
      </c>
      <c r="CZ167" s="38" t="str">
        <f t="shared" ref="CZ167:DK167" ca="1" si="218">IF(CZ62&gt;0,1/CZ62,"")</f>
        <v/>
      </c>
      <c r="DA167" s="38" t="str">
        <f t="shared" ca="1" si="218"/>
        <v/>
      </c>
      <c r="DB167" s="38" t="str">
        <f t="shared" ca="1" si="218"/>
        <v/>
      </c>
      <c r="DC167" s="38" t="str">
        <f t="shared" ca="1" si="218"/>
        <v/>
      </c>
      <c r="DD167" s="38" t="str">
        <f t="shared" ca="1" si="218"/>
        <v/>
      </c>
      <c r="DE167" s="38" t="str">
        <f t="shared" ca="1" si="218"/>
        <v/>
      </c>
      <c r="DF167" s="38" t="str">
        <f t="shared" ca="1" si="218"/>
        <v/>
      </c>
      <c r="DG167" s="38" t="str">
        <f t="shared" ca="1" si="218"/>
        <v/>
      </c>
      <c r="DH167" s="38" t="str">
        <f t="shared" ca="1" si="218"/>
        <v/>
      </c>
      <c r="DI167" s="38" t="str">
        <f t="shared" ca="1" si="218"/>
        <v/>
      </c>
      <c r="DJ167" s="38" t="str">
        <f t="shared" ca="1" si="218"/>
        <v/>
      </c>
      <c r="DK167" s="38" t="str">
        <f t="shared" ca="1" si="218"/>
        <v/>
      </c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9"/>
    </row>
    <row r="168" spans="1:219" x14ac:dyDescent="0.25">
      <c r="A168" s="26"/>
      <c r="B168" s="4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>
        <f t="shared" si="201"/>
        <v>100</v>
      </c>
      <c r="N168" s="38">
        <f t="shared" si="196"/>
        <v>120</v>
      </c>
      <c r="O168" s="38">
        <f t="shared" si="206"/>
        <v>6</v>
      </c>
      <c r="P168" s="38" t="str">
        <f t="shared" ref="P168:AU168" ca="1" si="219">IF(P62&gt;0,1/P62,"")</f>
        <v/>
      </c>
      <c r="Q168" s="38" t="str">
        <f t="shared" ca="1" si="219"/>
        <v/>
      </c>
      <c r="R168" s="38" t="str">
        <f t="shared" ca="1" si="219"/>
        <v/>
      </c>
      <c r="S168" s="38" t="str">
        <f t="shared" ca="1" si="219"/>
        <v/>
      </c>
      <c r="T168" s="38" t="str">
        <f t="shared" ca="1" si="219"/>
        <v/>
      </c>
      <c r="U168" s="38" t="str">
        <f t="shared" ca="1" si="219"/>
        <v/>
      </c>
      <c r="V168" s="38" t="str">
        <f t="shared" ca="1" si="219"/>
        <v/>
      </c>
      <c r="W168" s="38" t="str">
        <f t="shared" ca="1" si="219"/>
        <v/>
      </c>
      <c r="X168" s="38" t="str">
        <f t="shared" ca="1" si="219"/>
        <v/>
      </c>
      <c r="Y168" s="38" t="str">
        <f t="shared" ca="1" si="219"/>
        <v/>
      </c>
      <c r="Z168" s="38" t="str">
        <f t="shared" ca="1" si="219"/>
        <v/>
      </c>
      <c r="AA168" s="38" t="str">
        <f t="shared" ca="1" si="219"/>
        <v/>
      </c>
      <c r="AB168" s="38" t="str">
        <f t="shared" ca="1" si="219"/>
        <v/>
      </c>
      <c r="AC168" s="38" t="str">
        <f t="shared" ca="1" si="219"/>
        <v/>
      </c>
      <c r="AD168" s="38" t="str">
        <f t="shared" ca="1" si="219"/>
        <v/>
      </c>
      <c r="AE168" s="38" t="str">
        <f t="shared" ca="1" si="219"/>
        <v/>
      </c>
      <c r="AF168" s="38" t="str">
        <f t="shared" ca="1" si="219"/>
        <v/>
      </c>
      <c r="AG168" s="38" t="str">
        <f t="shared" ca="1" si="219"/>
        <v/>
      </c>
      <c r="AH168" s="38" t="str">
        <f t="shared" ca="1" si="219"/>
        <v/>
      </c>
      <c r="AI168" s="38" t="str">
        <f t="shared" ca="1" si="219"/>
        <v/>
      </c>
      <c r="AJ168" s="38" t="str">
        <f t="shared" ca="1" si="219"/>
        <v/>
      </c>
      <c r="AK168" s="38" t="str">
        <f t="shared" ca="1" si="219"/>
        <v/>
      </c>
      <c r="AL168" s="38" t="str">
        <f t="shared" ca="1" si="219"/>
        <v/>
      </c>
      <c r="AM168" s="38" t="str">
        <f t="shared" ca="1" si="219"/>
        <v/>
      </c>
      <c r="AN168" s="38" t="str">
        <f t="shared" ca="1" si="219"/>
        <v/>
      </c>
      <c r="AO168" s="38" t="str">
        <f t="shared" ca="1" si="219"/>
        <v/>
      </c>
      <c r="AP168" s="38" t="str">
        <f t="shared" ca="1" si="219"/>
        <v/>
      </c>
      <c r="AQ168" s="38" t="str">
        <f t="shared" ca="1" si="219"/>
        <v/>
      </c>
      <c r="AR168" s="38" t="str">
        <f t="shared" ca="1" si="219"/>
        <v/>
      </c>
      <c r="AS168" s="38" t="str">
        <f t="shared" ca="1" si="219"/>
        <v/>
      </c>
      <c r="AT168" s="38" t="str">
        <f t="shared" ca="1" si="219"/>
        <v/>
      </c>
      <c r="AU168" s="38" t="str">
        <f t="shared" ca="1" si="219"/>
        <v/>
      </c>
      <c r="AV168" s="38" t="str">
        <f t="shared" ref="AV168:CA168" ca="1" si="220">IF(AV62&gt;0,1/AV62,"")</f>
        <v/>
      </c>
      <c r="AW168" s="38" t="str">
        <f t="shared" ca="1" si="220"/>
        <v/>
      </c>
      <c r="AX168" s="38" t="str">
        <f t="shared" ca="1" si="220"/>
        <v/>
      </c>
      <c r="AY168" s="38" t="str">
        <f t="shared" ca="1" si="220"/>
        <v/>
      </c>
      <c r="AZ168" s="38" t="str">
        <f t="shared" ca="1" si="220"/>
        <v/>
      </c>
      <c r="BA168" s="38" t="str">
        <f t="shared" ca="1" si="220"/>
        <v/>
      </c>
      <c r="BB168" s="38" t="str">
        <f t="shared" ca="1" si="220"/>
        <v/>
      </c>
      <c r="BC168" s="38" t="str">
        <f t="shared" ca="1" si="220"/>
        <v/>
      </c>
      <c r="BD168" s="38" t="str">
        <f t="shared" ca="1" si="220"/>
        <v/>
      </c>
      <c r="BE168" s="38" t="str">
        <f t="shared" ca="1" si="220"/>
        <v/>
      </c>
      <c r="BF168" s="38" t="str">
        <f t="shared" ca="1" si="220"/>
        <v/>
      </c>
      <c r="BG168" s="38" t="str">
        <f t="shared" ca="1" si="220"/>
        <v/>
      </c>
      <c r="BH168" s="38" t="str">
        <f t="shared" ca="1" si="220"/>
        <v/>
      </c>
      <c r="BI168" s="38" t="str">
        <f t="shared" ca="1" si="220"/>
        <v/>
      </c>
      <c r="BJ168" s="38" t="str">
        <f t="shared" ca="1" si="220"/>
        <v/>
      </c>
      <c r="BK168" s="38" t="str">
        <f t="shared" ca="1" si="220"/>
        <v/>
      </c>
      <c r="BL168" s="38" t="str">
        <f t="shared" ca="1" si="220"/>
        <v/>
      </c>
      <c r="BM168" s="38" t="str">
        <f t="shared" ca="1" si="220"/>
        <v/>
      </c>
      <c r="BN168" s="38" t="str">
        <f t="shared" ca="1" si="220"/>
        <v/>
      </c>
      <c r="BO168" s="38" t="str">
        <f t="shared" ca="1" si="220"/>
        <v/>
      </c>
      <c r="BP168" s="38" t="str">
        <f t="shared" ca="1" si="220"/>
        <v/>
      </c>
      <c r="BQ168" s="38" t="str">
        <f t="shared" ca="1" si="220"/>
        <v/>
      </c>
      <c r="BR168" s="38" t="str">
        <f t="shared" ca="1" si="220"/>
        <v/>
      </c>
      <c r="BS168" s="38" t="str">
        <f t="shared" ca="1" si="220"/>
        <v/>
      </c>
      <c r="BT168" s="38" t="str">
        <f t="shared" ca="1" si="220"/>
        <v/>
      </c>
      <c r="BU168" s="38" t="str">
        <f t="shared" ca="1" si="220"/>
        <v/>
      </c>
      <c r="BV168" s="38" t="str">
        <f t="shared" ca="1" si="220"/>
        <v/>
      </c>
      <c r="BW168" s="38" t="str">
        <f t="shared" ca="1" si="220"/>
        <v/>
      </c>
      <c r="BX168" s="38" t="str">
        <f t="shared" ca="1" si="220"/>
        <v/>
      </c>
      <c r="BY168" s="38" t="str">
        <f t="shared" ca="1" si="220"/>
        <v/>
      </c>
      <c r="BZ168" s="38" t="str">
        <f t="shared" ca="1" si="220"/>
        <v/>
      </c>
      <c r="CA168" s="38" t="str">
        <f t="shared" ca="1" si="220"/>
        <v/>
      </c>
      <c r="CB168" s="38" t="str">
        <f t="shared" ref="CB168:CY168" ca="1" si="221">IF(CB62&gt;0,1/CB62,"")</f>
        <v/>
      </c>
      <c r="CC168" s="38" t="str">
        <f t="shared" ca="1" si="221"/>
        <v/>
      </c>
      <c r="CD168" s="38" t="str">
        <f t="shared" ca="1" si="221"/>
        <v/>
      </c>
      <c r="CE168" s="38" t="str">
        <f t="shared" ca="1" si="221"/>
        <v/>
      </c>
      <c r="CF168" s="38" t="str">
        <f t="shared" ca="1" si="221"/>
        <v/>
      </c>
      <c r="CG168" s="38" t="str">
        <f t="shared" ca="1" si="221"/>
        <v/>
      </c>
      <c r="CH168" s="38" t="str">
        <f t="shared" ca="1" si="221"/>
        <v/>
      </c>
      <c r="CI168" s="38" t="str">
        <f t="shared" ca="1" si="221"/>
        <v/>
      </c>
      <c r="CJ168" s="38" t="str">
        <f t="shared" ca="1" si="221"/>
        <v/>
      </c>
      <c r="CK168" s="38" t="str">
        <f t="shared" ca="1" si="221"/>
        <v/>
      </c>
      <c r="CL168" s="38" t="str">
        <f t="shared" ca="1" si="221"/>
        <v/>
      </c>
      <c r="CM168" s="38" t="str">
        <f t="shared" ca="1" si="221"/>
        <v/>
      </c>
      <c r="CN168" s="38" t="str">
        <f t="shared" ca="1" si="221"/>
        <v/>
      </c>
      <c r="CO168" s="38" t="str">
        <f t="shared" ca="1" si="221"/>
        <v/>
      </c>
      <c r="CP168" s="38" t="str">
        <f t="shared" ca="1" si="221"/>
        <v/>
      </c>
      <c r="CQ168" s="38" t="str">
        <f t="shared" ca="1" si="221"/>
        <v/>
      </c>
      <c r="CR168" s="38" t="str">
        <f t="shared" ca="1" si="221"/>
        <v/>
      </c>
      <c r="CS168" s="38" t="str">
        <f t="shared" ca="1" si="221"/>
        <v/>
      </c>
      <c r="CT168" s="38" t="str">
        <f t="shared" ca="1" si="221"/>
        <v/>
      </c>
      <c r="CU168" s="38" t="str">
        <f t="shared" ca="1" si="221"/>
        <v/>
      </c>
      <c r="CV168" s="38" t="str">
        <f t="shared" ca="1" si="221"/>
        <v/>
      </c>
      <c r="CW168" s="38" t="str">
        <f t="shared" ca="1" si="221"/>
        <v/>
      </c>
      <c r="CX168" s="38" t="str">
        <f t="shared" ca="1" si="221"/>
        <v/>
      </c>
      <c r="CY168" s="38" t="str">
        <f t="shared" ca="1" si="221"/>
        <v/>
      </c>
      <c r="CZ168" s="38" t="str">
        <f t="shared" ref="CZ168:DK168" ca="1" si="222">IF(CZ63&gt;0,1/CZ63,"")</f>
        <v/>
      </c>
      <c r="DA168" s="38" t="str">
        <f t="shared" ca="1" si="222"/>
        <v/>
      </c>
      <c r="DB168" s="38" t="str">
        <f t="shared" ca="1" si="222"/>
        <v/>
      </c>
      <c r="DC168" s="38" t="str">
        <f t="shared" ca="1" si="222"/>
        <v/>
      </c>
      <c r="DD168" s="38" t="str">
        <f t="shared" ca="1" si="222"/>
        <v/>
      </c>
      <c r="DE168" s="38" t="str">
        <f t="shared" ca="1" si="222"/>
        <v/>
      </c>
      <c r="DF168" s="38" t="str">
        <f t="shared" ca="1" si="222"/>
        <v/>
      </c>
      <c r="DG168" s="38" t="str">
        <f t="shared" ca="1" si="222"/>
        <v/>
      </c>
      <c r="DH168" s="38" t="str">
        <f t="shared" ca="1" si="222"/>
        <v/>
      </c>
      <c r="DI168" s="38" t="str">
        <f t="shared" ca="1" si="222"/>
        <v/>
      </c>
      <c r="DJ168" s="38" t="str">
        <f t="shared" ca="1" si="222"/>
        <v/>
      </c>
      <c r="DK168" s="38" t="str">
        <f t="shared" ca="1" si="222"/>
        <v/>
      </c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9"/>
    </row>
    <row r="169" spans="1:219" x14ac:dyDescent="0.25">
      <c r="A169" s="26"/>
      <c r="B169" s="4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>
        <f t="shared" si="201"/>
        <v>120</v>
      </c>
      <c r="N169" s="38">
        <f t="shared" si="196"/>
        <v>140</v>
      </c>
      <c r="O169" s="38">
        <f t="shared" si="206"/>
        <v>7</v>
      </c>
      <c r="P169" s="38" t="str">
        <f t="shared" ref="P169:AU169" ca="1" si="223">IF(P63&gt;0,1/P63,"")</f>
        <v/>
      </c>
      <c r="Q169" s="38" t="str">
        <f t="shared" ca="1" si="223"/>
        <v/>
      </c>
      <c r="R169" s="38" t="str">
        <f t="shared" ca="1" si="223"/>
        <v/>
      </c>
      <c r="S169" s="38" t="str">
        <f t="shared" ca="1" si="223"/>
        <v/>
      </c>
      <c r="T169" s="38" t="str">
        <f t="shared" ca="1" si="223"/>
        <v/>
      </c>
      <c r="U169" s="38" t="str">
        <f t="shared" ca="1" si="223"/>
        <v/>
      </c>
      <c r="V169" s="38" t="str">
        <f t="shared" ca="1" si="223"/>
        <v/>
      </c>
      <c r="W169" s="38" t="str">
        <f t="shared" ca="1" si="223"/>
        <v/>
      </c>
      <c r="X169" s="38" t="str">
        <f t="shared" ca="1" si="223"/>
        <v/>
      </c>
      <c r="Y169" s="38" t="str">
        <f t="shared" ca="1" si="223"/>
        <v/>
      </c>
      <c r="Z169" s="38" t="str">
        <f t="shared" ca="1" si="223"/>
        <v/>
      </c>
      <c r="AA169" s="38" t="str">
        <f t="shared" ca="1" si="223"/>
        <v/>
      </c>
      <c r="AB169" s="38" t="str">
        <f t="shared" ca="1" si="223"/>
        <v/>
      </c>
      <c r="AC169" s="38" t="str">
        <f t="shared" ca="1" si="223"/>
        <v/>
      </c>
      <c r="AD169" s="38" t="str">
        <f t="shared" ca="1" si="223"/>
        <v/>
      </c>
      <c r="AE169" s="38" t="str">
        <f t="shared" ca="1" si="223"/>
        <v/>
      </c>
      <c r="AF169" s="38" t="str">
        <f t="shared" ca="1" si="223"/>
        <v/>
      </c>
      <c r="AG169" s="38" t="str">
        <f t="shared" ca="1" si="223"/>
        <v/>
      </c>
      <c r="AH169" s="38" t="str">
        <f t="shared" ca="1" si="223"/>
        <v/>
      </c>
      <c r="AI169" s="38" t="str">
        <f t="shared" ca="1" si="223"/>
        <v/>
      </c>
      <c r="AJ169" s="38" t="str">
        <f t="shared" ca="1" si="223"/>
        <v/>
      </c>
      <c r="AK169" s="38" t="str">
        <f t="shared" ca="1" si="223"/>
        <v/>
      </c>
      <c r="AL169" s="38" t="str">
        <f t="shared" ca="1" si="223"/>
        <v/>
      </c>
      <c r="AM169" s="38" t="str">
        <f t="shared" ca="1" si="223"/>
        <v/>
      </c>
      <c r="AN169" s="38" t="str">
        <f t="shared" ca="1" si="223"/>
        <v/>
      </c>
      <c r="AO169" s="38" t="str">
        <f t="shared" ca="1" si="223"/>
        <v/>
      </c>
      <c r="AP169" s="38" t="str">
        <f t="shared" ca="1" si="223"/>
        <v/>
      </c>
      <c r="AQ169" s="38" t="str">
        <f t="shared" ca="1" si="223"/>
        <v/>
      </c>
      <c r="AR169" s="38" t="str">
        <f t="shared" ca="1" si="223"/>
        <v/>
      </c>
      <c r="AS169" s="38" t="str">
        <f t="shared" ca="1" si="223"/>
        <v/>
      </c>
      <c r="AT169" s="38" t="str">
        <f t="shared" ca="1" si="223"/>
        <v/>
      </c>
      <c r="AU169" s="38" t="str">
        <f t="shared" ca="1" si="223"/>
        <v/>
      </c>
      <c r="AV169" s="38" t="str">
        <f t="shared" ref="AV169:CA169" ca="1" si="224">IF(AV63&gt;0,1/AV63,"")</f>
        <v/>
      </c>
      <c r="AW169" s="38" t="str">
        <f t="shared" ca="1" si="224"/>
        <v/>
      </c>
      <c r="AX169" s="38" t="str">
        <f t="shared" ca="1" si="224"/>
        <v/>
      </c>
      <c r="AY169" s="38" t="str">
        <f t="shared" ca="1" si="224"/>
        <v/>
      </c>
      <c r="AZ169" s="38" t="str">
        <f t="shared" ca="1" si="224"/>
        <v/>
      </c>
      <c r="BA169" s="38" t="str">
        <f t="shared" ca="1" si="224"/>
        <v/>
      </c>
      <c r="BB169" s="38" t="str">
        <f t="shared" ca="1" si="224"/>
        <v/>
      </c>
      <c r="BC169" s="38" t="str">
        <f t="shared" ca="1" si="224"/>
        <v/>
      </c>
      <c r="BD169" s="38" t="str">
        <f t="shared" ca="1" si="224"/>
        <v/>
      </c>
      <c r="BE169" s="38" t="str">
        <f t="shared" ca="1" si="224"/>
        <v/>
      </c>
      <c r="BF169" s="38" t="str">
        <f t="shared" ca="1" si="224"/>
        <v/>
      </c>
      <c r="BG169" s="38" t="str">
        <f t="shared" ca="1" si="224"/>
        <v/>
      </c>
      <c r="BH169" s="38" t="str">
        <f t="shared" ca="1" si="224"/>
        <v/>
      </c>
      <c r="BI169" s="38" t="str">
        <f t="shared" ca="1" si="224"/>
        <v/>
      </c>
      <c r="BJ169" s="38" t="str">
        <f t="shared" ca="1" si="224"/>
        <v/>
      </c>
      <c r="BK169" s="38" t="str">
        <f t="shared" ca="1" si="224"/>
        <v/>
      </c>
      <c r="BL169" s="38" t="str">
        <f t="shared" ca="1" si="224"/>
        <v/>
      </c>
      <c r="BM169" s="38" t="str">
        <f t="shared" ca="1" si="224"/>
        <v/>
      </c>
      <c r="BN169" s="38" t="str">
        <f t="shared" ca="1" si="224"/>
        <v/>
      </c>
      <c r="BO169" s="38" t="str">
        <f t="shared" ca="1" si="224"/>
        <v/>
      </c>
      <c r="BP169" s="38" t="str">
        <f t="shared" ca="1" si="224"/>
        <v/>
      </c>
      <c r="BQ169" s="38" t="str">
        <f t="shared" ca="1" si="224"/>
        <v/>
      </c>
      <c r="BR169" s="38" t="str">
        <f t="shared" ca="1" si="224"/>
        <v/>
      </c>
      <c r="BS169" s="38" t="str">
        <f t="shared" ca="1" si="224"/>
        <v/>
      </c>
      <c r="BT169" s="38" t="str">
        <f t="shared" ca="1" si="224"/>
        <v/>
      </c>
      <c r="BU169" s="38" t="str">
        <f t="shared" ca="1" si="224"/>
        <v/>
      </c>
      <c r="BV169" s="38" t="str">
        <f t="shared" ca="1" si="224"/>
        <v/>
      </c>
      <c r="BW169" s="38" t="str">
        <f t="shared" ca="1" si="224"/>
        <v/>
      </c>
      <c r="BX169" s="38" t="str">
        <f t="shared" ca="1" si="224"/>
        <v/>
      </c>
      <c r="BY169" s="38" t="str">
        <f t="shared" ca="1" si="224"/>
        <v/>
      </c>
      <c r="BZ169" s="38" t="str">
        <f t="shared" ca="1" si="224"/>
        <v/>
      </c>
      <c r="CA169" s="38" t="str">
        <f t="shared" ca="1" si="224"/>
        <v/>
      </c>
      <c r="CB169" s="38" t="str">
        <f t="shared" ref="CB169:CY169" ca="1" si="225">IF(CB63&gt;0,1/CB63,"")</f>
        <v/>
      </c>
      <c r="CC169" s="38" t="str">
        <f t="shared" ca="1" si="225"/>
        <v/>
      </c>
      <c r="CD169" s="38" t="str">
        <f t="shared" ca="1" si="225"/>
        <v/>
      </c>
      <c r="CE169" s="38" t="str">
        <f t="shared" ca="1" si="225"/>
        <v/>
      </c>
      <c r="CF169" s="38" t="str">
        <f t="shared" ca="1" si="225"/>
        <v/>
      </c>
      <c r="CG169" s="38" t="str">
        <f t="shared" ca="1" si="225"/>
        <v/>
      </c>
      <c r="CH169" s="38" t="str">
        <f t="shared" ca="1" si="225"/>
        <v/>
      </c>
      <c r="CI169" s="38" t="str">
        <f t="shared" ca="1" si="225"/>
        <v/>
      </c>
      <c r="CJ169" s="38" t="str">
        <f t="shared" ca="1" si="225"/>
        <v/>
      </c>
      <c r="CK169" s="38" t="str">
        <f t="shared" ca="1" si="225"/>
        <v/>
      </c>
      <c r="CL169" s="38" t="str">
        <f t="shared" ca="1" si="225"/>
        <v/>
      </c>
      <c r="CM169" s="38" t="str">
        <f t="shared" ca="1" si="225"/>
        <v/>
      </c>
      <c r="CN169" s="38" t="str">
        <f t="shared" ca="1" si="225"/>
        <v/>
      </c>
      <c r="CO169" s="38" t="str">
        <f t="shared" ca="1" si="225"/>
        <v/>
      </c>
      <c r="CP169" s="38" t="str">
        <f t="shared" ca="1" si="225"/>
        <v/>
      </c>
      <c r="CQ169" s="38" t="str">
        <f t="shared" ca="1" si="225"/>
        <v/>
      </c>
      <c r="CR169" s="38" t="str">
        <f t="shared" ca="1" si="225"/>
        <v/>
      </c>
      <c r="CS169" s="38" t="str">
        <f t="shared" ca="1" si="225"/>
        <v/>
      </c>
      <c r="CT169" s="38" t="str">
        <f t="shared" ca="1" si="225"/>
        <v/>
      </c>
      <c r="CU169" s="38" t="str">
        <f t="shared" ca="1" si="225"/>
        <v/>
      </c>
      <c r="CV169" s="38" t="str">
        <f t="shared" ca="1" si="225"/>
        <v/>
      </c>
      <c r="CW169" s="38" t="str">
        <f t="shared" ca="1" si="225"/>
        <v/>
      </c>
      <c r="CX169" s="38" t="str">
        <f t="shared" ca="1" si="225"/>
        <v/>
      </c>
      <c r="CY169" s="38" t="str">
        <f t="shared" ca="1" si="225"/>
        <v/>
      </c>
      <c r="CZ169" s="38" t="str">
        <f t="shared" ref="CZ169:DK169" ca="1" si="226">IF(CZ64&gt;0,1/CZ64,"")</f>
        <v/>
      </c>
      <c r="DA169" s="38" t="str">
        <f t="shared" ca="1" si="226"/>
        <v/>
      </c>
      <c r="DB169" s="38" t="str">
        <f t="shared" ca="1" si="226"/>
        <v/>
      </c>
      <c r="DC169" s="38" t="str">
        <f t="shared" ca="1" si="226"/>
        <v/>
      </c>
      <c r="DD169" s="38" t="str">
        <f t="shared" ca="1" si="226"/>
        <v/>
      </c>
      <c r="DE169" s="38" t="str">
        <f t="shared" ca="1" si="226"/>
        <v/>
      </c>
      <c r="DF169" s="38" t="str">
        <f t="shared" ca="1" si="226"/>
        <v/>
      </c>
      <c r="DG169" s="38" t="str">
        <f t="shared" ca="1" si="226"/>
        <v/>
      </c>
      <c r="DH169" s="38" t="str">
        <f t="shared" ca="1" si="226"/>
        <v/>
      </c>
      <c r="DI169" s="38" t="str">
        <f t="shared" ca="1" si="226"/>
        <v/>
      </c>
      <c r="DJ169" s="38" t="str">
        <f t="shared" ca="1" si="226"/>
        <v/>
      </c>
      <c r="DK169" s="38" t="str">
        <f t="shared" ca="1" si="226"/>
        <v/>
      </c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9"/>
    </row>
    <row r="170" spans="1:219" x14ac:dyDescent="0.25">
      <c r="A170" s="26"/>
      <c r="B170" s="4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>
        <f t="shared" si="201"/>
        <v>140</v>
      </c>
      <c r="N170" s="38">
        <f t="shared" si="196"/>
        <v>160</v>
      </c>
      <c r="O170" s="38">
        <f t="shared" si="206"/>
        <v>8</v>
      </c>
      <c r="P170" s="38" t="str">
        <f t="shared" ref="P170:AU170" ca="1" si="227">IF(P64&gt;0,1/P64,"")</f>
        <v/>
      </c>
      <c r="Q170" s="38" t="str">
        <f t="shared" ca="1" si="227"/>
        <v/>
      </c>
      <c r="R170" s="38" t="str">
        <f t="shared" ca="1" si="227"/>
        <v/>
      </c>
      <c r="S170" s="38" t="str">
        <f t="shared" ca="1" si="227"/>
        <v/>
      </c>
      <c r="T170" s="38" t="str">
        <f t="shared" ca="1" si="227"/>
        <v/>
      </c>
      <c r="U170" s="38" t="str">
        <f t="shared" ca="1" si="227"/>
        <v/>
      </c>
      <c r="V170" s="38" t="str">
        <f t="shared" ca="1" si="227"/>
        <v/>
      </c>
      <c r="W170" s="38" t="str">
        <f t="shared" ca="1" si="227"/>
        <v/>
      </c>
      <c r="X170" s="38" t="str">
        <f t="shared" ca="1" si="227"/>
        <v/>
      </c>
      <c r="Y170" s="38" t="str">
        <f t="shared" ca="1" si="227"/>
        <v/>
      </c>
      <c r="Z170" s="38" t="str">
        <f t="shared" ca="1" si="227"/>
        <v/>
      </c>
      <c r="AA170" s="38" t="str">
        <f t="shared" ca="1" si="227"/>
        <v/>
      </c>
      <c r="AB170" s="38" t="str">
        <f t="shared" ca="1" si="227"/>
        <v/>
      </c>
      <c r="AC170" s="38" t="str">
        <f t="shared" ca="1" si="227"/>
        <v/>
      </c>
      <c r="AD170" s="38" t="str">
        <f t="shared" ca="1" si="227"/>
        <v/>
      </c>
      <c r="AE170" s="38" t="str">
        <f t="shared" ca="1" si="227"/>
        <v/>
      </c>
      <c r="AF170" s="38" t="str">
        <f t="shared" ca="1" si="227"/>
        <v/>
      </c>
      <c r="AG170" s="38" t="str">
        <f t="shared" ca="1" si="227"/>
        <v/>
      </c>
      <c r="AH170" s="38" t="str">
        <f t="shared" ca="1" si="227"/>
        <v/>
      </c>
      <c r="AI170" s="38" t="str">
        <f t="shared" ca="1" si="227"/>
        <v/>
      </c>
      <c r="AJ170" s="38" t="str">
        <f t="shared" ca="1" si="227"/>
        <v/>
      </c>
      <c r="AK170" s="38" t="str">
        <f t="shared" ca="1" si="227"/>
        <v/>
      </c>
      <c r="AL170" s="38" t="str">
        <f t="shared" ca="1" si="227"/>
        <v/>
      </c>
      <c r="AM170" s="38" t="str">
        <f t="shared" ca="1" si="227"/>
        <v/>
      </c>
      <c r="AN170" s="38" t="str">
        <f t="shared" ca="1" si="227"/>
        <v/>
      </c>
      <c r="AO170" s="38" t="str">
        <f t="shared" ca="1" si="227"/>
        <v/>
      </c>
      <c r="AP170" s="38" t="str">
        <f t="shared" ca="1" si="227"/>
        <v/>
      </c>
      <c r="AQ170" s="38" t="str">
        <f t="shared" ca="1" si="227"/>
        <v/>
      </c>
      <c r="AR170" s="38" t="str">
        <f t="shared" ca="1" si="227"/>
        <v/>
      </c>
      <c r="AS170" s="38" t="str">
        <f t="shared" ca="1" si="227"/>
        <v/>
      </c>
      <c r="AT170" s="38" t="str">
        <f t="shared" ca="1" si="227"/>
        <v/>
      </c>
      <c r="AU170" s="38" t="str">
        <f t="shared" ca="1" si="227"/>
        <v/>
      </c>
      <c r="AV170" s="38" t="str">
        <f t="shared" ref="AV170:CA170" ca="1" si="228">IF(AV64&gt;0,1/AV64,"")</f>
        <v/>
      </c>
      <c r="AW170" s="38" t="str">
        <f t="shared" ca="1" si="228"/>
        <v/>
      </c>
      <c r="AX170" s="38" t="str">
        <f t="shared" ca="1" si="228"/>
        <v/>
      </c>
      <c r="AY170" s="38" t="str">
        <f t="shared" ca="1" si="228"/>
        <v/>
      </c>
      <c r="AZ170" s="38" t="str">
        <f t="shared" ca="1" si="228"/>
        <v/>
      </c>
      <c r="BA170" s="38" t="str">
        <f t="shared" ca="1" si="228"/>
        <v/>
      </c>
      <c r="BB170" s="38" t="str">
        <f t="shared" ca="1" si="228"/>
        <v/>
      </c>
      <c r="BC170" s="38" t="str">
        <f t="shared" ca="1" si="228"/>
        <v/>
      </c>
      <c r="BD170" s="38" t="str">
        <f t="shared" ca="1" si="228"/>
        <v/>
      </c>
      <c r="BE170" s="38" t="str">
        <f t="shared" ca="1" si="228"/>
        <v/>
      </c>
      <c r="BF170" s="38" t="str">
        <f t="shared" ca="1" si="228"/>
        <v/>
      </c>
      <c r="BG170" s="38" t="str">
        <f t="shared" ca="1" si="228"/>
        <v/>
      </c>
      <c r="BH170" s="38" t="str">
        <f t="shared" ca="1" si="228"/>
        <v/>
      </c>
      <c r="BI170" s="38" t="str">
        <f t="shared" ca="1" si="228"/>
        <v/>
      </c>
      <c r="BJ170" s="38" t="str">
        <f t="shared" ca="1" si="228"/>
        <v/>
      </c>
      <c r="BK170" s="38" t="str">
        <f t="shared" ca="1" si="228"/>
        <v/>
      </c>
      <c r="BL170" s="38" t="str">
        <f t="shared" ca="1" si="228"/>
        <v/>
      </c>
      <c r="BM170" s="38" t="str">
        <f t="shared" ca="1" si="228"/>
        <v/>
      </c>
      <c r="BN170" s="38" t="str">
        <f t="shared" ca="1" si="228"/>
        <v/>
      </c>
      <c r="BO170" s="38" t="str">
        <f t="shared" ca="1" si="228"/>
        <v/>
      </c>
      <c r="BP170" s="38" t="str">
        <f t="shared" ca="1" si="228"/>
        <v/>
      </c>
      <c r="BQ170" s="38" t="str">
        <f t="shared" ca="1" si="228"/>
        <v/>
      </c>
      <c r="BR170" s="38" t="str">
        <f t="shared" ca="1" si="228"/>
        <v/>
      </c>
      <c r="BS170" s="38" t="str">
        <f t="shared" ca="1" si="228"/>
        <v/>
      </c>
      <c r="BT170" s="38" t="str">
        <f t="shared" ca="1" si="228"/>
        <v/>
      </c>
      <c r="BU170" s="38" t="str">
        <f t="shared" ca="1" si="228"/>
        <v/>
      </c>
      <c r="BV170" s="38" t="str">
        <f t="shared" ca="1" si="228"/>
        <v/>
      </c>
      <c r="BW170" s="38" t="str">
        <f t="shared" ca="1" si="228"/>
        <v/>
      </c>
      <c r="BX170" s="38" t="str">
        <f t="shared" ca="1" si="228"/>
        <v/>
      </c>
      <c r="BY170" s="38" t="str">
        <f t="shared" ca="1" si="228"/>
        <v/>
      </c>
      <c r="BZ170" s="38" t="str">
        <f t="shared" ca="1" si="228"/>
        <v/>
      </c>
      <c r="CA170" s="38" t="str">
        <f t="shared" ca="1" si="228"/>
        <v/>
      </c>
      <c r="CB170" s="38" t="str">
        <f t="shared" ref="CB170:CY170" ca="1" si="229">IF(CB64&gt;0,1/CB64,"")</f>
        <v/>
      </c>
      <c r="CC170" s="38" t="str">
        <f t="shared" ca="1" si="229"/>
        <v/>
      </c>
      <c r="CD170" s="38" t="str">
        <f t="shared" ca="1" si="229"/>
        <v/>
      </c>
      <c r="CE170" s="38" t="str">
        <f t="shared" ca="1" si="229"/>
        <v/>
      </c>
      <c r="CF170" s="38" t="str">
        <f t="shared" ca="1" si="229"/>
        <v/>
      </c>
      <c r="CG170" s="38" t="str">
        <f t="shared" ca="1" si="229"/>
        <v/>
      </c>
      <c r="CH170" s="38" t="str">
        <f t="shared" ca="1" si="229"/>
        <v/>
      </c>
      <c r="CI170" s="38" t="str">
        <f t="shared" ca="1" si="229"/>
        <v/>
      </c>
      <c r="CJ170" s="38" t="str">
        <f t="shared" ca="1" si="229"/>
        <v/>
      </c>
      <c r="CK170" s="38" t="str">
        <f t="shared" ca="1" si="229"/>
        <v/>
      </c>
      <c r="CL170" s="38" t="str">
        <f t="shared" ca="1" si="229"/>
        <v/>
      </c>
      <c r="CM170" s="38" t="str">
        <f t="shared" ca="1" si="229"/>
        <v/>
      </c>
      <c r="CN170" s="38" t="str">
        <f t="shared" ca="1" si="229"/>
        <v/>
      </c>
      <c r="CO170" s="38" t="str">
        <f t="shared" ca="1" si="229"/>
        <v/>
      </c>
      <c r="CP170" s="38" t="str">
        <f t="shared" ca="1" si="229"/>
        <v/>
      </c>
      <c r="CQ170" s="38" t="str">
        <f t="shared" ca="1" si="229"/>
        <v/>
      </c>
      <c r="CR170" s="38" t="str">
        <f t="shared" ca="1" si="229"/>
        <v/>
      </c>
      <c r="CS170" s="38" t="str">
        <f t="shared" ca="1" si="229"/>
        <v/>
      </c>
      <c r="CT170" s="38" t="str">
        <f t="shared" ca="1" si="229"/>
        <v/>
      </c>
      <c r="CU170" s="38" t="str">
        <f t="shared" ca="1" si="229"/>
        <v/>
      </c>
      <c r="CV170" s="38" t="str">
        <f t="shared" ca="1" si="229"/>
        <v/>
      </c>
      <c r="CW170" s="38" t="str">
        <f t="shared" ca="1" si="229"/>
        <v/>
      </c>
      <c r="CX170" s="38" t="str">
        <f t="shared" ca="1" si="229"/>
        <v/>
      </c>
      <c r="CY170" s="38" t="str">
        <f t="shared" ca="1" si="229"/>
        <v/>
      </c>
      <c r="CZ170" s="38" t="str">
        <f t="shared" ref="CZ170:DK170" ca="1" si="230">IF(CZ65&gt;0,1/CZ65,"")</f>
        <v/>
      </c>
      <c r="DA170" s="38" t="str">
        <f t="shared" ca="1" si="230"/>
        <v/>
      </c>
      <c r="DB170" s="38" t="str">
        <f t="shared" ca="1" si="230"/>
        <v/>
      </c>
      <c r="DC170" s="38" t="str">
        <f t="shared" ca="1" si="230"/>
        <v/>
      </c>
      <c r="DD170" s="38" t="str">
        <f t="shared" ca="1" si="230"/>
        <v/>
      </c>
      <c r="DE170" s="38" t="str">
        <f t="shared" ca="1" si="230"/>
        <v/>
      </c>
      <c r="DF170" s="38" t="str">
        <f t="shared" ca="1" si="230"/>
        <v/>
      </c>
      <c r="DG170" s="38" t="str">
        <f t="shared" ca="1" si="230"/>
        <v/>
      </c>
      <c r="DH170" s="38" t="str">
        <f t="shared" ca="1" si="230"/>
        <v/>
      </c>
      <c r="DI170" s="38" t="str">
        <f t="shared" ca="1" si="230"/>
        <v/>
      </c>
      <c r="DJ170" s="38" t="str">
        <f t="shared" ca="1" si="230"/>
        <v/>
      </c>
      <c r="DK170" s="38" t="str">
        <f t="shared" ca="1" si="230"/>
        <v/>
      </c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9"/>
    </row>
    <row r="171" spans="1:219" x14ac:dyDescent="0.25">
      <c r="A171" s="26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>
        <f t="shared" si="201"/>
        <v>160</v>
      </c>
      <c r="N171" s="38">
        <f t="shared" si="196"/>
        <v>180</v>
      </c>
      <c r="O171" s="38">
        <f t="shared" si="206"/>
        <v>9</v>
      </c>
      <c r="P171" s="38" t="str">
        <f t="shared" ref="P171:AU171" ca="1" si="231">IF(P65&gt;0,1/P65,"")</f>
        <v/>
      </c>
      <c r="Q171" s="38" t="str">
        <f t="shared" ca="1" si="231"/>
        <v/>
      </c>
      <c r="R171" s="38" t="str">
        <f t="shared" ca="1" si="231"/>
        <v/>
      </c>
      <c r="S171" s="38" t="str">
        <f t="shared" ca="1" si="231"/>
        <v/>
      </c>
      <c r="T171" s="38" t="str">
        <f t="shared" ca="1" si="231"/>
        <v/>
      </c>
      <c r="U171" s="38" t="str">
        <f t="shared" ca="1" si="231"/>
        <v/>
      </c>
      <c r="V171" s="38" t="str">
        <f t="shared" ca="1" si="231"/>
        <v/>
      </c>
      <c r="W171" s="38" t="str">
        <f t="shared" ca="1" si="231"/>
        <v/>
      </c>
      <c r="X171" s="38" t="str">
        <f t="shared" ca="1" si="231"/>
        <v/>
      </c>
      <c r="Y171" s="38" t="str">
        <f t="shared" ca="1" si="231"/>
        <v/>
      </c>
      <c r="Z171" s="38" t="str">
        <f t="shared" ca="1" si="231"/>
        <v/>
      </c>
      <c r="AA171" s="38" t="str">
        <f t="shared" ca="1" si="231"/>
        <v/>
      </c>
      <c r="AB171" s="38" t="str">
        <f t="shared" ca="1" si="231"/>
        <v/>
      </c>
      <c r="AC171" s="38" t="str">
        <f t="shared" ca="1" si="231"/>
        <v/>
      </c>
      <c r="AD171" s="38" t="str">
        <f t="shared" ca="1" si="231"/>
        <v/>
      </c>
      <c r="AE171" s="38" t="str">
        <f t="shared" ca="1" si="231"/>
        <v/>
      </c>
      <c r="AF171" s="38" t="str">
        <f t="shared" ca="1" si="231"/>
        <v/>
      </c>
      <c r="AG171" s="38" t="str">
        <f t="shared" ca="1" si="231"/>
        <v/>
      </c>
      <c r="AH171" s="38" t="str">
        <f t="shared" ca="1" si="231"/>
        <v/>
      </c>
      <c r="AI171" s="38" t="str">
        <f t="shared" ca="1" si="231"/>
        <v/>
      </c>
      <c r="AJ171" s="38" t="str">
        <f t="shared" ca="1" si="231"/>
        <v/>
      </c>
      <c r="AK171" s="38" t="str">
        <f t="shared" ca="1" si="231"/>
        <v/>
      </c>
      <c r="AL171" s="38" t="str">
        <f t="shared" ca="1" si="231"/>
        <v/>
      </c>
      <c r="AM171" s="38" t="str">
        <f t="shared" ca="1" si="231"/>
        <v/>
      </c>
      <c r="AN171" s="38" t="str">
        <f t="shared" ca="1" si="231"/>
        <v/>
      </c>
      <c r="AO171" s="38" t="str">
        <f t="shared" ca="1" si="231"/>
        <v/>
      </c>
      <c r="AP171" s="38" t="str">
        <f t="shared" ca="1" si="231"/>
        <v/>
      </c>
      <c r="AQ171" s="38" t="str">
        <f t="shared" ca="1" si="231"/>
        <v/>
      </c>
      <c r="AR171" s="38" t="str">
        <f t="shared" ca="1" si="231"/>
        <v/>
      </c>
      <c r="AS171" s="38" t="str">
        <f t="shared" ca="1" si="231"/>
        <v/>
      </c>
      <c r="AT171" s="38" t="str">
        <f t="shared" ca="1" si="231"/>
        <v/>
      </c>
      <c r="AU171" s="38" t="str">
        <f t="shared" ca="1" si="231"/>
        <v/>
      </c>
      <c r="AV171" s="38" t="str">
        <f t="shared" ref="AV171:CA171" ca="1" si="232">IF(AV65&gt;0,1/AV65,"")</f>
        <v/>
      </c>
      <c r="AW171" s="38" t="str">
        <f t="shared" ca="1" si="232"/>
        <v/>
      </c>
      <c r="AX171" s="38" t="str">
        <f t="shared" ca="1" si="232"/>
        <v/>
      </c>
      <c r="AY171" s="38" t="str">
        <f t="shared" ca="1" si="232"/>
        <v/>
      </c>
      <c r="AZ171" s="38" t="str">
        <f t="shared" ca="1" si="232"/>
        <v/>
      </c>
      <c r="BA171" s="38" t="str">
        <f t="shared" ca="1" si="232"/>
        <v/>
      </c>
      <c r="BB171" s="38" t="str">
        <f t="shared" ca="1" si="232"/>
        <v/>
      </c>
      <c r="BC171" s="38" t="str">
        <f t="shared" ca="1" si="232"/>
        <v/>
      </c>
      <c r="BD171" s="38" t="str">
        <f t="shared" ca="1" si="232"/>
        <v/>
      </c>
      <c r="BE171" s="38" t="str">
        <f t="shared" ca="1" si="232"/>
        <v/>
      </c>
      <c r="BF171" s="38" t="str">
        <f t="shared" ca="1" si="232"/>
        <v/>
      </c>
      <c r="BG171" s="38" t="str">
        <f t="shared" ca="1" si="232"/>
        <v/>
      </c>
      <c r="BH171" s="38" t="str">
        <f t="shared" ca="1" si="232"/>
        <v/>
      </c>
      <c r="BI171" s="38" t="str">
        <f t="shared" ca="1" si="232"/>
        <v/>
      </c>
      <c r="BJ171" s="38" t="str">
        <f t="shared" ca="1" si="232"/>
        <v/>
      </c>
      <c r="BK171" s="38" t="str">
        <f t="shared" ca="1" si="232"/>
        <v/>
      </c>
      <c r="BL171" s="38" t="str">
        <f t="shared" ca="1" si="232"/>
        <v/>
      </c>
      <c r="BM171" s="38" t="str">
        <f t="shared" ca="1" si="232"/>
        <v/>
      </c>
      <c r="BN171" s="38" t="str">
        <f t="shared" ca="1" si="232"/>
        <v/>
      </c>
      <c r="BO171" s="38" t="str">
        <f t="shared" ca="1" si="232"/>
        <v/>
      </c>
      <c r="BP171" s="38" t="str">
        <f t="shared" ca="1" si="232"/>
        <v/>
      </c>
      <c r="BQ171" s="38" t="str">
        <f t="shared" ca="1" si="232"/>
        <v/>
      </c>
      <c r="BR171" s="38" t="str">
        <f t="shared" ca="1" si="232"/>
        <v/>
      </c>
      <c r="BS171" s="38" t="str">
        <f t="shared" ca="1" si="232"/>
        <v/>
      </c>
      <c r="BT171" s="38" t="str">
        <f t="shared" ca="1" si="232"/>
        <v/>
      </c>
      <c r="BU171" s="38" t="str">
        <f t="shared" ca="1" si="232"/>
        <v/>
      </c>
      <c r="BV171" s="38" t="str">
        <f t="shared" ca="1" si="232"/>
        <v/>
      </c>
      <c r="BW171" s="38" t="str">
        <f t="shared" ca="1" si="232"/>
        <v/>
      </c>
      <c r="BX171" s="38" t="str">
        <f t="shared" ca="1" si="232"/>
        <v/>
      </c>
      <c r="BY171" s="38" t="str">
        <f t="shared" ca="1" si="232"/>
        <v/>
      </c>
      <c r="BZ171" s="38" t="str">
        <f t="shared" ca="1" si="232"/>
        <v/>
      </c>
      <c r="CA171" s="38" t="str">
        <f t="shared" ca="1" si="232"/>
        <v/>
      </c>
      <c r="CB171" s="38" t="str">
        <f t="shared" ref="CB171:CY171" ca="1" si="233">IF(CB65&gt;0,1/CB65,"")</f>
        <v/>
      </c>
      <c r="CC171" s="38" t="str">
        <f t="shared" ca="1" si="233"/>
        <v/>
      </c>
      <c r="CD171" s="38" t="str">
        <f t="shared" ca="1" si="233"/>
        <v/>
      </c>
      <c r="CE171" s="38" t="str">
        <f t="shared" ca="1" si="233"/>
        <v/>
      </c>
      <c r="CF171" s="38" t="str">
        <f t="shared" ca="1" si="233"/>
        <v/>
      </c>
      <c r="CG171" s="38" t="str">
        <f t="shared" ca="1" si="233"/>
        <v/>
      </c>
      <c r="CH171" s="38" t="str">
        <f t="shared" ca="1" si="233"/>
        <v/>
      </c>
      <c r="CI171" s="38" t="str">
        <f t="shared" ca="1" si="233"/>
        <v/>
      </c>
      <c r="CJ171" s="38" t="str">
        <f t="shared" ca="1" si="233"/>
        <v/>
      </c>
      <c r="CK171" s="38" t="str">
        <f t="shared" ca="1" si="233"/>
        <v/>
      </c>
      <c r="CL171" s="38" t="str">
        <f t="shared" ca="1" si="233"/>
        <v/>
      </c>
      <c r="CM171" s="38" t="str">
        <f t="shared" ca="1" si="233"/>
        <v/>
      </c>
      <c r="CN171" s="38" t="str">
        <f t="shared" ca="1" si="233"/>
        <v/>
      </c>
      <c r="CO171" s="38" t="str">
        <f t="shared" ca="1" si="233"/>
        <v/>
      </c>
      <c r="CP171" s="38" t="str">
        <f t="shared" ca="1" si="233"/>
        <v/>
      </c>
      <c r="CQ171" s="38" t="str">
        <f t="shared" ca="1" si="233"/>
        <v/>
      </c>
      <c r="CR171" s="38" t="str">
        <f t="shared" ca="1" si="233"/>
        <v/>
      </c>
      <c r="CS171" s="38" t="str">
        <f t="shared" ca="1" si="233"/>
        <v/>
      </c>
      <c r="CT171" s="38" t="str">
        <f t="shared" ca="1" si="233"/>
        <v/>
      </c>
      <c r="CU171" s="38" t="str">
        <f t="shared" ca="1" si="233"/>
        <v/>
      </c>
      <c r="CV171" s="38" t="str">
        <f t="shared" ca="1" si="233"/>
        <v/>
      </c>
      <c r="CW171" s="38" t="str">
        <f t="shared" ca="1" si="233"/>
        <v/>
      </c>
      <c r="CX171" s="38" t="str">
        <f t="shared" ca="1" si="233"/>
        <v/>
      </c>
      <c r="CY171" s="38" t="str">
        <f t="shared" ca="1" si="233"/>
        <v/>
      </c>
      <c r="CZ171" s="38" t="str">
        <f t="shared" ref="CZ171:DK171" ca="1" si="234">IF(CZ66&gt;0,1/CZ66,"")</f>
        <v/>
      </c>
      <c r="DA171" s="38" t="str">
        <f t="shared" ca="1" si="234"/>
        <v/>
      </c>
      <c r="DB171" s="38" t="str">
        <f t="shared" ca="1" si="234"/>
        <v/>
      </c>
      <c r="DC171" s="38" t="str">
        <f t="shared" ca="1" si="234"/>
        <v/>
      </c>
      <c r="DD171" s="38" t="str">
        <f t="shared" ca="1" si="234"/>
        <v/>
      </c>
      <c r="DE171" s="38" t="str">
        <f t="shared" ca="1" si="234"/>
        <v/>
      </c>
      <c r="DF171" s="38" t="str">
        <f t="shared" ca="1" si="234"/>
        <v/>
      </c>
      <c r="DG171" s="38" t="str">
        <f t="shared" ca="1" si="234"/>
        <v/>
      </c>
      <c r="DH171" s="38" t="str">
        <f t="shared" ca="1" si="234"/>
        <v/>
      </c>
      <c r="DI171" s="38" t="str">
        <f t="shared" ca="1" si="234"/>
        <v/>
      </c>
      <c r="DJ171" s="38" t="str">
        <f t="shared" ca="1" si="234"/>
        <v/>
      </c>
      <c r="DK171" s="38" t="str">
        <f t="shared" ca="1" si="234"/>
        <v/>
      </c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9"/>
    </row>
    <row r="172" spans="1:219" x14ac:dyDescent="0.25">
      <c r="A172" s="26"/>
      <c r="B172" s="4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>
        <f t="shared" si="201"/>
        <v>180</v>
      </c>
      <c r="N172" s="38">
        <f t="shared" si="196"/>
        <v>200</v>
      </c>
      <c r="O172" s="38">
        <f t="shared" si="206"/>
        <v>10</v>
      </c>
      <c r="P172" s="38" t="str">
        <f t="shared" ref="P172:AU172" ca="1" si="235">IF(P66&gt;0,1/P66,"")</f>
        <v/>
      </c>
      <c r="Q172" s="38" t="str">
        <f t="shared" ca="1" si="235"/>
        <v/>
      </c>
      <c r="R172" s="38" t="str">
        <f t="shared" ca="1" si="235"/>
        <v/>
      </c>
      <c r="S172" s="38" t="str">
        <f t="shared" ca="1" si="235"/>
        <v/>
      </c>
      <c r="T172" s="38" t="str">
        <f t="shared" ca="1" si="235"/>
        <v/>
      </c>
      <c r="U172" s="38" t="str">
        <f t="shared" ca="1" si="235"/>
        <v/>
      </c>
      <c r="V172" s="38" t="str">
        <f t="shared" ca="1" si="235"/>
        <v/>
      </c>
      <c r="W172" s="38" t="str">
        <f t="shared" ca="1" si="235"/>
        <v/>
      </c>
      <c r="X172" s="38" t="str">
        <f t="shared" ca="1" si="235"/>
        <v/>
      </c>
      <c r="Y172" s="38" t="str">
        <f t="shared" ca="1" si="235"/>
        <v/>
      </c>
      <c r="Z172" s="38" t="str">
        <f t="shared" ca="1" si="235"/>
        <v/>
      </c>
      <c r="AA172" s="38" t="str">
        <f t="shared" ca="1" si="235"/>
        <v/>
      </c>
      <c r="AB172" s="38" t="str">
        <f t="shared" ca="1" si="235"/>
        <v/>
      </c>
      <c r="AC172" s="38" t="str">
        <f t="shared" ca="1" si="235"/>
        <v/>
      </c>
      <c r="AD172" s="38" t="str">
        <f t="shared" ca="1" si="235"/>
        <v/>
      </c>
      <c r="AE172" s="38" t="str">
        <f t="shared" ca="1" si="235"/>
        <v/>
      </c>
      <c r="AF172" s="38" t="str">
        <f t="shared" ca="1" si="235"/>
        <v/>
      </c>
      <c r="AG172" s="38" t="str">
        <f t="shared" ca="1" si="235"/>
        <v/>
      </c>
      <c r="AH172" s="38" t="str">
        <f t="shared" ca="1" si="235"/>
        <v/>
      </c>
      <c r="AI172" s="38" t="str">
        <f t="shared" ca="1" si="235"/>
        <v/>
      </c>
      <c r="AJ172" s="38" t="str">
        <f t="shared" ca="1" si="235"/>
        <v/>
      </c>
      <c r="AK172" s="38" t="str">
        <f t="shared" ca="1" si="235"/>
        <v/>
      </c>
      <c r="AL172" s="38" t="str">
        <f t="shared" ca="1" si="235"/>
        <v/>
      </c>
      <c r="AM172" s="38" t="str">
        <f t="shared" ca="1" si="235"/>
        <v/>
      </c>
      <c r="AN172" s="38" t="str">
        <f t="shared" ca="1" si="235"/>
        <v/>
      </c>
      <c r="AO172" s="38" t="str">
        <f t="shared" ca="1" si="235"/>
        <v/>
      </c>
      <c r="AP172" s="38" t="str">
        <f t="shared" ca="1" si="235"/>
        <v/>
      </c>
      <c r="AQ172" s="38" t="str">
        <f t="shared" ca="1" si="235"/>
        <v/>
      </c>
      <c r="AR172" s="38" t="str">
        <f t="shared" ca="1" si="235"/>
        <v/>
      </c>
      <c r="AS172" s="38" t="str">
        <f t="shared" ca="1" si="235"/>
        <v/>
      </c>
      <c r="AT172" s="38" t="str">
        <f t="shared" ca="1" si="235"/>
        <v/>
      </c>
      <c r="AU172" s="38" t="str">
        <f t="shared" ca="1" si="235"/>
        <v/>
      </c>
      <c r="AV172" s="38" t="str">
        <f t="shared" ref="AV172:CA172" ca="1" si="236">IF(AV66&gt;0,1/AV66,"")</f>
        <v/>
      </c>
      <c r="AW172" s="38" t="str">
        <f t="shared" ca="1" si="236"/>
        <v/>
      </c>
      <c r="AX172" s="38" t="str">
        <f t="shared" ca="1" si="236"/>
        <v/>
      </c>
      <c r="AY172" s="38" t="str">
        <f t="shared" ca="1" si="236"/>
        <v/>
      </c>
      <c r="AZ172" s="38" t="str">
        <f t="shared" ca="1" si="236"/>
        <v/>
      </c>
      <c r="BA172" s="38" t="str">
        <f t="shared" ca="1" si="236"/>
        <v/>
      </c>
      <c r="BB172" s="38" t="str">
        <f t="shared" ca="1" si="236"/>
        <v/>
      </c>
      <c r="BC172" s="38" t="str">
        <f t="shared" ca="1" si="236"/>
        <v/>
      </c>
      <c r="BD172" s="38" t="str">
        <f t="shared" ca="1" si="236"/>
        <v/>
      </c>
      <c r="BE172" s="38" t="str">
        <f t="shared" ca="1" si="236"/>
        <v/>
      </c>
      <c r="BF172" s="38" t="str">
        <f t="shared" ca="1" si="236"/>
        <v/>
      </c>
      <c r="BG172" s="38" t="str">
        <f t="shared" ca="1" si="236"/>
        <v/>
      </c>
      <c r="BH172" s="38" t="str">
        <f t="shared" ca="1" si="236"/>
        <v/>
      </c>
      <c r="BI172" s="38" t="str">
        <f t="shared" ca="1" si="236"/>
        <v/>
      </c>
      <c r="BJ172" s="38" t="str">
        <f t="shared" ca="1" si="236"/>
        <v/>
      </c>
      <c r="BK172" s="38" t="str">
        <f t="shared" ca="1" si="236"/>
        <v/>
      </c>
      <c r="BL172" s="38" t="str">
        <f t="shared" ca="1" si="236"/>
        <v/>
      </c>
      <c r="BM172" s="38" t="str">
        <f t="shared" ca="1" si="236"/>
        <v/>
      </c>
      <c r="BN172" s="38" t="str">
        <f t="shared" ca="1" si="236"/>
        <v/>
      </c>
      <c r="BO172" s="38" t="str">
        <f t="shared" ca="1" si="236"/>
        <v/>
      </c>
      <c r="BP172" s="38" t="str">
        <f t="shared" ca="1" si="236"/>
        <v/>
      </c>
      <c r="BQ172" s="38" t="str">
        <f t="shared" ca="1" si="236"/>
        <v/>
      </c>
      <c r="BR172" s="38" t="str">
        <f t="shared" ca="1" si="236"/>
        <v/>
      </c>
      <c r="BS172" s="38" t="str">
        <f t="shared" ca="1" si="236"/>
        <v/>
      </c>
      <c r="BT172" s="38" t="str">
        <f t="shared" ca="1" si="236"/>
        <v/>
      </c>
      <c r="BU172" s="38" t="str">
        <f t="shared" ca="1" si="236"/>
        <v/>
      </c>
      <c r="BV172" s="38" t="str">
        <f t="shared" ca="1" si="236"/>
        <v/>
      </c>
      <c r="BW172" s="38" t="str">
        <f t="shared" ca="1" si="236"/>
        <v/>
      </c>
      <c r="BX172" s="38" t="str">
        <f t="shared" ca="1" si="236"/>
        <v/>
      </c>
      <c r="BY172" s="38" t="str">
        <f t="shared" ca="1" si="236"/>
        <v/>
      </c>
      <c r="BZ172" s="38" t="str">
        <f t="shared" ca="1" si="236"/>
        <v/>
      </c>
      <c r="CA172" s="38" t="str">
        <f t="shared" ca="1" si="236"/>
        <v/>
      </c>
      <c r="CB172" s="38" t="str">
        <f t="shared" ref="CB172:CY172" ca="1" si="237">IF(CB66&gt;0,1/CB66,"")</f>
        <v/>
      </c>
      <c r="CC172" s="38" t="str">
        <f t="shared" ca="1" si="237"/>
        <v/>
      </c>
      <c r="CD172" s="38" t="str">
        <f t="shared" ca="1" si="237"/>
        <v/>
      </c>
      <c r="CE172" s="38" t="str">
        <f t="shared" ca="1" si="237"/>
        <v/>
      </c>
      <c r="CF172" s="38" t="str">
        <f t="shared" ca="1" si="237"/>
        <v/>
      </c>
      <c r="CG172" s="38" t="str">
        <f t="shared" ca="1" si="237"/>
        <v/>
      </c>
      <c r="CH172" s="38" t="str">
        <f t="shared" ca="1" si="237"/>
        <v/>
      </c>
      <c r="CI172" s="38" t="str">
        <f t="shared" ca="1" si="237"/>
        <v/>
      </c>
      <c r="CJ172" s="38" t="str">
        <f t="shared" ca="1" si="237"/>
        <v/>
      </c>
      <c r="CK172" s="38" t="str">
        <f t="shared" ca="1" si="237"/>
        <v/>
      </c>
      <c r="CL172" s="38" t="str">
        <f t="shared" ca="1" si="237"/>
        <v/>
      </c>
      <c r="CM172" s="38" t="str">
        <f t="shared" ca="1" si="237"/>
        <v/>
      </c>
      <c r="CN172" s="38" t="str">
        <f t="shared" ca="1" si="237"/>
        <v/>
      </c>
      <c r="CO172" s="38" t="str">
        <f t="shared" ca="1" si="237"/>
        <v/>
      </c>
      <c r="CP172" s="38" t="str">
        <f t="shared" ca="1" si="237"/>
        <v/>
      </c>
      <c r="CQ172" s="38" t="str">
        <f t="shared" ca="1" si="237"/>
        <v/>
      </c>
      <c r="CR172" s="38" t="str">
        <f t="shared" ca="1" si="237"/>
        <v/>
      </c>
      <c r="CS172" s="38" t="str">
        <f t="shared" ca="1" si="237"/>
        <v/>
      </c>
      <c r="CT172" s="38" t="str">
        <f t="shared" ca="1" si="237"/>
        <v/>
      </c>
      <c r="CU172" s="38" t="str">
        <f t="shared" ca="1" si="237"/>
        <v/>
      </c>
      <c r="CV172" s="38" t="str">
        <f t="shared" ca="1" si="237"/>
        <v/>
      </c>
      <c r="CW172" s="38" t="str">
        <f t="shared" ca="1" si="237"/>
        <v/>
      </c>
      <c r="CX172" s="38" t="str">
        <f t="shared" ca="1" si="237"/>
        <v/>
      </c>
      <c r="CY172" s="38" t="str">
        <f t="shared" ca="1" si="237"/>
        <v/>
      </c>
      <c r="CZ172" s="38" t="str">
        <f t="shared" ref="CZ172:DK172" ca="1" si="238">IF(CZ67&gt;0,1/CZ67,"")</f>
        <v/>
      </c>
      <c r="DA172" s="38" t="str">
        <f t="shared" ca="1" si="238"/>
        <v/>
      </c>
      <c r="DB172" s="38" t="str">
        <f t="shared" ca="1" si="238"/>
        <v/>
      </c>
      <c r="DC172" s="38" t="str">
        <f t="shared" ca="1" si="238"/>
        <v/>
      </c>
      <c r="DD172" s="38" t="str">
        <f t="shared" ca="1" si="238"/>
        <v/>
      </c>
      <c r="DE172" s="38" t="str">
        <f t="shared" ca="1" si="238"/>
        <v/>
      </c>
      <c r="DF172" s="38" t="str">
        <f t="shared" ca="1" si="238"/>
        <v/>
      </c>
      <c r="DG172" s="38" t="str">
        <f t="shared" ca="1" si="238"/>
        <v/>
      </c>
      <c r="DH172" s="38" t="str">
        <f t="shared" ca="1" si="238"/>
        <v/>
      </c>
      <c r="DI172" s="38" t="str">
        <f t="shared" ca="1" si="238"/>
        <v/>
      </c>
      <c r="DJ172" s="38" t="str">
        <f t="shared" ca="1" si="238"/>
        <v/>
      </c>
      <c r="DK172" s="38" t="str">
        <f t="shared" ca="1" si="238"/>
        <v/>
      </c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9"/>
    </row>
    <row r="173" spans="1:219" x14ac:dyDescent="0.25">
      <c r="A173" s="26"/>
      <c r="B173" s="4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>
        <f t="shared" si="201"/>
        <v>200</v>
      </c>
      <c r="N173" s="38">
        <f t="shared" si="196"/>
        <v>220</v>
      </c>
      <c r="O173" s="38">
        <f t="shared" si="206"/>
        <v>11</v>
      </c>
      <c r="P173" s="38" t="str">
        <f t="shared" ref="P173:AU173" ca="1" si="239">IF(P67&gt;0,1/P67,"")</f>
        <v/>
      </c>
      <c r="Q173" s="38" t="str">
        <f t="shared" ca="1" si="239"/>
        <v/>
      </c>
      <c r="R173" s="38" t="str">
        <f t="shared" ca="1" si="239"/>
        <v/>
      </c>
      <c r="S173" s="38" t="str">
        <f t="shared" ca="1" si="239"/>
        <v/>
      </c>
      <c r="T173" s="38" t="str">
        <f t="shared" ca="1" si="239"/>
        <v/>
      </c>
      <c r="U173" s="38" t="str">
        <f t="shared" ca="1" si="239"/>
        <v/>
      </c>
      <c r="V173" s="38" t="str">
        <f t="shared" ca="1" si="239"/>
        <v/>
      </c>
      <c r="W173" s="38" t="str">
        <f t="shared" ca="1" si="239"/>
        <v/>
      </c>
      <c r="X173" s="38" t="str">
        <f t="shared" ca="1" si="239"/>
        <v/>
      </c>
      <c r="Y173" s="38" t="str">
        <f t="shared" ca="1" si="239"/>
        <v/>
      </c>
      <c r="Z173" s="38" t="str">
        <f t="shared" ca="1" si="239"/>
        <v/>
      </c>
      <c r="AA173" s="38" t="str">
        <f t="shared" ca="1" si="239"/>
        <v/>
      </c>
      <c r="AB173" s="38" t="str">
        <f t="shared" ca="1" si="239"/>
        <v/>
      </c>
      <c r="AC173" s="38" t="str">
        <f t="shared" ca="1" si="239"/>
        <v/>
      </c>
      <c r="AD173" s="38" t="str">
        <f t="shared" ca="1" si="239"/>
        <v/>
      </c>
      <c r="AE173" s="38" t="str">
        <f t="shared" ca="1" si="239"/>
        <v/>
      </c>
      <c r="AF173" s="38" t="str">
        <f t="shared" ca="1" si="239"/>
        <v/>
      </c>
      <c r="AG173" s="38" t="str">
        <f t="shared" ca="1" si="239"/>
        <v/>
      </c>
      <c r="AH173" s="38" t="str">
        <f t="shared" ca="1" si="239"/>
        <v/>
      </c>
      <c r="AI173" s="38" t="str">
        <f t="shared" ca="1" si="239"/>
        <v/>
      </c>
      <c r="AJ173" s="38" t="str">
        <f t="shared" ca="1" si="239"/>
        <v/>
      </c>
      <c r="AK173" s="38" t="str">
        <f t="shared" ca="1" si="239"/>
        <v/>
      </c>
      <c r="AL173" s="38" t="str">
        <f t="shared" ca="1" si="239"/>
        <v/>
      </c>
      <c r="AM173" s="38" t="str">
        <f t="shared" ca="1" si="239"/>
        <v/>
      </c>
      <c r="AN173" s="38" t="str">
        <f t="shared" ca="1" si="239"/>
        <v/>
      </c>
      <c r="AO173" s="38" t="str">
        <f t="shared" ca="1" si="239"/>
        <v/>
      </c>
      <c r="AP173" s="38" t="str">
        <f t="shared" ca="1" si="239"/>
        <v/>
      </c>
      <c r="AQ173" s="38" t="str">
        <f t="shared" ca="1" si="239"/>
        <v/>
      </c>
      <c r="AR173" s="38" t="str">
        <f t="shared" ca="1" si="239"/>
        <v/>
      </c>
      <c r="AS173" s="38" t="str">
        <f t="shared" ca="1" si="239"/>
        <v/>
      </c>
      <c r="AT173" s="38" t="str">
        <f t="shared" ca="1" si="239"/>
        <v/>
      </c>
      <c r="AU173" s="38" t="str">
        <f t="shared" ca="1" si="239"/>
        <v/>
      </c>
      <c r="AV173" s="38" t="str">
        <f t="shared" ref="AV173:CA173" ca="1" si="240">IF(AV67&gt;0,1/AV67,"")</f>
        <v/>
      </c>
      <c r="AW173" s="38" t="str">
        <f t="shared" ca="1" si="240"/>
        <v/>
      </c>
      <c r="AX173" s="38" t="str">
        <f t="shared" ca="1" si="240"/>
        <v/>
      </c>
      <c r="AY173" s="38" t="str">
        <f t="shared" ca="1" si="240"/>
        <v/>
      </c>
      <c r="AZ173" s="38" t="str">
        <f t="shared" ca="1" si="240"/>
        <v/>
      </c>
      <c r="BA173" s="38" t="str">
        <f t="shared" ca="1" si="240"/>
        <v/>
      </c>
      <c r="BB173" s="38" t="str">
        <f t="shared" ca="1" si="240"/>
        <v/>
      </c>
      <c r="BC173" s="38" t="str">
        <f t="shared" ca="1" si="240"/>
        <v/>
      </c>
      <c r="BD173" s="38" t="str">
        <f t="shared" ca="1" si="240"/>
        <v/>
      </c>
      <c r="BE173" s="38" t="str">
        <f t="shared" ca="1" si="240"/>
        <v/>
      </c>
      <c r="BF173" s="38" t="str">
        <f t="shared" ca="1" si="240"/>
        <v/>
      </c>
      <c r="BG173" s="38" t="str">
        <f t="shared" ca="1" si="240"/>
        <v/>
      </c>
      <c r="BH173" s="38" t="str">
        <f t="shared" ca="1" si="240"/>
        <v/>
      </c>
      <c r="BI173" s="38" t="str">
        <f t="shared" ca="1" si="240"/>
        <v/>
      </c>
      <c r="BJ173" s="38" t="str">
        <f t="shared" ca="1" si="240"/>
        <v/>
      </c>
      <c r="BK173" s="38" t="str">
        <f t="shared" ca="1" si="240"/>
        <v/>
      </c>
      <c r="BL173" s="38" t="str">
        <f t="shared" ca="1" si="240"/>
        <v/>
      </c>
      <c r="BM173" s="38" t="str">
        <f t="shared" ca="1" si="240"/>
        <v/>
      </c>
      <c r="BN173" s="38" t="str">
        <f t="shared" ca="1" si="240"/>
        <v/>
      </c>
      <c r="BO173" s="38" t="str">
        <f t="shared" ca="1" si="240"/>
        <v/>
      </c>
      <c r="BP173" s="38" t="str">
        <f t="shared" ca="1" si="240"/>
        <v/>
      </c>
      <c r="BQ173" s="38" t="str">
        <f t="shared" ca="1" si="240"/>
        <v/>
      </c>
      <c r="BR173" s="38" t="str">
        <f t="shared" ca="1" si="240"/>
        <v/>
      </c>
      <c r="BS173" s="38" t="str">
        <f t="shared" ca="1" si="240"/>
        <v/>
      </c>
      <c r="BT173" s="38" t="str">
        <f t="shared" ca="1" si="240"/>
        <v/>
      </c>
      <c r="BU173" s="38" t="str">
        <f t="shared" ca="1" si="240"/>
        <v/>
      </c>
      <c r="BV173" s="38" t="str">
        <f t="shared" ca="1" si="240"/>
        <v/>
      </c>
      <c r="BW173" s="38" t="str">
        <f t="shared" ca="1" si="240"/>
        <v/>
      </c>
      <c r="BX173" s="38" t="str">
        <f t="shared" ca="1" si="240"/>
        <v/>
      </c>
      <c r="BY173" s="38" t="str">
        <f t="shared" ca="1" si="240"/>
        <v/>
      </c>
      <c r="BZ173" s="38" t="str">
        <f t="shared" ca="1" si="240"/>
        <v/>
      </c>
      <c r="CA173" s="38" t="str">
        <f t="shared" ca="1" si="240"/>
        <v/>
      </c>
      <c r="CB173" s="38" t="str">
        <f t="shared" ref="CB173:CY173" ca="1" si="241">IF(CB67&gt;0,1/CB67,"")</f>
        <v/>
      </c>
      <c r="CC173" s="38" t="str">
        <f t="shared" ca="1" si="241"/>
        <v/>
      </c>
      <c r="CD173" s="38" t="str">
        <f t="shared" ca="1" si="241"/>
        <v/>
      </c>
      <c r="CE173" s="38" t="str">
        <f t="shared" ca="1" si="241"/>
        <v/>
      </c>
      <c r="CF173" s="38" t="str">
        <f t="shared" ca="1" si="241"/>
        <v/>
      </c>
      <c r="CG173" s="38" t="str">
        <f t="shared" ca="1" si="241"/>
        <v/>
      </c>
      <c r="CH173" s="38" t="str">
        <f t="shared" ca="1" si="241"/>
        <v/>
      </c>
      <c r="CI173" s="38" t="str">
        <f t="shared" ca="1" si="241"/>
        <v/>
      </c>
      <c r="CJ173" s="38" t="str">
        <f t="shared" ca="1" si="241"/>
        <v/>
      </c>
      <c r="CK173" s="38" t="str">
        <f t="shared" ca="1" si="241"/>
        <v/>
      </c>
      <c r="CL173" s="38" t="str">
        <f t="shared" ca="1" si="241"/>
        <v/>
      </c>
      <c r="CM173" s="38" t="str">
        <f t="shared" ca="1" si="241"/>
        <v/>
      </c>
      <c r="CN173" s="38" t="str">
        <f t="shared" ca="1" si="241"/>
        <v/>
      </c>
      <c r="CO173" s="38" t="str">
        <f t="shared" ca="1" si="241"/>
        <v/>
      </c>
      <c r="CP173" s="38" t="str">
        <f t="shared" ca="1" si="241"/>
        <v/>
      </c>
      <c r="CQ173" s="38" t="str">
        <f t="shared" ca="1" si="241"/>
        <v/>
      </c>
      <c r="CR173" s="38" t="str">
        <f t="shared" ca="1" si="241"/>
        <v/>
      </c>
      <c r="CS173" s="38" t="str">
        <f t="shared" ca="1" si="241"/>
        <v/>
      </c>
      <c r="CT173" s="38" t="str">
        <f t="shared" ca="1" si="241"/>
        <v/>
      </c>
      <c r="CU173" s="38" t="str">
        <f t="shared" ca="1" si="241"/>
        <v/>
      </c>
      <c r="CV173" s="38" t="str">
        <f t="shared" ca="1" si="241"/>
        <v/>
      </c>
      <c r="CW173" s="38" t="str">
        <f t="shared" ca="1" si="241"/>
        <v/>
      </c>
      <c r="CX173" s="38" t="str">
        <f t="shared" ca="1" si="241"/>
        <v/>
      </c>
      <c r="CY173" s="38" t="str">
        <f t="shared" ca="1" si="241"/>
        <v/>
      </c>
      <c r="CZ173" s="38" t="str">
        <f t="shared" ref="CZ173:DK173" ca="1" si="242">IF(CZ68&gt;0,1/CZ68,"")</f>
        <v/>
      </c>
      <c r="DA173" s="38" t="str">
        <f t="shared" ca="1" si="242"/>
        <v/>
      </c>
      <c r="DB173" s="38" t="str">
        <f t="shared" ca="1" si="242"/>
        <v/>
      </c>
      <c r="DC173" s="38" t="str">
        <f t="shared" ca="1" si="242"/>
        <v/>
      </c>
      <c r="DD173" s="38" t="str">
        <f t="shared" ca="1" si="242"/>
        <v/>
      </c>
      <c r="DE173" s="38" t="str">
        <f t="shared" ca="1" si="242"/>
        <v/>
      </c>
      <c r="DF173" s="38" t="str">
        <f t="shared" ca="1" si="242"/>
        <v/>
      </c>
      <c r="DG173" s="38" t="str">
        <f t="shared" ca="1" si="242"/>
        <v/>
      </c>
      <c r="DH173" s="38" t="str">
        <f t="shared" ca="1" si="242"/>
        <v/>
      </c>
      <c r="DI173" s="38" t="str">
        <f t="shared" ca="1" si="242"/>
        <v/>
      </c>
      <c r="DJ173" s="38" t="str">
        <f t="shared" ca="1" si="242"/>
        <v/>
      </c>
      <c r="DK173" s="38" t="str">
        <f t="shared" ca="1" si="242"/>
        <v/>
      </c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9"/>
    </row>
    <row r="174" spans="1:219" x14ac:dyDescent="0.25">
      <c r="A174" s="26"/>
      <c r="B174" s="4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>
        <f t="shared" si="201"/>
        <v>220</v>
      </c>
      <c r="N174" s="38">
        <f t="shared" si="196"/>
        <v>240</v>
      </c>
      <c r="O174" s="38">
        <f t="shared" si="206"/>
        <v>12</v>
      </c>
      <c r="P174" s="38" t="str">
        <f t="shared" ref="P174:AU174" ca="1" si="243">IF(P68&gt;0,1/P68,"")</f>
        <v/>
      </c>
      <c r="Q174" s="38" t="str">
        <f t="shared" ca="1" si="243"/>
        <v/>
      </c>
      <c r="R174" s="38" t="str">
        <f t="shared" ca="1" si="243"/>
        <v/>
      </c>
      <c r="S174" s="38" t="str">
        <f t="shared" ca="1" si="243"/>
        <v/>
      </c>
      <c r="T174" s="38" t="str">
        <f t="shared" ca="1" si="243"/>
        <v/>
      </c>
      <c r="U174" s="38" t="str">
        <f t="shared" ca="1" si="243"/>
        <v/>
      </c>
      <c r="V174" s="38" t="str">
        <f t="shared" ca="1" si="243"/>
        <v/>
      </c>
      <c r="W174" s="38" t="str">
        <f t="shared" ca="1" si="243"/>
        <v/>
      </c>
      <c r="X174" s="38" t="str">
        <f t="shared" ca="1" si="243"/>
        <v/>
      </c>
      <c r="Y174" s="38" t="str">
        <f t="shared" ca="1" si="243"/>
        <v/>
      </c>
      <c r="Z174" s="38" t="str">
        <f t="shared" ca="1" si="243"/>
        <v/>
      </c>
      <c r="AA174" s="38" t="str">
        <f t="shared" ca="1" si="243"/>
        <v/>
      </c>
      <c r="AB174" s="38" t="str">
        <f t="shared" ca="1" si="243"/>
        <v/>
      </c>
      <c r="AC174" s="38" t="str">
        <f t="shared" ca="1" si="243"/>
        <v/>
      </c>
      <c r="AD174" s="38" t="str">
        <f t="shared" ca="1" si="243"/>
        <v/>
      </c>
      <c r="AE174" s="38" t="str">
        <f t="shared" ca="1" si="243"/>
        <v/>
      </c>
      <c r="AF174" s="38" t="str">
        <f t="shared" ca="1" si="243"/>
        <v/>
      </c>
      <c r="AG174" s="38" t="str">
        <f t="shared" ca="1" si="243"/>
        <v/>
      </c>
      <c r="AH174" s="38" t="str">
        <f t="shared" ca="1" si="243"/>
        <v/>
      </c>
      <c r="AI174" s="38" t="str">
        <f t="shared" ca="1" si="243"/>
        <v/>
      </c>
      <c r="AJ174" s="38" t="str">
        <f t="shared" ca="1" si="243"/>
        <v/>
      </c>
      <c r="AK174" s="38" t="str">
        <f t="shared" ca="1" si="243"/>
        <v/>
      </c>
      <c r="AL174" s="38" t="str">
        <f t="shared" ca="1" si="243"/>
        <v/>
      </c>
      <c r="AM174" s="38" t="str">
        <f t="shared" ca="1" si="243"/>
        <v/>
      </c>
      <c r="AN174" s="38" t="str">
        <f t="shared" ca="1" si="243"/>
        <v/>
      </c>
      <c r="AO174" s="38" t="str">
        <f t="shared" ca="1" si="243"/>
        <v/>
      </c>
      <c r="AP174" s="38" t="str">
        <f t="shared" ca="1" si="243"/>
        <v/>
      </c>
      <c r="AQ174" s="38" t="str">
        <f t="shared" ca="1" si="243"/>
        <v/>
      </c>
      <c r="AR174" s="38" t="str">
        <f t="shared" ca="1" si="243"/>
        <v/>
      </c>
      <c r="AS174" s="38" t="str">
        <f t="shared" ca="1" si="243"/>
        <v/>
      </c>
      <c r="AT174" s="38" t="str">
        <f t="shared" ca="1" si="243"/>
        <v/>
      </c>
      <c r="AU174" s="38" t="str">
        <f t="shared" ca="1" si="243"/>
        <v/>
      </c>
      <c r="AV174" s="38" t="str">
        <f t="shared" ref="AV174:CA174" ca="1" si="244">IF(AV68&gt;0,1/AV68,"")</f>
        <v/>
      </c>
      <c r="AW174" s="38" t="str">
        <f t="shared" ca="1" si="244"/>
        <v/>
      </c>
      <c r="AX174" s="38" t="str">
        <f t="shared" ca="1" si="244"/>
        <v/>
      </c>
      <c r="AY174" s="38" t="str">
        <f t="shared" ca="1" si="244"/>
        <v/>
      </c>
      <c r="AZ174" s="38" t="str">
        <f t="shared" ca="1" si="244"/>
        <v/>
      </c>
      <c r="BA174" s="38" t="str">
        <f t="shared" ca="1" si="244"/>
        <v/>
      </c>
      <c r="BB174" s="38" t="str">
        <f t="shared" ca="1" si="244"/>
        <v/>
      </c>
      <c r="BC174" s="38" t="str">
        <f t="shared" ca="1" si="244"/>
        <v/>
      </c>
      <c r="BD174" s="38" t="str">
        <f t="shared" ca="1" si="244"/>
        <v/>
      </c>
      <c r="BE174" s="38" t="str">
        <f t="shared" ca="1" si="244"/>
        <v/>
      </c>
      <c r="BF174" s="38" t="str">
        <f t="shared" ca="1" si="244"/>
        <v/>
      </c>
      <c r="BG174" s="38" t="str">
        <f t="shared" ca="1" si="244"/>
        <v/>
      </c>
      <c r="BH174" s="38" t="str">
        <f t="shared" ca="1" si="244"/>
        <v/>
      </c>
      <c r="BI174" s="38" t="str">
        <f t="shared" ca="1" si="244"/>
        <v/>
      </c>
      <c r="BJ174" s="38" t="str">
        <f t="shared" ca="1" si="244"/>
        <v/>
      </c>
      <c r="BK174" s="38" t="str">
        <f t="shared" ca="1" si="244"/>
        <v/>
      </c>
      <c r="BL174" s="38" t="str">
        <f t="shared" ca="1" si="244"/>
        <v/>
      </c>
      <c r="BM174" s="38" t="str">
        <f t="shared" ca="1" si="244"/>
        <v/>
      </c>
      <c r="BN174" s="38" t="str">
        <f t="shared" ca="1" si="244"/>
        <v/>
      </c>
      <c r="BO174" s="38" t="str">
        <f t="shared" ca="1" si="244"/>
        <v/>
      </c>
      <c r="BP174" s="38" t="str">
        <f t="shared" ca="1" si="244"/>
        <v/>
      </c>
      <c r="BQ174" s="38" t="str">
        <f t="shared" ca="1" si="244"/>
        <v/>
      </c>
      <c r="BR174" s="38" t="str">
        <f t="shared" ca="1" si="244"/>
        <v/>
      </c>
      <c r="BS174" s="38" t="str">
        <f t="shared" ca="1" si="244"/>
        <v/>
      </c>
      <c r="BT174" s="38" t="str">
        <f t="shared" ca="1" si="244"/>
        <v/>
      </c>
      <c r="BU174" s="38" t="str">
        <f t="shared" ca="1" si="244"/>
        <v/>
      </c>
      <c r="BV174" s="38" t="str">
        <f t="shared" ca="1" si="244"/>
        <v/>
      </c>
      <c r="BW174" s="38" t="str">
        <f t="shared" ca="1" si="244"/>
        <v/>
      </c>
      <c r="BX174" s="38" t="str">
        <f t="shared" ca="1" si="244"/>
        <v/>
      </c>
      <c r="BY174" s="38" t="str">
        <f t="shared" ca="1" si="244"/>
        <v/>
      </c>
      <c r="BZ174" s="38" t="str">
        <f t="shared" ca="1" si="244"/>
        <v/>
      </c>
      <c r="CA174" s="38" t="str">
        <f t="shared" ca="1" si="244"/>
        <v/>
      </c>
      <c r="CB174" s="38" t="str">
        <f t="shared" ref="CB174:CY174" ca="1" si="245">IF(CB68&gt;0,1/CB68,"")</f>
        <v/>
      </c>
      <c r="CC174" s="38" t="str">
        <f t="shared" ca="1" si="245"/>
        <v/>
      </c>
      <c r="CD174" s="38" t="str">
        <f t="shared" ca="1" si="245"/>
        <v/>
      </c>
      <c r="CE174" s="38" t="str">
        <f t="shared" ca="1" si="245"/>
        <v/>
      </c>
      <c r="CF174" s="38" t="str">
        <f t="shared" ca="1" si="245"/>
        <v/>
      </c>
      <c r="CG174" s="38" t="str">
        <f t="shared" ca="1" si="245"/>
        <v/>
      </c>
      <c r="CH174" s="38" t="str">
        <f t="shared" ca="1" si="245"/>
        <v/>
      </c>
      <c r="CI174" s="38" t="str">
        <f t="shared" ca="1" si="245"/>
        <v/>
      </c>
      <c r="CJ174" s="38" t="str">
        <f t="shared" ca="1" si="245"/>
        <v/>
      </c>
      <c r="CK174" s="38" t="str">
        <f t="shared" ca="1" si="245"/>
        <v/>
      </c>
      <c r="CL174" s="38" t="str">
        <f t="shared" ca="1" si="245"/>
        <v/>
      </c>
      <c r="CM174" s="38" t="str">
        <f t="shared" ca="1" si="245"/>
        <v/>
      </c>
      <c r="CN174" s="38" t="str">
        <f t="shared" ca="1" si="245"/>
        <v/>
      </c>
      <c r="CO174" s="38" t="str">
        <f t="shared" ca="1" si="245"/>
        <v/>
      </c>
      <c r="CP174" s="38" t="str">
        <f t="shared" ca="1" si="245"/>
        <v/>
      </c>
      <c r="CQ174" s="38" t="str">
        <f t="shared" ca="1" si="245"/>
        <v/>
      </c>
      <c r="CR174" s="38" t="str">
        <f t="shared" ca="1" si="245"/>
        <v/>
      </c>
      <c r="CS174" s="38" t="str">
        <f t="shared" ca="1" si="245"/>
        <v/>
      </c>
      <c r="CT174" s="38" t="str">
        <f t="shared" ca="1" si="245"/>
        <v/>
      </c>
      <c r="CU174" s="38" t="str">
        <f t="shared" ca="1" si="245"/>
        <v/>
      </c>
      <c r="CV174" s="38" t="str">
        <f t="shared" ca="1" si="245"/>
        <v/>
      </c>
      <c r="CW174" s="38" t="str">
        <f t="shared" ca="1" si="245"/>
        <v/>
      </c>
      <c r="CX174" s="38" t="str">
        <f t="shared" ca="1" si="245"/>
        <v/>
      </c>
      <c r="CY174" s="38" t="str">
        <f t="shared" ca="1" si="245"/>
        <v/>
      </c>
      <c r="CZ174" s="38" t="str">
        <f t="shared" ref="CZ174:DK174" ca="1" si="246">IF(CZ69&gt;0,1/CZ69,"")</f>
        <v/>
      </c>
      <c r="DA174" s="38" t="str">
        <f t="shared" ca="1" si="246"/>
        <v/>
      </c>
      <c r="DB174" s="38" t="str">
        <f t="shared" ca="1" si="246"/>
        <v/>
      </c>
      <c r="DC174" s="38" t="str">
        <f t="shared" ca="1" si="246"/>
        <v/>
      </c>
      <c r="DD174" s="38" t="str">
        <f t="shared" ca="1" si="246"/>
        <v/>
      </c>
      <c r="DE174" s="38" t="str">
        <f t="shared" ca="1" si="246"/>
        <v/>
      </c>
      <c r="DF174" s="38" t="str">
        <f t="shared" ca="1" si="246"/>
        <v/>
      </c>
      <c r="DG174" s="38" t="str">
        <f t="shared" ca="1" si="246"/>
        <v/>
      </c>
      <c r="DH174" s="38" t="str">
        <f t="shared" ca="1" si="246"/>
        <v/>
      </c>
      <c r="DI174" s="38" t="str">
        <f t="shared" ca="1" si="246"/>
        <v/>
      </c>
      <c r="DJ174" s="38" t="str">
        <f t="shared" ca="1" si="246"/>
        <v/>
      </c>
      <c r="DK174" s="38" t="str">
        <f t="shared" ca="1" si="246"/>
        <v/>
      </c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9"/>
    </row>
    <row r="175" spans="1:219" x14ac:dyDescent="0.25">
      <c r="A175" s="26"/>
      <c r="B175" s="4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>
        <f t="shared" si="201"/>
        <v>240</v>
      </c>
      <c r="N175" s="38">
        <f t="shared" si="196"/>
        <v>260</v>
      </c>
      <c r="O175" s="38">
        <f t="shared" si="206"/>
        <v>13</v>
      </c>
      <c r="P175" s="38" t="str">
        <f t="shared" ref="P175:AU175" ca="1" si="247">IF(P69&gt;0,1/P69,"")</f>
        <v/>
      </c>
      <c r="Q175" s="38" t="str">
        <f t="shared" ca="1" si="247"/>
        <v/>
      </c>
      <c r="R175" s="38" t="str">
        <f t="shared" ca="1" si="247"/>
        <v/>
      </c>
      <c r="S175" s="38" t="str">
        <f t="shared" ca="1" si="247"/>
        <v/>
      </c>
      <c r="T175" s="38" t="str">
        <f t="shared" ca="1" si="247"/>
        <v/>
      </c>
      <c r="U175" s="38" t="str">
        <f t="shared" ca="1" si="247"/>
        <v/>
      </c>
      <c r="V175" s="38" t="str">
        <f t="shared" ca="1" si="247"/>
        <v/>
      </c>
      <c r="W175" s="38" t="str">
        <f t="shared" ca="1" si="247"/>
        <v/>
      </c>
      <c r="X175" s="38" t="str">
        <f t="shared" ca="1" si="247"/>
        <v/>
      </c>
      <c r="Y175" s="38" t="str">
        <f t="shared" ca="1" si="247"/>
        <v/>
      </c>
      <c r="Z175" s="38" t="str">
        <f t="shared" ca="1" si="247"/>
        <v/>
      </c>
      <c r="AA175" s="38" t="str">
        <f t="shared" ca="1" si="247"/>
        <v/>
      </c>
      <c r="AB175" s="38" t="str">
        <f t="shared" ca="1" si="247"/>
        <v/>
      </c>
      <c r="AC175" s="38" t="str">
        <f t="shared" ca="1" si="247"/>
        <v/>
      </c>
      <c r="AD175" s="38" t="str">
        <f t="shared" ca="1" si="247"/>
        <v/>
      </c>
      <c r="AE175" s="38" t="str">
        <f t="shared" ca="1" si="247"/>
        <v/>
      </c>
      <c r="AF175" s="38" t="str">
        <f t="shared" ca="1" si="247"/>
        <v/>
      </c>
      <c r="AG175" s="38" t="str">
        <f t="shared" ca="1" si="247"/>
        <v/>
      </c>
      <c r="AH175" s="38" t="str">
        <f t="shared" ca="1" si="247"/>
        <v/>
      </c>
      <c r="AI175" s="38" t="str">
        <f t="shared" ca="1" si="247"/>
        <v/>
      </c>
      <c r="AJ175" s="38" t="str">
        <f t="shared" ca="1" si="247"/>
        <v/>
      </c>
      <c r="AK175" s="38" t="str">
        <f t="shared" ca="1" si="247"/>
        <v/>
      </c>
      <c r="AL175" s="38" t="str">
        <f t="shared" ca="1" si="247"/>
        <v/>
      </c>
      <c r="AM175" s="38" t="str">
        <f t="shared" ca="1" si="247"/>
        <v/>
      </c>
      <c r="AN175" s="38" t="str">
        <f t="shared" ca="1" si="247"/>
        <v/>
      </c>
      <c r="AO175" s="38" t="str">
        <f t="shared" ca="1" si="247"/>
        <v/>
      </c>
      <c r="AP175" s="38" t="str">
        <f t="shared" ca="1" si="247"/>
        <v/>
      </c>
      <c r="AQ175" s="38" t="str">
        <f t="shared" ca="1" si="247"/>
        <v/>
      </c>
      <c r="AR175" s="38" t="str">
        <f t="shared" ca="1" si="247"/>
        <v/>
      </c>
      <c r="AS175" s="38" t="str">
        <f t="shared" ca="1" si="247"/>
        <v/>
      </c>
      <c r="AT175" s="38" t="str">
        <f t="shared" ca="1" si="247"/>
        <v/>
      </c>
      <c r="AU175" s="38" t="str">
        <f t="shared" ca="1" si="247"/>
        <v/>
      </c>
      <c r="AV175" s="38" t="str">
        <f t="shared" ref="AV175:CA175" ca="1" si="248">IF(AV69&gt;0,1/AV69,"")</f>
        <v/>
      </c>
      <c r="AW175" s="38" t="str">
        <f t="shared" ca="1" si="248"/>
        <v/>
      </c>
      <c r="AX175" s="38" t="str">
        <f t="shared" ca="1" si="248"/>
        <v/>
      </c>
      <c r="AY175" s="38" t="str">
        <f t="shared" ca="1" si="248"/>
        <v/>
      </c>
      <c r="AZ175" s="38" t="str">
        <f t="shared" ca="1" si="248"/>
        <v/>
      </c>
      <c r="BA175" s="38" t="str">
        <f t="shared" ca="1" si="248"/>
        <v/>
      </c>
      <c r="BB175" s="38" t="str">
        <f t="shared" ca="1" si="248"/>
        <v/>
      </c>
      <c r="BC175" s="38" t="str">
        <f t="shared" ca="1" si="248"/>
        <v/>
      </c>
      <c r="BD175" s="38" t="str">
        <f t="shared" ca="1" si="248"/>
        <v/>
      </c>
      <c r="BE175" s="38" t="str">
        <f t="shared" ca="1" si="248"/>
        <v/>
      </c>
      <c r="BF175" s="38" t="str">
        <f t="shared" ca="1" si="248"/>
        <v/>
      </c>
      <c r="BG175" s="38" t="str">
        <f t="shared" ca="1" si="248"/>
        <v/>
      </c>
      <c r="BH175" s="38" t="str">
        <f t="shared" ca="1" si="248"/>
        <v/>
      </c>
      <c r="BI175" s="38" t="str">
        <f t="shared" ca="1" si="248"/>
        <v/>
      </c>
      <c r="BJ175" s="38" t="str">
        <f t="shared" ca="1" si="248"/>
        <v/>
      </c>
      <c r="BK175" s="38" t="str">
        <f t="shared" ca="1" si="248"/>
        <v/>
      </c>
      <c r="BL175" s="38" t="str">
        <f t="shared" ca="1" si="248"/>
        <v/>
      </c>
      <c r="BM175" s="38" t="str">
        <f t="shared" ca="1" si="248"/>
        <v/>
      </c>
      <c r="BN175" s="38" t="str">
        <f t="shared" ca="1" si="248"/>
        <v/>
      </c>
      <c r="BO175" s="38" t="str">
        <f t="shared" ca="1" si="248"/>
        <v/>
      </c>
      <c r="BP175" s="38" t="str">
        <f t="shared" ca="1" si="248"/>
        <v/>
      </c>
      <c r="BQ175" s="38" t="str">
        <f t="shared" ca="1" si="248"/>
        <v/>
      </c>
      <c r="BR175" s="38" t="str">
        <f t="shared" ca="1" si="248"/>
        <v/>
      </c>
      <c r="BS175" s="38" t="str">
        <f t="shared" ca="1" si="248"/>
        <v/>
      </c>
      <c r="BT175" s="38" t="str">
        <f t="shared" ca="1" si="248"/>
        <v/>
      </c>
      <c r="BU175" s="38" t="str">
        <f t="shared" ca="1" si="248"/>
        <v/>
      </c>
      <c r="BV175" s="38" t="str">
        <f t="shared" ca="1" si="248"/>
        <v/>
      </c>
      <c r="BW175" s="38" t="str">
        <f t="shared" ca="1" si="248"/>
        <v/>
      </c>
      <c r="BX175" s="38" t="str">
        <f t="shared" ca="1" si="248"/>
        <v/>
      </c>
      <c r="BY175" s="38" t="str">
        <f t="shared" ca="1" si="248"/>
        <v/>
      </c>
      <c r="BZ175" s="38" t="str">
        <f t="shared" ca="1" si="248"/>
        <v/>
      </c>
      <c r="CA175" s="38" t="str">
        <f t="shared" ca="1" si="248"/>
        <v/>
      </c>
      <c r="CB175" s="38" t="str">
        <f t="shared" ref="CB175:CY175" ca="1" si="249">IF(CB69&gt;0,1/CB69,"")</f>
        <v/>
      </c>
      <c r="CC175" s="38" t="str">
        <f t="shared" ca="1" si="249"/>
        <v/>
      </c>
      <c r="CD175" s="38" t="str">
        <f t="shared" ca="1" si="249"/>
        <v/>
      </c>
      <c r="CE175" s="38" t="str">
        <f t="shared" ca="1" si="249"/>
        <v/>
      </c>
      <c r="CF175" s="38" t="str">
        <f t="shared" ca="1" si="249"/>
        <v/>
      </c>
      <c r="CG175" s="38" t="str">
        <f t="shared" ca="1" si="249"/>
        <v/>
      </c>
      <c r="CH175" s="38" t="str">
        <f t="shared" ca="1" si="249"/>
        <v/>
      </c>
      <c r="CI175" s="38" t="str">
        <f t="shared" ca="1" si="249"/>
        <v/>
      </c>
      <c r="CJ175" s="38" t="str">
        <f t="shared" ca="1" si="249"/>
        <v/>
      </c>
      <c r="CK175" s="38" t="str">
        <f t="shared" ca="1" si="249"/>
        <v/>
      </c>
      <c r="CL175" s="38" t="str">
        <f t="shared" ca="1" si="249"/>
        <v/>
      </c>
      <c r="CM175" s="38" t="str">
        <f t="shared" ca="1" si="249"/>
        <v/>
      </c>
      <c r="CN175" s="38" t="str">
        <f t="shared" ca="1" si="249"/>
        <v/>
      </c>
      <c r="CO175" s="38" t="str">
        <f t="shared" ca="1" si="249"/>
        <v/>
      </c>
      <c r="CP175" s="38" t="str">
        <f t="shared" ca="1" si="249"/>
        <v/>
      </c>
      <c r="CQ175" s="38" t="str">
        <f t="shared" ca="1" si="249"/>
        <v/>
      </c>
      <c r="CR175" s="38" t="str">
        <f t="shared" ca="1" si="249"/>
        <v/>
      </c>
      <c r="CS175" s="38" t="str">
        <f t="shared" ca="1" si="249"/>
        <v/>
      </c>
      <c r="CT175" s="38" t="str">
        <f t="shared" ca="1" si="249"/>
        <v/>
      </c>
      <c r="CU175" s="38" t="str">
        <f t="shared" ca="1" si="249"/>
        <v/>
      </c>
      <c r="CV175" s="38" t="str">
        <f t="shared" ca="1" si="249"/>
        <v/>
      </c>
      <c r="CW175" s="38" t="str">
        <f t="shared" ca="1" si="249"/>
        <v/>
      </c>
      <c r="CX175" s="38" t="str">
        <f t="shared" ca="1" si="249"/>
        <v/>
      </c>
      <c r="CY175" s="38" t="str">
        <f t="shared" ca="1" si="249"/>
        <v/>
      </c>
      <c r="CZ175" s="38" t="str">
        <f t="shared" ref="CZ175:DK175" ca="1" si="250">IF(CZ70&gt;0,1/CZ70,"")</f>
        <v/>
      </c>
      <c r="DA175" s="38" t="str">
        <f t="shared" ca="1" si="250"/>
        <v/>
      </c>
      <c r="DB175" s="38" t="str">
        <f t="shared" ca="1" si="250"/>
        <v/>
      </c>
      <c r="DC175" s="38" t="str">
        <f t="shared" ca="1" si="250"/>
        <v/>
      </c>
      <c r="DD175" s="38" t="str">
        <f t="shared" ca="1" si="250"/>
        <v/>
      </c>
      <c r="DE175" s="38" t="str">
        <f t="shared" ca="1" si="250"/>
        <v/>
      </c>
      <c r="DF175" s="38" t="str">
        <f t="shared" ca="1" si="250"/>
        <v/>
      </c>
      <c r="DG175" s="38" t="str">
        <f t="shared" ca="1" si="250"/>
        <v/>
      </c>
      <c r="DH175" s="38" t="str">
        <f t="shared" ca="1" si="250"/>
        <v/>
      </c>
      <c r="DI175" s="38" t="str">
        <f t="shared" ca="1" si="250"/>
        <v/>
      </c>
      <c r="DJ175" s="38" t="str">
        <f t="shared" ca="1" si="250"/>
        <v/>
      </c>
      <c r="DK175" s="38" t="str">
        <f t="shared" ca="1" si="250"/>
        <v/>
      </c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9"/>
    </row>
    <row r="176" spans="1:219" x14ac:dyDescent="0.25">
      <c r="A176" s="26"/>
      <c r="B176" s="4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>
        <f t="shared" si="201"/>
        <v>260</v>
      </c>
      <c r="N176" s="38">
        <f t="shared" si="196"/>
        <v>280</v>
      </c>
      <c r="O176" s="38">
        <f t="shared" si="206"/>
        <v>14</v>
      </c>
      <c r="P176" s="38" t="str">
        <f t="shared" ref="P176:AU176" ca="1" si="251">IF(P70&gt;0,1/P70,"")</f>
        <v/>
      </c>
      <c r="Q176" s="38" t="str">
        <f t="shared" ca="1" si="251"/>
        <v/>
      </c>
      <c r="R176" s="38" t="str">
        <f t="shared" ca="1" si="251"/>
        <v/>
      </c>
      <c r="S176" s="38" t="str">
        <f t="shared" ca="1" si="251"/>
        <v/>
      </c>
      <c r="T176" s="38" t="str">
        <f t="shared" ca="1" si="251"/>
        <v/>
      </c>
      <c r="U176" s="38" t="str">
        <f t="shared" ca="1" si="251"/>
        <v/>
      </c>
      <c r="V176" s="38" t="str">
        <f t="shared" ca="1" si="251"/>
        <v/>
      </c>
      <c r="W176" s="38" t="str">
        <f t="shared" ca="1" si="251"/>
        <v/>
      </c>
      <c r="X176" s="38" t="str">
        <f t="shared" ca="1" si="251"/>
        <v/>
      </c>
      <c r="Y176" s="38" t="str">
        <f t="shared" ca="1" si="251"/>
        <v/>
      </c>
      <c r="Z176" s="38" t="str">
        <f t="shared" ca="1" si="251"/>
        <v/>
      </c>
      <c r="AA176" s="38" t="str">
        <f t="shared" ca="1" si="251"/>
        <v/>
      </c>
      <c r="AB176" s="38" t="str">
        <f t="shared" ca="1" si="251"/>
        <v/>
      </c>
      <c r="AC176" s="38" t="str">
        <f t="shared" ca="1" si="251"/>
        <v/>
      </c>
      <c r="AD176" s="38" t="str">
        <f t="shared" ca="1" si="251"/>
        <v/>
      </c>
      <c r="AE176" s="38" t="str">
        <f t="shared" ca="1" si="251"/>
        <v/>
      </c>
      <c r="AF176" s="38" t="str">
        <f t="shared" ca="1" si="251"/>
        <v/>
      </c>
      <c r="AG176" s="38" t="str">
        <f t="shared" ca="1" si="251"/>
        <v/>
      </c>
      <c r="AH176" s="38" t="str">
        <f t="shared" ca="1" si="251"/>
        <v/>
      </c>
      <c r="AI176" s="38" t="str">
        <f t="shared" ca="1" si="251"/>
        <v/>
      </c>
      <c r="AJ176" s="38" t="str">
        <f t="shared" ca="1" si="251"/>
        <v/>
      </c>
      <c r="AK176" s="38" t="str">
        <f t="shared" ca="1" si="251"/>
        <v/>
      </c>
      <c r="AL176" s="38" t="str">
        <f t="shared" ca="1" si="251"/>
        <v/>
      </c>
      <c r="AM176" s="38" t="str">
        <f t="shared" ca="1" si="251"/>
        <v/>
      </c>
      <c r="AN176" s="38" t="str">
        <f t="shared" ca="1" si="251"/>
        <v/>
      </c>
      <c r="AO176" s="38" t="str">
        <f t="shared" ca="1" si="251"/>
        <v/>
      </c>
      <c r="AP176" s="38" t="str">
        <f t="shared" ca="1" si="251"/>
        <v/>
      </c>
      <c r="AQ176" s="38" t="str">
        <f t="shared" ca="1" si="251"/>
        <v/>
      </c>
      <c r="AR176" s="38" t="str">
        <f t="shared" ca="1" si="251"/>
        <v/>
      </c>
      <c r="AS176" s="38" t="str">
        <f t="shared" ca="1" si="251"/>
        <v/>
      </c>
      <c r="AT176" s="38" t="str">
        <f t="shared" ca="1" si="251"/>
        <v/>
      </c>
      <c r="AU176" s="38" t="str">
        <f t="shared" ca="1" si="251"/>
        <v/>
      </c>
      <c r="AV176" s="38" t="str">
        <f t="shared" ref="AV176:CA176" ca="1" si="252">IF(AV70&gt;0,1/AV70,"")</f>
        <v/>
      </c>
      <c r="AW176" s="38" t="str">
        <f t="shared" ca="1" si="252"/>
        <v/>
      </c>
      <c r="AX176" s="38" t="str">
        <f t="shared" ca="1" si="252"/>
        <v/>
      </c>
      <c r="AY176" s="38" t="str">
        <f t="shared" ca="1" si="252"/>
        <v/>
      </c>
      <c r="AZ176" s="38" t="str">
        <f t="shared" ca="1" si="252"/>
        <v/>
      </c>
      <c r="BA176" s="38" t="str">
        <f t="shared" ca="1" si="252"/>
        <v/>
      </c>
      <c r="BB176" s="38" t="str">
        <f t="shared" ca="1" si="252"/>
        <v/>
      </c>
      <c r="BC176" s="38" t="str">
        <f t="shared" ca="1" si="252"/>
        <v/>
      </c>
      <c r="BD176" s="38" t="str">
        <f t="shared" ca="1" si="252"/>
        <v/>
      </c>
      <c r="BE176" s="38" t="str">
        <f t="shared" ca="1" si="252"/>
        <v/>
      </c>
      <c r="BF176" s="38" t="str">
        <f t="shared" ca="1" si="252"/>
        <v/>
      </c>
      <c r="BG176" s="38" t="str">
        <f t="shared" ca="1" si="252"/>
        <v/>
      </c>
      <c r="BH176" s="38" t="str">
        <f t="shared" ca="1" si="252"/>
        <v/>
      </c>
      <c r="BI176" s="38" t="str">
        <f t="shared" ca="1" si="252"/>
        <v/>
      </c>
      <c r="BJ176" s="38" t="str">
        <f t="shared" ca="1" si="252"/>
        <v/>
      </c>
      <c r="BK176" s="38" t="str">
        <f t="shared" ca="1" si="252"/>
        <v/>
      </c>
      <c r="BL176" s="38" t="str">
        <f t="shared" ca="1" si="252"/>
        <v/>
      </c>
      <c r="BM176" s="38" t="str">
        <f t="shared" ca="1" si="252"/>
        <v/>
      </c>
      <c r="BN176" s="38" t="str">
        <f t="shared" ca="1" si="252"/>
        <v/>
      </c>
      <c r="BO176" s="38" t="str">
        <f t="shared" ca="1" si="252"/>
        <v/>
      </c>
      <c r="BP176" s="38" t="str">
        <f t="shared" ca="1" si="252"/>
        <v/>
      </c>
      <c r="BQ176" s="38" t="str">
        <f t="shared" ca="1" si="252"/>
        <v/>
      </c>
      <c r="BR176" s="38" t="str">
        <f t="shared" ca="1" si="252"/>
        <v/>
      </c>
      <c r="BS176" s="38" t="str">
        <f t="shared" ca="1" si="252"/>
        <v/>
      </c>
      <c r="BT176" s="38" t="str">
        <f t="shared" ca="1" si="252"/>
        <v/>
      </c>
      <c r="BU176" s="38" t="str">
        <f t="shared" ca="1" si="252"/>
        <v/>
      </c>
      <c r="BV176" s="38" t="str">
        <f t="shared" ca="1" si="252"/>
        <v/>
      </c>
      <c r="BW176" s="38" t="str">
        <f t="shared" ca="1" si="252"/>
        <v/>
      </c>
      <c r="BX176" s="38" t="str">
        <f t="shared" ca="1" si="252"/>
        <v/>
      </c>
      <c r="BY176" s="38" t="str">
        <f t="shared" ca="1" si="252"/>
        <v/>
      </c>
      <c r="BZ176" s="38" t="str">
        <f t="shared" ca="1" si="252"/>
        <v/>
      </c>
      <c r="CA176" s="38" t="str">
        <f t="shared" ca="1" si="252"/>
        <v/>
      </c>
      <c r="CB176" s="38" t="str">
        <f t="shared" ref="CB176:CY176" ca="1" si="253">IF(CB70&gt;0,1/CB70,"")</f>
        <v/>
      </c>
      <c r="CC176" s="38" t="str">
        <f t="shared" ca="1" si="253"/>
        <v/>
      </c>
      <c r="CD176" s="38" t="str">
        <f t="shared" ca="1" si="253"/>
        <v/>
      </c>
      <c r="CE176" s="38" t="str">
        <f t="shared" ca="1" si="253"/>
        <v/>
      </c>
      <c r="CF176" s="38" t="str">
        <f t="shared" ca="1" si="253"/>
        <v/>
      </c>
      <c r="CG176" s="38" t="str">
        <f t="shared" ca="1" si="253"/>
        <v/>
      </c>
      <c r="CH176" s="38" t="str">
        <f t="shared" ca="1" si="253"/>
        <v/>
      </c>
      <c r="CI176" s="38" t="str">
        <f t="shared" ca="1" si="253"/>
        <v/>
      </c>
      <c r="CJ176" s="38" t="str">
        <f t="shared" ca="1" si="253"/>
        <v/>
      </c>
      <c r="CK176" s="38" t="str">
        <f t="shared" ca="1" si="253"/>
        <v/>
      </c>
      <c r="CL176" s="38" t="str">
        <f t="shared" ca="1" si="253"/>
        <v/>
      </c>
      <c r="CM176" s="38" t="str">
        <f t="shared" ca="1" si="253"/>
        <v/>
      </c>
      <c r="CN176" s="38" t="str">
        <f t="shared" ca="1" si="253"/>
        <v/>
      </c>
      <c r="CO176" s="38" t="str">
        <f t="shared" ca="1" si="253"/>
        <v/>
      </c>
      <c r="CP176" s="38" t="str">
        <f t="shared" ca="1" si="253"/>
        <v/>
      </c>
      <c r="CQ176" s="38" t="str">
        <f t="shared" ca="1" si="253"/>
        <v/>
      </c>
      <c r="CR176" s="38" t="str">
        <f t="shared" ca="1" si="253"/>
        <v/>
      </c>
      <c r="CS176" s="38" t="str">
        <f t="shared" ca="1" si="253"/>
        <v/>
      </c>
      <c r="CT176" s="38" t="str">
        <f t="shared" ca="1" si="253"/>
        <v/>
      </c>
      <c r="CU176" s="38" t="str">
        <f t="shared" ca="1" si="253"/>
        <v/>
      </c>
      <c r="CV176" s="38" t="str">
        <f t="shared" ca="1" si="253"/>
        <v/>
      </c>
      <c r="CW176" s="38" t="str">
        <f t="shared" ca="1" si="253"/>
        <v/>
      </c>
      <c r="CX176" s="38" t="str">
        <f t="shared" ca="1" si="253"/>
        <v/>
      </c>
      <c r="CY176" s="38" t="str">
        <f t="shared" ca="1" si="253"/>
        <v/>
      </c>
      <c r="CZ176" s="38" t="str">
        <f t="shared" ref="CZ176:DK176" ca="1" si="254">IF(CZ71&gt;0,1/CZ71,"")</f>
        <v/>
      </c>
      <c r="DA176" s="38" t="str">
        <f t="shared" ca="1" si="254"/>
        <v/>
      </c>
      <c r="DB176" s="38" t="str">
        <f t="shared" ca="1" si="254"/>
        <v/>
      </c>
      <c r="DC176" s="38" t="str">
        <f t="shared" ca="1" si="254"/>
        <v/>
      </c>
      <c r="DD176" s="38" t="str">
        <f t="shared" ca="1" si="254"/>
        <v/>
      </c>
      <c r="DE176" s="38" t="str">
        <f t="shared" ca="1" si="254"/>
        <v/>
      </c>
      <c r="DF176" s="38" t="str">
        <f t="shared" ca="1" si="254"/>
        <v/>
      </c>
      <c r="DG176" s="38" t="str">
        <f t="shared" ca="1" si="254"/>
        <v/>
      </c>
      <c r="DH176" s="38" t="str">
        <f t="shared" ca="1" si="254"/>
        <v/>
      </c>
      <c r="DI176" s="38" t="str">
        <f t="shared" ca="1" si="254"/>
        <v/>
      </c>
      <c r="DJ176" s="38" t="str">
        <f t="shared" ca="1" si="254"/>
        <v/>
      </c>
      <c r="DK176" s="38" t="str">
        <f t="shared" ca="1" si="254"/>
        <v/>
      </c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9"/>
    </row>
    <row r="177" spans="1:219" x14ac:dyDescent="0.25">
      <c r="A177" s="26"/>
      <c r="B177" s="4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>
        <f t="shared" si="201"/>
        <v>280</v>
      </c>
      <c r="N177" s="38">
        <f t="shared" si="196"/>
        <v>300</v>
      </c>
      <c r="O177" s="38">
        <f t="shared" si="206"/>
        <v>15</v>
      </c>
      <c r="P177" s="38" t="str">
        <f t="shared" ref="P177:AU177" ca="1" si="255">IF(P71&gt;0,1/P71,"")</f>
        <v/>
      </c>
      <c r="Q177" s="38" t="str">
        <f t="shared" ca="1" si="255"/>
        <v/>
      </c>
      <c r="R177" s="38" t="str">
        <f t="shared" ca="1" si="255"/>
        <v/>
      </c>
      <c r="S177" s="38" t="str">
        <f t="shared" ca="1" si="255"/>
        <v/>
      </c>
      <c r="T177" s="38" t="str">
        <f t="shared" ca="1" si="255"/>
        <v/>
      </c>
      <c r="U177" s="38" t="str">
        <f t="shared" ca="1" si="255"/>
        <v/>
      </c>
      <c r="V177" s="38" t="str">
        <f t="shared" ca="1" si="255"/>
        <v/>
      </c>
      <c r="W177" s="38" t="str">
        <f t="shared" ca="1" si="255"/>
        <v/>
      </c>
      <c r="X177" s="38" t="str">
        <f t="shared" ca="1" si="255"/>
        <v/>
      </c>
      <c r="Y177" s="38" t="str">
        <f t="shared" ca="1" si="255"/>
        <v/>
      </c>
      <c r="Z177" s="38" t="str">
        <f t="shared" ca="1" si="255"/>
        <v/>
      </c>
      <c r="AA177" s="38" t="str">
        <f t="shared" ca="1" si="255"/>
        <v/>
      </c>
      <c r="AB177" s="38" t="str">
        <f t="shared" ca="1" si="255"/>
        <v/>
      </c>
      <c r="AC177" s="38" t="str">
        <f t="shared" ca="1" si="255"/>
        <v/>
      </c>
      <c r="AD177" s="38" t="str">
        <f t="shared" ca="1" si="255"/>
        <v/>
      </c>
      <c r="AE177" s="38" t="str">
        <f t="shared" ca="1" si="255"/>
        <v/>
      </c>
      <c r="AF177" s="38" t="str">
        <f t="shared" ca="1" si="255"/>
        <v/>
      </c>
      <c r="AG177" s="38" t="str">
        <f t="shared" ca="1" si="255"/>
        <v/>
      </c>
      <c r="AH177" s="38" t="str">
        <f t="shared" ca="1" si="255"/>
        <v/>
      </c>
      <c r="AI177" s="38" t="str">
        <f t="shared" ca="1" si="255"/>
        <v/>
      </c>
      <c r="AJ177" s="38" t="str">
        <f t="shared" ca="1" si="255"/>
        <v/>
      </c>
      <c r="AK177" s="38" t="str">
        <f t="shared" ca="1" si="255"/>
        <v/>
      </c>
      <c r="AL177" s="38" t="str">
        <f t="shared" ca="1" si="255"/>
        <v/>
      </c>
      <c r="AM177" s="38" t="str">
        <f t="shared" ca="1" si="255"/>
        <v/>
      </c>
      <c r="AN177" s="38" t="str">
        <f t="shared" ca="1" si="255"/>
        <v/>
      </c>
      <c r="AO177" s="38" t="str">
        <f t="shared" ca="1" si="255"/>
        <v/>
      </c>
      <c r="AP177" s="38" t="str">
        <f t="shared" ca="1" si="255"/>
        <v/>
      </c>
      <c r="AQ177" s="38" t="str">
        <f t="shared" ca="1" si="255"/>
        <v/>
      </c>
      <c r="AR177" s="38" t="str">
        <f t="shared" ca="1" si="255"/>
        <v/>
      </c>
      <c r="AS177" s="38" t="str">
        <f t="shared" ca="1" si="255"/>
        <v/>
      </c>
      <c r="AT177" s="38" t="str">
        <f t="shared" ca="1" si="255"/>
        <v/>
      </c>
      <c r="AU177" s="38" t="str">
        <f t="shared" ca="1" si="255"/>
        <v/>
      </c>
      <c r="AV177" s="38" t="str">
        <f t="shared" ref="AV177:CA177" ca="1" si="256">IF(AV71&gt;0,1/AV71,"")</f>
        <v/>
      </c>
      <c r="AW177" s="38" t="str">
        <f t="shared" ca="1" si="256"/>
        <v/>
      </c>
      <c r="AX177" s="38" t="str">
        <f t="shared" ca="1" si="256"/>
        <v/>
      </c>
      <c r="AY177" s="38" t="str">
        <f t="shared" ca="1" si="256"/>
        <v/>
      </c>
      <c r="AZ177" s="38" t="str">
        <f t="shared" ca="1" si="256"/>
        <v/>
      </c>
      <c r="BA177" s="38" t="str">
        <f t="shared" ca="1" si="256"/>
        <v/>
      </c>
      <c r="BB177" s="38" t="str">
        <f t="shared" ca="1" si="256"/>
        <v/>
      </c>
      <c r="BC177" s="38" t="str">
        <f t="shared" ca="1" si="256"/>
        <v/>
      </c>
      <c r="BD177" s="38" t="str">
        <f t="shared" ca="1" si="256"/>
        <v/>
      </c>
      <c r="BE177" s="38" t="str">
        <f t="shared" ca="1" si="256"/>
        <v/>
      </c>
      <c r="BF177" s="38" t="str">
        <f t="shared" ca="1" si="256"/>
        <v/>
      </c>
      <c r="BG177" s="38" t="str">
        <f t="shared" ca="1" si="256"/>
        <v/>
      </c>
      <c r="BH177" s="38" t="str">
        <f t="shared" ca="1" si="256"/>
        <v/>
      </c>
      <c r="BI177" s="38" t="str">
        <f t="shared" ca="1" si="256"/>
        <v/>
      </c>
      <c r="BJ177" s="38" t="str">
        <f t="shared" ca="1" si="256"/>
        <v/>
      </c>
      <c r="BK177" s="38" t="str">
        <f t="shared" ca="1" si="256"/>
        <v/>
      </c>
      <c r="BL177" s="38" t="str">
        <f t="shared" ca="1" si="256"/>
        <v/>
      </c>
      <c r="BM177" s="38" t="str">
        <f t="shared" ca="1" si="256"/>
        <v/>
      </c>
      <c r="BN177" s="38" t="str">
        <f t="shared" ca="1" si="256"/>
        <v/>
      </c>
      <c r="BO177" s="38" t="str">
        <f t="shared" ca="1" si="256"/>
        <v/>
      </c>
      <c r="BP177" s="38" t="str">
        <f t="shared" ca="1" si="256"/>
        <v/>
      </c>
      <c r="BQ177" s="38" t="str">
        <f t="shared" ca="1" si="256"/>
        <v/>
      </c>
      <c r="BR177" s="38" t="str">
        <f t="shared" ca="1" si="256"/>
        <v/>
      </c>
      <c r="BS177" s="38" t="str">
        <f t="shared" ca="1" si="256"/>
        <v/>
      </c>
      <c r="BT177" s="38" t="str">
        <f t="shared" ca="1" si="256"/>
        <v/>
      </c>
      <c r="BU177" s="38" t="str">
        <f t="shared" ca="1" si="256"/>
        <v/>
      </c>
      <c r="BV177" s="38" t="str">
        <f t="shared" ca="1" si="256"/>
        <v/>
      </c>
      <c r="BW177" s="38" t="str">
        <f t="shared" ca="1" si="256"/>
        <v/>
      </c>
      <c r="BX177" s="38" t="str">
        <f t="shared" ca="1" si="256"/>
        <v/>
      </c>
      <c r="BY177" s="38" t="str">
        <f t="shared" ca="1" si="256"/>
        <v/>
      </c>
      <c r="BZ177" s="38" t="str">
        <f t="shared" ca="1" si="256"/>
        <v/>
      </c>
      <c r="CA177" s="38" t="str">
        <f t="shared" ca="1" si="256"/>
        <v/>
      </c>
      <c r="CB177" s="38" t="str">
        <f t="shared" ref="CB177:CY177" ca="1" si="257">IF(CB71&gt;0,1/CB71,"")</f>
        <v/>
      </c>
      <c r="CC177" s="38" t="str">
        <f t="shared" ca="1" si="257"/>
        <v/>
      </c>
      <c r="CD177" s="38" t="str">
        <f t="shared" ca="1" si="257"/>
        <v/>
      </c>
      <c r="CE177" s="38" t="str">
        <f t="shared" ca="1" si="257"/>
        <v/>
      </c>
      <c r="CF177" s="38" t="str">
        <f t="shared" ca="1" si="257"/>
        <v/>
      </c>
      <c r="CG177" s="38" t="str">
        <f t="shared" ca="1" si="257"/>
        <v/>
      </c>
      <c r="CH177" s="38" t="str">
        <f t="shared" ca="1" si="257"/>
        <v/>
      </c>
      <c r="CI177" s="38" t="str">
        <f t="shared" ca="1" si="257"/>
        <v/>
      </c>
      <c r="CJ177" s="38" t="str">
        <f t="shared" ca="1" si="257"/>
        <v/>
      </c>
      <c r="CK177" s="38" t="str">
        <f t="shared" ca="1" si="257"/>
        <v/>
      </c>
      <c r="CL177" s="38" t="str">
        <f t="shared" ca="1" si="257"/>
        <v/>
      </c>
      <c r="CM177" s="38" t="str">
        <f t="shared" ca="1" si="257"/>
        <v/>
      </c>
      <c r="CN177" s="38" t="str">
        <f t="shared" ca="1" si="257"/>
        <v/>
      </c>
      <c r="CO177" s="38" t="str">
        <f t="shared" ca="1" si="257"/>
        <v/>
      </c>
      <c r="CP177" s="38" t="str">
        <f t="shared" ca="1" si="257"/>
        <v/>
      </c>
      <c r="CQ177" s="38" t="str">
        <f t="shared" ca="1" si="257"/>
        <v/>
      </c>
      <c r="CR177" s="38" t="str">
        <f t="shared" ca="1" si="257"/>
        <v/>
      </c>
      <c r="CS177" s="38" t="str">
        <f t="shared" ca="1" si="257"/>
        <v/>
      </c>
      <c r="CT177" s="38" t="str">
        <f t="shared" ca="1" si="257"/>
        <v/>
      </c>
      <c r="CU177" s="38" t="str">
        <f t="shared" ca="1" si="257"/>
        <v/>
      </c>
      <c r="CV177" s="38" t="str">
        <f t="shared" ca="1" si="257"/>
        <v/>
      </c>
      <c r="CW177" s="38" t="str">
        <f t="shared" ca="1" si="257"/>
        <v/>
      </c>
      <c r="CX177" s="38" t="str">
        <f t="shared" ca="1" si="257"/>
        <v/>
      </c>
      <c r="CY177" s="38" t="str">
        <f t="shared" ca="1" si="257"/>
        <v/>
      </c>
      <c r="CZ177" s="38" t="str">
        <f t="shared" ref="CZ177:DK177" ca="1" si="258">IF(CZ72&gt;0,1/CZ72,"")</f>
        <v/>
      </c>
      <c r="DA177" s="38" t="str">
        <f t="shared" ca="1" si="258"/>
        <v/>
      </c>
      <c r="DB177" s="38" t="str">
        <f t="shared" ca="1" si="258"/>
        <v/>
      </c>
      <c r="DC177" s="38" t="str">
        <f t="shared" ca="1" si="258"/>
        <v/>
      </c>
      <c r="DD177" s="38" t="str">
        <f t="shared" ca="1" si="258"/>
        <v/>
      </c>
      <c r="DE177" s="38" t="str">
        <f t="shared" ca="1" si="258"/>
        <v/>
      </c>
      <c r="DF177" s="38" t="str">
        <f t="shared" ca="1" si="258"/>
        <v/>
      </c>
      <c r="DG177" s="38" t="str">
        <f t="shared" ca="1" si="258"/>
        <v/>
      </c>
      <c r="DH177" s="38" t="str">
        <f t="shared" ca="1" si="258"/>
        <v/>
      </c>
      <c r="DI177" s="38" t="str">
        <f t="shared" ca="1" si="258"/>
        <v/>
      </c>
      <c r="DJ177" s="38" t="str">
        <f t="shared" ca="1" si="258"/>
        <v/>
      </c>
      <c r="DK177" s="38" t="str">
        <f t="shared" ca="1" si="258"/>
        <v/>
      </c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9"/>
    </row>
    <row r="178" spans="1:219" x14ac:dyDescent="0.25">
      <c r="A178" s="26"/>
      <c r="B178" s="4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>
        <f t="shared" si="201"/>
        <v>300</v>
      </c>
      <c r="N178" s="38">
        <f t="shared" si="196"/>
        <v>320</v>
      </c>
      <c r="O178" s="38">
        <f t="shared" si="206"/>
        <v>16</v>
      </c>
      <c r="P178" s="38" t="str">
        <f t="shared" ref="P178:AU178" ca="1" si="259">IF(P72&gt;0,1/P72,"")</f>
        <v/>
      </c>
      <c r="Q178" s="38" t="str">
        <f t="shared" ca="1" si="259"/>
        <v/>
      </c>
      <c r="R178" s="38" t="str">
        <f t="shared" ca="1" si="259"/>
        <v/>
      </c>
      <c r="S178" s="38" t="str">
        <f t="shared" ca="1" si="259"/>
        <v/>
      </c>
      <c r="T178" s="38" t="str">
        <f t="shared" ca="1" si="259"/>
        <v/>
      </c>
      <c r="U178" s="38" t="str">
        <f t="shared" ca="1" si="259"/>
        <v/>
      </c>
      <c r="V178" s="38" t="str">
        <f t="shared" ca="1" si="259"/>
        <v/>
      </c>
      <c r="W178" s="38" t="str">
        <f t="shared" ca="1" si="259"/>
        <v/>
      </c>
      <c r="X178" s="38" t="str">
        <f t="shared" ca="1" si="259"/>
        <v/>
      </c>
      <c r="Y178" s="38" t="str">
        <f t="shared" ca="1" si="259"/>
        <v/>
      </c>
      <c r="Z178" s="38" t="str">
        <f t="shared" ca="1" si="259"/>
        <v/>
      </c>
      <c r="AA178" s="38" t="str">
        <f t="shared" ca="1" si="259"/>
        <v/>
      </c>
      <c r="AB178" s="38" t="str">
        <f t="shared" ca="1" si="259"/>
        <v/>
      </c>
      <c r="AC178" s="38" t="str">
        <f t="shared" ca="1" si="259"/>
        <v/>
      </c>
      <c r="AD178" s="38" t="str">
        <f t="shared" ca="1" si="259"/>
        <v/>
      </c>
      <c r="AE178" s="38" t="str">
        <f t="shared" ca="1" si="259"/>
        <v/>
      </c>
      <c r="AF178" s="38" t="str">
        <f t="shared" ca="1" si="259"/>
        <v/>
      </c>
      <c r="AG178" s="38" t="str">
        <f t="shared" ca="1" si="259"/>
        <v/>
      </c>
      <c r="AH178" s="38" t="str">
        <f t="shared" ca="1" si="259"/>
        <v/>
      </c>
      <c r="AI178" s="38" t="str">
        <f t="shared" ca="1" si="259"/>
        <v/>
      </c>
      <c r="AJ178" s="38" t="str">
        <f t="shared" ca="1" si="259"/>
        <v/>
      </c>
      <c r="AK178" s="38" t="str">
        <f t="shared" ca="1" si="259"/>
        <v/>
      </c>
      <c r="AL178" s="38" t="str">
        <f t="shared" ca="1" si="259"/>
        <v/>
      </c>
      <c r="AM178" s="38" t="str">
        <f t="shared" ca="1" si="259"/>
        <v/>
      </c>
      <c r="AN178" s="38" t="str">
        <f t="shared" ca="1" si="259"/>
        <v/>
      </c>
      <c r="AO178" s="38" t="str">
        <f t="shared" ca="1" si="259"/>
        <v/>
      </c>
      <c r="AP178" s="38" t="str">
        <f t="shared" ca="1" si="259"/>
        <v/>
      </c>
      <c r="AQ178" s="38" t="str">
        <f t="shared" ca="1" si="259"/>
        <v/>
      </c>
      <c r="AR178" s="38" t="str">
        <f t="shared" ca="1" si="259"/>
        <v/>
      </c>
      <c r="AS178" s="38" t="str">
        <f t="shared" ca="1" si="259"/>
        <v/>
      </c>
      <c r="AT178" s="38" t="str">
        <f t="shared" ca="1" si="259"/>
        <v/>
      </c>
      <c r="AU178" s="38" t="str">
        <f t="shared" ca="1" si="259"/>
        <v/>
      </c>
      <c r="AV178" s="38" t="str">
        <f t="shared" ref="AV178:CA178" ca="1" si="260">IF(AV72&gt;0,1/AV72,"")</f>
        <v/>
      </c>
      <c r="AW178" s="38" t="str">
        <f t="shared" ca="1" si="260"/>
        <v/>
      </c>
      <c r="AX178" s="38" t="str">
        <f t="shared" ca="1" si="260"/>
        <v/>
      </c>
      <c r="AY178" s="38" t="str">
        <f t="shared" ca="1" si="260"/>
        <v/>
      </c>
      <c r="AZ178" s="38" t="str">
        <f t="shared" ca="1" si="260"/>
        <v/>
      </c>
      <c r="BA178" s="38" t="str">
        <f t="shared" ca="1" si="260"/>
        <v/>
      </c>
      <c r="BB178" s="38" t="str">
        <f t="shared" ca="1" si="260"/>
        <v/>
      </c>
      <c r="BC178" s="38" t="str">
        <f t="shared" ca="1" si="260"/>
        <v/>
      </c>
      <c r="BD178" s="38" t="str">
        <f t="shared" ca="1" si="260"/>
        <v/>
      </c>
      <c r="BE178" s="38" t="str">
        <f t="shared" ca="1" si="260"/>
        <v/>
      </c>
      <c r="BF178" s="38" t="str">
        <f t="shared" ca="1" si="260"/>
        <v/>
      </c>
      <c r="BG178" s="38" t="str">
        <f t="shared" ca="1" si="260"/>
        <v/>
      </c>
      <c r="BH178" s="38" t="str">
        <f t="shared" ca="1" si="260"/>
        <v/>
      </c>
      <c r="BI178" s="38" t="str">
        <f t="shared" ca="1" si="260"/>
        <v/>
      </c>
      <c r="BJ178" s="38" t="str">
        <f t="shared" ca="1" si="260"/>
        <v/>
      </c>
      <c r="BK178" s="38" t="str">
        <f t="shared" ca="1" si="260"/>
        <v/>
      </c>
      <c r="BL178" s="38" t="str">
        <f t="shared" ca="1" si="260"/>
        <v/>
      </c>
      <c r="BM178" s="38" t="str">
        <f t="shared" ca="1" si="260"/>
        <v/>
      </c>
      <c r="BN178" s="38" t="str">
        <f t="shared" ca="1" si="260"/>
        <v/>
      </c>
      <c r="BO178" s="38" t="str">
        <f t="shared" ca="1" si="260"/>
        <v/>
      </c>
      <c r="BP178" s="38" t="str">
        <f t="shared" ca="1" si="260"/>
        <v/>
      </c>
      <c r="BQ178" s="38" t="str">
        <f t="shared" ca="1" si="260"/>
        <v/>
      </c>
      <c r="BR178" s="38" t="str">
        <f t="shared" ca="1" si="260"/>
        <v/>
      </c>
      <c r="BS178" s="38" t="str">
        <f t="shared" ca="1" si="260"/>
        <v/>
      </c>
      <c r="BT178" s="38" t="str">
        <f t="shared" ca="1" si="260"/>
        <v/>
      </c>
      <c r="BU178" s="38" t="str">
        <f t="shared" ca="1" si="260"/>
        <v/>
      </c>
      <c r="BV178" s="38" t="str">
        <f t="shared" ca="1" si="260"/>
        <v/>
      </c>
      <c r="BW178" s="38" t="str">
        <f t="shared" ca="1" si="260"/>
        <v/>
      </c>
      <c r="BX178" s="38" t="str">
        <f t="shared" ca="1" si="260"/>
        <v/>
      </c>
      <c r="BY178" s="38" t="str">
        <f t="shared" ca="1" si="260"/>
        <v/>
      </c>
      <c r="BZ178" s="38" t="str">
        <f t="shared" ca="1" si="260"/>
        <v/>
      </c>
      <c r="CA178" s="38" t="str">
        <f t="shared" ca="1" si="260"/>
        <v/>
      </c>
      <c r="CB178" s="38" t="str">
        <f t="shared" ref="CB178:CY178" ca="1" si="261">IF(CB72&gt;0,1/CB72,"")</f>
        <v/>
      </c>
      <c r="CC178" s="38" t="str">
        <f t="shared" ca="1" si="261"/>
        <v/>
      </c>
      <c r="CD178" s="38" t="str">
        <f t="shared" ca="1" si="261"/>
        <v/>
      </c>
      <c r="CE178" s="38" t="str">
        <f t="shared" ca="1" si="261"/>
        <v/>
      </c>
      <c r="CF178" s="38" t="str">
        <f t="shared" ca="1" si="261"/>
        <v/>
      </c>
      <c r="CG178" s="38" t="str">
        <f t="shared" ca="1" si="261"/>
        <v/>
      </c>
      <c r="CH178" s="38" t="str">
        <f t="shared" ca="1" si="261"/>
        <v/>
      </c>
      <c r="CI178" s="38" t="str">
        <f t="shared" ca="1" si="261"/>
        <v/>
      </c>
      <c r="CJ178" s="38" t="str">
        <f t="shared" ca="1" si="261"/>
        <v/>
      </c>
      <c r="CK178" s="38" t="str">
        <f t="shared" ca="1" si="261"/>
        <v/>
      </c>
      <c r="CL178" s="38" t="str">
        <f t="shared" ca="1" si="261"/>
        <v/>
      </c>
      <c r="CM178" s="38" t="str">
        <f t="shared" ca="1" si="261"/>
        <v/>
      </c>
      <c r="CN178" s="38" t="str">
        <f t="shared" ca="1" si="261"/>
        <v/>
      </c>
      <c r="CO178" s="38" t="str">
        <f t="shared" ca="1" si="261"/>
        <v/>
      </c>
      <c r="CP178" s="38" t="str">
        <f t="shared" ca="1" si="261"/>
        <v/>
      </c>
      <c r="CQ178" s="38" t="str">
        <f t="shared" ca="1" si="261"/>
        <v/>
      </c>
      <c r="CR178" s="38" t="str">
        <f t="shared" ca="1" si="261"/>
        <v/>
      </c>
      <c r="CS178" s="38" t="str">
        <f t="shared" ca="1" si="261"/>
        <v/>
      </c>
      <c r="CT178" s="38" t="str">
        <f t="shared" ca="1" si="261"/>
        <v/>
      </c>
      <c r="CU178" s="38" t="str">
        <f t="shared" ca="1" si="261"/>
        <v/>
      </c>
      <c r="CV178" s="38" t="str">
        <f t="shared" ca="1" si="261"/>
        <v/>
      </c>
      <c r="CW178" s="38" t="str">
        <f t="shared" ca="1" si="261"/>
        <v/>
      </c>
      <c r="CX178" s="38" t="str">
        <f t="shared" ca="1" si="261"/>
        <v/>
      </c>
      <c r="CY178" s="38" t="str">
        <f t="shared" ca="1" si="261"/>
        <v/>
      </c>
      <c r="CZ178" s="38" t="str">
        <f t="shared" ref="CZ178:DK178" ca="1" si="262">IF(CZ73&gt;0,1/CZ73,"")</f>
        <v/>
      </c>
      <c r="DA178" s="38" t="str">
        <f t="shared" ca="1" si="262"/>
        <v/>
      </c>
      <c r="DB178" s="38" t="str">
        <f t="shared" ca="1" si="262"/>
        <v/>
      </c>
      <c r="DC178" s="38" t="str">
        <f t="shared" ca="1" si="262"/>
        <v/>
      </c>
      <c r="DD178" s="38" t="str">
        <f t="shared" ca="1" si="262"/>
        <v/>
      </c>
      <c r="DE178" s="38" t="str">
        <f t="shared" ca="1" si="262"/>
        <v/>
      </c>
      <c r="DF178" s="38" t="str">
        <f t="shared" ca="1" si="262"/>
        <v/>
      </c>
      <c r="DG178" s="38" t="str">
        <f t="shared" ca="1" si="262"/>
        <v/>
      </c>
      <c r="DH178" s="38" t="str">
        <f t="shared" ca="1" si="262"/>
        <v/>
      </c>
      <c r="DI178" s="38" t="str">
        <f t="shared" ca="1" si="262"/>
        <v/>
      </c>
      <c r="DJ178" s="38" t="str">
        <f t="shared" ca="1" si="262"/>
        <v/>
      </c>
      <c r="DK178" s="38" t="str">
        <f t="shared" ca="1" si="262"/>
        <v/>
      </c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9"/>
    </row>
    <row r="179" spans="1:219" x14ac:dyDescent="0.25">
      <c r="A179" s="26"/>
      <c r="B179" s="4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>
        <f t="shared" si="201"/>
        <v>320</v>
      </c>
      <c r="N179" s="38">
        <f t="shared" si="196"/>
        <v>340</v>
      </c>
      <c r="O179" s="38">
        <f t="shared" si="206"/>
        <v>17</v>
      </c>
      <c r="P179" s="38" t="str">
        <f t="shared" ref="P179:AU179" ca="1" si="263">IF(P73&gt;0,1/P73,"")</f>
        <v/>
      </c>
      <c r="Q179" s="38" t="str">
        <f t="shared" ca="1" si="263"/>
        <v/>
      </c>
      <c r="R179" s="38" t="str">
        <f t="shared" ca="1" si="263"/>
        <v/>
      </c>
      <c r="S179" s="38" t="str">
        <f t="shared" ca="1" si="263"/>
        <v/>
      </c>
      <c r="T179" s="38" t="str">
        <f t="shared" ca="1" si="263"/>
        <v/>
      </c>
      <c r="U179" s="38" t="str">
        <f t="shared" ca="1" si="263"/>
        <v/>
      </c>
      <c r="V179" s="38" t="str">
        <f t="shared" ca="1" si="263"/>
        <v/>
      </c>
      <c r="W179" s="38" t="str">
        <f t="shared" ca="1" si="263"/>
        <v/>
      </c>
      <c r="X179" s="38" t="str">
        <f t="shared" ca="1" si="263"/>
        <v/>
      </c>
      <c r="Y179" s="38" t="str">
        <f t="shared" ca="1" si="263"/>
        <v/>
      </c>
      <c r="Z179" s="38" t="str">
        <f t="shared" ca="1" si="263"/>
        <v/>
      </c>
      <c r="AA179" s="38" t="str">
        <f t="shared" ca="1" si="263"/>
        <v/>
      </c>
      <c r="AB179" s="38" t="str">
        <f t="shared" ca="1" si="263"/>
        <v/>
      </c>
      <c r="AC179" s="38" t="str">
        <f t="shared" ca="1" si="263"/>
        <v/>
      </c>
      <c r="AD179" s="38" t="str">
        <f t="shared" ca="1" si="263"/>
        <v/>
      </c>
      <c r="AE179" s="38" t="str">
        <f t="shared" ca="1" si="263"/>
        <v/>
      </c>
      <c r="AF179" s="38" t="str">
        <f t="shared" ca="1" si="263"/>
        <v/>
      </c>
      <c r="AG179" s="38" t="str">
        <f t="shared" ca="1" si="263"/>
        <v/>
      </c>
      <c r="AH179" s="38" t="str">
        <f t="shared" ca="1" si="263"/>
        <v/>
      </c>
      <c r="AI179" s="38" t="str">
        <f t="shared" ca="1" si="263"/>
        <v/>
      </c>
      <c r="AJ179" s="38" t="str">
        <f t="shared" ca="1" si="263"/>
        <v/>
      </c>
      <c r="AK179" s="38" t="str">
        <f t="shared" ca="1" si="263"/>
        <v/>
      </c>
      <c r="AL179" s="38" t="str">
        <f t="shared" ca="1" si="263"/>
        <v/>
      </c>
      <c r="AM179" s="38" t="str">
        <f t="shared" ca="1" si="263"/>
        <v/>
      </c>
      <c r="AN179" s="38" t="str">
        <f t="shared" ca="1" si="263"/>
        <v/>
      </c>
      <c r="AO179" s="38" t="str">
        <f t="shared" ca="1" si="263"/>
        <v/>
      </c>
      <c r="AP179" s="38" t="str">
        <f t="shared" ca="1" si="263"/>
        <v/>
      </c>
      <c r="AQ179" s="38" t="str">
        <f t="shared" ca="1" si="263"/>
        <v/>
      </c>
      <c r="AR179" s="38" t="str">
        <f t="shared" ca="1" si="263"/>
        <v/>
      </c>
      <c r="AS179" s="38" t="str">
        <f t="shared" ca="1" si="263"/>
        <v/>
      </c>
      <c r="AT179" s="38" t="str">
        <f t="shared" ca="1" si="263"/>
        <v/>
      </c>
      <c r="AU179" s="38" t="str">
        <f t="shared" ca="1" si="263"/>
        <v/>
      </c>
      <c r="AV179" s="38" t="str">
        <f t="shared" ref="AV179:CA179" ca="1" si="264">IF(AV73&gt;0,1/AV73,"")</f>
        <v/>
      </c>
      <c r="AW179" s="38" t="str">
        <f t="shared" ca="1" si="264"/>
        <v/>
      </c>
      <c r="AX179" s="38" t="str">
        <f t="shared" ca="1" si="264"/>
        <v/>
      </c>
      <c r="AY179" s="38" t="str">
        <f t="shared" ca="1" si="264"/>
        <v/>
      </c>
      <c r="AZ179" s="38" t="str">
        <f t="shared" ca="1" si="264"/>
        <v/>
      </c>
      <c r="BA179" s="38" t="str">
        <f t="shared" ca="1" si="264"/>
        <v/>
      </c>
      <c r="BB179" s="38" t="str">
        <f t="shared" ca="1" si="264"/>
        <v/>
      </c>
      <c r="BC179" s="38" t="str">
        <f t="shared" ca="1" si="264"/>
        <v/>
      </c>
      <c r="BD179" s="38" t="str">
        <f t="shared" ca="1" si="264"/>
        <v/>
      </c>
      <c r="BE179" s="38" t="str">
        <f t="shared" ca="1" si="264"/>
        <v/>
      </c>
      <c r="BF179" s="38" t="str">
        <f t="shared" ca="1" si="264"/>
        <v/>
      </c>
      <c r="BG179" s="38" t="str">
        <f t="shared" ca="1" si="264"/>
        <v/>
      </c>
      <c r="BH179" s="38" t="str">
        <f t="shared" ca="1" si="264"/>
        <v/>
      </c>
      <c r="BI179" s="38" t="str">
        <f t="shared" ca="1" si="264"/>
        <v/>
      </c>
      <c r="BJ179" s="38" t="str">
        <f t="shared" ca="1" si="264"/>
        <v/>
      </c>
      <c r="BK179" s="38" t="str">
        <f t="shared" ca="1" si="264"/>
        <v/>
      </c>
      <c r="BL179" s="38" t="str">
        <f t="shared" ca="1" si="264"/>
        <v/>
      </c>
      <c r="BM179" s="38" t="str">
        <f t="shared" ca="1" si="264"/>
        <v/>
      </c>
      <c r="BN179" s="38" t="str">
        <f t="shared" ca="1" si="264"/>
        <v/>
      </c>
      <c r="BO179" s="38" t="str">
        <f t="shared" ca="1" si="264"/>
        <v/>
      </c>
      <c r="BP179" s="38" t="str">
        <f t="shared" ca="1" si="264"/>
        <v/>
      </c>
      <c r="BQ179" s="38" t="str">
        <f t="shared" ca="1" si="264"/>
        <v/>
      </c>
      <c r="BR179" s="38" t="str">
        <f t="shared" ca="1" si="264"/>
        <v/>
      </c>
      <c r="BS179" s="38" t="str">
        <f t="shared" ca="1" si="264"/>
        <v/>
      </c>
      <c r="BT179" s="38" t="str">
        <f t="shared" ca="1" si="264"/>
        <v/>
      </c>
      <c r="BU179" s="38" t="str">
        <f t="shared" ca="1" si="264"/>
        <v/>
      </c>
      <c r="BV179" s="38" t="str">
        <f t="shared" ca="1" si="264"/>
        <v/>
      </c>
      <c r="BW179" s="38" t="str">
        <f t="shared" ca="1" si="264"/>
        <v/>
      </c>
      <c r="BX179" s="38" t="str">
        <f t="shared" ca="1" si="264"/>
        <v/>
      </c>
      <c r="BY179" s="38" t="str">
        <f t="shared" ca="1" si="264"/>
        <v/>
      </c>
      <c r="BZ179" s="38" t="str">
        <f t="shared" ca="1" si="264"/>
        <v/>
      </c>
      <c r="CA179" s="38" t="str">
        <f t="shared" ca="1" si="264"/>
        <v/>
      </c>
      <c r="CB179" s="38" t="str">
        <f t="shared" ref="CB179:CY179" ca="1" si="265">IF(CB73&gt;0,1/CB73,"")</f>
        <v/>
      </c>
      <c r="CC179" s="38" t="str">
        <f t="shared" ca="1" si="265"/>
        <v/>
      </c>
      <c r="CD179" s="38" t="str">
        <f t="shared" ca="1" si="265"/>
        <v/>
      </c>
      <c r="CE179" s="38" t="str">
        <f t="shared" ca="1" si="265"/>
        <v/>
      </c>
      <c r="CF179" s="38" t="str">
        <f t="shared" ca="1" si="265"/>
        <v/>
      </c>
      <c r="CG179" s="38" t="str">
        <f t="shared" ca="1" si="265"/>
        <v/>
      </c>
      <c r="CH179" s="38" t="str">
        <f t="shared" ca="1" si="265"/>
        <v/>
      </c>
      <c r="CI179" s="38" t="str">
        <f t="shared" ca="1" si="265"/>
        <v/>
      </c>
      <c r="CJ179" s="38" t="str">
        <f t="shared" ca="1" si="265"/>
        <v/>
      </c>
      <c r="CK179" s="38" t="str">
        <f t="shared" ca="1" si="265"/>
        <v/>
      </c>
      <c r="CL179" s="38" t="str">
        <f t="shared" ca="1" si="265"/>
        <v/>
      </c>
      <c r="CM179" s="38" t="str">
        <f t="shared" ca="1" si="265"/>
        <v/>
      </c>
      <c r="CN179" s="38" t="str">
        <f t="shared" ca="1" si="265"/>
        <v/>
      </c>
      <c r="CO179" s="38" t="str">
        <f t="shared" ca="1" si="265"/>
        <v/>
      </c>
      <c r="CP179" s="38" t="str">
        <f t="shared" ca="1" si="265"/>
        <v/>
      </c>
      <c r="CQ179" s="38" t="str">
        <f t="shared" ca="1" si="265"/>
        <v/>
      </c>
      <c r="CR179" s="38" t="str">
        <f t="shared" ca="1" si="265"/>
        <v/>
      </c>
      <c r="CS179" s="38" t="str">
        <f t="shared" ca="1" si="265"/>
        <v/>
      </c>
      <c r="CT179" s="38" t="str">
        <f t="shared" ca="1" si="265"/>
        <v/>
      </c>
      <c r="CU179" s="38" t="str">
        <f t="shared" ca="1" si="265"/>
        <v/>
      </c>
      <c r="CV179" s="38" t="str">
        <f t="shared" ca="1" si="265"/>
        <v/>
      </c>
      <c r="CW179" s="38" t="str">
        <f t="shared" ca="1" si="265"/>
        <v/>
      </c>
      <c r="CX179" s="38" t="str">
        <f t="shared" ca="1" si="265"/>
        <v/>
      </c>
      <c r="CY179" s="38" t="str">
        <f t="shared" ca="1" si="265"/>
        <v/>
      </c>
      <c r="CZ179" s="38" t="str">
        <f t="shared" ref="CZ179:DK179" ca="1" si="266">IF(CZ74&gt;0,1/CZ74,"")</f>
        <v/>
      </c>
      <c r="DA179" s="38" t="str">
        <f t="shared" ca="1" si="266"/>
        <v/>
      </c>
      <c r="DB179" s="38" t="str">
        <f t="shared" ca="1" si="266"/>
        <v/>
      </c>
      <c r="DC179" s="38" t="str">
        <f t="shared" ca="1" si="266"/>
        <v/>
      </c>
      <c r="DD179" s="38" t="str">
        <f t="shared" ca="1" si="266"/>
        <v/>
      </c>
      <c r="DE179" s="38" t="str">
        <f t="shared" ca="1" si="266"/>
        <v/>
      </c>
      <c r="DF179" s="38" t="str">
        <f t="shared" ca="1" si="266"/>
        <v/>
      </c>
      <c r="DG179" s="38" t="str">
        <f t="shared" ca="1" si="266"/>
        <v/>
      </c>
      <c r="DH179" s="38" t="str">
        <f t="shared" ca="1" si="266"/>
        <v/>
      </c>
      <c r="DI179" s="38" t="str">
        <f t="shared" ca="1" si="266"/>
        <v/>
      </c>
      <c r="DJ179" s="38" t="str">
        <f t="shared" ca="1" si="266"/>
        <v/>
      </c>
      <c r="DK179" s="38" t="str">
        <f t="shared" ca="1" si="266"/>
        <v/>
      </c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9"/>
    </row>
    <row r="180" spans="1:219" x14ac:dyDescent="0.25">
      <c r="A180" s="26"/>
      <c r="B180" s="4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>
        <f t="shared" si="201"/>
        <v>340</v>
      </c>
      <c r="N180" s="38">
        <f t="shared" si="196"/>
        <v>360</v>
      </c>
      <c r="O180" s="38">
        <f t="shared" si="206"/>
        <v>18</v>
      </c>
      <c r="P180" s="38" t="str">
        <f t="shared" ref="P180:AU180" ca="1" si="267">IF(P74&gt;0,1/P74,"")</f>
        <v/>
      </c>
      <c r="Q180" s="38" t="str">
        <f t="shared" ca="1" si="267"/>
        <v/>
      </c>
      <c r="R180" s="38" t="str">
        <f t="shared" ca="1" si="267"/>
        <v/>
      </c>
      <c r="S180" s="38" t="str">
        <f t="shared" ca="1" si="267"/>
        <v/>
      </c>
      <c r="T180" s="38" t="str">
        <f t="shared" ca="1" si="267"/>
        <v/>
      </c>
      <c r="U180" s="38" t="str">
        <f t="shared" ca="1" si="267"/>
        <v/>
      </c>
      <c r="V180" s="38" t="str">
        <f t="shared" ca="1" si="267"/>
        <v/>
      </c>
      <c r="W180" s="38" t="str">
        <f t="shared" ca="1" si="267"/>
        <v/>
      </c>
      <c r="X180" s="38" t="str">
        <f t="shared" ca="1" si="267"/>
        <v/>
      </c>
      <c r="Y180" s="38" t="str">
        <f t="shared" ca="1" si="267"/>
        <v/>
      </c>
      <c r="Z180" s="38" t="str">
        <f t="shared" ca="1" si="267"/>
        <v/>
      </c>
      <c r="AA180" s="38" t="str">
        <f t="shared" ca="1" si="267"/>
        <v/>
      </c>
      <c r="AB180" s="38" t="str">
        <f t="shared" ca="1" si="267"/>
        <v/>
      </c>
      <c r="AC180" s="38" t="str">
        <f t="shared" ca="1" si="267"/>
        <v/>
      </c>
      <c r="AD180" s="38" t="str">
        <f t="shared" ca="1" si="267"/>
        <v/>
      </c>
      <c r="AE180" s="38" t="str">
        <f t="shared" ca="1" si="267"/>
        <v/>
      </c>
      <c r="AF180" s="38" t="str">
        <f t="shared" ca="1" si="267"/>
        <v/>
      </c>
      <c r="AG180" s="38" t="str">
        <f t="shared" ca="1" si="267"/>
        <v/>
      </c>
      <c r="AH180" s="38" t="str">
        <f t="shared" ca="1" si="267"/>
        <v/>
      </c>
      <c r="AI180" s="38" t="str">
        <f t="shared" ca="1" si="267"/>
        <v/>
      </c>
      <c r="AJ180" s="38" t="str">
        <f t="shared" ca="1" si="267"/>
        <v/>
      </c>
      <c r="AK180" s="38" t="str">
        <f t="shared" ca="1" si="267"/>
        <v/>
      </c>
      <c r="AL180" s="38" t="str">
        <f t="shared" ca="1" si="267"/>
        <v/>
      </c>
      <c r="AM180" s="38" t="str">
        <f t="shared" ca="1" si="267"/>
        <v/>
      </c>
      <c r="AN180" s="38" t="str">
        <f t="shared" ca="1" si="267"/>
        <v/>
      </c>
      <c r="AO180" s="38" t="str">
        <f t="shared" ca="1" si="267"/>
        <v/>
      </c>
      <c r="AP180" s="38" t="str">
        <f t="shared" ca="1" si="267"/>
        <v/>
      </c>
      <c r="AQ180" s="38" t="str">
        <f t="shared" ca="1" si="267"/>
        <v/>
      </c>
      <c r="AR180" s="38" t="str">
        <f t="shared" ca="1" si="267"/>
        <v/>
      </c>
      <c r="AS180" s="38" t="str">
        <f t="shared" ca="1" si="267"/>
        <v/>
      </c>
      <c r="AT180" s="38" t="str">
        <f t="shared" ca="1" si="267"/>
        <v/>
      </c>
      <c r="AU180" s="38" t="str">
        <f t="shared" ca="1" si="267"/>
        <v/>
      </c>
      <c r="AV180" s="38" t="str">
        <f t="shared" ref="AV180:CA180" ca="1" si="268">IF(AV74&gt;0,1/AV74,"")</f>
        <v/>
      </c>
      <c r="AW180" s="38" t="str">
        <f t="shared" ca="1" si="268"/>
        <v/>
      </c>
      <c r="AX180" s="38" t="str">
        <f t="shared" ca="1" si="268"/>
        <v/>
      </c>
      <c r="AY180" s="38" t="str">
        <f t="shared" ca="1" si="268"/>
        <v/>
      </c>
      <c r="AZ180" s="38" t="str">
        <f t="shared" ca="1" si="268"/>
        <v/>
      </c>
      <c r="BA180" s="38" t="str">
        <f t="shared" ca="1" si="268"/>
        <v/>
      </c>
      <c r="BB180" s="38" t="str">
        <f t="shared" ca="1" si="268"/>
        <v/>
      </c>
      <c r="BC180" s="38" t="str">
        <f t="shared" ca="1" si="268"/>
        <v/>
      </c>
      <c r="BD180" s="38" t="str">
        <f t="shared" ca="1" si="268"/>
        <v/>
      </c>
      <c r="BE180" s="38" t="str">
        <f t="shared" ca="1" si="268"/>
        <v/>
      </c>
      <c r="BF180" s="38" t="str">
        <f t="shared" ca="1" si="268"/>
        <v/>
      </c>
      <c r="BG180" s="38" t="str">
        <f t="shared" ca="1" si="268"/>
        <v/>
      </c>
      <c r="BH180" s="38" t="str">
        <f t="shared" ca="1" si="268"/>
        <v/>
      </c>
      <c r="BI180" s="38" t="str">
        <f t="shared" ca="1" si="268"/>
        <v/>
      </c>
      <c r="BJ180" s="38" t="str">
        <f t="shared" ca="1" si="268"/>
        <v/>
      </c>
      <c r="BK180" s="38" t="str">
        <f t="shared" ca="1" si="268"/>
        <v/>
      </c>
      <c r="BL180" s="38" t="str">
        <f t="shared" ca="1" si="268"/>
        <v/>
      </c>
      <c r="BM180" s="38" t="str">
        <f t="shared" ca="1" si="268"/>
        <v/>
      </c>
      <c r="BN180" s="38" t="str">
        <f t="shared" ca="1" si="268"/>
        <v/>
      </c>
      <c r="BO180" s="38" t="str">
        <f t="shared" ca="1" si="268"/>
        <v/>
      </c>
      <c r="BP180" s="38" t="str">
        <f t="shared" ca="1" si="268"/>
        <v/>
      </c>
      <c r="BQ180" s="38" t="str">
        <f t="shared" ca="1" si="268"/>
        <v/>
      </c>
      <c r="BR180" s="38" t="str">
        <f t="shared" ca="1" si="268"/>
        <v/>
      </c>
      <c r="BS180" s="38" t="str">
        <f t="shared" ca="1" si="268"/>
        <v/>
      </c>
      <c r="BT180" s="38" t="str">
        <f t="shared" ca="1" si="268"/>
        <v/>
      </c>
      <c r="BU180" s="38" t="str">
        <f t="shared" ca="1" si="268"/>
        <v/>
      </c>
      <c r="BV180" s="38" t="str">
        <f t="shared" ca="1" si="268"/>
        <v/>
      </c>
      <c r="BW180" s="38" t="str">
        <f t="shared" ca="1" si="268"/>
        <v/>
      </c>
      <c r="BX180" s="38" t="str">
        <f t="shared" ca="1" si="268"/>
        <v/>
      </c>
      <c r="BY180" s="38" t="str">
        <f t="shared" ca="1" si="268"/>
        <v/>
      </c>
      <c r="BZ180" s="38" t="str">
        <f t="shared" ca="1" si="268"/>
        <v/>
      </c>
      <c r="CA180" s="38" t="str">
        <f t="shared" ca="1" si="268"/>
        <v/>
      </c>
      <c r="CB180" s="38" t="str">
        <f t="shared" ref="CB180:CY180" ca="1" si="269">IF(CB74&gt;0,1/CB74,"")</f>
        <v/>
      </c>
      <c r="CC180" s="38" t="str">
        <f t="shared" ca="1" si="269"/>
        <v/>
      </c>
      <c r="CD180" s="38" t="str">
        <f t="shared" ca="1" si="269"/>
        <v/>
      </c>
      <c r="CE180" s="38" t="str">
        <f t="shared" ca="1" si="269"/>
        <v/>
      </c>
      <c r="CF180" s="38" t="str">
        <f t="shared" ca="1" si="269"/>
        <v/>
      </c>
      <c r="CG180" s="38" t="str">
        <f t="shared" ca="1" si="269"/>
        <v/>
      </c>
      <c r="CH180" s="38" t="str">
        <f t="shared" ca="1" si="269"/>
        <v/>
      </c>
      <c r="CI180" s="38" t="str">
        <f t="shared" ca="1" si="269"/>
        <v/>
      </c>
      <c r="CJ180" s="38" t="str">
        <f t="shared" ca="1" si="269"/>
        <v/>
      </c>
      <c r="CK180" s="38" t="str">
        <f t="shared" ca="1" si="269"/>
        <v/>
      </c>
      <c r="CL180" s="38" t="str">
        <f t="shared" ca="1" si="269"/>
        <v/>
      </c>
      <c r="CM180" s="38" t="str">
        <f t="shared" ca="1" si="269"/>
        <v/>
      </c>
      <c r="CN180" s="38" t="str">
        <f t="shared" ca="1" si="269"/>
        <v/>
      </c>
      <c r="CO180" s="38" t="str">
        <f t="shared" ca="1" si="269"/>
        <v/>
      </c>
      <c r="CP180" s="38" t="str">
        <f t="shared" ca="1" si="269"/>
        <v/>
      </c>
      <c r="CQ180" s="38" t="str">
        <f t="shared" ca="1" si="269"/>
        <v/>
      </c>
      <c r="CR180" s="38" t="str">
        <f t="shared" ca="1" si="269"/>
        <v/>
      </c>
      <c r="CS180" s="38" t="str">
        <f t="shared" ca="1" si="269"/>
        <v/>
      </c>
      <c r="CT180" s="38" t="str">
        <f t="shared" ca="1" si="269"/>
        <v/>
      </c>
      <c r="CU180" s="38" t="str">
        <f t="shared" ca="1" si="269"/>
        <v/>
      </c>
      <c r="CV180" s="38" t="str">
        <f t="shared" ca="1" si="269"/>
        <v/>
      </c>
      <c r="CW180" s="38" t="str">
        <f t="shared" ca="1" si="269"/>
        <v/>
      </c>
      <c r="CX180" s="38" t="str">
        <f t="shared" ca="1" si="269"/>
        <v/>
      </c>
      <c r="CY180" s="38" t="str">
        <f t="shared" ca="1" si="269"/>
        <v/>
      </c>
      <c r="CZ180" s="38" t="str">
        <f t="shared" ref="CZ180:DK180" ca="1" si="270">IF(CZ75&gt;0,1/CZ75,"")</f>
        <v/>
      </c>
      <c r="DA180" s="38" t="str">
        <f t="shared" ca="1" si="270"/>
        <v/>
      </c>
      <c r="DB180" s="38" t="str">
        <f t="shared" ca="1" si="270"/>
        <v/>
      </c>
      <c r="DC180" s="38" t="str">
        <f t="shared" ca="1" si="270"/>
        <v/>
      </c>
      <c r="DD180" s="38" t="str">
        <f t="shared" ca="1" si="270"/>
        <v/>
      </c>
      <c r="DE180" s="38" t="str">
        <f t="shared" ca="1" si="270"/>
        <v/>
      </c>
      <c r="DF180" s="38" t="str">
        <f t="shared" ca="1" si="270"/>
        <v/>
      </c>
      <c r="DG180" s="38" t="str">
        <f t="shared" ca="1" si="270"/>
        <v/>
      </c>
      <c r="DH180" s="38" t="str">
        <f t="shared" ca="1" si="270"/>
        <v/>
      </c>
      <c r="DI180" s="38" t="str">
        <f t="shared" ca="1" si="270"/>
        <v/>
      </c>
      <c r="DJ180" s="38" t="str">
        <f t="shared" ca="1" si="270"/>
        <v/>
      </c>
      <c r="DK180" s="38" t="str">
        <f t="shared" ca="1" si="270"/>
        <v/>
      </c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9"/>
    </row>
    <row r="181" spans="1:219" x14ac:dyDescent="0.25">
      <c r="A181" s="26"/>
      <c r="B181" s="4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>
        <f t="shared" si="201"/>
        <v>360</v>
      </c>
      <c r="N181" s="38">
        <f t="shared" si="196"/>
        <v>380</v>
      </c>
      <c r="O181" s="38">
        <f t="shared" si="206"/>
        <v>19</v>
      </c>
      <c r="P181" s="38" t="str">
        <f t="shared" ref="P181:AU181" ca="1" si="271">IF(P75&gt;0,1/P75,"")</f>
        <v/>
      </c>
      <c r="Q181" s="38" t="str">
        <f t="shared" ca="1" si="271"/>
        <v/>
      </c>
      <c r="R181" s="38" t="str">
        <f t="shared" ca="1" si="271"/>
        <v/>
      </c>
      <c r="S181" s="38" t="str">
        <f t="shared" ca="1" si="271"/>
        <v/>
      </c>
      <c r="T181" s="38" t="str">
        <f t="shared" ca="1" si="271"/>
        <v/>
      </c>
      <c r="U181" s="38" t="str">
        <f t="shared" ca="1" si="271"/>
        <v/>
      </c>
      <c r="V181" s="38" t="str">
        <f t="shared" ca="1" si="271"/>
        <v/>
      </c>
      <c r="W181" s="38" t="str">
        <f t="shared" ca="1" si="271"/>
        <v/>
      </c>
      <c r="X181" s="38" t="str">
        <f t="shared" ca="1" si="271"/>
        <v/>
      </c>
      <c r="Y181" s="38" t="str">
        <f t="shared" ca="1" si="271"/>
        <v/>
      </c>
      <c r="Z181" s="38" t="str">
        <f t="shared" ca="1" si="271"/>
        <v/>
      </c>
      <c r="AA181" s="38" t="str">
        <f t="shared" ca="1" si="271"/>
        <v/>
      </c>
      <c r="AB181" s="38" t="str">
        <f t="shared" ca="1" si="271"/>
        <v/>
      </c>
      <c r="AC181" s="38" t="str">
        <f t="shared" ca="1" si="271"/>
        <v/>
      </c>
      <c r="AD181" s="38" t="str">
        <f t="shared" ca="1" si="271"/>
        <v/>
      </c>
      <c r="AE181" s="38" t="str">
        <f t="shared" ca="1" si="271"/>
        <v/>
      </c>
      <c r="AF181" s="38" t="str">
        <f t="shared" ca="1" si="271"/>
        <v/>
      </c>
      <c r="AG181" s="38" t="str">
        <f t="shared" ca="1" si="271"/>
        <v/>
      </c>
      <c r="AH181" s="38" t="str">
        <f t="shared" ca="1" si="271"/>
        <v/>
      </c>
      <c r="AI181" s="38" t="str">
        <f t="shared" ca="1" si="271"/>
        <v/>
      </c>
      <c r="AJ181" s="38" t="str">
        <f t="shared" ca="1" si="271"/>
        <v/>
      </c>
      <c r="AK181" s="38" t="str">
        <f t="shared" ca="1" si="271"/>
        <v/>
      </c>
      <c r="AL181" s="38" t="str">
        <f t="shared" ca="1" si="271"/>
        <v/>
      </c>
      <c r="AM181" s="38" t="str">
        <f t="shared" ca="1" si="271"/>
        <v/>
      </c>
      <c r="AN181" s="38" t="str">
        <f t="shared" ca="1" si="271"/>
        <v/>
      </c>
      <c r="AO181" s="38" t="str">
        <f t="shared" ca="1" si="271"/>
        <v/>
      </c>
      <c r="AP181" s="38" t="str">
        <f t="shared" ca="1" si="271"/>
        <v/>
      </c>
      <c r="AQ181" s="38" t="str">
        <f t="shared" ca="1" si="271"/>
        <v/>
      </c>
      <c r="AR181" s="38" t="str">
        <f t="shared" ca="1" si="271"/>
        <v/>
      </c>
      <c r="AS181" s="38" t="str">
        <f t="shared" ca="1" si="271"/>
        <v/>
      </c>
      <c r="AT181" s="38" t="str">
        <f t="shared" ca="1" si="271"/>
        <v/>
      </c>
      <c r="AU181" s="38" t="str">
        <f t="shared" ca="1" si="271"/>
        <v/>
      </c>
      <c r="AV181" s="38" t="str">
        <f t="shared" ref="AV181:CA181" ca="1" si="272">IF(AV75&gt;0,1/AV75,"")</f>
        <v/>
      </c>
      <c r="AW181" s="38" t="str">
        <f t="shared" ca="1" si="272"/>
        <v/>
      </c>
      <c r="AX181" s="38" t="str">
        <f t="shared" ca="1" si="272"/>
        <v/>
      </c>
      <c r="AY181" s="38" t="str">
        <f t="shared" ca="1" si="272"/>
        <v/>
      </c>
      <c r="AZ181" s="38" t="str">
        <f t="shared" ca="1" si="272"/>
        <v/>
      </c>
      <c r="BA181" s="38" t="str">
        <f t="shared" ca="1" si="272"/>
        <v/>
      </c>
      <c r="BB181" s="38" t="str">
        <f t="shared" ca="1" si="272"/>
        <v/>
      </c>
      <c r="BC181" s="38" t="str">
        <f t="shared" ca="1" si="272"/>
        <v/>
      </c>
      <c r="BD181" s="38" t="str">
        <f t="shared" ca="1" si="272"/>
        <v/>
      </c>
      <c r="BE181" s="38" t="str">
        <f t="shared" ca="1" si="272"/>
        <v/>
      </c>
      <c r="BF181" s="38" t="str">
        <f t="shared" ca="1" si="272"/>
        <v/>
      </c>
      <c r="BG181" s="38" t="str">
        <f t="shared" ca="1" si="272"/>
        <v/>
      </c>
      <c r="BH181" s="38" t="str">
        <f t="shared" ca="1" si="272"/>
        <v/>
      </c>
      <c r="BI181" s="38" t="str">
        <f t="shared" ca="1" si="272"/>
        <v/>
      </c>
      <c r="BJ181" s="38" t="str">
        <f t="shared" ca="1" si="272"/>
        <v/>
      </c>
      <c r="BK181" s="38" t="str">
        <f t="shared" ca="1" si="272"/>
        <v/>
      </c>
      <c r="BL181" s="38" t="str">
        <f t="shared" ca="1" si="272"/>
        <v/>
      </c>
      <c r="BM181" s="38" t="str">
        <f t="shared" ca="1" si="272"/>
        <v/>
      </c>
      <c r="BN181" s="38" t="str">
        <f t="shared" ca="1" si="272"/>
        <v/>
      </c>
      <c r="BO181" s="38" t="str">
        <f t="shared" ca="1" si="272"/>
        <v/>
      </c>
      <c r="BP181" s="38" t="str">
        <f t="shared" ca="1" si="272"/>
        <v/>
      </c>
      <c r="BQ181" s="38" t="str">
        <f t="shared" ca="1" si="272"/>
        <v/>
      </c>
      <c r="BR181" s="38" t="str">
        <f t="shared" ca="1" si="272"/>
        <v/>
      </c>
      <c r="BS181" s="38" t="str">
        <f t="shared" ca="1" si="272"/>
        <v/>
      </c>
      <c r="BT181" s="38" t="str">
        <f t="shared" ca="1" si="272"/>
        <v/>
      </c>
      <c r="BU181" s="38" t="str">
        <f t="shared" ca="1" si="272"/>
        <v/>
      </c>
      <c r="BV181" s="38" t="str">
        <f t="shared" ca="1" si="272"/>
        <v/>
      </c>
      <c r="BW181" s="38" t="str">
        <f t="shared" ca="1" si="272"/>
        <v/>
      </c>
      <c r="BX181" s="38" t="str">
        <f t="shared" ca="1" si="272"/>
        <v/>
      </c>
      <c r="BY181" s="38" t="str">
        <f t="shared" ca="1" si="272"/>
        <v/>
      </c>
      <c r="BZ181" s="38" t="str">
        <f t="shared" ca="1" si="272"/>
        <v/>
      </c>
      <c r="CA181" s="38" t="str">
        <f t="shared" ca="1" si="272"/>
        <v/>
      </c>
      <c r="CB181" s="38" t="str">
        <f t="shared" ref="CB181:CY181" ca="1" si="273">IF(CB75&gt;0,1/CB75,"")</f>
        <v/>
      </c>
      <c r="CC181" s="38" t="str">
        <f t="shared" ca="1" si="273"/>
        <v/>
      </c>
      <c r="CD181" s="38" t="str">
        <f t="shared" ca="1" si="273"/>
        <v/>
      </c>
      <c r="CE181" s="38" t="str">
        <f t="shared" ca="1" si="273"/>
        <v/>
      </c>
      <c r="CF181" s="38" t="str">
        <f t="shared" ca="1" si="273"/>
        <v/>
      </c>
      <c r="CG181" s="38" t="str">
        <f t="shared" ca="1" si="273"/>
        <v/>
      </c>
      <c r="CH181" s="38" t="str">
        <f t="shared" ca="1" si="273"/>
        <v/>
      </c>
      <c r="CI181" s="38" t="str">
        <f t="shared" ca="1" si="273"/>
        <v/>
      </c>
      <c r="CJ181" s="38" t="str">
        <f t="shared" ca="1" si="273"/>
        <v/>
      </c>
      <c r="CK181" s="38" t="str">
        <f t="shared" ca="1" si="273"/>
        <v/>
      </c>
      <c r="CL181" s="38" t="str">
        <f t="shared" ca="1" si="273"/>
        <v/>
      </c>
      <c r="CM181" s="38" t="str">
        <f t="shared" ca="1" si="273"/>
        <v/>
      </c>
      <c r="CN181" s="38" t="str">
        <f t="shared" ca="1" si="273"/>
        <v/>
      </c>
      <c r="CO181" s="38" t="str">
        <f t="shared" ca="1" si="273"/>
        <v/>
      </c>
      <c r="CP181" s="38" t="str">
        <f t="shared" ca="1" si="273"/>
        <v/>
      </c>
      <c r="CQ181" s="38" t="str">
        <f t="shared" ca="1" si="273"/>
        <v/>
      </c>
      <c r="CR181" s="38" t="str">
        <f t="shared" ca="1" si="273"/>
        <v/>
      </c>
      <c r="CS181" s="38" t="str">
        <f t="shared" ca="1" si="273"/>
        <v/>
      </c>
      <c r="CT181" s="38" t="str">
        <f t="shared" ca="1" si="273"/>
        <v/>
      </c>
      <c r="CU181" s="38" t="str">
        <f t="shared" ca="1" si="273"/>
        <v/>
      </c>
      <c r="CV181" s="38" t="str">
        <f t="shared" ca="1" si="273"/>
        <v/>
      </c>
      <c r="CW181" s="38" t="str">
        <f t="shared" ca="1" si="273"/>
        <v/>
      </c>
      <c r="CX181" s="38" t="str">
        <f t="shared" ca="1" si="273"/>
        <v/>
      </c>
      <c r="CY181" s="38" t="str">
        <f t="shared" ca="1" si="273"/>
        <v/>
      </c>
      <c r="CZ181" s="38" t="str">
        <f t="shared" ref="CZ181:DK181" ca="1" si="274">IF(CZ76&gt;0,1/CZ76,"")</f>
        <v/>
      </c>
      <c r="DA181" s="38" t="str">
        <f t="shared" ca="1" si="274"/>
        <v/>
      </c>
      <c r="DB181" s="38" t="str">
        <f t="shared" ca="1" si="274"/>
        <v/>
      </c>
      <c r="DC181" s="38" t="str">
        <f t="shared" ca="1" si="274"/>
        <v/>
      </c>
      <c r="DD181" s="38" t="str">
        <f t="shared" ca="1" si="274"/>
        <v/>
      </c>
      <c r="DE181" s="38" t="str">
        <f t="shared" ca="1" si="274"/>
        <v/>
      </c>
      <c r="DF181" s="38" t="str">
        <f t="shared" ca="1" si="274"/>
        <v/>
      </c>
      <c r="DG181" s="38" t="str">
        <f t="shared" ca="1" si="274"/>
        <v/>
      </c>
      <c r="DH181" s="38" t="str">
        <f t="shared" ca="1" si="274"/>
        <v/>
      </c>
      <c r="DI181" s="38" t="str">
        <f t="shared" ca="1" si="274"/>
        <v/>
      </c>
      <c r="DJ181" s="38" t="str">
        <f t="shared" ca="1" si="274"/>
        <v/>
      </c>
      <c r="DK181" s="38" t="str">
        <f t="shared" ca="1" si="274"/>
        <v/>
      </c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9"/>
    </row>
    <row r="182" spans="1:219" x14ac:dyDescent="0.25">
      <c r="A182" s="26"/>
      <c r="B182" s="4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>
        <f t="shared" si="201"/>
        <v>380</v>
      </c>
      <c r="N182" s="38">
        <f t="shared" si="196"/>
        <v>400</v>
      </c>
      <c r="O182" s="38">
        <f t="shared" si="206"/>
        <v>20</v>
      </c>
      <c r="P182" s="38" t="str">
        <f t="shared" ref="P182:AU182" ca="1" si="275">IF(P76&gt;0,1/P76,"")</f>
        <v/>
      </c>
      <c r="Q182" s="38" t="str">
        <f t="shared" ca="1" si="275"/>
        <v/>
      </c>
      <c r="R182" s="38" t="str">
        <f t="shared" ca="1" si="275"/>
        <v/>
      </c>
      <c r="S182" s="38" t="str">
        <f t="shared" ca="1" si="275"/>
        <v/>
      </c>
      <c r="T182" s="38" t="str">
        <f t="shared" ca="1" si="275"/>
        <v/>
      </c>
      <c r="U182" s="38" t="str">
        <f t="shared" ca="1" si="275"/>
        <v/>
      </c>
      <c r="V182" s="38" t="str">
        <f t="shared" ca="1" si="275"/>
        <v/>
      </c>
      <c r="W182" s="38" t="str">
        <f t="shared" ca="1" si="275"/>
        <v/>
      </c>
      <c r="X182" s="38" t="str">
        <f t="shared" ca="1" si="275"/>
        <v/>
      </c>
      <c r="Y182" s="38" t="str">
        <f t="shared" ca="1" si="275"/>
        <v/>
      </c>
      <c r="Z182" s="38" t="str">
        <f t="shared" ca="1" si="275"/>
        <v/>
      </c>
      <c r="AA182" s="38" t="str">
        <f t="shared" ca="1" si="275"/>
        <v/>
      </c>
      <c r="AB182" s="38" t="str">
        <f t="shared" ca="1" si="275"/>
        <v/>
      </c>
      <c r="AC182" s="38" t="str">
        <f t="shared" ca="1" si="275"/>
        <v/>
      </c>
      <c r="AD182" s="38" t="str">
        <f t="shared" ca="1" si="275"/>
        <v/>
      </c>
      <c r="AE182" s="38" t="str">
        <f t="shared" ca="1" si="275"/>
        <v/>
      </c>
      <c r="AF182" s="38" t="str">
        <f t="shared" ca="1" si="275"/>
        <v/>
      </c>
      <c r="AG182" s="38" t="str">
        <f t="shared" ca="1" si="275"/>
        <v/>
      </c>
      <c r="AH182" s="38" t="str">
        <f t="shared" ca="1" si="275"/>
        <v/>
      </c>
      <c r="AI182" s="38" t="str">
        <f t="shared" ca="1" si="275"/>
        <v/>
      </c>
      <c r="AJ182" s="38" t="str">
        <f t="shared" ca="1" si="275"/>
        <v/>
      </c>
      <c r="AK182" s="38" t="str">
        <f t="shared" ca="1" si="275"/>
        <v/>
      </c>
      <c r="AL182" s="38" t="str">
        <f t="shared" ca="1" si="275"/>
        <v/>
      </c>
      <c r="AM182" s="38" t="str">
        <f t="shared" ca="1" si="275"/>
        <v/>
      </c>
      <c r="AN182" s="38" t="str">
        <f t="shared" ca="1" si="275"/>
        <v/>
      </c>
      <c r="AO182" s="38" t="str">
        <f t="shared" ca="1" si="275"/>
        <v/>
      </c>
      <c r="AP182" s="38" t="str">
        <f t="shared" ca="1" si="275"/>
        <v/>
      </c>
      <c r="AQ182" s="38" t="str">
        <f t="shared" ca="1" si="275"/>
        <v/>
      </c>
      <c r="AR182" s="38" t="str">
        <f t="shared" ca="1" si="275"/>
        <v/>
      </c>
      <c r="AS182" s="38" t="str">
        <f t="shared" ca="1" si="275"/>
        <v/>
      </c>
      <c r="AT182" s="38" t="str">
        <f t="shared" ca="1" si="275"/>
        <v/>
      </c>
      <c r="AU182" s="38" t="str">
        <f t="shared" ca="1" si="275"/>
        <v/>
      </c>
      <c r="AV182" s="38" t="str">
        <f t="shared" ref="AV182:CA182" ca="1" si="276">IF(AV76&gt;0,1/AV76,"")</f>
        <v/>
      </c>
      <c r="AW182" s="38" t="str">
        <f t="shared" ca="1" si="276"/>
        <v/>
      </c>
      <c r="AX182" s="38" t="str">
        <f t="shared" ca="1" si="276"/>
        <v/>
      </c>
      <c r="AY182" s="38" t="str">
        <f t="shared" ca="1" si="276"/>
        <v/>
      </c>
      <c r="AZ182" s="38" t="str">
        <f t="shared" ca="1" si="276"/>
        <v/>
      </c>
      <c r="BA182" s="38" t="str">
        <f t="shared" ca="1" si="276"/>
        <v/>
      </c>
      <c r="BB182" s="38" t="str">
        <f t="shared" ca="1" si="276"/>
        <v/>
      </c>
      <c r="BC182" s="38" t="str">
        <f t="shared" ca="1" si="276"/>
        <v/>
      </c>
      <c r="BD182" s="38" t="str">
        <f t="shared" ca="1" si="276"/>
        <v/>
      </c>
      <c r="BE182" s="38" t="str">
        <f t="shared" ca="1" si="276"/>
        <v/>
      </c>
      <c r="BF182" s="38" t="str">
        <f t="shared" ca="1" si="276"/>
        <v/>
      </c>
      <c r="BG182" s="38" t="str">
        <f t="shared" ca="1" si="276"/>
        <v/>
      </c>
      <c r="BH182" s="38" t="str">
        <f t="shared" ca="1" si="276"/>
        <v/>
      </c>
      <c r="BI182" s="38" t="str">
        <f t="shared" ca="1" si="276"/>
        <v/>
      </c>
      <c r="BJ182" s="38" t="str">
        <f t="shared" ca="1" si="276"/>
        <v/>
      </c>
      <c r="BK182" s="38" t="str">
        <f t="shared" ca="1" si="276"/>
        <v/>
      </c>
      <c r="BL182" s="38" t="str">
        <f t="shared" ca="1" si="276"/>
        <v/>
      </c>
      <c r="BM182" s="38" t="str">
        <f t="shared" ca="1" si="276"/>
        <v/>
      </c>
      <c r="BN182" s="38" t="str">
        <f t="shared" ca="1" si="276"/>
        <v/>
      </c>
      <c r="BO182" s="38" t="str">
        <f t="shared" ca="1" si="276"/>
        <v/>
      </c>
      <c r="BP182" s="38" t="str">
        <f t="shared" ca="1" si="276"/>
        <v/>
      </c>
      <c r="BQ182" s="38" t="str">
        <f t="shared" ca="1" si="276"/>
        <v/>
      </c>
      <c r="BR182" s="38" t="str">
        <f t="shared" ca="1" si="276"/>
        <v/>
      </c>
      <c r="BS182" s="38" t="str">
        <f t="shared" ca="1" si="276"/>
        <v/>
      </c>
      <c r="BT182" s="38" t="str">
        <f t="shared" ca="1" si="276"/>
        <v/>
      </c>
      <c r="BU182" s="38" t="str">
        <f t="shared" ca="1" si="276"/>
        <v/>
      </c>
      <c r="BV182" s="38" t="str">
        <f t="shared" ca="1" si="276"/>
        <v/>
      </c>
      <c r="BW182" s="38" t="str">
        <f t="shared" ca="1" si="276"/>
        <v/>
      </c>
      <c r="BX182" s="38" t="str">
        <f t="shared" ca="1" si="276"/>
        <v/>
      </c>
      <c r="BY182" s="38" t="str">
        <f t="shared" ca="1" si="276"/>
        <v/>
      </c>
      <c r="BZ182" s="38" t="str">
        <f t="shared" ca="1" si="276"/>
        <v/>
      </c>
      <c r="CA182" s="38" t="str">
        <f t="shared" ca="1" si="276"/>
        <v/>
      </c>
      <c r="CB182" s="38" t="str">
        <f t="shared" ref="CB182:CY182" ca="1" si="277">IF(CB76&gt;0,1/CB76,"")</f>
        <v/>
      </c>
      <c r="CC182" s="38" t="str">
        <f t="shared" ca="1" si="277"/>
        <v/>
      </c>
      <c r="CD182" s="38" t="str">
        <f t="shared" ca="1" si="277"/>
        <v/>
      </c>
      <c r="CE182" s="38" t="str">
        <f t="shared" ca="1" si="277"/>
        <v/>
      </c>
      <c r="CF182" s="38" t="str">
        <f t="shared" ca="1" si="277"/>
        <v/>
      </c>
      <c r="CG182" s="38" t="str">
        <f t="shared" ca="1" si="277"/>
        <v/>
      </c>
      <c r="CH182" s="38" t="str">
        <f t="shared" ca="1" si="277"/>
        <v/>
      </c>
      <c r="CI182" s="38" t="str">
        <f t="shared" ca="1" si="277"/>
        <v/>
      </c>
      <c r="CJ182" s="38" t="str">
        <f t="shared" ca="1" si="277"/>
        <v/>
      </c>
      <c r="CK182" s="38" t="str">
        <f t="shared" ca="1" si="277"/>
        <v/>
      </c>
      <c r="CL182" s="38" t="str">
        <f t="shared" ca="1" si="277"/>
        <v/>
      </c>
      <c r="CM182" s="38" t="str">
        <f t="shared" ca="1" si="277"/>
        <v/>
      </c>
      <c r="CN182" s="38" t="str">
        <f t="shared" ca="1" si="277"/>
        <v/>
      </c>
      <c r="CO182" s="38" t="str">
        <f t="shared" ca="1" si="277"/>
        <v/>
      </c>
      <c r="CP182" s="38" t="str">
        <f t="shared" ca="1" si="277"/>
        <v/>
      </c>
      <c r="CQ182" s="38" t="str">
        <f t="shared" ca="1" si="277"/>
        <v/>
      </c>
      <c r="CR182" s="38" t="str">
        <f t="shared" ca="1" si="277"/>
        <v/>
      </c>
      <c r="CS182" s="38" t="str">
        <f t="shared" ca="1" si="277"/>
        <v/>
      </c>
      <c r="CT182" s="38" t="str">
        <f t="shared" ca="1" si="277"/>
        <v/>
      </c>
      <c r="CU182" s="38" t="str">
        <f t="shared" ca="1" si="277"/>
        <v/>
      </c>
      <c r="CV182" s="38" t="str">
        <f t="shared" ca="1" si="277"/>
        <v/>
      </c>
      <c r="CW182" s="38" t="str">
        <f t="shared" ca="1" si="277"/>
        <v/>
      </c>
      <c r="CX182" s="38" t="str">
        <f t="shared" ca="1" si="277"/>
        <v/>
      </c>
      <c r="CY182" s="38" t="str">
        <f t="shared" ca="1" si="277"/>
        <v/>
      </c>
      <c r="CZ182" s="38" t="str">
        <f t="shared" ref="CZ182:DK182" ca="1" si="278">IF(CZ77&gt;0,1/CZ77,"")</f>
        <v/>
      </c>
      <c r="DA182" s="38" t="str">
        <f t="shared" ca="1" si="278"/>
        <v/>
      </c>
      <c r="DB182" s="38" t="str">
        <f t="shared" ca="1" si="278"/>
        <v/>
      </c>
      <c r="DC182" s="38" t="str">
        <f t="shared" ca="1" si="278"/>
        <v/>
      </c>
      <c r="DD182" s="38" t="str">
        <f t="shared" ca="1" si="278"/>
        <v/>
      </c>
      <c r="DE182" s="38" t="str">
        <f t="shared" ca="1" si="278"/>
        <v/>
      </c>
      <c r="DF182" s="38" t="str">
        <f t="shared" ca="1" si="278"/>
        <v/>
      </c>
      <c r="DG182" s="38" t="str">
        <f t="shared" ca="1" si="278"/>
        <v/>
      </c>
      <c r="DH182" s="38" t="str">
        <f t="shared" ca="1" si="278"/>
        <v/>
      </c>
      <c r="DI182" s="38" t="str">
        <f t="shared" ca="1" si="278"/>
        <v/>
      </c>
      <c r="DJ182" s="38" t="str">
        <f t="shared" ca="1" si="278"/>
        <v/>
      </c>
      <c r="DK182" s="38" t="str">
        <f t="shared" ca="1" si="278"/>
        <v/>
      </c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9"/>
    </row>
    <row r="183" spans="1:219" x14ac:dyDescent="0.25">
      <c r="A183" s="26"/>
      <c r="B183" s="4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>
        <f t="shared" si="201"/>
        <v>400</v>
      </c>
      <c r="N183" s="38">
        <f t="shared" si="196"/>
        <v>420</v>
      </c>
      <c r="O183" s="38">
        <f t="shared" si="206"/>
        <v>21</v>
      </c>
      <c r="P183" s="38" t="str">
        <f t="shared" ref="P183:AU183" ca="1" si="279">IF(P77&gt;0,1/P77,"")</f>
        <v/>
      </c>
      <c r="Q183" s="38" t="str">
        <f t="shared" ca="1" si="279"/>
        <v/>
      </c>
      <c r="R183" s="38" t="str">
        <f t="shared" ca="1" si="279"/>
        <v/>
      </c>
      <c r="S183" s="38" t="str">
        <f t="shared" ca="1" si="279"/>
        <v/>
      </c>
      <c r="T183" s="38" t="str">
        <f t="shared" ca="1" si="279"/>
        <v/>
      </c>
      <c r="U183" s="38" t="str">
        <f t="shared" ca="1" si="279"/>
        <v/>
      </c>
      <c r="V183" s="38" t="str">
        <f t="shared" ca="1" si="279"/>
        <v/>
      </c>
      <c r="W183" s="38" t="str">
        <f t="shared" ca="1" si="279"/>
        <v/>
      </c>
      <c r="X183" s="38" t="str">
        <f t="shared" ca="1" si="279"/>
        <v/>
      </c>
      <c r="Y183" s="38" t="str">
        <f t="shared" ca="1" si="279"/>
        <v/>
      </c>
      <c r="Z183" s="38" t="str">
        <f t="shared" ca="1" si="279"/>
        <v/>
      </c>
      <c r="AA183" s="38" t="str">
        <f t="shared" ca="1" si="279"/>
        <v/>
      </c>
      <c r="AB183" s="38" t="str">
        <f t="shared" ca="1" si="279"/>
        <v/>
      </c>
      <c r="AC183" s="38" t="str">
        <f t="shared" ca="1" si="279"/>
        <v/>
      </c>
      <c r="AD183" s="38" t="str">
        <f t="shared" ca="1" si="279"/>
        <v/>
      </c>
      <c r="AE183" s="38" t="str">
        <f t="shared" ca="1" si="279"/>
        <v/>
      </c>
      <c r="AF183" s="38" t="str">
        <f t="shared" ca="1" si="279"/>
        <v/>
      </c>
      <c r="AG183" s="38" t="str">
        <f t="shared" ca="1" si="279"/>
        <v/>
      </c>
      <c r="AH183" s="38" t="str">
        <f t="shared" ca="1" si="279"/>
        <v/>
      </c>
      <c r="AI183" s="38" t="str">
        <f t="shared" ca="1" si="279"/>
        <v/>
      </c>
      <c r="AJ183" s="38" t="str">
        <f t="shared" ca="1" si="279"/>
        <v/>
      </c>
      <c r="AK183" s="38" t="str">
        <f t="shared" ca="1" si="279"/>
        <v/>
      </c>
      <c r="AL183" s="38" t="str">
        <f t="shared" ca="1" si="279"/>
        <v/>
      </c>
      <c r="AM183" s="38" t="str">
        <f t="shared" ca="1" si="279"/>
        <v/>
      </c>
      <c r="AN183" s="38" t="str">
        <f t="shared" ca="1" si="279"/>
        <v/>
      </c>
      <c r="AO183" s="38" t="str">
        <f t="shared" ca="1" si="279"/>
        <v/>
      </c>
      <c r="AP183" s="38" t="str">
        <f t="shared" ca="1" si="279"/>
        <v/>
      </c>
      <c r="AQ183" s="38" t="str">
        <f t="shared" ca="1" si="279"/>
        <v/>
      </c>
      <c r="AR183" s="38" t="str">
        <f t="shared" ca="1" si="279"/>
        <v/>
      </c>
      <c r="AS183" s="38" t="str">
        <f t="shared" ca="1" si="279"/>
        <v/>
      </c>
      <c r="AT183" s="38" t="str">
        <f t="shared" ca="1" si="279"/>
        <v/>
      </c>
      <c r="AU183" s="38" t="str">
        <f t="shared" ca="1" si="279"/>
        <v/>
      </c>
      <c r="AV183" s="38" t="str">
        <f t="shared" ref="AV183:CA183" ca="1" si="280">IF(AV77&gt;0,1/AV77,"")</f>
        <v/>
      </c>
      <c r="AW183" s="38" t="str">
        <f t="shared" ca="1" si="280"/>
        <v/>
      </c>
      <c r="AX183" s="38" t="str">
        <f t="shared" ca="1" si="280"/>
        <v/>
      </c>
      <c r="AY183" s="38" t="str">
        <f t="shared" ca="1" si="280"/>
        <v/>
      </c>
      <c r="AZ183" s="38" t="str">
        <f t="shared" ca="1" si="280"/>
        <v/>
      </c>
      <c r="BA183" s="38" t="str">
        <f t="shared" ca="1" si="280"/>
        <v/>
      </c>
      <c r="BB183" s="38" t="str">
        <f t="shared" ca="1" si="280"/>
        <v/>
      </c>
      <c r="BC183" s="38" t="str">
        <f t="shared" ca="1" si="280"/>
        <v/>
      </c>
      <c r="BD183" s="38" t="str">
        <f t="shared" ca="1" si="280"/>
        <v/>
      </c>
      <c r="BE183" s="38" t="str">
        <f t="shared" ca="1" si="280"/>
        <v/>
      </c>
      <c r="BF183" s="38" t="str">
        <f t="shared" ca="1" si="280"/>
        <v/>
      </c>
      <c r="BG183" s="38" t="str">
        <f t="shared" ca="1" si="280"/>
        <v/>
      </c>
      <c r="BH183" s="38" t="str">
        <f t="shared" ca="1" si="280"/>
        <v/>
      </c>
      <c r="BI183" s="38" t="str">
        <f t="shared" ca="1" si="280"/>
        <v/>
      </c>
      <c r="BJ183" s="38" t="str">
        <f t="shared" ca="1" si="280"/>
        <v/>
      </c>
      <c r="BK183" s="38" t="str">
        <f t="shared" ca="1" si="280"/>
        <v/>
      </c>
      <c r="BL183" s="38" t="str">
        <f t="shared" ca="1" si="280"/>
        <v/>
      </c>
      <c r="BM183" s="38" t="str">
        <f t="shared" ca="1" si="280"/>
        <v/>
      </c>
      <c r="BN183" s="38" t="str">
        <f t="shared" ca="1" si="280"/>
        <v/>
      </c>
      <c r="BO183" s="38" t="str">
        <f t="shared" ca="1" si="280"/>
        <v/>
      </c>
      <c r="BP183" s="38" t="str">
        <f t="shared" ca="1" si="280"/>
        <v/>
      </c>
      <c r="BQ183" s="38" t="str">
        <f t="shared" ca="1" si="280"/>
        <v/>
      </c>
      <c r="BR183" s="38" t="str">
        <f t="shared" ca="1" si="280"/>
        <v/>
      </c>
      <c r="BS183" s="38" t="str">
        <f t="shared" ca="1" si="280"/>
        <v/>
      </c>
      <c r="BT183" s="38" t="str">
        <f t="shared" ca="1" si="280"/>
        <v/>
      </c>
      <c r="BU183" s="38" t="str">
        <f t="shared" ca="1" si="280"/>
        <v/>
      </c>
      <c r="BV183" s="38" t="str">
        <f t="shared" ca="1" si="280"/>
        <v/>
      </c>
      <c r="BW183" s="38" t="str">
        <f t="shared" ca="1" si="280"/>
        <v/>
      </c>
      <c r="BX183" s="38" t="str">
        <f t="shared" ca="1" si="280"/>
        <v/>
      </c>
      <c r="BY183" s="38" t="str">
        <f t="shared" ca="1" si="280"/>
        <v/>
      </c>
      <c r="BZ183" s="38" t="str">
        <f t="shared" ca="1" si="280"/>
        <v/>
      </c>
      <c r="CA183" s="38" t="str">
        <f t="shared" ca="1" si="280"/>
        <v/>
      </c>
      <c r="CB183" s="38" t="str">
        <f t="shared" ref="CB183:CY183" ca="1" si="281">IF(CB77&gt;0,1/CB77,"")</f>
        <v/>
      </c>
      <c r="CC183" s="38" t="str">
        <f t="shared" ca="1" si="281"/>
        <v/>
      </c>
      <c r="CD183" s="38" t="str">
        <f t="shared" ca="1" si="281"/>
        <v/>
      </c>
      <c r="CE183" s="38" t="str">
        <f t="shared" ca="1" si="281"/>
        <v/>
      </c>
      <c r="CF183" s="38" t="str">
        <f t="shared" ca="1" si="281"/>
        <v/>
      </c>
      <c r="CG183" s="38" t="str">
        <f t="shared" ca="1" si="281"/>
        <v/>
      </c>
      <c r="CH183" s="38" t="str">
        <f t="shared" ca="1" si="281"/>
        <v/>
      </c>
      <c r="CI183" s="38" t="str">
        <f t="shared" ca="1" si="281"/>
        <v/>
      </c>
      <c r="CJ183" s="38" t="str">
        <f t="shared" ca="1" si="281"/>
        <v/>
      </c>
      <c r="CK183" s="38" t="str">
        <f t="shared" ca="1" si="281"/>
        <v/>
      </c>
      <c r="CL183" s="38" t="str">
        <f t="shared" ca="1" si="281"/>
        <v/>
      </c>
      <c r="CM183" s="38" t="str">
        <f t="shared" ca="1" si="281"/>
        <v/>
      </c>
      <c r="CN183" s="38" t="str">
        <f t="shared" ca="1" si="281"/>
        <v/>
      </c>
      <c r="CO183" s="38" t="str">
        <f t="shared" ca="1" si="281"/>
        <v/>
      </c>
      <c r="CP183" s="38" t="str">
        <f t="shared" ca="1" si="281"/>
        <v/>
      </c>
      <c r="CQ183" s="38" t="str">
        <f t="shared" ca="1" si="281"/>
        <v/>
      </c>
      <c r="CR183" s="38" t="str">
        <f t="shared" ca="1" si="281"/>
        <v/>
      </c>
      <c r="CS183" s="38" t="str">
        <f t="shared" ca="1" si="281"/>
        <v/>
      </c>
      <c r="CT183" s="38" t="str">
        <f t="shared" ca="1" si="281"/>
        <v/>
      </c>
      <c r="CU183" s="38" t="str">
        <f t="shared" ca="1" si="281"/>
        <v/>
      </c>
      <c r="CV183" s="38" t="str">
        <f t="shared" ca="1" si="281"/>
        <v/>
      </c>
      <c r="CW183" s="38" t="str">
        <f t="shared" ca="1" si="281"/>
        <v/>
      </c>
      <c r="CX183" s="38" t="str">
        <f t="shared" ca="1" si="281"/>
        <v/>
      </c>
      <c r="CY183" s="38" t="str">
        <f t="shared" ca="1" si="281"/>
        <v/>
      </c>
      <c r="CZ183" s="38" t="str">
        <f t="shared" ref="CZ183:DK183" ca="1" si="282">IF(CZ78&gt;0,1/CZ78,"")</f>
        <v/>
      </c>
      <c r="DA183" s="38" t="str">
        <f t="shared" ca="1" si="282"/>
        <v/>
      </c>
      <c r="DB183" s="38" t="str">
        <f t="shared" ca="1" si="282"/>
        <v/>
      </c>
      <c r="DC183" s="38" t="str">
        <f t="shared" ca="1" si="282"/>
        <v/>
      </c>
      <c r="DD183" s="38" t="str">
        <f t="shared" ca="1" si="282"/>
        <v/>
      </c>
      <c r="DE183" s="38" t="str">
        <f t="shared" ca="1" si="282"/>
        <v/>
      </c>
      <c r="DF183" s="38" t="str">
        <f t="shared" ca="1" si="282"/>
        <v/>
      </c>
      <c r="DG183" s="38" t="str">
        <f t="shared" ca="1" si="282"/>
        <v/>
      </c>
      <c r="DH183" s="38" t="str">
        <f t="shared" ca="1" si="282"/>
        <v/>
      </c>
      <c r="DI183" s="38" t="str">
        <f t="shared" ca="1" si="282"/>
        <v/>
      </c>
      <c r="DJ183" s="38" t="str">
        <f t="shared" ca="1" si="282"/>
        <v/>
      </c>
      <c r="DK183" s="38" t="str">
        <f t="shared" ca="1" si="282"/>
        <v/>
      </c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9"/>
    </row>
    <row r="184" spans="1:219" x14ac:dyDescent="0.25">
      <c r="A184" s="26"/>
      <c r="B184" s="4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>
        <f t="shared" si="201"/>
        <v>420</v>
      </c>
      <c r="N184" s="38">
        <f t="shared" si="196"/>
        <v>440</v>
      </c>
      <c r="O184" s="38">
        <f t="shared" si="206"/>
        <v>22</v>
      </c>
      <c r="P184" s="38" t="str">
        <f t="shared" ref="P184:AU184" ca="1" si="283">IF(P78&gt;0,1/P78,"")</f>
        <v/>
      </c>
      <c r="Q184" s="38" t="str">
        <f t="shared" ca="1" si="283"/>
        <v/>
      </c>
      <c r="R184" s="38" t="str">
        <f t="shared" ca="1" si="283"/>
        <v/>
      </c>
      <c r="S184" s="38" t="str">
        <f t="shared" ca="1" si="283"/>
        <v/>
      </c>
      <c r="T184" s="38" t="str">
        <f t="shared" ca="1" si="283"/>
        <v/>
      </c>
      <c r="U184" s="38" t="str">
        <f t="shared" ca="1" si="283"/>
        <v/>
      </c>
      <c r="V184" s="38" t="str">
        <f t="shared" ca="1" si="283"/>
        <v/>
      </c>
      <c r="W184" s="38" t="str">
        <f t="shared" ca="1" si="283"/>
        <v/>
      </c>
      <c r="X184" s="38" t="str">
        <f t="shared" ca="1" si="283"/>
        <v/>
      </c>
      <c r="Y184" s="38" t="str">
        <f t="shared" ca="1" si="283"/>
        <v/>
      </c>
      <c r="Z184" s="38" t="str">
        <f t="shared" ca="1" si="283"/>
        <v/>
      </c>
      <c r="AA184" s="38" t="str">
        <f t="shared" ca="1" si="283"/>
        <v/>
      </c>
      <c r="AB184" s="38" t="str">
        <f t="shared" ca="1" si="283"/>
        <v/>
      </c>
      <c r="AC184" s="38" t="str">
        <f t="shared" ca="1" si="283"/>
        <v/>
      </c>
      <c r="AD184" s="38" t="str">
        <f t="shared" ca="1" si="283"/>
        <v/>
      </c>
      <c r="AE184" s="38" t="str">
        <f t="shared" ca="1" si="283"/>
        <v/>
      </c>
      <c r="AF184" s="38" t="str">
        <f t="shared" ca="1" si="283"/>
        <v/>
      </c>
      <c r="AG184" s="38" t="str">
        <f t="shared" ca="1" si="283"/>
        <v/>
      </c>
      <c r="AH184" s="38" t="str">
        <f t="shared" ca="1" si="283"/>
        <v/>
      </c>
      <c r="AI184" s="38" t="str">
        <f t="shared" ca="1" si="283"/>
        <v/>
      </c>
      <c r="AJ184" s="38" t="str">
        <f t="shared" ca="1" si="283"/>
        <v/>
      </c>
      <c r="AK184" s="38" t="str">
        <f t="shared" ca="1" si="283"/>
        <v/>
      </c>
      <c r="AL184" s="38" t="str">
        <f t="shared" ca="1" si="283"/>
        <v/>
      </c>
      <c r="AM184" s="38" t="str">
        <f t="shared" ca="1" si="283"/>
        <v/>
      </c>
      <c r="AN184" s="38" t="str">
        <f t="shared" ca="1" si="283"/>
        <v/>
      </c>
      <c r="AO184" s="38" t="str">
        <f t="shared" ca="1" si="283"/>
        <v/>
      </c>
      <c r="AP184" s="38" t="str">
        <f t="shared" ca="1" si="283"/>
        <v/>
      </c>
      <c r="AQ184" s="38" t="str">
        <f t="shared" ca="1" si="283"/>
        <v/>
      </c>
      <c r="AR184" s="38" t="str">
        <f t="shared" ca="1" si="283"/>
        <v/>
      </c>
      <c r="AS184" s="38" t="str">
        <f t="shared" ca="1" si="283"/>
        <v/>
      </c>
      <c r="AT184" s="38" t="str">
        <f t="shared" ca="1" si="283"/>
        <v/>
      </c>
      <c r="AU184" s="38" t="str">
        <f t="shared" ca="1" si="283"/>
        <v/>
      </c>
      <c r="AV184" s="38" t="str">
        <f t="shared" ref="AV184:CA184" ca="1" si="284">IF(AV78&gt;0,1/AV78,"")</f>
        <v/>
      </c>
      <c r="AW184" s="38" t="str">
        <f t="shared" ca="1" si="284"/>
        <v/>
      </c>
      <c r="AX184" s="38" t="str">
        <f t="shared" ca="1" si="284"/>
        <v/>
      </c>
      <c r="AY184" s="38" t="str">
        <f t="shared" ca="1" si="284"/>
        <v/>
      </c>
      <c r="AZ184" s="38" t="str">
        <f t="shared" ca="1" si="284"/>
        <v/>
      </c>
      <c r="BA184" s="38" t="str">
        <f t="shared" ca="1" si="284"/>
        <v/>
      </c>
      <c r="BB184" s="38" t="str">
        <f t="shared" ca="1" si="284"/>
        <v/>
      </c>
      <c r="BC184" s="38" t="str">
        <f t="shared" ca="1" si="284"/>
        <v/>
      </c>
      <c r="BD184" s="38" t="str">
        <f t="shared" ca="1" si="284"/>
        <v/>
      </c>
      <c r="BE184" s="38" t="str">
        <f t="shared" ca="1" si="284"/>
        <v/>
      </c>
      <c r="BF184" s="38" t="str">
        <f t="shared" ca="1" si="284"/>
        <v/>
      </c>
      <c r="BG184" s="38" t="str">
        <f t="shared" ca="1" si="284"/>
        <v/>
      </c>
      <c r="BH184" s="38" t="str">
        <f t="shared" ca="1" si="284"/>
        <v/>
      </c>
      <c r="BI184" s="38" t="str">
        <f t="shared" ca="1" si="284"/>
        <v/>
      </c>
      <c r="BJ184" s="38" t="str">
        <f t="shared" ca="1" si="284"/>
        <v/>
      </c>
      <c r="BK184" s="38" t="str">
        <f t="shared" ca="1" si="284"/>
        <v/>
      </c>
      <c r="BL184" s="38" t="str">
        <f t="shared" ca="1" si="284"/>
        <v/>
      </c>
      <c r="BM184" s="38" t="str">
        <f t="shared" ca="1" si="284"/>
        <v/>
      </c>
      <c r="BN184" s="38" t="str">
        <f t="shared" ca="1" si="284"/>
        <v/>
      </c>
      <c r="BO184" s="38" t="str">
        <f t="shared" ca="1" si="284"/>
        <v/>
      </c>
      <c r="BP184" s="38" t="str">
        <f t="shared" ca="1" si="284"/>
        <v/>
      </c>
      <c r="BQ184" s="38" t="str">
        <f t="shared" ca="1" si="284"/>
        <v/>
      </c>
      <c r="BR184" s="38" t="str">
        <f t="shared" ca="1" si="284"/>
        <v/>
      </c>
      <c r="BS184" s="38" t="str">
        <f t="shared" ca="1" si="284"/>
        <v/>
      </c>
      <c r="BT184" s="38" t="str">
        <f t="shared" ca="1" si="284"/>
        <v/>
      </c>
      <c r="BU184" s="38" t="str">
        <f t="shared" ca="1" si="284"/>
        <v/>
      </c>
      <c r="BV184" s="38" t="str">
        <f t="shared" ca="1" si="284"/>
        <v/>
      </c>
      <c r="BW184" s="38" t="str">
        <f t="shared" ca="1" si="284"/>
        <v/>
      </c>
      <c r="BX184" s="38" t="str">
        <f t="shared" ca="1" si="284"/>
        <v/>
      </c>
      <c r="BY184" s="38" t="str">
        <f t="shared" ca="1" si="284"/>
        <v/>
      </c>
      <c r="BZ184" s="38" t="str">
        <f t="shared" ca="1" si="284"/>
        <v/>
      </c>
      <c r="CA184" s="38" t="str">
        <f t="shared" ca="1" si="284"/>
        <v/>
      </c>
      <c r="CB184" s="38" t="str">
        <f t="shared" ref="CB184:CY184" ca="1" si="285">IF(CB78&gt;0,1/CB78,"")</f>
        <v/>
      </c>
      <c r="CC184" s="38" t="str">
        <f t="shared" ca="1" si="285"/>
        <v/>
      </c>
      <c r="CD184" s="38" t="str">
        <f t="shared" ca="1" si="285"/>
        <v/>
      </c>
      <c r="CE184" s="38" t="str">
        <f t="shared" ca="1" si="285"/>
        <v/>
      </c>
      <c r="CF184" s="38" t="str">
        <f t="shared" ca="1" si="285"/>
        <v/>
      </c>
      <c r="CG184" s="38" t="str">
        <f t="shared" ca="1" si="285"/>
        <v/>
      </c>
      <c r="CH184" s="38" t="str">
        <f t="shared" ca="1" si="285"/>
        <v/>
      </c>
      <c r="CI184" s="38" t="str">
        <f t="shared" ca="1" si="285"/>
        <v/>
      </c>
      <c r="CJ184" s="38" t="str">
        <f t="shared" ca="1" si="285"/>
        <v/>
      </c>
      <c r="CK184" s="38" t="str">
        <f t="shared" ca="1" si="285"/>
        <v/>
      </c>
      <c r="CL184" s="38" t="str">
        <f t="shared" ca="1" si="285"/>
        <v/>
      </c>
      <c r="CM184" s="38" t="str">
        <f t="shared" ca="1" si="285"/>
        <v/>
      </c>
      <c r="CN184" s="38" t="str">
        <f t="shared" ca="1" si="285"/>
        <v/>
      </c>
      <c r="CO184" s="38" t="str">
        <f t="shared" ca="1" si="285"/>
        <v/>
      </c>
      <c r="CP184" s="38" t="str">
        <f t="shared" ca="1" si="285"/>
        <v/>
      </c>
      <c r="CQ184" s="38" t="str">
        <f t="shared" ca="1" si="285"/>
        <v/>
      </c>
      <c r="CR184" s="38" t="str">
        <f t="shared" ca="1" si="285"/>
        <v/>
      </c>
      <c r="CS184" s="38" t="str">
        <f t="shared" ca="1" si="285"/>
        <v/>
      </c>
      <c r="CT184" s="38" t="str">
        <f t="shared" ca="1" si="285"/>
        <v/>
      </c>
      <c r="CU184" s="38" t="str">
        <f t="shared" ca="1" si="285"/>
        <v/>
      </c>
      <c r="CV184" s="38" t="str">
        <f t="shared" ca="1" si="285"/>
        <v/>
      </c>
      <c r="CW184" s="38" t="str">
        <f t="shared" ca="1" si="285"/>
        <v/>
      </c>
      <c r="CX184" s="38" t="str">
        <f t="shared" ca="1" si="285"/>
        <v/>
      </c>
      <c r="CY184" s="38" t="str">
        <f t="shared" ca="1" si="285"/>
        <v/>
      </c>
      <c r="CZ184" s="38" t="str">
        <f t="shared" ref="CZ184:DK184" ca="1" si="286">IF(CZ79&gt;0,1/CZ79,"")</f>
        <v/>
      </c>
      <c r="DA184" s="38" t="str">
        <f t="shared" ca="1" si="286"/>
        <v/>
      </c>
      <c r="DB184" s="38" t="str">
        <f t="shared" ca="1" si="286"/>
        <v/>
      </c>
      <c r="DC184" s="38" t="str">
        <f t="shared" ca="1" si="286"/>
        <v/>
      </c>
      <c r="DD184" s="38" t="str">
        <f t="shared" ca="1" si="286"/>
        <v/>
      </c>
      <c r="DE184" s="38" t="str">
        <f t="shared" ca="1" si="286"/>
        <v/>
      </c>
      <c r="DF184" s="38" t="str">
        <f t="shared" ca="1" si="286"/>
        <v/>
      </c>
      <c r="DG184" s="38" t="str">
        <f t="shared" ca="1" si="286"/>
        <v/>
      </c>
      <c r="DH184" s="38" t="str">
        <f t="shared" ca="1" si="286"/>
        <v/>
      </c>
      <c r="DI184" s="38" t="str">
        <f t="shared" ca="1" si="286"/>
        <v/>
      </c>
      <c r="DJ184" s="38" t="str">
        <f t="shared" ca="1" si="286"/>
        <v/>
      </c>
      <c r="DK184" s="38" t="str">
        <f t="shared" ca="1" si="286"/>
        <v/>
      </c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9"/>
    </row>
    <row r="185" spans="1:219" x14ac:dyDescent="0.25">
      <c r="A185" s="26"/>
      <c r="B185" s="4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>
        <f t="shared" si="201"/>
        <v>440</v>
      </c>
      <c r="N185" s="38">
        <f t="shared" si="196"/>
        <v>460</v>
      </c>
      <c r="O185" s="38">
        <f t="shared" si="206"/>
        <v>23</v>
      </c>
      <c r="P185" s="38" t="str">
        <f t="shared" ref="P185:AU185" ca="1" si="287">IF(P79&gt;0,1/P79,"")</f>
        <v/>
      </c>
      <c r="Q185" s="38" t="str">
        <f t="shared" ca="1" si="287"/>
        <v/>
      </c>
      <c r="R185" s="38" t="str">
        <f t="shared" ca="1" si="287"/>
        <v/>
      </c>
      <c r="S185" s="38" t="str">
        <f t="shared" ca="1" si="287"/>
        <v/>
      </c>
      <c r="T185" s="38" t="str">
        <f t="shared" ca="1" si="287"/>
        <v/>
      </c>
      <c r="U185" s="38" t="str">
        <f t="shared" ca="1" si="287"/>
        <v/>
      </c>
      <c r="V185" s="38" t="str">
        <f t="shared" ca="1" si="287"/>
        <v/>
      </c>
      <c r="W185" s="38" t="str">
        <f t="shared" ca="1" si="287"/>
        <v/>
      </c>
      <c r="X185" s="38" t="str">
        <f t="shared" ca="1" si="287"/>
        <v/>
      </c>
      <c r="Y185" s="38" t="str">
        <f t="shared" ca="1" si="287"/>
        <v/>
      </c>
      <c r="Z185" s="38" t="str">
        <f t="shared" ca="1" si="287"/>
        <v/>
      </c>
      <c r="AA185" s="38" t="str">
        <f t="shared" ca="1" si="287"/>
        <v/>
      </c>
      <c r="AB185" s="38" t="str">
        <f t="shared" ca="1" si="287"/>
        <v/>
      </c>
      <c r="AC185" s="38" t="str">
        <f t="shared" ca="1" si="287"/>
        <v/>
      </c>
      <c r="AD185" s="38" t="str">
        <f t="shared" ca="1" si="287"/>
        <v/>
      </c>
      <c r="AE185" s="38" t="str">
        <f t="shared" ca="1" si="287"/>
        <v/>
      </c>
      <c r="AF185" s="38" t="str">
        <f t="shared" ca="1" si="287"/>
        <v/>
      </c>
      <c r="AG185" s="38" t="str">
        <f t="shared" ca="1" si="287"/>
        <v/>
      </c>
      <c r="AH185" s="38" t="str">
        <f t="shared" ca="1" si="287"/>
        <v/>
      </c>
      <c r="AI185" s="38" t="str">
        <f t="shared" ca="1" si="287"/>
        <v/>
      </c>
      <c r="AJ185" s="38" t="str">
        <f t="shared" ca="1" si="287"/>
        <v/>
      </c>
      <c r="AK185" s="38" t="str">
        <f t="shared" ca="1" si="287"/>
        <v/>
      </c>
      <c r="AL185" s="38" t="str">
        <f t="shared" ca="1" si="287"/>
        <v/>
      </c>
      <c r="AM185" s="38" t="str">
        <f t="shared" ca="1" si="287"/>
        <v/>
      </c>
      <c r="AN185" s="38" t="str">
        <f t="shared" ca="1" si="287"/>
        <v/>
      </c>
      <c r="AO185" s="38" t="str">
        <f t="shared" ca="1" si="287"/>
        <v/>
      </c>
      <c r="AP185" s="38" t="str">
        <f t="shared" ca="1" si="287"/>
        <v/>
      </c>
      <c r="AQ185" s="38" t="str">
        <f t="shared" ca="1" si="287"/>
        <v/>
      </c>
      <c r="AR185" s="38" t="str">
        <f t="shared" ca="1" si="287"/>
        <v/>
      </c>
      <c r="AS185" s="38" t="str">
        <f t="shared" ca="1" si="287"/>
        <v/>
      </c>
      <c r="AT185" s="38" t="str">
        <f t="shared" ca="1" si="287"/>
        <v/>
      </c>
      <c r="AU185" s="38" t="str">
        <f t="shared" ca="1" si="287"/>
        <v/>
      </c>
      <c r="AV185" s="38" t="str">
        <f t="shared" ref="AV185:CA185" ca="1" si="288">IF(AV79&gt;0,1/AV79,"")</f>
        <v/>
      </c>
      <c r="AW185" s="38" t="str">
        <f t="shared" ca="1" si="288"/>
        <v/>
      </c>
      <c r="AX185" s="38" t="str">
        <f t="shared" ca="1" si="288"/>
        <v/>
      </c>
      <c r="AY185" s="38" t="str">
        <f t="shared" ca="1" si="288"/>
        <v/>
      </c>
      <c r="AZ185" s="38" t="str">
        <f t="shared" ca="1" si="288"/>
        <v/>
      </c>
      <c r="BA185" s="38" t="str">
        <f t="shared" ca="1" si="288"/>
        <v/>
      </c>
      <c r="BB185" s="38" t="str">
        <f t="shared" ca="1" si="288"/>
        <v/>
      </c>
      <c r="BC185" s="38" t="str">
        <f t="shared" ca="1" si="288"/>
        <v/>
      </c>
      <c r="BD185" s="38" t="str">
        <f t="shared" ca="1" si="288"/>
        <v/>
      </c>
      <c r="BE185" s="38" t="str">
        <f t="shared" ca="1" si="288"/>
        <v/>
      </c>
      <c r="BF185" s="38" t="str">
        <f t="shared" ca="1" si="288"/>
        <v/>
      </c>
      <c r="BG185" s="38" t="str">
        <f t="shared" ca="1" si="288"/>
        <v/>
      </c>
      <c r="BH185" s="38" t="str">
        <f t="shared" ca="1" si="288"/>
        <v/>
      </c>
      <c r="BI185" s="38" t="str">
        <f t="shared" ca="1" si="288"/>
        <v/>
      </c>
      <c r="BJ185" s="38" t="str">
        <f t="shared" ca="1" si="288"/>
        <v/>
      </c>
      <c r="BK185" s="38" t="str">
        <f t="shared" ca="1" si="288"/>
        <v/>
      </c>
      <c r="BL185" s="38" t="str">
        <f t="shared" ca="1" si="288"/>
        <v/>
      </c>
      <c r="BM185" s="38" t="str">
        <f t="shared" ca="1" si="288"/>
        <v/>
      </c>
      <c r="BN185" s="38" t="str">
        <f t="shared" ca="1" si="288"/>
        <v/>
      </c>
      <c r="BO185" s="38" t="str">
        <f t="shared" ca="1" si="288"/>
        <v/>
      </c>
      <c r="BP185" s="38" t="str">
        <f t="shared" ca="1" si="288"/>
        <v/>
      </c>
      <c r="BQ185" s="38" t="str">
        <f t="shared" ca="1" si="288"/>
        <v/>
      </c>
      <c r="BR185" s="38" t="str">
        <f t="shared" ca="1" si="288"/>
        <v/>
      </c>
      <c r="BS185" s="38" t="str">
        <f t="shared" ca="1" si="288"/>
        <v/>
      </c>
      <c r="BT185" s="38" t="str">
        <f t="shared" ca="1" si="288"/>
        <v/>
      </c>
      <c r="BU185" s="38" t="str">
        <f t="shared" ca="1" si="288"/>
        <v/>
      </c>
      <c r="BV185" s="38" t="str">
        <f t="shared" ca="1" si="288"/>
        <v/>
      </c>
      <c r="BW185" s="38" t="str">
        <f t="shared" ca="1" si="288"/>
        <v/>
      </c>
      <c r="BX185" s="38" t="str">
        <f t="shared" ca="1" si="288"/>
        <v/>
      </c>
      <c r="BY185" s="38" t="str">
        <f t="shared" ca="1" si="288"/>
        <v/>
      </c>
      <c r="BZ185" s="38" t="str">
        <f t="shared" ca="1" si="288"/>
        <v/>
      </c>
      <c r="CA185" s="38" t="str">
        <f t="shared" ca="1" si="288"/>
        <v/>
      </c>
      <c r="CB185" s="38" t="str">
        <f t="shared" ref="CB185:CY185" ca="1" si="289">IF(CB79&gt;0,1/CB79,"")</f>
        <v/>
      </c>
      <c r="CC185" s="38" t="str">
        <f t="shared" ca="1" si="289"/>
        <v/>
      </c>
      <c r="CD185" s="38" t="str">
        <f t="shared" ca="1" si="289"/>
        <v/>
      </c>
      <c r="CE185" s="38" t="str">
        <f t="shared" ca="1" si="289"/>
        <v/>
      </c>
      <c r="CF185" s="38" t="str">
        <f t="shared" ca="1" si="289"/>
        <v/>
      </c>
      <c r="CG185" s="38" t="str">
        <f t="shared" ca="1" si="289"/>
        <v/>
      </c>
      <c r="CH185" s="38" t="str">
        <f t="shared" ca="1" si="289"/>
        <v/>
      </c>
      <c r="CI185" s="38" t="str">
        <f t="shared" ca="1" si="289"/>
        <v/>
      </c>
      <c r="CJ185" s="38" t="str">
        <f t="shared" ca="1" si="289"/>
        <v/>
      </c>
      <c r="CK185" s="38" t="str">
        <f t="shared" ca="1" si="289"/>
        <v/>
      </c>
      <c r="CL185" s="38" t="str">
        <f t="shared" ca="1" si="289"/>
        <v/>
      </c>
      <c r="CM185" s="38" t="str">
        <f t="shared" ca="1" si="289"/>
        <v/>
      </c>
      <c r="CN185" s="38" t="str">
        <f t="shared" ca="1" si="289"/>
        <v/>
      </c>
      <c r="CO185" s="38" t="str">
        <f t="shared" ca="1" si="289"/>
        <v/>
      </c>
      <c r="CP185" s="38" t="str">
        <f t="shared" ca="1" si="289"/>
        <v/>
      </c>
      <c r="CQ185" s="38" t="str">
        <f t="shared" ca="1" si="289"/>
        <v/>
      </c>
      <c r="CR185" s="38" t="str">
        <f t="shared" ca="1" si="289"/>
        <v/>
      </c>
      <c r="CS185" s="38" t="str">
        <f t="shared" ca="1" si="289"/>
        <v/>
      </c>
      <c r="CT185" s="38" t="str">
        <f t="shared" ca="1" si="289"/>
        <v/>
      </c>
      <c r="CU185" s="38" t="str">
        <f t="shared" ca="1" si="289"/>
        <v/>
      </c>
      <c r="CV185" s="38" t="str">
        <f t="shared" ca="1" si="289"/>
        <v/>
      </c>
      <c r="CW185" s="38" t="str">
        <f t="shared" ca="1" si="289"/>
        <v/>
      </c>
      <c r="CX185" s="38" t="str">
        <f t="shared" ca="1" si="289"/>
        <v/>
      </c>
      <c r="CY185" s="38" t="str">
        <f t="shared" ca="1" si="289"/>
        <v/>
      </c>
      <c r="CZ185" s="38" t="str">
        <f t="shared" ref="CZ185:DK185" ca="1" si="290">IF(CZ80&gt;0,1/CZ80,"")</f>
        <v/>
      </c>
      <c r="DA185" s="38" t="str">
        <f t="shared" ca="1" si="290"/>
        <v/>
      </c>
      <c r="DB185" s="38" t="str">
        <f t="shared" ca="1" si="290"/>
        <v/>
      </c>
      <c r="DC185" s="38" t="str">
        <f t="shared" ca="1" si="290"/>
        <v/>
      </c>
      <c r="DD185" s="38" t="str">
        <f t="shared" ca="1" si="290"/>
        <v/>
      </c>
      <c r="DE185" s="38" t="str">
        <f t="shared" ca="1" si="290"/>
        <v/>
      </c>
      <c r="DF185" s="38" t="str">
        <f t="shared" ca="1" si="290"/>
        <v/>
      </c>
      <c r="DG185" s="38" t="str">
        <f t="shared" ca="1" si="290"/>
        <v/>
      </c>
      <c r="DH185" s="38" t="str">
        <f t="shared" ca="1" si="290"/>
        <v/>
      </c>
      <c r="DI185" s="38" t="str">
        <f t="shared" ca="1" si="290"/>
        <v/>
      </c>
      <c r="DJ185" s="38" t="str">
        <f t="shared" ca="1" si="290"/>
        <v/>
      </c>
      <c r="DK185" s="38" t="str">
        <f t="shared" ca="1" si="290"/>
        <v/>
      </c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9"/>
    </row>
    <row r="186" spans="1:219" x14ac:dyDescent="0.25">
      <c r="A186" s="26"/>
      <c r="B186" s="4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>
        <f t="shared" si="201"/>
        <v>460</v>
      </c>
      <c r="N186" s="38">
        <f t="shared" si="196"/>
        <v>480</v>
      </c>
      <c r="O186" s="38">
        <f t="shared" si="206"/>
        <v>24</v>
      </c>
      <c r="P186" s="38" t="str">
        <f t="shared" ref="P186:AU186" ca="1" si="291">IF(P80&gt;0,1/P80,"")</f>
        <v/>
      </c>
      <c r="Q186" s="38" t="str">
        <f t="shared" ca="1" si="291"/>
        <v/>
      </c>
      <c r="R186" s="38" t="str">
        <f t="shared" ca="1" si="291"/>
        <v/>
      </c>
      <c r="S186" s="38" t="str">
        <f t="shared" ca="1" si="291"/>
        <v/>
      </c>
      <c r="T186" s="38" t="str">
        <f t="shared" ca="1" si="291"/>
        <v/>
      </c>
      <c r="U186" s="38" t="str">
        <f t="shared" ca="1" si="291"/>
        <v/>
      </c>
      <c r="V186" s="38" t="str">
        <f t="shared" ca="1" si="291"/>
        <v/>
      </c>
      <c r="W186" s="38" t="str">
        <f t="shared" ca="1" si="291"/>
        <v/>
      </c>
      <c r="X186" s="38" t="str">
        <f t="shared" ca="1" si="291"/>
        <v/>
      </c>
      <c r="Y186" s="38" t="str">
        <f t="shared" ca="1" si="291"/>
        <v/>
      </c>
      <c r="Z186" s="38" t="str">
        <f t="shared" ca="1" si="291"/>
        <v/>
      </c>
      <c r="AA186" s="38" t="str">
        <f t="shared" ca="1" si="291"/>
        <v/>
      </c>
      <c r="AB186" s="38" t="str">
        <f t="shared" ca="1" si="291"/>
        <v/>
      </c>
      <c r="AC186" s="38" t="str">
        <f t="shared" ca="1" si="291"/>
        <v/>
      </c>
      <c r="AD186" s="38" t="str">
        <f t="shared" ca="1" si="291"/>
        <v/>
      </c>
      <c r="AE186" s="38" t="str">
        <f t="shared" ca="1" si="291"/>
        <v/>
      </c>
      <c r="AF186" s="38" t="str">
        <f t="shared" ca="1" si="291"/>
        <v/>
      </c>
      <c r="AG186" s="38" t="str">
        <f t="shared" ca="1" si="291"/>
        <v/>
      </c>
      <c r="AH186" s="38" t="str">
        <f t="shared" ca="1" si="291"/>
        <v/>
      </c>
      <c r="AI186" s="38" t="str">
        <f t="shared" ca="1" si="291"/>
        <v/>
      </c>
      <c r="AJ186" s="38" t="str">
        <f t="shared" ca="1" si="291"/>
        <v/>
      </c>
      <c r="AK186" s="38" t="str">
        <f t="shared" ca="1" si="291"/>
        <v/>
      </c>
      <c r="AL186" s="38" t="str">
        <f t="shared" ca="1" si="291"/>
        <v/>
      </c>
      <c r="AM186" s="38" t="str">
        <f t="shared" ca="1" si="291"/>
        <v/>
      </c>
      <c r="AN186" s="38" t="str">
        <f t="shared" ca="1" si="291"/>
        <v/>
      </c>
      <c r="AO186" s="38" t="str">
        <f t="shared" ca="1" si="291"/>
        <v/>
      </c>
      <c r="AP186" s="38" t="str">
        <f t="shared" ca="1" si="291"/>
        <v/>
      </c>
      <c r="AQ186" s="38" t="str">
        <f t="shared" ca="1" si="291"/>
        <v/>
      </c>
      <c r="AR186" s="38" t="str">
        <f t="shared" ca="1" si="291"/>
        <v/>
      </c>
      <c r="AS186" s="38" t="str">
        <f t="shared" ca="1" si="291"/>
        <v/>
      </c>
      <c r="AT186" s="38" t="str">
        <f t="shared" ca="1" si="291"/>
        <v/>
      </c>
      <c r="AU186" s="38" t="str">
        <f t="shared" ca="1" si="291"/>
        <v/>
      </c>
      <c r="AV186" s="38" t="str">
        <f t="shared" ref="AV186:CA186" ca="1" si="292">IF(AV80&gt;0,1/AV80,"")</f>
        <v/>
      </c>
      <c r="AW186" s="38" t="str">
        <f t="shared" ca="1" si="292"/>
        <v/>
      </c>
      <c r="AX186" s="38" t="str">
        <f t="shared" ca="1" si="292"/>
        <v/>
      </c>
      <c r="AY186" s="38" t="str">
        <f t="shared" ca="1" si="292"/>
        <v/>
      </c>
      <c r="AZ186" s="38" t="str">
        <f t="shared" ca="1" si="292"/>
        <v/>
      </c>
      <c r="BA186" s="38" t="str">
        <f t="shared" ca="1" si="292"/>
        <v/>
      </c>
      <c r="BB186" s="38" t="str">
        <f t="shared" ca="1" si="292"/>
        <v/>
      </c>
      <c r="BC186" s="38" t="str">
        <f t="shared" ca="1" si="292"/>
        <v/>
      </c>
      <c r="BD186" s="38" t="str">
        <f t="shared" ca="1" si="292"/>
        <v/>
      </c>
      <c r="BE186" s="38" t="str">
        <f t="shared" ca="1" si="292"/>
        <v/>
      </c>
      <c r="BF186" s="38" t="str">
        <f t="shared" ca="1" si="292"/>
        <v/>
      </c>
      <c r="BG186" s="38" t="str">
        <f t="shared" ca="1" si="292"/>
        <v/>
      </c>
      <c r="BH186" s="38" t="str">
        <f t="shared" ca="1" si="292"/>
        <v/>
      </c>
      <c r="BI186" s="38" t="str">
        <f t="shared" ca="1" si="292"/>
        <v/>
      </c>
      <c r="BJ186" s="38" t="str">
        <f t="shared" ca="1" si="292"/>
        <v/>
      </c>
      <c r="BK186" s="38" t="str">
        <f t="shared" ca="1" si="292"/>
        <v/>
      </c>
      <c r="BL186" s="38" t="str">
        <f t="shared" ca="1" si="292"/>
        <v/>
      </c>
      <c r="BM186" s="38" t="str">
        <f t="shared" ca="1" si="292"/>
        <v/>
      </c>
      <c r="BN186" s="38" t="str">
        <f t="shared" ca="1" si="292"/>
        <v/>
      </c>
      <c r="BO186" s="38" t="str">
        <f t="shared" ca="1" si="292"/>
        <v/>
      </c>
      <c r="BP186" s="38" t="str">
        <f t="shared" ca="1" si="292"/>
        <v/>
      </c>
      <c r="BQ186" s="38" t="str">
        <f t="shared" ca="1" si="292"/>
        <v/>
      </c>
      <c r="BR186" s="38" t="str">
        <f t="shared" ca="1" si="292"/>
        <v/>
      </c>
      <c r="BS186" s="38" t="str">
        <f t="shared" ca="1" si="292"/>
        <v/>
      </c>
      <c r="BT186" s="38" t="str">
        <f t="shared" ca="1" si="292"/>
        <v/>
      </c>
      <c r="BU186" s="38" t="str">
        <f t="shared" ca="1" si="292"/>
        <v/>
      </c>
      <c r="BV186" s="38" t="str">
        <f t="shared" ca="1" si="292"/>
        <v/>
      </c>
      <c r="BW186" s="38" t="str">
        <f t="shared" ca="1" si="292"/>
        <v/>
      </c>
      <c r="BX186" s="38" t="str">
        <f t="shared" ca="1" si="292"/>
        <v/>
      </c>
      <c r="BY186" s="38" t="str">
        <f t="shared" ca="1" si="292"/>
        <v/>
      </c>
      <c r="BZ186" s="38" t="str">
        <f t="shared" ca="1" si="292"/>
        <v/>
      </c>
      <c r="CA186" s="38" t="str">
        <f t="shared" ca="1" si="292"/>
        <v/>
      </c>
      <c r="CB186" s="38" t="str">
        <f t="shared" ref="CB186:CY186" ca="1" si="293">IF(CB80&gt;0,1/CB80,"")</f>
        <v/>
      </c>
      <c r="CC186" s="38" t="str">
        <f t="shared" ca="1" si="293"/>
        <v/>
      </c>
      <c r="CD186" s="38" t="str">
        <f t="shared" ca="1" si="293"/>
        <v/>
      </c>
      <c r="CE186" s="38" t="str">
        <f t="shared" ca="1" si="293"/>
        <v/>
      </c>
      <c r="CF186" s="38" t="str">
        <f t="shared" ca="1" si="293"/>
        <v/>
      </c>
      <c r="CG186" s="38" t="str">
        <f t="shared" ca="1" si="293"/>
        <v/>
      </c>
      <c r="CH186" s="38" t="str">
        <f t="shared" ca="1" si="293"/>
        <v/>
      </c>
      <c r="CI186" s="38" t="str">
        <f t="shared" ca="1" si="293"/>
        <v/>
      </c>
      <c r="CJ186" s="38" t="str">
        <f t="shared" ca="1" si="293"/>
        <v/>
      </c>
      <c r="CK186" s="38" t="str">
        <f t="shared" ca="1" si="293"/>
        <v/>
      </c>
      <c r="CL186" s="38" t="str">
        <f t="shared" ca="1" si="293"/>
        <v/>
      </c>
      <c r="CM186" s="38" t="str">
        <f t="shared" ca="1" si="293"/>
        <v/>
      </c>
      <c r="CN186" s="38" t="str">
        <f t="shared" ca="1" si="293"/>
        <v/>
      </c>
      <c r="CO186" s="38" t="str">
        <f t="shared" ca="1" si="293"/>
        <v/>
      </c>
      <c r="CP186" s="38" t="str">
        <f t="shared" ca="1" si="293"/>
        <v/>
      </c>
      <c r="CQ186" s="38" t="str">
        <f t="shared" ca="1" si="293"/>
        <v/>
      </c>
      <c r="CR186" s="38" t="str">
        <f t="shared" ca="1" si="293"/>
        <v/>
      </c>
      <c r="CS186" s="38" t="str">
        <f t="shared" ca="1" si="293"/>
        <v/>
      </c>
      <c r="CT186" s="38" t="str">
        <f t="shared" ca="1" si="293"/>
        <v/>
      </c>
      <c r="CU186" s="38" t="str">
        <f t="shared" ca="1" si="293"/>
        <v/>
      </c>
      <c r="CV186" s="38" t="str">
        <f t="shared" ca="1" si="293"/>
        <v/>
      </c>
      <c r="CW186" s="38" t="str">
        <f t="shared" ca="1" si="293"/>
        <v/>
      </c>
      <c r="CX186" s="38" t="str">
        <f t="shared" ca="1" si="293"/>
        <v/>
      </c>
      <c r="CY186" s="38" t="str">
        <f t="shared" ca="1" si="293"/>
        <v/>
      </c>
      <c r="CZ186" s="38" t="str">
        <f t="shared" ref="CZ186:DK186" ca="1" si="294">IF(CZ81&gt;0,1/CZ81,"")</f>
        <v/>
      </c>
      <c r="DA186" s="38" t="str">
        <f t="shared" ca="1" si="294"/>
        <v/>
      </c>
      <c r="DB186" s="38" t="str">
        <f t="shared" ca="1" si="294"/>
        <v/>
      </c>
      <c r="DC186" s="38" t="str">
        <f t="shared" ca="1" si="294"/>
        <v/>
      </c>
      <c r="DD186" s="38" t="str">
        <f t="shared" ca="1" si="294"/>
        <v/>
      </c>
      <c r="DE186" s="38" t="str">
        <f t="shared" ca="1" si="294"/>
        <v/>
      </c>
      <c r="DF186" s="38" t="str">
        <f t="shared" ca="1" si="294"/>
        <v/>
      </c>
      <c r="DG186" s="38" t="str">
        <f t="shared" ca="1" si="294"/>
        <v/>
      </c>
      <c r="DH186" s="38" t="str">
        <f t="shared" ca="1" si="294"/>
        <v/>
      </c>
      <c r="DI186" s="38" t="str">
        <f t="shared" ca="1" si="294"/>
        <v/>
      </c>
      <c r="DJ186" s="38" t="str">
        <f t="shared" ca="1" si="294"/>
        <v/>
      </c>
      <c r="DK186" s="38" t="str">
        <f t="shared" ca="1" si="294"/>
        <v/>
      </c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9"/>
    </row>
    <row r="187" spans="1:219" x14ac:dyDescent="0.25">
      <c r="A187" s="26"/>
      <c r="B187" s="4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>
        <f t="shared" si="201"/>
        <v>480</v>
      </c>
      <c r="N187" s="38">
        <f t="shared" si="196"/>
        <v>500</v>
      </c>
      <c r="O187" s="38">
        <f t="shared" si="206"/>
        <v>25</v>
      </c>
      <c r="P187" s="38" t="str">
        <f t="shared" ref="P187:AU187" ca="1" si="295">IF(P81&gt;0,1/P81,"")</f>
        <v/>
      </c>
      <c r="Q187" s="38" t="str">
        <f t="shared" ca="1" si="295"/>
        <v/>
      </c>
      <c r="R187" s="38" t="str">
        <f t="shared" ca="1" si="295"/>
        <v/>
      </c>
      <c r="S187" s="38" t="str">
        <f t="shared" ca="1" si="295"/>
        <v/>
      </c>
      <c r="T187" s="38" t="str">
        <f t="shared" ca="1" si="295"/>
        <v/>
      </c>
      <c r="U187" s="38" t="str">
        <f t="shared" ca="1" si="295"/>
        <v/>
      </c>
      <c r="V187" s="38" t="str">
        <f t="shared" ca="1" si="295"/>
        <v/>
      </c>
      <c r="W187" s="38" t="str">
        <f t="shared" ca="1" si="295"/>
        <v/>
      </c>
      <c r="X187" s="38" t="str">
        <f t="shared" ca="1" si="295"/>
        <v/>
      </c>
      <c r="Y187" s="38" t="str">
        <f t="shared" ca="1" si="295"/>
        <v/>
      </c>
      <c r="Z187" s="38" t="str">
        <f t="shared" ca="1" si="295"/>
        <v/>
      </c>
      <c r="AA187" s="38" t="str">
        <f t="shared" ca="1" si="295"/>
        <v/>
      </c>
      <c r="AB187" s="38" t="str">
        <f t="shared" ca="1" si="295"/>
        <v/>
      </c>
      <c r="AC187" s="38" t="str">
        <f t="shared" ca="1" si="295"/>
        <v/>
      </c>
      <c r="AD187" s="38" t="str">
        <f t="shared" ca="1" si="295"/>
        <v/>
      </c>
      <c r="AE187" s="38" t="str">
        <f t="shared" ca="1" si="295"/>
        <v/>
      </c>
      <c r="AF187" s="38" t="str">
        <f t="shared" ca="1" si="295"/>
        <v/>
      </c>
      <c r="AG187" s="38" t="str">
        <f t="shared" ca="1" si="295"/>
        <v/>
      </c>
      <c r="AH187" s="38" t="str">
        <f t="shared" ca="1" si="295"/>
        <v/>
      </c>
      <c r="AI187" s="38" t="str">
        <f t="shared" ca="1" si="295"/>
        <v/>
      </c>
      <c r="AJ187" s="38" t="str">
        <f t="shared" ca="1" si="295"/>
        <v/>
      </c>
      <c r="AK187" s="38" t="str">
        <f t="shared" ca="1" si="295"/>
        <v/>
      </c>
      <c r="AL187" s="38" t="str">
        <f t="shared" ca="1" si="295"/>
        <v/>
      </c>
      <c r="AM187" s="38" t="str">
        <f t="shared" ca="1" si="295"/>
        <v/>
      </c>
      <c r="AN187" s="38" t="str">
        <f t="shared" ca="1" si="295"/>
        <v/>
      </c>
      <c r="AO187" s="38" t="str">
        <f t="shared" ca="1" si="295"/>
        <v/>
      </c>
      <c r="AP187" s="38" t="str">
        <f t="shared" ca="1" si="295"/>
        <v/>
      </c>
      <c r="AQ187" s="38" t="str">
        <f t="shared" ca="1" si="295"/>
        <v/>
      </c>
      <c r="AR187" s="38" t="str">
        <f t="shared" ca="1" si="295"/>
        <v/>
      </c>
      <c r="AS187" s="38" t="str">
        <f t="shared" ca="1" si="295"/>
        <v/>
      </c>
      <c r="AT187" s="38" t="str">
        <f t="shared" ca="1" si="295"/>
        <v/>
      </c>
      <c r="AU187" s="38" t="str">
        <f t="shared" ca="1" si="295"/>
        <v/>
      </c>
      <c r="AV187" s="38" t="str">
        <f t="shared" ref="AV187:CA187" ca="1" si="296">IF(AV81&gt;0,1/AV81,"")</f>
        <v/>
      </c>
      <c r="AW187" s="38" t="str">
        <f t="shared" ca="1" si="296"/>
        <v/>
      </c>
      <c r="AX187" s="38" t="str">
        <f t="shared" ca="1" si="296"/>
        <v/>
      </c>
      <c r="AY187" s="38" t="str">
        <f t="shared" ca="1" si="296"/>
        <v/>
      </c>
      <c r="AZ187" s="38" t="str">
        <f t="shared" ca="1" si="296"/>
        <v/>
      </c>
      <c r="BA187" s="38" t="str">
        <f t="shared" ca="1" si="296"/>
        <v/>
      </c>
      <c r="BB187" s="38" t="str">
        <f t="shared" ca="1" si="296"/>
        <v/>
      </c>
      <c r="BC187" s="38" t="str">
        <f t="shared" ca="1" si="296"/>
        <v/>
      </c>
      <c r="BD187" s="38" t="str">
        <f t="shared" ca="1" si="296"/>
        <v/>
      </c>
      <c r="BE187" s="38" t="str">
        <f t="shared" ca="1" si="296"/>
        <v/>
      </c>
      <c r="BF187" s="38" t="str">
        <f t="shared" ca="1" si="296"/>
        <v/>
      </c>
      <c r="BG187" s="38" t="str">
        <f t="shared" ca="1" si="296"/>
        <v/>
      </c>
      <c r="BH187" s="38" t="str">
        <f t="shared" ca="1" si="296"/>
        <v/>
      </c>
      <c r="BI187" s="38" t="str">
        <f t="shared" ca="1" si="296"/>
        <v/>
      </c>
      <c r="BJ187" s="38" t="str">
        <f t="shared" ca="1" si="296"/>
        <v/>
      </c>
      <c r="BK187" s="38" t="str">
        <f t="shared" ca="1" si="296"/>
        <v/>
      </c>
      <c r="BL187" s="38" t="str">
        <f t="shared" ca="1" si="296"/>
        <v/>
      </c>
      <c r="BM187" s="38" t="str">
        <f t="shared" ca="1" si="296"/>
        <v/>
      </c>
      <c r="BN187" s="38" t="str">
        <f t="shared" ca="1" si="296"/>
        <v/>
      </c>
      <c r="BO187" s="38" t="str">
        <f t="shared" ca="1" si="296"/>
        <v/>
      </c>
      <c r="BP187" s="38" t="str">
        <f t="shared" ca="1" si="296"/>
        <v/>
      </c>
      <c r="BQ187" s="38" t="str">
        <f t="shared" ca="1" si="296"/>
        <v/>
      </c>
      <c r="BR187" s="38" t="str">
        <f t="shared" ca="1" si="296"/>
        <v/>
      </c>
      <c r="BS187" s="38" t="str">
        <f t="shared" ca="1" si="296"/>
        <v/>
      </c>
      <c r="BT187" s="38" t="str">
        <f t="shared" ca="1" si="296"/>
        <v/>
      </c>
      <c r="BU187" s="38" t="str">
        <f t="shared" ca="1" si="296"/>
        <v/>
      </c>
      <c r="BV187" s="38" t="str">
        <f t="shared" ca="1" si="296"/>
        <v/>
      </c>
      <c r="BW187" s="38" t="str">
        <f t="shared" ca="1" si="296"/>
        <v/>
      </c>
      <c r="BX187" s="38" t="str">
        <f t="shared" ca="1" si="296"/>
        <v/>
      </c>
      <c r="BY187" s="38" t="str">
        <f t="shared" ca="1" si="296"/>
        <v/>
      </c>
      <c r="BZ187" s="38" t="str">
        <f t="shared" ca="1" si="296"/>
        <v/>
      </c>
      <c r="CA187" s="38" t="str">
        <f t="shared" ca="1" si="296"/>
        <v/>
      </c>
      <c r="CB187" s="38" t="str">
        <f t="shared" ref="CB187:CY187" ca="1" si="297">IF(CB81&gt;0,1/CB81,"")</f>
        <v/>
      </c>
      <c r="CC187" s="38" t="str">
        <f t="shared" ca="1" si="297"/>
        <v/>
      </c>
      <c r="CD187" s="38" t="str">
        <f t="shared" ca="1" si="297"/>
        <v/>
      </c>
      <c r="CE187" s="38" t="str">
        <f t="shared" ca="1" si="297"/>
        <v/>
      </c>
      <c r="CF187" s="38" t="str">
        <f t="shared" ca="1" si="297"/>
        <v/>
      </c>
      <c r="CG187" s="38" t="str">
        <f t="shared" ca="1" si="297"/>
        <v/>
      </c>
      <c r="CH187" s="38" t="str">
        <f t="shared" ca="1" si="297"/>
        <v/>
      </c>
      <c r="CI187" s="38" t="str">
        <f t="shared" ca="1" si="297"/>
        <v/>
      </c>
      <c r="CJ187" s="38" t="str">
        <f t="shared" ca="1" si="297"/>
        <v/>
      </c>
      <c r="CK187" s="38" t="str">
        <f t="shared" ca="1" si="297"/>
        <v/>
      </c>
      <c r="CL187" s="38" t="str">
        <f t="shared" ca="1" si="297"/>
        <v/>
      </c>
      <c r="CM187" s="38" t="str">
        <f t="shared" ca="1" si="297"/>
        <v/>
      </c>
      <c r="CN187" s="38" t="str">
        <f t="shared" ca="1" si="297"/>
        <v/>
      </c>
      <c r="CO187" s="38" t="str">
        <f t="shared" ca="1" si="297"/>
        <v/>
      </c>
      <c r="CP187" s="38" t="str">
        <f t="shared" ca="1" si="297"/>
        <v/>
      </c>
      <c r="CQ187" s="38" t="str">
        <f t="shared" ca="1" si="297"/>
        <v/>
      </c>
      <c r="CR187" s="38" t="str">
        <f t="shared" ca="1" si="297"/>
        <v/>
      </c>
      <c r="CS187" s="38" t="str">
        <f t="shared" ca="1" si="297"/>
        <v/>
      </c>
      <c r="CT187" s="38" t="str">
        <f t="shared" ca="1" si="297"/>
        <v/>
      </c>
      <c r="CU187" s="38" t="str">
        <f t="shared" ca="1" si="297"/>
        <v/>
      </c>
      <c r="CV187" s="38" t="str">
        <f t="shared" ca="1" si="297"/>
        <v/>
      </c>
      <c r="CW187" s="38" t="str">
        <f t="shared" ca="1" si="297"/>
        <v/>
      </c>
      <c r="CX187" s="38" t="str">
        <f t="shared" ca="1" si="297"/>
        <v/>
      </c>
      <c r="CY187" s="38" t="str">
        <f t="shared" ca="1" si="297"/>
        <v/>
      </c>
      <c r="CZ187" s="38" t="str">
        <f t="shared" ref="CZ187:DK187" ca="1" si="298">IF(CZ82&gt;0,1/CZ82,"")</f>
        <v/>
      </c>
      <c r="DA187" s="38" t="str">
        <f t="shared" ca="1" si="298"/>
        <v/>
      </c>
      <c r="DB187" s="38" t="str">
        <f t="shared" ca="1" si="298"/>
        <v/>
      </c>
      <c r="DC187" s="38" t="str">
        <f t="shared" ca="1" si="298"/>
        <v/>
      </c>
      <c r="DD187" s="38" t="str">
        <f t="shared" ca="1" si="298"/>
        <v/>
      </c>
      <c r="DE187" s="38" t="str">
        <f t="shared" ca="1" si="298"/>
        <v/>
      </c>
      <c r="DF187" s="38" t="str">
        <f t="shared" ca="1" si="298"/>
        <v/>
      </c>
      <c r="DG187" s="38" t="str">
        <f t="shared" ca="1" si="298"/>
        <v/>
      </c>
      <c r="DH187" s="38" t="str">
        <f t="shared" ca="1" si="298"/>
        <v/>
      </c>
      <c r="DI187" s="38" t="str">
        <f t="shared" ca="1" si="298"/>
        <v/>
      </c>
      <c r="DJ187" s="38" t="str">
        <f t="shared" ca="1" si="298"/>
        <v/>
      </c>
      <c r="DK187" s="38" t="str">
        <f t="shared" ca="1" si="298"/>
        <v/>
      </c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9"/>
    </row>
    <row r="188" spans="1:219" x14ac:dyDescent="0.25">
      <c r="A188" s="26"/>
      <c r="B188" s="4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>
        <f t="shared" si="201"/>
        <v>500</v>
      </c>
      <c r="N188" s="38">
        <f t="shared" si="196"/>
        <v>520</v>
      </c>
      <c r="O188" s="38">
        <f t="shared" si="206"/>
        <v>26</v>
      </c>
      <c r="P188" s="38" t="str">
        <f t="shared" ref="P188:AU188" ca="1" si="299">IF(P82&gt;0,1/P82,"")</f>
        <v/>
      </c>
      <c r="Q188" s="38" t="str">
        <f t="shared" ca="1" si="299"/>
        <v/>
      </c>
      <c r="R188" s="38" t="str">
        <f t="shared" ca="1" si="299"/>
        <v/>
      </c>
      <c r="S188" s="38" t="str">
        <f t="shared" ca="1" si="299"/>
        <v/>
      </c>
      <c r="T188" s="38" t="str">
        <f t="shared" ca="1" si="299"/>
        <v/>
      </c>
      <c r="U188" s="38" t="str">
        <f t="shared" ca="1" si="299"/>
        <v/>
      </c>
      <c r="V188" s="38" t="str">
        <f t="shared" ca="1" si="299"/>
        <v/>
      </c>
      <c r="W188" s="38" t="str">
        <f t="shared" ca="1" si="299"/>
        <v/>
      </c>
      <c r="X188" s="38" t="str">
        <f t="shared" ca="1" si="299"/>
        <v/>
      </c>
      <c r="Y188" s="38" t="str">
        <f t="shared" ca="1" si="299"/>
        <v/>
      </c>
      <c r="Z188" s="38" t="str">
        <f t="shared" ca="1" si="299"/>
        <v/>
      </c>
      <c r="AA188" s="38" t="str">
        <f t="shared" ca="1" si="299"/>
        <v/>
      </c>
      <c r="AB188" s="38" t="str">
        <f t="shared" ca="1" si="299"/>
        <v/>
      </c>
      <c r="AC188" s="38" t="str">
        <f t="shared" ca="1" si="299"/>
        <v/>
      </c>
      <c r="AD188" s="38" t="str">
        <f t="shared" ca="1" si="299"/>
        <v/>
      </c>
      <c r="AE188" s="38" t="str">
        <f t="shared" ca="1" si="299"/>
        <v/>
      </c>
      <c r="AF188" s="38" t="str">
        <f t="shared" ca="1" si="299"/>
        <v/>
      </c>
      <c r="AG188" s="38" t="str">
        <f t="shared" ca="1" si="299"/>
        <v/>
      </c>
      <c r="AH188" s="38" t="str">
        <f t="shared" ca="1" si="299"/>
        <v/>
      </c>
      <c r="AI188" s="38" t="str">
        <f t="shared" ca="1" si="299"/>
        <v/>
      </c>
      <c r="AJ188" s="38" t="str">
        <f t="shared" ca="1" si="299"/>
        <v/>
      </c>
      <c r="AK188" s="38" t="str">
        <f t="shared" ca="1" si="299"/>
        <v/>
      </c>
      <c r="AL188" s="38" t="str">
        <f t="shared" ca="1" si="299"/>
        <v/>
      </c>
      <c r="AM188" s="38" t="str">
        <f t="shared" ca="1" si="299"/>
        <v/>
      </c>
      <c r="AN188" s="38" t="str">
        <f t="shared" ca="1" si="299"/>
        <v/>
      </c>
      <c r="AO188" s="38" t="str">
        <f t="shared" ca="1" si="299"/>
        <v/>
      </c>
      <c r="AP188" s="38" t="str">
        <f t="shared" ca="1" si="299"/>
        <v/>
      </c>
      <c r="AQ188" s="38" t="str">
        <f t="shared" ca="1" si="299"/>
        <v/>
      </c>
      <c r="AR188" s="38" t="str">
        <f t="shared" ca="1" si="299"/>
        <v/>
      </c>
      <c r="AS188" s="38" t="str">
        <f t="shared" ca="1" si="299"/>
        <v/>
      </c>
      <c r="AT188" s="38" t="str">
        <f t="shared" ca="1" si="299"/>
        <v/>
      </c>
      <c r="AU188" s="38" t="str">
        <f t="shared" ca="1" si="299"/>
        <v/>
      </c>
      <c r="AV188" s="38" t="str">
        <f t="shared" ref="AV188:CA188" ca="1" si="300">IF(AV82&gt;0,1/AV82,"")</f>
        <v/>
      </c>
      <c r="AW188" s="38" t="str">
        <f t="shared" ca="1" si="300"/>
        <v/>
      </c>
      <c r="AX188" s="38" t="str">
        <f t="shared" ca="1" si="300"/>
        <v/>
      </c>
      <c r="AY188" s="38" t="str">
        <f t="shared" ca="1" si="300"/>
        <v/>
      </c>
      <c r="AZ188" s="38" t="str">
        <f t="shared" ca="1" si="300"/>
        <v/>
      </c>
      <c r="BA188" s="38" t="str">
        <f t="shared" ca="1" si="300"/>
        <v/>
      </c>
      <c r="BB188" s="38" t="str">
        <f t="shared" ca="1" si="300"/>
        <v/>
      </c>
      <c r="BC188" s="38" t="str">
        <f t="shared" ca="1" si="300"/>
        <v/>
      </c>
      <c r="BD188" s="38" t="str">
        <f t="shared" ca="1" si="300"/>
        <v/>
      </c>
      <c r="BE188" s="38" t="str">
        <f t="shared" ca="1" si="300"/>
        <v/>
      </c>
      <c r="BF188" s="38" t="str">
        <f t="shared" ca="1" si="300"/>
        <v/>
      </c>
      <c r="BG188" s="38" t="str">
        <f t="shared" ca="1" si="300"/>
        <v/>
      </c>
      <c r="BH188" s="38" t="str">
        <f t="shared" ca="1" si="300"/>
        <v/>
      </c>
      <c r="BI188" s="38" t="str">
        <f t="shared" ca="1" si="300"/>
        <v/>
      </c>
      <c r="BJ188" s="38" t="str">
        <f t="shared" ca="1" si="300"/>
        <v/>
      </c>
      <c r="BK188" s="38" t="str">
        <f t="shared" ca="1" si="300"/>
        <v/>
      </c>
      <c r="BL188" s="38" t="str">
        <f t="shared" ca="1" si="300"/>
        <v/>
      </c>
      <c r="BM188" s="38" t="str">
        <f t="shared" ca="1" si="300"/>
        <v/>
      </c>
      <c r="BN188" s="38" t="str">
        <f t="shared" ca="1" si="300"/>
        <v/>
      </c>
      <c r="BO188" s="38" t="str">
        <f t="shared" ca="1" si="300"/>
        <v/>
      </c>
      <c r="BP188" s="38" t="str">
        <f t="shared" ca="1" si="300"/>
        <v/>
      </c>
      <c r="BQ188" s="38" t="str">
        <f t="shared" ca="1" si="300"/>
        <v/>
      </c>
      <c r="BR188" s="38" t="str">
        <f t="shared" ca="1" si="300"/>
        <v/>
      </c>
      <c r="BS188" s="38" t="str">
        <f t="shared" ca="1" si="300"/>
        <v/>
      </c>
      <c r="BT188" s="38" t="str">
        <f t="shared" ca="1" si="300"/>
        <v/>
      </c>
      <c r="BU188" s="38" t="str">
        <f t="shared" ca="1" si="300"/>
        <v/>
      </c>
      <c r="BV188" s="38" t="str">
        <f t="shared" ca="1" si="300"/>
        <v/>
      </c>
      <c r="BW188" s="38" t="str">
        <f t="shared" ca="1" si="300"/>
        <v/>
      </c>
      <c r="BX188" s="38" t="str">
        <f t="shared" ca="1" si="300"/>
        <v/>
      </c>
      <c r="BY188" s="38" t="str">
        <f t="shared" ca="1" si="300"/>
        <v/>
      </c>
      <c r="BZ188" s="38" t="str">
        <f t="shared" ca="1" si="300"/>
        <v/>
      </c>
      <c r="CA188" s="38" t="str">
        <f t="shared" ca="1" si="300"/>
        <v/>
      </c>
      <c r="CB188" s="38" t="str">
        <f t="shared" ref="CB188:CY188" ca="1" si="301">IF(CB82&gt;0,1/CB82,"")</f>
        <v/>
      </c>
      <c r="CC188" s="38" t="str">
        <f t="shared" ca="1" si="301"/>
        <v/>
      </c>
      <c r="CD188" s="38" t="str">
        <f t="shared" ca="1" si="301"/>
        <v/>
      </c>
      <c r="CE188" s="38" t="str">
        <f t="shared" ca="1" si="301"/>
        <v/>
      </c>
      <c r="CF188" s="38" t="str">
        <f t="shared" ca="1" si="301"/>
        <v/>
      </c>
      <c r="CG188" s="38" t="str">
        <f t="shared" ca="1" si="301"/>
        <v/>
      </c>
      <c r="CH188" s="38" t="str">
        <f t="shared" ca="1" si="301"/>
        <v/>
      </c>
      <c r="CI188" s="38" t="str">
        <f t="shared" ca="1" si="301"/>
        <v/>
      </c>
      <c r="CJ188" s="38" t="str">
        <f t="shared" ca="1" si="301"/>
        <v/>
      </c>
      <c r="CK188" s="38" t="str">
        <f t="shared" ca="1" si="301"/>
        <v/>
      </c>
      <c r="CL188" s="38" t="str">
        <f t="shared" ca="1" si="301"/>
        <v/>
      </c>
      <c r="CM188" s="38" t="str">
        <f t="shared" ca="1" si="301"/>
        <v/>
      </c>
      <c r="CN188" s="38" t="str">
        <f t="shared" ca="1" si="301"/>
        <v/>
      </c>
      <c r="CO188" s="38" t="str">
        <f t="shared" ca="1" si="301"/>
        <v/>
      </c>
      <c r="CP188" s="38" t="str">
        <f t="shared" ca="1" si="301"/>
        <v/>
      </c>
      <c r="CQ188" s="38" t="str">
        <f t="shared" ca="1" si="301"/>
        <v/>
      </c>
      <c r="CR188" s="38" t="str">
        <f t="shared" ca="1" si="301"/>
        <v/>
      </c>
      <c r="CS188" s="38" t="str">
        <f t="shared" ca="1" si="301"/>
        <v/>
      </c>
      <c r="CT188" s="38" t="str">
        <f t="shared" ca="1" si="301"/>
        <v/>
      </c>
      <c r="CU188" s="38" t="str">
        <f t="shared" ca="1" si="301"/>
        <v/>
      </c>
      <c r="CV188" s="38" t="str">
        <f t="shared" ca="1" si="301"/>
        <v/>
      </c>
      <c r="CW188" s="38" t="str">
        <f t="shared" ca="1" si="301"/>
        <v/>
      </c>
      <c r="CX188" s="38" t="str">
        <f t="shared" ca="1" si="301"/>
        <v/>
      </c>
      <c r="CY188" s="38" t="str">
        <f t="shared" ca="1" si="301"/>
        <v/>
      </c>
      <c r="CZ188" s="38" t="str">
        <f t="shared" ref="CZ188:DK188" ca="1" si="302">IF(CZ83&gt;0,1/CZ83,"")</f>
        <v/>
      </c>
      <c r="DA188" s="38" t="str">
        <f t="shared" ca="1" si="302"/>
        <v/>
      </c>
      <c r="DB188" s="38" t="str">
        <f t="shared" ca="1" si="302"/>
        <v/>
      </c>
      <c r="DC188" s="38" t="str">
        <f t="shared" ca="1" si="302"/>
        <v/>
      </c>
      <c r="DD188" s="38" t="str">
        <f t="shared" ca="1" si="302"/>
        <v/>
      </c>
      <c r="DE188" s="38" t="str">
        <f t="shared" ca="1" si="302"/>
        <v/>
      </c>
      <c r="DF188" s="38" t="str">
        <f t="shared" ca="1" si="302"/>
        <v/>
      </c>
      <c r="DG188" s="38" t="str">
        <f t="shared" ca="1" si="302"/>
        <v/>
      </c>
      <c r="DH188" s="38" t="str">
        <f t="shared" ca="1" si="302"/>
        <v/>
      </c>
      <c r="DI188" s="38" t="str">
        <f t="shared" ca="1" si="302"/>
        <v/>
      </c>
      <c r="DJ188" s="38" t="str">
        <f t="shared" ca="1" si="302"/>
        <v/>
      </c>
      <c r="DK188" s="38" t="str">
        <f t="shared" ca="1" si="302"/>
        <v/>
      </c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9"/>
    </row>
    <row r="189" spans="1:219" x14ac:dyDescent="0.25">
      <c r="A189" s="26"/>
      <c r="B189" s="4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>
        <f t="shared" si="201"/>
        <v>520</v>
      </c>
      <c r="N189" s="38">
        <f t="shared" si="196"/>
        <v>540</v>
      </c>
      <c r="O189" s="38">
        <f t="shared" si="206"/>
        <v>27</v>
      </c>
      <c r="P189" s="38" t="str">
        <f t="shared" ref="P189:AU189" ca="1" si="303">IF(P83&gt;0,1/P83,"")</f>
        <v/>
      </c>
      <c r="Q189" s="38" t="str">
        <f t="shared" ca="1" si="303"/>
        <v/>
      </c>
      <c r="R189" s="38" t="str">
        <f t="shared" ca="1" si="303"/>
        <v/>
      </c>
      <c r="S189" s="38" t="str">
        <f t="shared" ca="1" si="303"/>
        <v/>
      </c>
      <c r="T189" s="38" t="str">
        <f t="shared" ca="1" si="303"/>
        <v/>
      </c>
      <c r="U189" s="38" t="str">
        <f t="shared" ca="1" si="303"/>
        <v/>
      </c>
      <c r="V189" s="38" t="str">
        <f t="shared" ca="1" si="303"/>
        <v/>
      </c>
      <c r="W189" s="38" t="str">
        <f t="shared" ca="1" si="303"/>
        <v/>
      </c>
      <c r="X189" s="38" t="str">
        <f t="shared" ca="1" si="303"/>
        <v/>
      </c>
      <c r="Y189" s="38" t="str">
        <f t="shared" ca="1" si="303"/>
        <v/>
      </c>
      <c r="Z189" s="38" t="str">
        <f t="shared" ca="1" si="303"/>
        <v/>
      </c>
      <c r="AA189" s="38" t="str">
        <f t="shared" ca="1" si="303"/>
        <v/>
      </c>
      <c r="AB189" s="38" t="str">
        <f t="shared" ca="1" si="303"/>
        <v/>
      </c>
      <c r="AC189" s="38" t="str">
        <f t="shared" ca="1" si="303"/>
        <v/>
      </c>
      <c r="AD189" s="38" t="str">
        <f t="shared" ca="1" si="303"/>
        <v/>
      </c>
      <c r="AE189" s="38" t="str">
        <f t="shared" ca="1" si="303"/>
        <v/>
      </c>
      <c r="AF189" s="38" t="str">
        <f t="shared" ca="1" si="303"/>
        <v/>
      </c>
      <c r="AG189" s="38" t="str">
        <f t="shared" ca="1" si="303"/>
        <v/>
      </c>
      <c r="AH189" s="38" t="str">
        <f t="shared" ca="1" si="303"/>
        <v/>
      </c>
      <c r="AI189" s="38" t="str">
        <f t="shared" ca="1" si="303"/>
        <v/>
      </c>
      <c r="AJ189" s="38" t="str">
        <f t="shared" ca="1" si="303"/>
        <v/>
      </c>
      <c r="AK189" s="38" t="str">
        <f t="shared" ca="1" si="303"/>
        <v/>
      </c>
      <c r="AL189" s="38" t="str">
        <f t="shared" ca="1" si="303"/>
        <v/>
      </c>
      <c r="AM189" s="38" t="str">
        <f t="shared" ca="1" si="303"/>
        <v/>
      </c>
      <c r="AN189" s="38" t="str">
        <f t="shared" ca="1" si="303"/>
        <v/>
      </c>
      <c r="AO189" s="38" t="str">
        <f t="shared" ca="1" si="303"/>
        <v/>
      </c>
      <c r="AP189" s="38" t="str">
        <f t="shared" ca="1" si="303"/>
        <v/>
      </c>
      <c r="AQ189" s="38" t="str">
        <f t="shared" ca="1" si="303"/>
        <v/>
      </c>
      <c r="AR189" s="38" t="str">
        <f t="shared" ca="1" si="303"/>
        <v/>
      </c>
      <c r="AS189" s="38" t="str">
        <f t="shared" ca="1" si="303"/>
        <v/>
      </c>
      <c r="AT189" s="38" t="str">
        <f t="shared" ca="1" si="303"/>
        <v/>
      </c>
      <c r="AU189" s="38" t="str">
        <f t="shared" ca="1" si="303"/>
        <v/>
      </c>
      <c r="AV189" s="38" t="str">
        <f t="shared" ref="AV189:CA189" ca="1" si="304">IF(AV83&gt;0,1/AV83,"")</f>
        <v/>
      </c>
      <c r="AW189" s="38" t="str">
        <f t="shared" ca="1" si="304"/>
        <v/>
      </c>
      <c r="AX189" s="38" t="str">
        <f t="shared" ca="1" si="304"/>
        <v/>
      </c>
      <c r="AY189" s="38" t="str">
        <f t="shared" ca="1" si="304"/>
        <v/>
      </c>
      <c r="AZ189" s="38" t="str">
        <f t="shared" ca="1" si="304"/>
        <v/>
      </c>
      <c r="BA189" s="38" t="str">
        <f t="shared" ca="1" si="304"/>
        <v/>
      </c>
      <c r="BB189" s="38" t="str">
        <f t="shared" ca="1" si="304"/>
        <v/>
      </c>
      <c r="BC189" s="38" t="str">
        <f t="shared" ca="1" si="304"/>
        <v/>
      </c>
      <c r="BD189" s="38" t="str">
        <f t="shared" ca="1" si="304"/>
        <v/>
      </c>
      <c r="BE189" s="38" t="str">
        <f t="shared" ca="1" si="304"/>
        <v/>
      </c>
      <c r="BF189" s="38" t="str">
        <f t="shared" ca="1" si="304"/>
        <v/>
      </c>
      <c r="BG189" s="38" t="str">
        <f t="shared" ca="1" si="304"/>
        <v/>
      </c>
      <c r="BH189" s="38" t="str">
        <f t="shared" ca="1" si="304"/>
        <v/>
      </c>
      <c r="BI189" s="38" t="str">
        <f t="shared" ca="1" si="304"/>
        <v/>
      </c>
      <c r="BJ189" s="38" t="str">
        <f t="shared" ca="1" si="304"/>
        <v/>
      </c>
      <c r="BK189" s="38" t="str">
        <f t="shared" ca="1" si="304"/>
        <v/>
      </c>
      <c r="BL189" s="38" t="str">
        <f t="shared" ca="1" si="304"/>
        <v/>
      </c>
      <c r="BM189" s="38" t="str">
        <f t="shared" ca="1" si="304"/>
        <v/>
      </c>
      <c r="BN189" s="38" t="str">
        <f t="shared" ca="1" si="304"/>
        <v/>
      </c>
      <c r="BO189" s="38" t="str">
        <f t="shared" ca="1" si="304"/>
        <v/>
      </c>
      <c r="BP189" s="38" t="str">
        <f t="shared" ca="1" si="304"/>
        <v/>
      </c>
      <c r="BQ189" s="38" t="str">
        <f t="shared" ca="1" si="304"/>
        <v/>
      </c>
      <c r="BR189" s="38" t="str">
        <f t="shared" ca="1" si="304"/>
        <v/>
      </c>
      <c r="BS189" s="38" t="str">
        <f t="shared" ca="1" si="304"/>
        <v/>
      </c>
      <c r="BT189" s="38" t="str">
        <f t="shared" ca="1" si="304"/>
        <v/>
      </c>
      <c r="BU189" s="38" t="str">
        <f t="shared" ca="1" si="304"/>
        <v/>
      </c>
      <c r="BV189" s="38" t="str">
        <f t="shared" ca="1" si="304"/>
        <v/>
      </c>
      <c r="BW189" s="38" t="str">
        <f t="shared" ca="1" si="304"/>
        <v/>
      </c>
      <c r="BX189" s="38" t="str">
        <f t="shared" ca="1" si="304"/>
        <v/>
      </c>
      <c r="BY189" s="38" t="str">
        <f t="shared" ca="1" si="304"/>
        <v/>
      </c>
      <c r="BZ189" s="38" t="str">
        <f t="shared" ca="1" si="304"/>
        <v/>
      </c>
      <c r="CA189" s="38" t="str">
        <f t="shared" ca="1" si="304"/>
        <v/>
      </c>
      <c r="CB189" s="38" t="str">
        <f t="shared" ref="CB189:CY189" ca="1" si="305">IF(CB83&gt;0,1/CB83,"")</f>
        <v/>
      </c>
      <c r="CC189" s="38" t="str">
        <f t="shared" ca="1" si="305"/>
        <v/>
      </c>
      <c r="CD189" s="38" t="str">
        <f t="shared" ca="1" si="305"/>
        <v/>
      </c>
      <c r="CE189" s="38" t="str">
        <f t="shared" ca="1" si="305"/>
        <v/>
      </c>
      <c r="CF189" s="38" t="str">
        <f t="shared" ca="1" si="305"/>
        <v/>
      </c>
      <c r="CG189" s="38" t="str">
        <f t="shared" ca="1" si="305"/>
        <v/>
      </c>
      <c r="CH189" s="38" t="str">
        <f t="shared" ca="1" si="305"/>
        <v/>
      </c>
      <c r="CI189" s="38" t="str">
        <f t="shared" ca="1" si="305"/>
        <v/>
      </c>
      <c r="CJ189" s="38" t="str">
        <f t="shared" ca="1" si="305"/>
        <v/>
      </c>
      <c r="CK189" s="38" t="str">
        <f t="shared" ca="1" si="305"/>
        <v/>
      </c>
      <c r="CL189" s="38" t="str">
        <f t="shared" ca="1" si="305"/>
        <v/>
      </c>
      <c r="CM189" s="38" t="str">
        <f t="shared" ca="1" si="305"/>
        <v/>
      </c>
      <c r="CN189" s="38" t="str">
        <f t="shared" ca="1" si="305"/>
        <v/>
      </c>
      <c r="CO189" s="38" t="str">
        <f t="shared" ca="1" si="305"/>
        <v/>
      </c>
      <c r="CP189" s="38" t="str">
        <f t="shared" ca="1" si="305"/>
        <v/>
      </c>
      <c r="CQ189" s="38" t="str">
        <f t="shared" ca="1" si="305"/>
        <v/>
      </c>
      <c r="CR189" s="38" t="str">
        <f t="shared" ca="1" si="305"/>
        <v/>
      </c>
      <c r="CS189" s="38" t="str">
        <f t="shared" ca="1" si="305"/>
        <v/>
      </c>
      <c r="CT189" s="38" t="str">
        <f t="shared" ca="1" si="305"/>
        <v/>
      </c>
      <c r="CU189" s="38" t="str">
        <f t="shared" ca="1" si="305"/>
        <v/>
      </c>
      <c r="CV189" s="38" t="str">
        <f t="shared" ca="1" si="305"/>
        <v/>
      </c>
      <c r="CW189" s="38" t="str">
        <f t="shared" ca="1" si="305"/>
        <v/>
      </c>
      <c r="CX189" s="38" t="str">
        <f t="shared" ca="1" si="305"/>
        <v/>
      </c>
      <c r="CY189" s="38" t="str">
        <f t="shared" ca="1" si="305"/>
        <v/>
      </c>
      <c r="CZ189" s="38" t="str">
        <f t="shared" ref="CZ189:DK189" ca="1" si="306">IF(CZ84&gt;0,1/CZ84,"")</f>
        <v/>
      </c>
      <c r="DA189" s="38" t="str">
        <f t="shared" ca="1" si="306"/>
        <v/>
      </c>
      <c r="DB189" s="38" t="str">
        <f t="shared" ca="1" si="306"/>
        <v/>
      </c>
      <c r="DC189" s="38" t="str">
        <f t="shared" ca="1" si="306"/>
        <v/>
      </c>
      <c r="DD189" s="38" t="str">
        <f t="shared" ca="1" si="306"/>
        <v/>
      </c>
      <c r="DE189" s="38" t="str">
        <f t="shared" ca="1" si="306"/>
        <v/>
      </c>
      <c r="DF189" s="38" t="str">
        <f t="shared" ca="1" si="306"/>
        <v/>
      </c>
      <c r="DG189" s="38" t="str">
        <f t="shared" ca="1" si="306"/>
        <v/>
      </c>
      <c r="DH189" s="38" t="str">
        <f t="shared" ca="1" si="306"/>
        <v/>
      </c>
      <c r="DI189" s="38" t="str">
        <f t="shared" ca="1" si="306"/>
        <v/>
      </c>
      <c r="DJ189" s="38" t="str">
        <f t="shared" ca="1" si="306"/>
        <v/>
      </c>
      <c r="DK189" s="38" t="str">
        <f t="shared" ca="1" si="306"/>
        <v/>
      </c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9"/>
    </row>
    <row r="190" spans="1:219" x14ac:dyDescent="0.25">
      <c r="A190" s="26"/>
      <c r="B190" s="4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>
        <f t="shared" si="201"/>
        <v>540</v>
      </c>
      <c r="N190" s="38">
        <f t="shared" si="196"/>
        <v>560</v>
      </c>
      <c r="O190" s="38">
        <f t="shared" si="206"/>
        <v>28</v>
      </c>
      <c r="P190" s="38" t="str">
        <f t="shared" ref="P190:AU190" ca="1" si="307">IF(P84&gt;0,1/P84,"")</f>
        <v/>
      </c>
      <c r="Q190" s="38" t="str">
        <f t="shared" ca="1" si="307"/>
        <v/>
      </c>
      <c r="R190" s="38" t="str">
        <f t="shared" ca="1" si="307"/>
        <v/>
      </c>
      <c r="S190" s="38" t="str">
        <f t="shared" ca="1" si="307"/>
        <v/>
      </c>
      <c r="T190" s="38" t="str">
        <f t="shared" ca="1" si="307"/>
        <v/>
      </c>
      <c r="U190" s="38" t="str">
        <f t="shared" ca="1" si="307"/>
        <v/>
      </c>
      <c r="V190" s="38" t="str">
        <f t="shared" ca="1" si="307"/>
        <v/>
      </c>
      <c r="W190" s="38" t="str">
        <f t="shared" ca="1" si="307"/>
        <v/>
      </c>
      <c r="X190" s="38" t="str">
        <f t="shared" ca="1" si="307"/>
        <v/>
      </c>
      <c r="Y190" s="38" t="str">
        <f t="shared" ca="1" si="307"/>
        <v/>
      </c>
      <c r="Z190" s="38" t="str">
        <f t="shared" ca="1" si="307"/>
        <v/>
      </c>
      <c r="AA190" s="38" t="str">
        <f t="shared" ca="1" si="307"/>
        <v/>
      </c>
      <c r="AB190" s="38" t="str">
        <f t="shared" ca="1" si="307"/>
        <v/>
      </c>
      <c r="AC190" s="38" t="str">
        <f t="shared" ca="1" si="307"/>
        <v/>
      </c>
      <c r="AD190" s="38" t="str">
        <f t="shared" ca="1" si="307"/>
        <v/>
      </c>
      <c r="AE190" s="38" t="str">
        <f t="shared" ca="1" si="307"/>
        <v/>
      </c>
      <c r="AF190" s="38" t="str">
        <f t="shared" ca="1" si="307"/>
        <v/>
      </c>
      <c r="AG190" s="38" t="str">
        <f t="shared" ca="1" si="307"/>
        <v/>
      </c>
      <c r="AH190" s="38" t="str">
        <f t="shared" ca="1" si="307"/>
        <v/>
      </c>
      <c r="AI190" s="38" t="str">
        <f t="shared" ca="1" si="307"/>
        <v/>
      </c>
      <c r="AJ190" s="38" t="str">
        <f t="shared" ca="1" si="307"/>
        <v/>
      </c>
      <c r="AK190" s="38" t="str">
        <f t="shared" ca="1" si="307"/>
        <v/>
      </c>
      <c r="AL190" s="38" t="str">
        <f t="shared" ca="1" si="307"/>
        <v/>
      </c>
      <c r="AM190" s="38" t="str">
        <f t="shared" ca="1" si="307"/>
        <v/>
      </c>
      <c r="AN190" s="38" t="str">
        <f t="shared" ca="1" si="307"/>
        <v/>
      </c>
      <c r="AO190" s="38" t="str">
        <f t="shared" ca="1" si="307"/>
        <v/>
      </c>
      <c r="AP190" s="38" t="str">
        <f t="shared" ca="1" si="307"/>
        <v/>
      </c>
      <c r="AQ190" s="38" t="str">
        <f t="shared" ca="1" si="307"/>
        <v/>
      </c>
      <c r="AR190" s="38" t="str">
        <f t="shared" ca="1" si="307"/>
        <v/>
      </c>
      <c r="AS190" s="38" t="str">
        <f t="shared" ca="1" si="307"/>
        <v/>
      </c>
      <c r="AT190" s="38" t="str">
        <f t="shared" ca="1" si="307"/>
        <v/>
      </c>
      <c r="AU190" s="38" t="str">
        <f t="shared" ca="1" si="307"/>
        <v/>
      </c>
      <c r="AV190" s="38" t="str">
        <f t="shared" ref="AV190:CA190" ca="1" si="308">IF(AV84&gt;0,1/AV84,"")</f>
        <v/>
      </c>
      <c r="AW190" s="38" t="str">
        <f t="shared" ca="1" si="308"/>
        <v/>
      </c>
      <c r="AX190" s="38" t="str">
        <f t="shared" ca="1" si="308"/>
        <v/>
      </c>
      <c r="AY190" s="38" t="str">
        <f t="shared" ca="1" si="308"/>
        <v/>
      </c>
      <c r="AZ190" s="38" t="str">
        <f t="shared" ca="1" si="308"/>
        <v/>
      </c>
      <c r="BA190" s="38" t="str">
        <f t="shared" ca="1" si="308"/>
        <v/>
      </c>
      <c r="BB190" s="38" t="str">
        <f t="shared" ca="1" si="308"/>
        <v/>
      </c>
      <c r="BC190" s="38" t="str">
        <f t="shared" ca="1" si="308"/>
        <v/>
      </c>
      <c r="BD190" s="38" t="str">
        <f t="shared" ca="1" si="308"/>
        <v/>
      </c>
      <c r="BE190" s="38" t="str">
        <f t="shared" ca="1" si="308"/>
        <v/>
      </c>
      <c r="BF190" s="38" t="str">
        <f t="shared" ca="1" si="308"/>
        <v/>
      </c>
      <c r="BG190" s="38" t="str">
        <f t="shared" ca="1" si="308"/>
        <v/>
      </c>
      <c r="BH190" s="38" t="str">
        <f t="shared" ca="1" si="308"/>
        <v/>
      </c>
      <c r="BI190" s="38" t="str">
        <f t="shared" ca="1" si="308"/>
        <v/>
      </c>
      <c r="BJ190" s="38" t="str">
        <f t="shared" ca="1" si="308"/>
        <v/>
      </c>
      <c r="BK190" s="38" t="str">
        <f t="shared" ca="1" si="308"/>
        <v/>
      </c>
      <c r="BL190" s="38" t="str">
        <f t="shared" ca="1" si="308"/>
        <v/>
      </c>
      <c r="BM190" s="38" t="str">
        <f t="shared" ca="1" si="308"/>
        <v/>
      </c>
      <c r="BN190" s="38" t="str">
        <f t="shared" ca="1" si="308"/>
        <v/>
      </c>
      <c r="BO190" s="38" t="str">
        <f t="shared" ca="1" si="308"/>
        <v/>
      </c>
      <c r="BP190" s="38" t="str">
        <f t="shared" ca="1" si="308"/>
        <v/>
      </c>
      <c r="BQ190" s="38" t="str">
        <f t="shared" ca="1" si="308"/>
        <v/>
      </c>
      <c r="BR190" s="38" t="str">
        <f t="shared" ca="1" si="308"/>
        <v/>
      </c>
      <c r="BS190" s="38" t="str">
        <f t="shared" ca="1" si="308"/>
        <v/>
      </c>
      <c r="BT190" s="38" t="str">
        <f t="shared" ca="1" si="308"/>
        <v/>
      </c>
      <c r="BU190" s="38" t="str">
        <f t="shared" ca="1" si="308"/>
        <v/>
      </c>
      <c r="BV190" s="38" t="str">
        <f t="shared" ca="1" si="308"/>
        <v/>
      </c>
      <c r="BW190" s="38" t="str">
        <f t="shared" ca="1" si="308"/>
        <v/>
      </c>
      <c r="BX190" s="38" t="str">
        <f t="shared" ca="1" si="308"/>
        <v/>
      </c>
      <c r="BY190" s="38" t="str">
        <f t="shared" ca="1" si="308"/>
        <v/>
      </c>
      <c r="BZ190" s="38" t="str">
        <f t="shared" ca="1" si="308"/>
        <v/>
      </c>
      <c r="CA190" s="38" t="str">
        <f t="shared" ca="1" si="308"/>
        <v/>
      </c>
      <c r="CB190" s="38" t="str">
        <f t="shared" ref="CB190:CY190" ca="1" si="309">IF(CB84&gt;0,1/CB84,"")</f>
        <v/>
      </c>
      <c r="CC190" s="38" t="str">
        <f t="shared" ca="1" si="309"/>
        <v/>
      </c>
      <c r="CD190" s="38" t="str">
        <f t="shared" ca="1" si="309"/>
        <v/>
      </c>
      <c r="CE190" s="38" t="str">
        <f t="shared" ca="1" si="309"/>
        <v/>
      </c>
      <c r="CF190" s="38" t="str">
        <f t="shared" ca="1" si="309"/>
        <v/>
      </c>
      <c r="CG190" s="38" t="str">
        <f t="shared" ca="1" si="309"/>
        <v/>
      </c>
      <c r="CH190" s="38" t="str">
        <f t="shared" ca="1" si="309"/>
        <v/>
      </c>
      <c r="CI190" s="38" t="str">
        <f t="shared" ca="1" si="309"/>
        <v/>
      </c>
      <c r="CJ190" s="38" t="str">
        <f t="shared" ca="1" si="309"/>
        <v/>
      </c>
      <c r="CK190" s="38" t="str">
        <f t="shared" ca="1" si="309"/>
        <v/>
      </c>
      <c r="CL190" s="38" t="str">
        <f t="shared" ca="1" si="309"/>
        <v/>
      </c>
      <c r="CM190" s="38" t="str">
        <f t="shared" ca="1" si="309"/>
        <v/>
      </c>
      <c r="CN190" s="38" t="str">
        <f t="shared" ca="1" si="309"/>
        <v/>
      </c>
      <c r="CO190" s="38" t="str">
        <f t="shared" ca="1" si="309"/>
        <v/>
      </c>
      <c r="CP190" s="38" t="str">
        <f t="shared" ca="1" si="309"/>
        <v/>
      </c>
      <c r="CQ190" s="38" t="str">
        <f t="shared" ca="1" si="309"/>
        <v/>
      </c>
      <c r="CR190" s="38" t="str">
        <f t="shared" ca="1" si="309"/>
        <v/>
      </c>
      <c r="CS190" s="38" t="str">
        <f t="shared" ca="1" si="309"/>
        <v/>
      </c>
      <c r="CT190" s="38" t="str">
        <f t="shared" ca="1" si="309"/>
        <v/>
      </c>
      <c r="CU190" s="38" t="str">
        <f t="shared" ca="1" si="309"/>
        <v/>
      </c>
      <c r="CV190" s="38" t="str">
        <f t="shared" ca="1" si="309"/>
        <v/>
      </c>
      <c r="CW190" s="38" t="str">
        <f t="shared" ca="1" si="309"/>
        <v/>
      </c>
      <c r="CX190" s="38" t="str">
        <f t="shared" ca="1" si="309"/>
        <v/>
      </c>
      <c r="CY190" s="38" t="str">
        <f t="shared" ca="1" si="309"/>
        <v/>
      </c>
      <c r="CZ190" s="38" t="str">
        <f t="shared" ref="CZ190:DK190" ca="1" si="310">IF(CZ85&gt;0,1/CZ85,"")</f>
        <v/>
      </c>
      <c r="DA190" s="38" t="str">
        <f t="shared" ca="1" si="310"/>
        <v/>
      </c>
      <c r="DB190" s="38" t="str">
        <f t="shared" ca="1" si="310"/>
        <v/>
      </c>
      <c r="DC190" s="38" t="str">
        <f t="shared" ca="1" si="310"/>
        <v/>
      </c>
      <c r="DD190" s="38" t="str">
        <f t="shared" ca="1" si="310"/>
        <v/>
      </c>
      <c r="DE190" s="38" t="str">
        <f t="shared" ca="1" si="310"/>
        <v/>
      </c>
      <c r="DF190" s="38" t="str">
        <f t="shared" ca="1" si="310"/>
        <v/>
      </c>
      <c r="DG190" s="38" t="str">
        <f t="shared" ca="1" si="310"/>
        <v/>
      </c>
      <c r="DH190" s="38" t="str">
        <f t="shared" ca="1" si="310"/>
        <v/>
      </c>
      <c r="DI190" s="38" t="str">
        <f t="shared" ca="1" si="310"/>
        <v/>
      </c>
      <c r="DJ190" s="38" t="str">
        <f t="shared" ca="1" si="310"/>
        <v/>
      </c>
      <c r="DK190" s="38" t="str">
        <f t="shared" ca="1" si="310"/>
        <v/>
      </c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9"/>
    </row>
    <row r="191" spans="1:219" x14ac:dyDescent="0.25">
      <c r="A191" s="26"/>
      <c r="B191" s="4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>
        <f t="shared" si="201"/>
        <v>560</v>
      </c>
      <c r="N191" s="38">
        <f t="shared" si="196"/>
        <v>580</v>
      </c>
      <c r="O191" s="38">
        <f t="shared" si="206"/>
        <v>29</v>
      </c>
      <c r="P191" s="38" t="str">
        <f t="shared" ref="P191:AU191" ca="1" si="311">IF(P85&gt;0,1/P85,"")</f>
        <v/>
      </c>
      <c r="Q191" s="38" t="str">
        <f t="shared" ca="1" si="311"/>
        <v/>
      </c>
      <c r="R191" s="38" t="str">
        <f t="shared" ca="1" si="311"/>
        <v/>
      </c>
      <c r="S191" s="38" t="str">
        <f t="shared" ca="1" si="311"/>
        <v/>
      </c>
      <c r="T191" s="38" t="str">
        <f t="shared" ca="1" si="311"/>
        <v/>
      </c>
      <c r="U191" s="38" t="str">
        <f t="shared" ca="1" si="311"/>
        <v/>
      </c>
      <c r="V191" s="38" t="str">
        <f t="shared" ca="1" si="311"/>
        <v/>
      </c>
      <c r="W191" s="38" t="str">
        <f t="shared" ca="1" si="311"/>
        <v/>
      </c>
      <c r="X191" s="38" t="str">
        <f t="shared" ca="1" si="311"/>
        <v/>
      </c>
      <c r="Y191" s="38" t="str">
        <f t="shared" ca="1" si="311"/>
        <v/>
      </c>
      <c r="Z191" s="38" t="str">
        <f t="shared" ca="1" si="311"/>
        <v/>
      </c>
      <c r="AA191" s="38" t="str">
        <f t="shared" ca="1" si="311"/>
        <v/>
      </c>
      <c r="AB191" s="38" t="str">
        <f t="shared" ca="1" si="311"/>
        <v/>
      </c>
      <c r="AC191" s="38" t="str">
        <f t="shared" ca="1" si="311"/>
        <v/>
      </c>
      <c r="AD191" s="38" t="str">
        <f t="shared" ca="1" si="311"/>
        <v/>
      </c>
      <c r="AE191" s="38" t="str">
        <f t="shared" ca="1" si="311"/>
        <v/>
      </c>
      <c r="AF191" s="38" t="str">
        <f t="shared" ca="1" si="311"/>
        <v/>
      </c>
      <c r="AG191" s="38" t="str">
        <f t="shared" ca="1" si="311"/>
        <v/>
      </c>
      <c r="AH191" s="38" t="str">
        <f t="shared" ca="1" si="311"/>
        <v/>
      </c>
      <c r="AI191" s="38" t="str">
        <f t="shared" ca="1" si="311"/>
        <v/>
      </c>
      <c r="AJ191" s="38" t="str">
        <f t="shared" ca="1" si="311"/>
        <v/>
      </c>
      <c r="AK191" s="38" t="str">
        <f t="shared" ca="1" si="311"/>
        <v/>
      </c>
      <c r="AL191" s="38" t="str">
        <f t="shared" ca="1" si="311"/>
        <v/>
      </c>
      <c r="AM191" s="38" t="str">
        <f t="shared" ca="1" si="311"/>
        <v/>
      </c>
      <c r="AN191" s="38" t="str">
        <f t="shared" ca="1" si="311"/>
        <v/>
      </c>
      <c r="AO191" s="38" t="str">
        <f t="shared" ca="1" si="311"/>
        <v/>
      </c>
      <c r="AP191" s="38" t="str">
        <f t="shared" ca="1" si="311"/>
        <v/>
      </c>
      <c r="AQ191" s="38" t="str">
        <f t="shared" ca="1" si="311"/>
        <v/>
      </c>
      <c r="AR191" s="38" t="str">
        <f t="shared" ca="1" si="311"/>
        <v/>
      </c>
      <c r="AS191" s="38" t="str">
        <f t="shared" ca="1" si="311"/>
        <v/>
      </c>
      <c r="AT191" s="38" t="str">
        <f t="shared" ca="1" si="311"/>
        <v/>
      </c>
      <c r="AU191" s="38" t="str">
        <f t="shared" ca="1" si="311"/>
        <v/>
      </c>
      <c r="AV191" s="38" t="str">
        <f t="shared" ref="AV191:CA191" ca="1" si="312">IF(AV85&gt;0,1/AV85,"")</f>
        <v/>
      </c>
      <c r="AW191" s="38" t="str">
        <f t="shared" ca="1" si="312"/>
        <v/>
      </c>
      <c r="AX191" s="38" t="str">
        <f t="shared" ca="1" si="312"/>
        <v/>
      </c>
      <c r="AY191" s="38" t="str">
        <f t="shared" ca="1" si="312"/>
        <v/>
      </c>
      <c r="AZ191" s="38" t="str">
        <f t="shared" ca="1" si="312"/>
        <v/>
      </c>
      <c r="BA191" s="38" t="str">
        <f t="shared" ca="1" si="312"/>
        <v/>
      </c>
      <c r="BB191" s="38" t="str">
        <f t="shared" ca="1" si="312"/>
        <v/>
      </c>
      <c r="BC191" s="38" t="str">
        <f t="shared" ca="1" si="312"/>
        <v/>
      </c>
      <c r="BD191" s="38" t="str">
        <f t="shared" ca="1" si="312"/>
        <v/>
      </c>
      <c r="BE191" s="38" t="str">
        <f t="shared" ca="1" si="312"/>
        <v/>
      </c>
      <c r="BF191" s="38" t="str">
        <f t="shared" ca="1" si="312"/>
        <v/>
      </c>
      <c r="BG191" s="38" t="str">
        <f t="shared" ca="1" si="312"/>
        <v/>
      </c>
      <c r="BH191" s="38" t="str">
        <f t="shared" ca="1" si="312"/>
        <v/>
      </c>
      <c r="BI191" s="38" t="str">
        <f t="shared" ca="1" si="312"/>
        <v/>
      </c>
      <c r="BJ191" s="38" t="str">
        <f t="shared" ca="1" si="312"/>
        <v/>
      </c>
      <c r="BK191" s="38" t="str">
        <f t="shared" ca="1" si="312"/>
        <v/>
      </c>
      <c r="BL191" s="38" t="str">
        <f t="shared" ca="1" si="312"/>
        <v/>
      </c>
      <c r="BM191" s="38" t="str">
        <f t="shared" ca="1" si="312"/>
        <v/>
      </c>
      <c r="BN191" s="38" t="str">
        <f t="shared" ca="1" si="312"/>
        <v/>
      </c>
      <c r="BO191" s="38" t="str">
        <f t="shared" ca="1" si="312"/>
        <v/>
      </c>
      <c r="BP191" s="38" t="str">
        <f t="shared" ca="1" si="312"/>
        <v/>
      </c>
      <c r="BQ191" s="38" t="str">
        <f t="shared" ca="1" si="312"/>
        <v/>
      </c>
      <c r="BR191" s="38" t="str">
        <f t="shared" ca="1" si="312"/>
        <v/>
      </c>
      <c r="BS191" s="38" t="str">
        <f t="shared" ca="1" si="312"/>
        <v/>
      </c>
      <c r="BT191" s="38" t="str">
        <f t="shared" ca="1" si="312"/>
        <v/>
      </c>
      <c r="BU191" s="38" t="str">
        <f t="shared" ca="1" si="312"/>
        <v/>
      </c>
      <c r="BV191" s="38" t="str">
        <f t="shared" ca="1" si="312"/>
        <v/>
      </c>
      <c r="BW191" s="38" t="str">
        <f t="shared" ca="1" si="312"/>
        <v/>
      </c>
      <c r="BX191" s="38" t="str">
        <f t="shared" ca="1" si="312"/>
        <v/>
      </c>
      <c r="BY191" s="38" t="str">
        <f t="shared" ca="1" si="312"/>
        <v/>
      </c>
      <c r="BZ191" s="38" t="str">
        <f t="shared" ca="1" si="312"/>
        <v/>
      </c>
      <c r="CA191" s="38" t="str">
        <f t="shared" ca="1" si="312"/>
        <v/>
      </c>
      <c r="CB191" s="38" t="str">
        <f t="shared" ref="CB191:CY191" ca="1" si="313">IF(CB85&gt;0,1/CB85,"")</f>
        <v/>
      </c>
      <c r="CC191" s="38" t="str">
        <f t="shared" ca="1" si="313"/>
        <v/>
      </c>
      <c r="CD191" s="38" t="str">
        <f t="shared" ca="1" si="313"/>
        <v/>
      </c>
      <c r="CE191" s="38" t="str">
        <f t="shared" ca="1" si="313"/>
        <v/>
      </c>
      <c r="CF191" s="38" t="str">
        <f t="shared" ca="1" si="313"/>
        <v/>
      </c>
      <c r="CG191" s="38" t="str">
        <f t="shared" ca="1" si="313"/>
        <v/>
      </c>
      <c r="CH191" s="38" t="str">
        <f t="shared" ca="1" si="313"/>
        <v/>
      </c>
      <c r="CI191" s="38" t="str">
        <f t="shared" ca="1" si="313"/>
        <v/>
      </c>
      <c r="CJ191" s="38" t="str">
        <f t="shared" ca="1" si="313"/>
        <v/>
      </c>
      <c r="CK191" s="38" t="str">
        <f t="shared" ca="1" si="313"/>
        <v/>
      </c>
      <c r="CL191" s="38" t="str">
        <f t="shared" ca="1" si="313"/>
        <v/>
      </c>
      <c r="CM191" s="38" t="str">
        <f t="shared" ca="1" si="313"/>
        <v/>
      </c>
      <c r="CN191" s="38" t="str">
        <f t="shared" ca="1" si="313"/>
        <v/>
      </c>
      <c r="CO191" s="38" t="str">
        <f t="shared" ca="1" si="313"/>
        <v/>
      </c>
      <c r="CP191" s="38" t="str">
        <f t="shared" ca="1" si="313"/>
        <v/>
      </c>
      <c r="CQ191" s="38" t="str">
        <f t="shared" ca="1" si="313"/>
        <v/>
      </c>
      <c r="CR191" s="38" t="str">
        <f t="shared" ca="1" si="313"/>
        <v/>
      </c>
      <c r="CS191" s="38" t="str">
        <f t="shared" ca="1" si="313"/>
        <v/>
      </c>
      <c r="CT191" s="38" t="str">
        <f t="shared" ca="1" si="313"/>
        <v/>
      </c>
      <c r="CU191" s="38" t="str">
        <f t="shared" ca="1" si="313"/>
        <v/>
      </c>
      <c r="CV191" s="38" t="str">
        <f t="shared" ca="1" si="313"/>
        <v/>
      </c>
      <c r="CW191" s="38" t="str">
        <f t="shared" ca="1" si="313"/>
        <v/>
      </c>
      <c r="CX191" s="38" t="str">
        <f t="shared" ca="1" si="313"/>
        <v/>
      </c>
      <c r="CY191" s="38" t="str">
        <f t="shared" ca="1" si="313"/>
        <v/>
      </c>
      <c r="CZ191" s="38" t="str">
        <f t="shared" ref="CZ191:DK191" ca="1" si="314">IF(CZ86&gt;0,1/CZ86,"")</f>
        <v/>
      </c>
      <c r="DA191" s="38" t="str">
        <f t="shared" ca="1" si="314"/>
        <v/>
      </c>
      <c r="DB191" s="38" t="str">
        <f t="shared" ca="1" si="314"/>
        <v/>
      </c>
      <c r="DC191" s="38" t="str">
        <f t="shared" ca="1" si="314"/>
        <v/>
      </c>
      <c r="DD191" s="38" t="str">
        <f t="shared" ca="1" si="314"/>
        <v/>
      </c>
      <c r="DE191" s="38" t="str">
        <f t="shared" ca="1" si="314"/>
        <v/>
      </c>
      <c r="DF191" s="38" t="str">
        <f t="shared" ca="1" si="314"/>
        <v/>
      </c>
      <c r="DG191" s="38" t="str">
        <f t="shared" ca="1" si="314"/>
        <v/>
      </c>
      <c r="DH191" s="38" t="str">
        <f t="shared" ca="1" si="314"/>
        <v/>
      </c>
      <c r="DI191" s="38" t="str">
        <f t="shared" ca="1" si="314"/>
        <v/>
      </c>
      <c r="DJ191" s="38" t="str">
        <f t="shared" ca="1" si="314"/>
        <v/>
      </c>
      <c r="DK191" s="38" t="str">
        <f t="shared" ca="1" si="314"/>
        <v/>
      </c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9"/>
    </row>
    <row r="192" spans="1:219" x14ac:dyDescent="0.25">
      <c r="A192" s="26"/>
      <c r="B192" s="4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>
        <f t="shared" si="201"/>
        <v>580</v>
      </c>
      <c r="N192" s="38">
        <f t="shared" si="196"/>
        <v>600</v>
      </c>
      <c r="O192" s="38">
        <f t="shared" si="206"/>
        <v>30</v>
      </c>
      <c r="P192" s="38" t="str">
        <f t="shared" ref="P192:AU192" ca="1" si="315">IF(P86&gt;0,1/P86,"")</f>
        <v/>
      </c>
      <c r="Q192" s="38" t="str">
        <f t="shared" ca="1" si="315"/>
        <v/>
      </c>
      <c r="R192" s="38" t="str">
        <f t="shared" ca="1" si="315"/>
        <v/>
      </c>
      <c r="S192" s="38" t="str">
        <f t="shared" ca="1" si="315"/>
        <v/>
      </c>
      <c r="T192" s="38" t="str">
        <f t="shared" ca="1" si="315"/>
        <v/>
      </c>
      <c r="U192" s="38" t="str">
        <f t="shared" ca="1" si="315"/>
        <v/>
      </c>
      <c r="V192" s="38" t="str">
        <f t="shared" ca="1" si="315"/>
        <v/>
      </c>
      <c r="W192" s="38" t="str">
        <f t="shared" ca="1" si="315"/>
        <v/>
      </c>
      <c r="X192" s="38" t="str">
        <f t="shared" ca="1" si="315"/>
        <v/>
      </c>
      <c r="Y192" s="38" t="str">
        <f t="shared" ca="1" si="315"/>
        <v/>
      </c>
      <c r="Z192" s="38" t="str">
        <f t="shared" ca="1" si="315"/>
        <v/>
      </c>
      <c r="AA192" s="38" t="str">
        <f t="shared" ca="1" si="315"/>
        <v/>
      </c>
      <c r="AB192" s="38" t="str">
        <f t="shared" ca="1" si="315"/>
        <v/>
      </c>
      <c r="AC192" s="38" t="str">
        <f t="shared" ca="1" si="315"/>
        <v/>
      </c>
      <c r="AD192" s="38" t="str">
        <f t="shared" ca="1" si="315"/>
        <v/>
      </c>
      <c r="AE192" s="38" t="str">
        <f t="shared" ca="1" si="315"/>
        <v/>
      </c>
      <c r="AF192" s="38" t="str">
        <f t="shared" ca="1" si="315"/>
        <v/>
      </c>
      <c r="AG192" s="38" t="str">
        <f t="shared" ca="1" si="315"/>
        <v/>
      </c>
      <c r="AH192" s="38" t="str">
        <f t="shared" ca="1" si="315"/>
        <v/>
      </c>
      <c r="AI192" s="38" t="str">
        <f t="shared" ca="1" si="315"/>
        <v/>
      </c>
      <c r="AJ192" s="38" t="str">
        <f t="shared" ca="1" si="315"/>
        <v/>
      </c>
      <c r="AK192" s="38" t="str">
        <f t="shared" ca="1" si="315"/>
        <v/>
      </c>
      <c r="AL192" s="38" t="str">
        <f t="shared" ca="1" si="315"/>
        <v/>
      </c>
      <c r="AM192" s="38" t="str">
        <f t="shared" ca="1" si="315"/>
        <v/>
      </c>
      <c r="AN192" s="38" t="str">
        <f t="shared" ca="1" si="315"/>
        <v/>
      </c>
      <c r="AO192" s="38" t="str">
        <f t="shared" ca="1" si="315"/>
        <v/>
      </c>
      <c r="AP192" s="38" t="str">
        <f t="shared" ca="1" si="315"/>
        <v/>
      </c>
      <c r="AQ192" s="38" t="str">
        <f t="shared" ca="1" si="315"/>
        <v/>
      </c>
      <c r="AR192" s="38" t="str">
        <f t="shared" ca="1" si="315"/>
        <v/>
      </c>
      <c r="AS192" s="38" t="str">
        <f t="shared" ca="1" si="315"/>
        <v/>
      </c>
      <c r="AT192" s="38" t="str">
        <f t="shared" ca="1" si="315"/>
        <v/>
      </c>
      <c r="AU192" s="38" t="str">
        <f t="shared" ca="1" si="315"/>
        <v/>
      </c>
      <c r="AV192" s="38" t="str">
        <f t="shared" ref="AV192:CA192" ca="1" si="316">IF(AV86&gt;0,1/AV86,"")</f>
        <v/>
      </c>
      <c r="AW192" s="38" t="str">
        <f t="shared" ca="1" si="316"/>
        <v/>
      </c>
      <c r="AX192" s="38" t="str">
        <f t="shared" ca="1" si="316"/>
        <v/>
      </c>
      <c r="AY192" s="38" t="str">
        <f t="shared" ca="1" si="316"/>
        <v/>
      </c>
      <c r="AZ192" s="38" t="str">
        <f t="shared" ca="1" si="316"/>
        <v/>
      </c>
      <c r="BA192" s="38" t="str">
        <f t="shared" ca="1" si="316"/>
        <v/>
      </c>
      <c r="BB192" s="38" t="str">
        <f t="shared" ca="1" si="316"/>
        <v/>
      </c>
      <c r="BC192" s="38" t="str">
        <f t="shared" ca="1" si="316"/>
        <v/>
      </c>
      <c r="BD192" s="38" t="str">
        <f t="shared" ca="1" si="316"/>
        <v/>
      </c>
      <c r="BE192" s="38" t="str">
        <f t="shared" ca="1" si="316"/>
        <v/>
      </c>
      <c r="BF192" s="38" t="str">
        <f t="shared" ca="1" si="316"/>
        <v/>
      </c>
      <c r="BG192" s="38" t="str">
        <f t="shared" ca="1" si="316"/>
        <v/>
      </c>
      <c r="BH192" s="38" t="str">
        <f t="shared" ca="1" si="316"/>
        <v/>
      </c>
      <c r="BI192" s="38" t="str">
        <f t="shared" ca="1" si="316"/>
        <v/>
      </c>
      <c r="BJ192" s="38" t="str">
        <f t="shared" ca="1" si="316"/>
        <v/>
      </c>
      <c r="BK192" s="38" t="str">
        <f t="shared" ca="1" si="316"/>
        <v/>
      </c>
      <c r="BL192" s="38" t="str">
        <f t="shared" ca="1" si="316"/>
        <v/>
      </c>
      <c r="BM192" s="38" t="str">
        <f t="shared" ca="1" si="316"/>
        <v/>
      </c>
      <c r="BN192" s="38" t="str">
        <f t="shared" ca="1" si="316"/>
        <v/>
      </c>
      <c r="BO192" s="38" t="str">
        <f t="shared" ca="1" si="316"/>
        <v/>
      </c>
      <c r="BP192" s="38" t="str">
        <f t="shared" ca="1" si="316"/>
        <v/>
      </c>
      <c r="BQ192" s="38" t="str">
        <f t="shared" ca="1" si="316"/>
        <v/>
      </c>
      <c r="BR192" s="38" t="str">
        <f t="shared" ca="1" si="316"/>
        <v/>
      </c>
      <c r="BS192" s="38" t="str">
        <f t="shared" ca="1" si="316"/>
        <v/>
      </c>
      <c r="BT192" s="38" t="str">
        <f t="shared" ca="1" si="316"/>
        <v/>
      </c>
      <c r="BU192" s="38" t="str">
        <f t="shared" ca="1" si="316"/>
        <v/>
      </c>
      <c r="BV192" s="38" t="str">
        <f t="shared" ca="1" si="316"/>
        <v/>
      </c>
      <c r="BW192" s="38" t="str">
        <f t="shared" ca="1" si="316"/>
        <v/>
      </c>
      <c r="BX192" s="38" t="str">
        <f t="shared" ca="1" si="316"/>
        <v/>
      </c>
      <c r="BY192" s="38" t="str">
        <f t="shared" ca="1" si="316"/>
        <v/>
      </c>
      <c r="BZ192" s="38" t="str">
        <f t="shared" ca="1" si="316"/>
        <v/>
      </c>
      <c r="CA192" s="38" t="str">
        <f t="shared" ca="1" si="316"/>
        <v/>
      </c>
      <c r="CB192" s="38" t="str">
        <f t="shared" ref="CB192:CY192" ca="1" si="317">IF(CB86&gt;0,1/CB86,"")</f>
        <v/>
      </c>
      <c r="CC192" s="38" t="str">
        <f t="shared" ca="1" si="317"/>
        <v/>
      </c>
      <c r="CD192" s="38" t="str">
        <f t="shared" ca="1" si="317"/>
        <v/>
      </c>
      <c r="CE192" s="38" t="str">
        <f t="shared" ca="1" si="317"/>
        <v/>
      </c>
      <c r="CF192" s="38" t="str">
        <f t="shared" ca="1" si="317"/>
        <v/>
      </c>
      <c r="CG192" s="38" t="str">
        <f t="shared" ca="1" si="317"/>
        <v/>
      </c>
      <c r="CH192" s="38" t="str">
        <f t="shared" ca="1" si="317"/>
        <v/>
      </c>
      <c r="CI192" s="38" t="str">
        <f t="shared" ca="1" si="317"/>
        <v/>
      </c>
      <c r="CJ192" s="38" t="str">
        <f t="shared" ca="1" si="317"/>
        <v/>
      </c>
      <c r="CK192" s="38" t="str">
        <f t="shared" ca="1" si="317"/>
        <v/>
      </c>
      <c r="CL192" s="38" t="str">
        <f t="shared" ca="1" si="317"/>
        <v/>
      </c>
      <c r="CM192" s="38" t="str">
        <f t="shared" ca="1" si="317"/>
        <v/>
      </c>
      <c r="CN192" s="38" t="str">
        <f t="shared" ca="1" si="317"/>
        <v/>
      </c>
      <c r="CO192" s="38" t="str">
        <f t="shared" ca="1" si="317"/>
        <v/>
      </c>
      <c r="CP192" s="38" t="str">
        <f t="shared" ca="1" si="317"/>
        <v/>
      </c>
      <c r="CQ192" s="38" t="str">
        <f t="shared" ca="1" si="317"/>
        <v/>
      </c>
      <c r="CR192" s="38" t="str">
        <f t="shared" ca="1" si="317"/>
        <v/>
      </c>
      <c r="CS192" s="38" t="str">
        <f t="shared" ca="1" si="317"/>
        <v/>
      </c>
      <c r="CT192" s="38" t="str">
        <f t="shared" ca="1" si="317"/>
        <v/>
      </c>
      <c r="CU192" s="38" t="str">
        <f t="shared" ca="1" si="317"/>
        <v/>
      </c>
      <c r="CV192" s="38" t="str">
        <f t="shared" ca="1" si="317"/>
        <v/>
      </c>
      <c r="CW192" s="38" t="str">
        <f t="shared" ca="1" si="317"/>
        <v/>
      </c>
      <c r="CX192" s="38" t="str">
        <f t="shared" ca="1" si="317"/>
        <v/>
      </c>
      <c r="CY192" s="38" t="str">
        <f t="shared" ca="1" si="317"/>
        <v/>
      </c>
      <c r="CZ192" s="38" t="str">
        <f t="shared" ref="CZ192:DK192" ca="1" si="318">IF(CZ87&gt;0,1/CZ87,"")</f>
        <v/>
      </c>
      <c r="DA192" s="38" t="str">
        <f t="shared" ca="1" si="318"/>
        <v/>
      </c>
      <c r="DB192" s="38" t="str">
        <f t="shared" ca="1" si="318"/>
        <v/>
      </c>
      <c r="DC192" s="38" t="str">
        <f t="shared" ca="1" si="318"/>
        <v/>
      </c>
      <c r="DD192" s="38" t="str">
        <f t="shared" ca="1" si="318"/>
        <v/>
      </c>
      <c r="DE192" s="38" t="str">
        <f t="shared" ca="1" si="318"/>
        <v/>
      </c>
      <c r="DF192" s="38" t="str">
        <f t="shared" ca="1" si="318"/>
        <v/>
      </c>
      <c r="DG192" s="38" t="str">
        <f t="shared" ca="1" si="318"/>
        <v/>
      </c>
      <c r="DH192" s="38" t="str">
        <f t="shared" ca="1" si="318"/>
        <v/>
      </c>
      <c r="DI192" s="38" t="str">
        <f t="shared" ca="1" si="318"/>
        <v/>
      </c>
      <c r="DJ192" s="38" t="str">
        <f t="shared" ca="1" si="318"/>
        <v/>
      </c>
      <c r="DK192" s="38" t="str">
        <f t="shared" ca="1" si="318"/>
        <v/>
      </c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9"/>
    </row>
    <row r="193" spans="1:219" x14ac:dyDescent="0.25">
      <c r="A193" s="26"/>
      <c r="B193" s="4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>
        <f t="shared" si="201"/>
        <v>600</v>
      </c>
      <c r="N193" s="38">
        <f t="shared" si="196"/>
        <v>620</v>
      </c>
      <c r="O193" s="38">
        <f t="shared" si="206"/>
        <v>31</v>
      </c>
      <c r="P193" s="38" t="str">
        <f t="shared" ref="P193:AU193" ca="1" si="319">IF(P87&gt;0,1/P87,"")</f>
        <v/>
      </c>
      <c r="Q193" s="38" t="str">
        <f t="shared" ca="1" si="319"/>
        <v/>
      </c>
      <c r="R193" s="38" t="str">
        <f t="shared" ca="1" si="319"/>
        <v/>
      </c>
      <c r="S193" s="38" t="str">
        <f t="shared" ca="1" si="319"/>
        <v/>
      </c>
      <c r="T193" s="38" t="str">
        <f t="shared" ca="1" si="319"/>
        <v/>
      </c>
      <c r="U193" s="38" t="str">
        <f t="shared" ca="1" si="319"/>
        <v/>
      </c>
      <c r="V193" s="38" t="str">
        <f t="shared" ca="1" si="319"/>
        <v/>
      </c>
      <c r="W193" s="38" t="str">
        <f t="shared" ca="1" si="319"/>
        <v/>
      </c>
      <c r="X193" s="38" t="str">
        <f t="shared" ca="1" si="319"/>
        <v/>
      </c>
      <c r="Y193" s="38" t="str">
        <f t="shared" ca="1" si="319"/>
        <v/>
      </c>
      <c r="Z193" s="38" t="str">
        <f t="shared" ca="1" si="319"/>
        <v/>
      </c>
      <c r="AA193" s="38" t="str">
        <f t="shared" ca="1" si="319"/>
        <v/>
      </c>
      <c r="AB193" s="38" t="str">
        <f t="shared" ca="1" si="319"/>
        <v/>
      </c>
      <c r="AC193" s="38" t="str">
        <f t="shared" ca="1" si="319"/>
        <v/>
      </c>
      <c r="AD193" s="38" t="str">
        <f t="shared" ca="1" si="319"/>
        <v/>
      </c>
      <c r="AE193" s="38" t="str">
        <f t="shared" ca="1" si="319"/>
        <v/>
      </c>
      <c r="AF193" s="38" t="str">
        <f t="shared" ca="1" si="319"/>
        <v/>
      </c>
      <c r="AG193" s="38" t="str">
        <f t="shared" ca="1" si="319"/>
        <v/>
      </c>
      <c r="AH193" s="38" t="str">
        <f t="shared" ca="1" si="319"/>
        <v/>
      </c>
      <c r="AI193" s="38" t="str">
        <f t="shared" ca="1" si="319"/>
        <v/>
      </c>
      <c r="AJ193" s="38" t="str">
        <f t="shared" ca="1" si="319"/>
        <v/>
      </c>
      <c r="AK193" s="38" t="str">
        <f t="shared" ca="1" si="319"/>
        <v/>
      </c>
      <c r="AL193" s="38" t="str">
        <f t="shared" ca="1" si="319"/>
        <v/>
      </c>
      <c r="AM193" s="38" t="str">
        <f t="shared" ca="1" si="319"/>
        <v/>
      </c>
      <c r="AN193" s="38" t="str">
        <f t="shared" ca="1" si="319"/>
        <v/>
      </c>
      <c r="AO193" s="38" t="str">
        <f t="shared" ca="1" si="319"/>
        <v/>
      </c>
      <c r="AP193" s="38" t="str">
        <f t="shared" ca="1" si="319"/>
        <v/>
      </c>
      <c r="AQ193" s="38" t="str">
        <f t="shared" ca="1" si="319"/>
        <v/>
      </c>
      <c r="AR193" s="38" t="str">
        <f t="shared" ca="1" si="319"/>
        <v/>
      </c>
      <c r="AS193" s="38" t="str">
        <f t="shared" ca="1" si="319"/>
        <v/>
      </c>
      <c r="AT193" s="38" t="str">
        <f t="shared" ca="1" si="319"/>
        <v/>
      </c>
      <c r="AU193" s="38" t="str">
        <f t="shared" ca="1" si="319"/>
        <v/>
      </c>
      <c r="AV193" s="38" t="str">
        <f t="shared" ref="AV193:CA193" ca="1" si="320">IF(AV87&gt;0,1/AV87,"")</f>
        <v/>
      </c>
      <c r="AW193" s="38" t="str">
        <f t="shared" ca="1" si="320"/>
        <v/>
      </c>
      <c r="AX193" s="38" t="str">
        <f t="shared" ca="1" si="320"/>
        <v/>
      </c>
      <c r="AY193" s="38" t="str">
        <f t="shared" ca="1" si="320"/>
        <v/>
      </c>
      <c r="AZ193" s="38" t="str">
        <f t="shared" ca="1" si="320"/>
        <v/>
      </c>
      <c r="BA193" s="38" t="str">
        <f t="shared" ca="1" si="320"/>
        <v/>
      </c>
      <c r="BB193" s="38" t="str">
        <f t="shared" ca="1" si="320"/>
        <v/>
      </c>
      <c r="BC193" s="38" t="str">
        <f t="shared" ca="1" si="320"/>
        <v/>
      </c>
      <c r="BD193" s="38" t="str">
        <f t="shared" ca="1" si="320"/>
        <v/>
      </c>
      <c r="BE193" s="38" t="str">
        <f t="shared" ca="1" si="320"/>
        <v/>
      </c>
      <c r="BF193" s="38" t="str">
        <f t="shared" ca="1" si="320"/>
        <v/>
      </c>
      <c r="BG193" s="38" t="str">
        <f t="shared" ca="1" si="320"/>
        <v/>
      </c>
      <c r="BH193" s="38" t="str">
        <f t="shared" ca="1" si="320"/>
        <v/>
      </c>
      <c r="BI193" s="38" t="str">
        <f t="shared" ca="1" si="320"/>
        <v/>
      </c>
      <c r="BJ193" s="38" t="str">
        <f t="shared" ca="1" si="320"/>
        <v/>
      </c>
      <c r="BK193" s="38" t="str">
        <f t="shared" ca="1" si="320"/>
        <v/>
      </c>
      <c r="BL193" s="38" t="str">
        <f t="shared" ca="1" si="320"/>
        <v/>
      </c>
      <c r="BM193" s="38" t="str">
        <f t="shared" ca="1" si="320"/>
        <v/>
      </c>
      <c r="BN193" s="38" t="str">
        <f t="shared" ca="1" si="320"/>
        <v/>
      </c>
      <c r="BO193" s="38" t="str">
        <f t="shared" ca="1" si="320"/>
        <v/>
      </c>
      <c r="BP193" s="38" t="str">
        <f t="shared" ca="1" si="320"/>
        <v/>
      </c>
      <c r="BQ193" s="38" t="str">
        <f t="shared" ca="1" si="320"/>
        <v/>
      </c>
      <c r="BR193" s="38" t="str">
        <f t="shared" ca="1" si="320"/>
        <v/>
      </c>
      <c r="BS193" s="38" t="str">
        <f t="shared" ca="1" si="320"/>
        <v/>
      </c>
      <c r="BT193" s="38" t="str">
        <f t="shared" ca="1" si="320"/>
        <v/>
      </c>
      <c r="BU193" s="38" t="str">
        <f t="shared" ca="1" si="320"/>
        <v/>
      </c>
      <c r="BV193" s="38" t="str">
        <f t="shared" ca="1" si="320"/>
        <v/>
      </c>
      <c r="BW193" s="38" t="str">
        <f t="shared" ca="1" si="320"/>
        <v/>
      </c>
      <c r="BX193" s="38" t="str">
        <f t="shared" ca="1" si="320"/>
        <v/>
      </c>
      <c r="BY193" s="38" t="str">
        <f t="shared" ca="1" si="320"/>
        <v/>
      </c>
      <c r="BZ193" s="38" t="str">
        <f t="shared" ca="1" si="320"/>
        <v/>
      </c>
      <c r="CA193" s="38" t="str">
        <f t="shared" ca="1" si="320"/>
        <v/>
      </c>
      <c r="CB193" s="38" t="str">
        <f t="shared" ref="CB193:CY193" ca="1" si="321">IF(CB87&gt;0,1/CB87,"")</f>
        <v/>
      </c>
      <c r="CC193" s="38" t="str">
        <f t="shared" ca="1" si="321"/>
        <v/>
      </c>
      <c r="CD193" s="38" t="str">
        <f t="shared" ca="1" si="321"/>
        <v/>
      </c>
      <c r="CE193" s="38" t="str">
        <f t="shared" ca="1" si="321"/>
        <v/>
      </c>
      <c r="CF193" s="38" t="str">
        <f t="shared" ca="1" si="321"/>
        <v/>
      </c>
      <c r="CG193" s="38" t="str">
        <f t="shared" ca="1" si="321"/>
        <v/>
      </c>
      <c r="CH193" s="38" t="str">
        <f t="shared" ca="1" si="321"/>
        <v/>
      </c>
      <c r="CI193" s="38" t="str">
        <f t="shared" ca="1" si="321"/>
        <v/>
      </c>
      <c r="CJ193" s="38" t="str">
        <f t="shared" ca="1" si="321"/>
        <v/>
      </c>
      <c r="CK193" s="38" t="str">
        <f t="shared" ca="1" si="321"/>
        <v/>
      </c>
      <c r="CL193" s="38" t="str">
        <f t="shared" ca="1" si="321"/>
        <v/>
      </c>
      <c r="CM193" s="38" t="str">
        <f t="shared" ca="1" si="321"/>
        <v/>
      </c>
      <c r="CN193" s="38" t="str">
        <f t="shared" ca="1" si="321"/>
        <v/>
      </c>
      <c r="CO193" s="38" t="str">
        <f t="shared" ca="1" si="321"/>
        <v/>
      </c>
      <c r="CP193" s="38" t="str">
        <f t="shared" ca="1" si="321"/>
        <v/>
      </c>
      <c r="CQ193" s="38" t="str">
        <f t="shared" ca="1" si="321"/>
        <v/>
      </c>
      <c r="CR193" s="38" t="str">
        <f t="shared" ca="1" si="321"/>
        <v/>
      </c>
      <c r="CS193" s="38" t="str">
        <f t="shared" ca="1" si="321"/>
        <v/>
      </c>
      <c r="CT193" s="38" t="str">
        <f t="shared" ca="1" si="321"/>
        <v/>
      </c>
      <c r="CU193" s="38" t="str">
        <f t="shared" ca="1" si="321"/>
        <v/>
      </c>
      <c r="CV193" s="38" t="str">
        <f t="shared" ca="1" si="321"/>
        <v/>
      </c>
      <c r="CW193" s="38" t="str">
        <f t="shared" ca="1" si="321"/>
        <v/>
      </c>
      <c r="CX193" s="38" t="str">
        <f t="shared" ca="1" si="321"/>
        <v/>
      </c>
      <c r="CY193" s="38" t="str">
        <f t="shared" ca="1" si="321"/>
        <v/>
      </c>
      <c r="CZ193" s="38" t="str">
        <f t="shared" ref="CZ193:DK193" ca="1" si="322">IF(CZ88&gt;0,1/CZ88,"")</f>
        <v/>
      </c>
      <c r="DA193" s="38" t="str">
        <f t="shared" ca="1" si="322"/>
        <v/>
      </c>
      <c r="DB193" s="38" t="str">
        <f t="shared" ca="1" si="322"/>
        <v/>
      </c>
      <c r="DC193" s="38" t="str">
        <f t="shared" ca="1" si="322"/>
        <v/>
      </c>
      <c r="DD193" s="38" t="str">
        <f t="shared" ca="1" si="322"/>
        <v/>
      </c>
      <c r="DE193" s="38" t="str">
        <f t="shared" ca="1" si="322"/>
        <v/>
      </c>
      <c r="DF193" s="38" t="str">
        <f t="shared" ca="1" si="322"/>
        <v/>
      </c>
      <c r="DG193" s="38" t="str">
        <f t="shared" ca="1" si="322"/>
        <v/>
      </c>
      <c r="DH193" s="38" t="str">
        <f t="shared" ca="1" si="322"/>
        <v/>
      </c>
      <c r="DI193" s="38" t="str">
        <f t="shared" ca="1" si="322"/>
        <v/>
      </c>
      <c r="DJ193" s="38" t="str">
        <f t="shared" ca="1" si="322"/>
        <v/>
      </c>
      <c r="DK193" s="38" t="str">
        <f t="shared" ca="1" si="322"/>
        <v/>
      </c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9"/>
    </row>
    <row r="194" spans="1:219" x14ac:dyDescent="0.25">
      <c r="A194" s="26"/>
      <c r="B194" s="4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>
        <f t="shared" si="201"/>
        <v>620</v>
      </c>
      <c r="N194" s="38">
        <f t="shared" si="196"/>
        <v>640</v>
      </c>
      <c r="O194" s="38">
        <f t="shared" si="206"/>
        <v>32</v>
      </c>
      <c r="P194" s="38" t="str">
        <f t="shared" ref="P194:AU194" ca="1" si="323">IF(P88&gt;0,1/P88,"")</f>
        <v/>
      </c>
      <c r="Q194" s="38" t="str">
        <f t="shared" ca="1" si="323"/>
        <v/>
      </c>
      <c r="R194" s="38" t="str">
        <f t="shared" ca="1" si="323"/>
        <v/>
      </c>
      <c r="S194" s="38" t="str">
        <f t="shared" ca="1" si="323"/>
        <v/>
      </c>
      <c r="T194" s="38" t="str">
        <f t="shared" ca="1" si="323"/>
        <v/>
      </c>
      <c r="U194" s="38" t="str">
        <f t="shared" ca="1" si="323"/>
        <v/>
      </c>
      <c r="V194" s="38" t="str">
        <f t="shared" ca="1" si="323"/>
        <v/>
      </c>
      <c r="W194" s="38" t="str">
        <f t="shared" ca="1" si="323"/>
        <v/>
      </c>
      <c r="X194" s="38" t="str">
        <f t="shared" ca="1" si="323"/>
        <v/>
      </c>
      <c r="Y194" s="38" t="str">
        <f t="shared" ca="1" si="323"/>
        <v/>
      </c>
      <c r="Z194" s="38" t="str">
        <f t="shared" ca="1" si="323"/>
        <v/>
      </c>
      <c r="AA194" s="38" t="str">
        <f t="shared" ca="1" si="323"/>
        <v/>
      </c>
      <c r="AB194" s="38" t="str">
        <f t="shared" ca="1" si="323"/>
        <v/>
      </c>
      <c r="AC194" s="38" t="str">
        <f t="shared" ca="1" si="323"/>
        <v/>
      </c>
      <c r="AD194" s="38" t="str">
        <f t="shared" ca="1" si="323"/>
        <v/>
      </c>
      <c r="AE194" s="38" t="str">
        <f t="shared" ca="1" si="323"/>
        <v/>
      </c>
      <c r="AF194" s="38" t="str">
        <f t="shared" ca="1" si="323"/>
        <v/>
      </c>
      <c r="AG194" s="38" t="str">
        <f t="shared" ca="1" si="323"/>
        <v/>
      </c>
      <c r="AH194" s="38" t="str">
        <f t="shared" ca="1" si="323"/>
        <v/>
      </c>
      <c r="AI194" s="38" t="str">
        <f t="shared" ca="1" si="323"/>
        <v/>
      </c>
      <c r="AJ194" s="38" t="str">
        <f t="shared" ca="1" si="323"/>
        <v/>
      </c>
      <c r="AK194" s="38" t="str">
        <f t="shared" ca="1" si="323"/>
        <v/>
      </c>
      <c r="AL194" s="38" t="str">
        <f t="shared" ca="1" si="323"/>
        <v/>
      </c>
      <c r="AM194" s="38" t="str">
        <f t="shared" ca="1" si="323"/>
        <v/>
      </c>
      <c r="AN194" s="38" t="str">
        <f t="shared" ca="1" si="323"/>
        <v/>
      </c>
      <c r="AO194" s="38" t="str">
        <f t="shared" ca="1" si="323"/>
        <v/>
      </c>
      <c r="AP194" s="38" t="str">
        <f t="shared" ca="1" si="323"/>
        <v/>
      </c>
      <c r="AQ194" s="38" t="str">
        <f t="shared" ca="1" si="323"/>
        <v/>
      </c>
      <c r="AR194" s="38" t="str">
        <f t="shared" ca="1" si="323"/>
        <v/>
      </c>
      <c r="AS194" s="38" t="str">
        <f t="shared" ca="1" si="323"/>
        <v/>
      </c>
      <c r="AT194" s="38" t="str">
        <f t="shared" ca="1" si="323"/>
        <v/>
      </c>
      <c r="AU194" s="38" t="str">
        <f t="shared" ca="1" si="323"/>
        <v/>
      </c>
      <c r="AV194" s="38" t="str">
        <f t="shared" ref="AV194:CA194" ca="1" si="324">IF(AV88&gt;0,1/AV88,"")</f>
        <v/>
      </c>
      <c r="AW194" s="38" t="str">
        <f t="shared" ca="1" si="324"/>
        <v/>
      </c>
      <c r="AX194" s="38" t="str">
        <f t="shared" ca="1" si="324"/>
        <v/>
      </c>
      <c r="AY194" s="38" t="str">
        <f t="shared" ca="1" si="324"/>
        <v/>
      </c>
      <c r="AZ194" s="38" t="str">
        <f t="shared" ca="1" si="324"/>
        <v/>
      </c>
      <c r="BA194" s="38" t="str">
        <f t="shared" ca="1" si="324"/>
        <v/>
      </c>
      <c r="BB194" s="38" t="str">
        <f t="shared" ca="1" si="324"/>
        <v/>
      </c>
      <c r="BC194" s="38" t="str">
        <f t="shared" ca="1" si="324"/>
        <v/>
      </c>
      <c r="BD194" s="38" t="str">
        <f t="shared" ca="1" si="324"/>
        <v/>
      </c>
      <c r="BE194" s="38" t="str">
        <f t="shared" ca="1" si="324"/>
        <v/>
      </c>
      <c r="BF194" s="38" t="str">
        <f t="shared" ca="1" si="324"/>
        <v/>
      </c>
      <c r="BG194" s="38" t="str">
        <f t="shared" ca="1" si="324"/>
        <v/>
      </c>
      <c r="BH194" s="38" t="str">
        <f t="shared" ca="1" si="324"/>
        <v/>
      </c>
      <c r="BI194" s="38" t="str">
        <f t="shared" ca="1" si="324"/>
        <v/>
      </c>
      <c r="BJ194" s="38" t="str">
        <f t="shared" ca="1" si="324"/>
        <v/>
      </c>
      <c r="BK194" s="38" t="str">
        <f t="shared" ca="1" si="324"/>
        <v/>
      </c>
      <c r="BL194" s="38" t="str">
        <f t="shared" ca="1" si="324"/>
        <v/>
      </c>
      <c r="BM194" s="38" t="str">
        <f t="shared" ca="1" si="324"/>
        <v/>
      </c>
      <c r="BN194" s="38" t="str">
        <f t="shared" ca="1" si="324"/>
        <v/>
      </c>
      <c r="BO194" s="38" t="str">
        <f t="shared" ca="1" si="324"/>
        <v/>
      </c>
      <c r="BP194" s="38" t="str">
        <f t="shared" ca="1" si="324"/>
        <v/>
      </c>
      <c r="BQ194" s="38" t="str">
        <f t="shared" ca="1" si="324"/>
        <v/>
      </c>
      <c r="BR194" s="38" t="str">
        <f t="shared" ca="1" si="324"/>
        <v/>
      </c>
      <c r="BS194" s="38" t="str">
        <f t="shared" ca="1" si="324"/>
        <v/>
      </c>
      <c r="BT194" s="38" t="str">
        <f t="shared" ca="1" si="324"/>
        <v/>
      </c>
      <c r="BU194" s="38" t="str">
        <f t="shared" ca="1" si="324"/>
        <v/>
      </c>
      <c r="BV194" s="38" t="str">
        <f t="shared" ca="1" si="324"/>
        <v/>
      </c>
      <c r="BW194" s="38" t="str">
        <f t="shared" ca="1" si="324"/>
        <v/>
      </c>
      <c r="BX194" s="38" t="str">
        <f t="shared" ca="1" si="324"/>
        <v/>
      </c>
      <c r="BY194" s="38" t="str">
        <f t="shared" ca="1" si="324"/>
        <v/>
      </c>
      <c r="BZ194" s="38" t="str">
        <f t="shared" ca="1" si="324"/>
        <v/>
      </c>
      <c r="CA194" s="38" t="str">
        <f t="shared" ca="1" si="324"/>
        <v/>
      </c>
      <c r="CB194" s="38" t="str">
        <f t="shared" ref="CB194:CY194" ca="1" si="325">IF(CB88&gt;0,1/CB88,"")</f>
        <v/>
      </c>
      <c r="CC194" s="38" t="str">
        <f t="shared" ca="1" si="325"/>
        <v/>
      </c>
      <c r="CD194" s="38" t="str">
        <f t="shared" ca="1" si="325"/>
        <v/>
      </c>
      <c r="CE194" s="38" t="str">
        <f t="shared" ca="1" si="325"/>
        <v/>
      </c>
      <c r="CF194" s="38" t="str">
        <f t="shared" ca="1" si="325"/>
        <v/>
      </c>
      <c r="CG194" s="38" t="str">
        <f t="shared" ca="1" si="325"/>
        <v/>
      </c>
      <c r="CH194" s="38" t="str">
        <f t="shared" ca="1" si="325"/>
        <v/>
      </c>
      <c r="CI194" s="38" t="str">
        <f t="shared" ca="1" si="325"/>
        <v/>
      </c>
      <c r="CJ194" s="38" t="str">
        <f t="shared" ca="1" si="325"/>
        <v/>
      </c>
      <c r="CK194" s="38" t="str">
        <f t="shared" ca="1" si="325"/>
        <v/>
      </c>
      <c r="CL194" s="38" t="str">
        <f t="shared" ca="1" si="325"/>
        <v/>
      </c>
      <c r="CM194" s="38" t="str">
        <f t="shared" ca="1" si="325"/>
        <v/>
      </c>
      <c r="CN194" s="38" t="str">
        <f t="shared" ca="1" si="325"/>
        <v/>
      </c>
      <c r="CO194" s="38" t="str">
        <f t="shared" ca="1" si="325"/>
        <v/>
      </c>
      <c r="CP194" s="38" t="str">
        <f t="shared" ca="1" si="325"/>
        <v/>
      </c>
      <c r="CQ194" s="38" t="str">
        <f t="shared" ca="1" si="325"/>
        <v/>
      </c>
      <c r="CR194" s="38" t="str">
        <f t="shared" ca="1" si="325"/>
        <v/>
      </c>
      <c r="CS194" s="38" t="str">
        <f t="shared" ca="1" si="325"/>
        <v/>
      </c>
      <c r="CT194" s="38" t="str">
        <f t="shared" ca="1" si="325"/>
        <v/>
      </c>
      <c r="CU194" s="38" t="str">
        <f t="shared" ca="1" si="325"/>
        <v/>
      </c>
      <c r="CV194" s="38" t="str">
        <f t="shared" ca="1" si="325"/>
        <v/>
      </c>
      <c r="CW194" s="38" t="str">
        <f t="shared" ca="1" si="325"/>
        <v/>
      </c>
      <c r="CX194" s="38" t="str">
        <f t="shared" ca="1" si="325"/>
        <v/>
      </c>
      <c r="CY194" s="38" t="str">
        <f t="shared" ca="1" si="325"/>
        <v/>
      </c>
      <c r="CZ194" s="38" t="str">
        <f t="shared" ref="CZ194:DK194" ca="1" si="326">IF(CZ89&gt;0,1/CZ89,"")</f>
        <v/>
      </c>
      <c r="DA194" s="38" t="str">
        <f t="shared" ca="1" si="326"/>
        <v/>
      </c>
      <c r="DB194" s="38" t="str">
        <f t="shared" ca="1" si="326"/>
        <v/>
      </c>
      <c r="DC194" s="38" t="str">
        <f t="shared" ca="1" si="326"/>
        <v/>
      </c>
      <c r="DD194" s="38" t="str">
        <f t="shared" ca="1" si="326"/>
        <v/>
      </c>
      <c r="DE194" s="38" t="str">
        <f t="shared" ca="1" si="326"/>
        <v/>
      </c>
      <c r="DF194" s="38" t="str">
        <f t="shared" ca="1" si="326"/>
        <v/>
      </c>
      <c r="DG194" s="38" t="str">
        <f t="shared" ca="1" si="326"/>
        <v/>
      </c>
      <c r="DH194" s="38" t="str">
        <f t="shared" ca="1" si="326"/>
        <v/>
      </c>
      <c r="DI194" s="38" t="str">
        <f t="shared" ca="1" si="326"/>
        <v/>
      </c>
      <c r="DJ194" s="38" t="str">
        <f t="shared" ca="1" si="326"/>
        <v/>
      </c>
      <c r="DK194" s="38" t="str">
        <f t="shared" ca="1" si="326"/>
        <v/>
      </c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9"/>
    </row>
    <row r="195" spans="1:219" x14ac:dyDescent="0.25">
      <c r="A195" s="26"/>
      <c r="B195" s="4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>
        <f t="shared" si="201"/>
        <v>640</v>
      </c>
      <c r="N195" s="38">
        <f t="shared" ref="N195:N226" si="327">$G$9+M195</f>
        <v>660</v>
      </c>
      <c r="O195" s="38">
        <f t="shared" si="206"/>
        <v>33</v>
      </c>
      <c r="P195" s="38" t="str">
        <f t="shared" ref="P195:AU195" ca="1" si="328">IF(P89&gt;0,1/P89,"")</f>
        <v/>
      </c>
      <c r="Q195" s="38" t="str">
        <f t="shared" ca="1" si="328"/>
        <v/>
      </c>
      <c r="R195" s="38" t="str">
        <f t="shared" ca="1" si="328"/>
        <v/>
      </c>
      <c r="S195" s="38" t="str">
        <f t="shared" ca="1" si="328"/>
        <v/>
      </c>
      <c r="T195" s="38" t="str">
        <f t="shared" ca="1" si="328"/>
        <v/>
      </c>
      <c r="U195" s="38" t="str">
        <f t="shared" ca="1" si="328"/>
        <v/>
      </c>
      <c r="V195" s="38" t="str">
        <f t="shared" ca="1" si="328"/>
        <v/>
      </c>
      <c r="W195" s="38" t="str">
        <f t="shared" ca="1" si="328"/>
        <v/>
      </c>
      <c r="X195" s="38" t="str">
        <f t="shared" ca="1" si="328"/>
        <v/>
      </c>
      <c r="Y195" s="38" t="str">
        <f t="shared" ca="1" si="328"/>
        <v/>
      </c>
      <c r="Z195" s="38" t="str">
        <f t="shared" ca="1" si="328"/>
        <v/>
      </c>
      <c r="AA195" s="38" t="str">
        <f t="shared" ca="1" si="328"/>
        <v/>
      </c>
      <c r="AB195" s="38" t="str">
        <f t="shared" ca="1" si="328"/>
        <v/>
      </c>
      <c r="AC195" s="38" t="str">
        <f t="shared" ca="1" si="328"/>
        <v/>
      </c>
      <c r="AD195" s="38" t="str">
        <f t="shared" ca="1" si="328"/>
        <v/>
      </c>
      <c r="AE195" s="38" t="str">
        <f t="shared" ca="1" si="328"/>
        <v/>
      </c>
      <c r="AF195" s="38" t="str">
        <f t="shared" ca="1" si="328"/>
        <v/>
      </c>
      <c r="AG195" s="38" t="str">
        <f t="shared" ca="1" si="328"/>
        <v/>
      </c>
      <c r="AH195" s="38" t="str">
        <f t="shared" ca="1" si="328"/>
        <v/>
      </c>
      <c r="AI195" s="38" t="str">
        <f t="shared" ca="1" si="328"/>
        <v/>
      </c>
      <c r="AJ195" s="38" t="str">
        <f t="shared" ca="1" si="328"/>
        <v/>
      </c>
      <c r="AK195" s="38" t="str">
        <f t="shared" ca="1" si="328"/>
        <v/>
      </c>
      <c r="AL195" s="38" t="str">
        <f t="shared" ca="1" si="328"/>
        <v/>
      </c>
      <c r="AM195" s="38" t="str">
        <f t="shared" ca="1" si="328"/>
        <v/>
      </c>
      <c r="AN195" s="38" t="str">
        <f t="shared" ca="1" si="328"/>
        <v/>
      </c>
      <c r="AO195" s="38" t="str">
        <f t="shared" ca="1" si="328"/>
        <v/>
      </c>
      <c r="AP195" s="38" t="str">
        <f t="shared" ca="1" si="328"/>
        <v/>
      </c>
      <c r="AQ195" s="38" t="str">
        <f t="shared" ca="1" si="328"/>
        <v/>
      </c>
      <c r="AR195" s="38" t="str">
        <f t="shared" ca="1" si="328"/>
        <v/>
      </c>
      <c r="AS195" s="38" t="str">
        <f t="shared" ca="1" si="328"/>
        <v/>
      </c>
      <c r="AT195" s="38" t="str">
        <f t="shared" ca="1" si="328"/>
        <v/>
      </c>
      <c r="AU195" s="38" t="str">
        <f t="shared" ca="1" si="328"/>
        <v/>
      </c>
      <c r="AV195" s="38" t="str">
        <f t="shared" ref="AV195:CA195" ca="1" si="329">IF(AV89&gt;0,1/AV89,"")</f>
        <v/>
      </c>
      <c r="AW195" s="38" t="str">
        <f t="shared" ca="1" si="329"/>
        <v/>
      </c>
      <c r="AX195" s="38" t="str">
        <f t="shared" ca="1" si="329"/>
        <v/>
      </c>
      <c r="AY195" s="38" t="str">
        <f t="shared" ca="1" si="329"/>
        <v/>
      </c>
      <c r="AZ195" s="38" t="str">
        <f t="shared" ca="1" si="329"/>
        <v/>
      </c>
      <c r="BA195" s="38" t="str">
        <f t="shared" ca="1" si="329"/>
        <v/>
      </c>
      <c r="BB195" s="38" t="str">
        <f t="shared" ca="1" si="329"/>
        <v/>
      </c>
      <c r="BC195" s="38" t="str">
        <f t="shared" ca="1" si="329"/>
        <v/>
      </c>
      <c r="BD195" s="38" t="str">
        <f t="shared" ca="1" si="329"/>
        <v/>
      </c>
      <c r="BE195" s="38" t="str">
        <f t="shared" ca="1" si="329"/>
        <v/>
      </c>
      <c r="BF195" s="38" t="str">
        <f t="shared" ca="1" si="329"/>
        <v/>
      </c>
      <c r="BG195" s="38" t="str">
        <f t="shared" ca="1" si="329"/>
        <v/>
      </c>
      <c r="BH195" s="38" t="str">
        <f t="shared" ca="1" si="329"/>
        <v/>
      </c>
      <c r="BI195" s="38" t="str">
        <f t="shared" ca="1" si="329"/>
        <v/>
      </c>
      <c r="BJ195" s="38" t="str">
        <f t="shared" ca="1" si="329"/>
        <v/>
      </c>
      <c r="BK195" s="38" t="str">
        <f t="shared" ca="1" si="329"/>
        <v/>
      </c>
      <c r="BL195" s="38" t="str">
        <f t="shared" ca="1" si="329"/>
        <v/>
      </c>
      <c r="BM195" s="38" t="str">
        <f t="shared" ca="1" si="329"/>
        <v/>
      </c>
      <c r="BN195" s="38" t="str">
        <f t="shared" ca="1" si="329"/>
        <v/>
      </c>
      <c r="BO195" s="38" t="str">
        <f t="shared" ca="1" si="329"/>
        <v/>
      </c>
      <c r="BP195" s="38" t="str">
        <f t="shared" ca="1" si="329"/>
        <v/>
      </c>
      <c r="BQ195" s="38" t="str">
        <f t="shared" ca="1" si="329"/>
        <v/>
      </c>
      <c r="BR195" s="38" t="str">
        <f t="shared" ca="1" si="329"/>
        <v/>
      </c>
      <c r="BS195" s="38" t="str">
        <f t="shared" ca="1" si="329"/>
        <v/>
      </c>
      <c r="BT195" s="38" t="str">
        <f t="shared" ca="1" si="329"/>
        <v/>
      </c>
      <c r="BU195" s="38" t="str">
        <f t="shared" ca="1" si="329"/>
        <v/>
      </c>
      <c r="BV195" s="38" t="str">
        <f t="shared" ca="1" si="329"/>
        <v/>
      </c>
      <c r="BW195" s="38" t="str">
        <f t="shared" ca="1" si="329"/>
        <v/>
      </c>
      <c r="BX195" s="38" t="str">
        <f t="shared" ca="1" si="329"/>
        <v/>
      </c>
      <c r="BY195" s="38" t="str">
        <f t="shared" ca="1" si="329"/>
        <v/>
      </c>
      <c r="BZ195" s="38" t="str">
        <f t="shared" ca="1" si="329"/>
        <v/>
      </c>
      <c r="CA195" s="38" t="str">
        <f t="shared" ca="1" si="329"/>
        <v/>
      </c>
      <c r="CB195" s="38" t="str">
        <f t="shared" ref="CB195:CY195" ca="1" si="330">IF(CB89&gt;0,1/CB89,"")</f>
        <v/>
      </c>
      <c r="CC195" s="38" t="str">
        <f t="shared" ca="1" si="330"/>
        <v/>
      </c>
      <c r="CD195" s="38" t="str">
        <f t="shared" ca="1" si="330"/>
        <v/>
      </c>
      <c r="CE195" s="38" t="str">
        <f t="shared" ca="1" si="330"/>
        <v/>
      </c>
      <c r="CF195" s="38" t="str">
        <f t="shared" ca="1" si="330"/>
        <v/>
      </c>
      <c r="CG195" s="38" t="str">
        <f t="shared" ca="1" si="330"/>
        <v/>
      </c>
      <c r="CH195" s="38" t="str">
        <f t="shared" ca="1" si="330"/>
        <v/>
      </c>
      <c r="CI195" s="38" t="str">
        <f t="shared" ca="1" si="330"/>
        <v/>
      </c>
      <c r="CJ195" s="38" t="str">
        <f t="shared" ca="1" si="330"/>
        <v/>
      </c>
      <c r="CK195" s="38" t="str">
        <f t="shared" ca="1" si="330"/>
        <v/>
      </c>
      <c r="CL195" s="38" t="str">
        <f t="shared" ca="1" si="330"/>
        <v/>
      </c>
      <c r="CM195" s="38" t="str">
        <f t="shared" ca="1" si="330"/>
        <v/>
      </c>
      <c r="CN195" s="38" t="str">
        <f t="shared" ca="1" si="330"/>
        <v/>
      </c>
      <c r="CO195" s="38" t="str">
        <f t="shared" ca="1" si="330"/>
        <v/>
      </c>
      <c r="CP195" s="38" t="str">
        <f t="shared" ca="1" si="330"/>
        <v/>
      </c>
      <c r="CQ195" s="38" t="str">
        <f t="shared" ca="1" si="330"/>
        <v/>
      </c>
      <c r="CR195" s="38" t="str">
        <f t="shared" ca="1" si="330"/>
        <v/>
      </c>
      <c r="CS195" s="38" t="str">
        <f t="shared" ca="1" si="330"/>
        <v/>
      </c>
      <c r="CT195" s="38" t="str">
        <f t="shared" ca="1" si="330"/>
        <v/>
      </c>
      <c r="CU195" s="38" t="str">
        <f t="shared" ca="1" si="330"/>
        <v/>
      </c>
      <c r="CV195" s="38" t="str">
        <f t="shared" ca="1" si="330"/>
        <v/>
      </c>
      <c r="CW195" s="38" t="str">
        <f t="shared" ca="1" si="330"/>
        <v/>
      </c>
      <c r="CX195" s="38" t="str">
        <f t="shared" ca="1" si="330"/>
        <v/>
      </c>
      <c r="CY195" s="38" t="str">
        <f t="shared" ca="1" si="330"/>
        <v/>
      </c>
      <c r="CZ195" s="38" t="str">
        <f t="shared" ref="CZ195:DK195" ca="1" si="331">IF(CZ90&gt;0,1/CZ90,"")</f>
        <v/>
      </c>
      <c r="DA195" s="38" t="str">
        <f t="shared" ca="1" si="331"/>
        <v/>
      </c>
      <c r="DB195" s="38" t="str">
        <f t="shared" ca="1" si="331"/>
        <v/>
      </c>
      <c r="DC195" s="38" t="str">
        <f t="shared" ca="1" si="331"/>
        <v/>
      </c>
      <c r="DD195" s="38" t="str">
        <f t="shared" ca="1" si="331"/>
        <v/>
      </c>
      <c r="DE195" s="38" t="str">
        <f t="shared" ca="1" si="331"/>
        <v/>
      </c>
      <c r="DF195" s="38" t="str">
        <f t="shared" ca="1" si="331"/>
        <v/>
      </c>
      <c r="DG195" s="38" t="str">
        <f t="shared" ca="1" si="331"/>
        <v/>
      </c>
      <c r="DH195" s="38" t="str">
        <f t="shared" ca="1" si="331"/>
        <v/>
      </c>
      <c r="DI195" s="38" t="str">
        <f t="shared" ca="1" si="331"/>
        <v/>
      </c>
      <c r="DJ195" s="38" t="str">
        <f t="shared" ca="1" si="331"/>
        <v/>
      </c>
      <c r="DK195" s="38" t="str">
        <f t="shared" ca="1" si="331"/>
        <v/>
      </c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9"/>
    </row>
    <row r="196" spans="1:219" x14ac:dyDescent="0.25">
      <c r="A196" s="26"/>
      <c r="B196" s="4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>
        <f t="shared" ref="M196:M227" si="332">N195</f>
        <v>660</v>
      </c>
      <c r="N196" s="38">
        <f t="shared" si="327"/>
        <v>680</v>
      </c>
      <c r="O196" s="38">
        <f t="shared" si="206"/>
        <v>34</v>
      </c>
      <c r="P196" s="38" t="str">
        <f t="shared" ref="P196:AU196" ca="1" si="333">IF(P90&gt;0,1/P90,"")</f>
        <v/>
      </c>
      <c r="Q196" s="38" t="str">
        <f t="shared" ca="1" si="333"/>
        <v/>
      </c>
      <c r="R196" s="38" t="str">
        <f t="shared" ca="1" si="333"/>
        <v/>
      </c>
      <c r="S196" s="38" t="str">
        <f t="shared" ca="1" si="333"/>
        <v/>
      </c>
      <c r="T196" s="38" t="str">
        <f t="shared" ca="1" si="333"/>
        <v/>
      </c>
      <c r="U196" s="38" t="str">
        <f t="shared" ca="1" si="333"/>
        <v/>
      </c>
      <c r="V196" s="38" t="str">
        <f t="shared" ca="1" si="333"/>
        <v/>
      </c>
      <c r="W196" s="38" t="str">
        <f t="shared" ca="1" si="333"/>
        <v/>
      </c>
      <c r="X196" s="38" t="str">
        <f t="shared" ca="1" si="333"/>
        <v/>
      </c>
      <c r="Y196" s="38" t="str">
        <f t="shared" ca="1" si="333"/>
        <v/>
      </c>
      <c r="Z196" s="38" t="str">
        <f t="shared" ca="1" si="333"/>
        <v/>
      </c>
      <c r="AA196" s="38" t="str">
        <f t="shared" ca="1" si="333"/>
        <v/>
      </c>
      <c r="AB196" s="38" t="str">
        <f t="shared" ca="1" si="333"/>
        <v/>
      </c>
      <c r="AC196" s="38" t="str">
        <f t="shared" ca="1" si="333"/>
        <v/>
      </c>
      <c r="AD196" s="38" t="str">
        <f t="shared" ca="1" si="333"/>
        <v/>
      </c>
      <c r="AE196" s="38" t="str">
        <f t="shared" ca="1" si="333"/>
        <v/>
      </c>
      <c r="AF196" s="38" t="str">
        <f t="shared" ca="1" si="333"/>
        <v/>
      </c>
      <c r="AG196" s="38" t="str">
        <f t="shared" ca="1" si="333"/>
        <v/>
      </c>
      <c r="AH196" s="38" t="str">
        <f t="shared" ca="1" si="333"/>
        <v/>
      </c>
      <c r="AI196" s="38" t="str">
        <f t="shared" ca="1" si="333"/>
        <v/>
      </c>
      <c r="AJ196" s="38" t="str">
        <f t="shared" ca="1" si="333"/>
        <v/>
      </c>
      <c r="AK196" s="38" t="str">
        <f t="shared" ca="1" si="333"/>
        <v/>
      </c>
      <c r="AL196" s="38" t="str">
        <f t="shared" ca="1" si="333"/>
        <v/>
      </c>
      <c r="AM196" s="38" t="str">
        <f t="shared" ca="1" si="333"/>
        <v/>
      </c>
      <c r="AN196" s="38" t="str">
        <f t="shared" ca="1" si="333"/>
        <v/>
      </c>
      <c r="AO196" s="38" t="str">
        <f t="shared" ca="1" si="333"/>
        <v/>
      </c>
      <c r="AP196" s="38" t="str">
        <f t="shared" ca="1" si="333"/>
        <v/>
      </c>
      <c r="AQ196" s="38" t="str">
        <f t="shared" ca="1" si="333"/>
        <v/>
      </c>
      <c r="AR196" s="38" t="str">
        <f t="shared" ca="1" si="333"/>
        <v/>
      </c>
      <c r="AS196" s="38" t="str">
        <f t="shared" ca="1" si="333"/>
        <v/>
      </c>
      <c r="AT196" s="38" t="str">
        <f t="shared" ca="1" si="333"/>
        <v/>
      </c>
      <c r="AU196" s="38" t="str">
        <f t="shared" ca="1" si="333"/>
        <v/>
      </c>
      <c r="AV196" s="38" t="str">
        <f t="shared" ref="AV196:CA196" ca="1" si="334">IF(AV90&gt;0,1/AV90,"")</f>
        <v/>
      </c>
      <c r="AW196" s="38" t="str">
        <f t="shared" ca="1" si="334"/>
        <v/>
      </c>
      <c r="AX196" s="38" t="str">
        <f t="shared" ca="1" si="334"/>
        <v/>
      </c>
      <c r="AY196" s="38" t="str">
        <f t="shared" ca="1" si="334"/>
        <v/>
      </c>
      <c r="AZ196" s="38" t="str">
        <f t="shared" ca="1" si="334"/>
        <v/>
      </c>
      <c r="BA196" s="38" t="str">
        <f t="shared" ca="1" si="334"/>
        <v/>
      </c>
      <c r="BB196" s="38" t="str">
        <f t="shared" ca="1" si="334"/>
        <v/>
      </c>
      <c r="BC196" s="38" t="str">
        <f t="shared" ca="1" si="334"/>
        <v/>
      </c>
      <c r="BD196" s="38" t="str">
        <f t="shared" ca="1" si="334"/>
        <v/>
      </c>
      <c r="BE196" s="38" t="str">
        <f t="shared" ca="1" si="334"/>
        <v/>
      </c>
      <c r="BF196" s="38" t="str">
        <f t="shared" ca="1" si="334"/>
        <v/>
      </c>
      <c r="BG196" s="38" t="str">
        <f t="shared" ca="1" si="334"/>
        <v/>
      </c>
      <c r="BH196" s="38" t="str">
        <f t="shared" ca="1" si="334"/>
        <v/>
      </c>
      <c r="BI196" s="38" t="str">
        <f t="shared" ca="1" si="334"/>
        <v/>
      </c>
      <c r="BJ196" s="38" t="str">
        <f t="shared" ca="1" si="334"/>
        <v/>
      </c>
      <c r="BK196" s="38" t="str">
        <f t="shared" ca="1" si="334"/>
        <v/>
      </c>
      <c r="BL196" s="38" t="str">
        <f t="shared" ca="1" si="334"/>
        <v/>
      </c>
      <c r="BM196" s="38" t="str">
        <f t="shared" ca="1" si="334"/>
        <v/>
      </c>
      <c r="BN196" s="38" t="str">
        <f t="shared" ca="1" si="334"/>
        <v/>
      </c>
      <c r="BO196" s="38" t="str">
        <f t="shared" ca="1" si="334"/>
        <v/>
      </c>
      <c r="BP196" s="38" t="str">
        <f t="shared" ca="1" si="334"/>
        <v/>
      </c>
      <c r="BQ196" s="38" t="str">
        <f t="shared" ca="1" si="334"/>
        <v/>
      </c>
      <c r="BR196" s="38" t="str">
        <f t="shared" ca="1" si="334"/>
        <v/>
      </c>
      <c r="BS196" s="38" t="str">
        <f t="shared" ca="1" si="334"/>
        <v/>
      </c>
      <c r="BT196" s="38" t="str">
        <f t="shared" ca="1" si="334"/>
        <v/>
      </c>
      <c r="BU196" s="38" t="str">
        <f t="shared" ca="1" si="334"/>
        <v/>
      </c>
      <c r="BV196" s="38" t="str">
        <f t="shared" ca="1" si="334"/>
        <v/>
      </c>
      <c r="BW196" s="38" t="str">
        <f t="shared" ca="1" si="334"/>
        <v/>
      </c>
      <c r="BX196" s="38" t="str">
        <f t="shared" ca="1" si="334"/>
        <v/>
      </c>
      <c r="BY196" s="38" t="str">
        <f t="shared" ca="1" si="334"/>
        <v/>
      </c>
      <c r="BZ196" s="38" t="str">
        <f t="shared" ca="1" si="334"/>
        <v/>
      </c>
      <c r="CA196" s="38" t="str">
        <f t="shared" ca="1" si="334"/>
        <v/>
      </c>
      <c r="CB196" s="38" t="str">
        <f t="shared" ref="CB196:CY196" ca="1" si="335">IF(CB90&gt;0,1/CB90,"")</f>
        <v/>
      </c>
      <c r="CC196" s="38" t="str">
        <f t="shared" ca="1" si="335"/>
        <v/>
      </c>
      <c r="CD196" s="38" t="str">
        <f t="shared" ca="1" si="335"/>
        <v/>
      </c>
      <c r="CE196" s="38" t="str">
        <f t="shared" ca="1" si="335"/>
        <v/>
      </c>
      <c r="CF196" s="38" t="str">
        <f t="shared" ca="1" si="335"/>
        <v/>
      </c>
      <c r="CG196" s="38" t="str">
        <f t="shared" ca="1" si="335"/>
        <v/>
      </c>
      <c r="CH196" s="38" t="str">
        <f t="shared" ca="1" si="335"/>
        <v/>
      </c>
      <c r="CI196" s="38" t="str">
        <f t="shared" ca="1" si="335"/>
        <v/>
      </c>
      <c r="CJ196" s="38" t="str">
        <f t="shared" ca="1" si="335"/>
        <v/>
      </c>
      <c r="CK196" s="38" t="str">
        <f t="shared" ca="1" si="335"/>
        <v/>
      </c>
      <c r="CL196" s="38" t="str">
        <f t="shared" ca="1" si="335"/>
        <v/>
      </c>
      <c r="CM196" s="38" t="str">
        <f t="shared" ca="1" si="335"/>
        <v/>
      </c>
      <c r="CN196" s="38" t="str">
        <f t="shared" ca="1" si="335"/>
        <v/>
      </c>
      <c r="CO196" s="38" t="str">
        <f t="shared" ca="1" si="335"/>
        <v/>
      </c>
      <c r="CP196" s="38" t="str">
        <f t="shared" ca="1" si="335"/>
        <v/>
      </c>
      <c r="CQ196" s="38" t="str">
        <f t="shared" ca="1" si="335"/>
        <v/>
      </c>
      <c r="CR196" s="38" t="str">
        <f t="shared" ca="1" si="335"/>
        <v/>
      </c>
      <c r="CS196" s="38" t="str">
        <f t="shared" ca="1" si="335"/>
        <v/>
      </c>
      <c r="CT196" s="38" t="str">
        <f t="shared" ca="1" si="335"/>
        <v/>
      </c>
      <c r="CU196" s="38" t="str">
        <f t="shared" ca="1" si="335"/>
        <v/>
      </c>
      <c r="CV196" s="38" t="str">
        <f t="shared" ca="1" si="335"/>
        <v/>
      </c>
      <c r="CW196" s="38" t="str">
        <f t="shared" ca="1" si="335"/>
        <v/>
      </c>
      <c r="CX196" s="38" t="str">
        <f t="shared" ca="1" si="335"/>
        <v/>
      </c>
      <c r="CY196" s="38" t="str">
        <f t="shared" ca="1" si="335"/>
        <v/>
      </c>
      <c r="CZ196" s="38" t="str">
        <f t="shared" ref="CZ196:DK196" ca="1" si="336">IF(CZ91&gt;0,1/CZ91,"")</f>
        <v/>
      </c>
      <c r="DA196" s="38" t="str">
        <f t="shared" ca="1" si="336"/>
        <v/>
      </c>
      <c r="DB196" s="38" t="str">
        <f t="shared" ca="1" si="336"/>
        <v/>
      </c>
      <c r="DC196" s="38" t="str">
        <f t="shared" ca="1" si="336"/>
        <v/>
      </c>
      <c r="DD196" s="38" t="str">
        <f t="shared" ca="1" si="336"/>
        <v/>
      </c>
      <c r="DE196" s="38" t="str">
        <f t="shared" ca="1" si="336"/>
        <v/>
      </c>
      <c r="DF196" s="38" t="str">
        <f t="shared" ca="1" si="336"/>
        <v/>
      </c>
      <c r="DG196" s="38" t="str">
        <f t="shared" ca="1" si="336"/>
        <v/>
      </c>
      <c r="DH196" s="38" t="str">
        <f t="shared" ca="1" si="336"/>
        <v/>
      </c>
      <c r="DI196" s="38" t="str">
        <f t="shared" ca="1" si="336"/>
        <v/>
      </c>
      <c r="DJ196" s="38" t="str">
        <f t="shared" ca="1" si="336"/>
        <v/>
      </c>
      <c r="DK196" s="38" t="str">
        <f t="shared" ca="1" si="336"/>
        <v/>
      </c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9"/>
    </row>
    <row r="197" spans="1:219" x14ac:dyDescent="0.25">
      <c r="A197" s="26"/>
      <c r="B197" s="4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>
        <f t="shared" si="332"/>
        <v>680</v>
      </c>
      <c r="N197" s="38">
        <f t="shared" si="327"/>
        <v>700</v>
      </c>
      <c r="O197" s="38">
        <f t="shared" si="206"/>
        <v>35</v>
      </c>
      <c r="P197" s="38" t="str">
        <f t="shared" ref="P197:AU197" ca="1" si="337">IF(P91&gt;0,1/P91,"")</f>
        <v/>
      </c>
      <c r="Q197" s="38" t="str">
        <f t="shared" ca="1" si="337"/>
        <v/>
      </c>
      <c r="R197" s="38" t="str">
        <f t="shared" ca="1" si="337"/>
        <v/>
      </c>
      <c r="S197" s="38" t="str">
        <f t="shared" ca="1" si="337"/>
        <v/>
      </c>
      <c r="T197" s="38" t="str">
        <f t="shared" ca="1" si="337"/>
        <v/>
      </c>
      <c r="U197" s="38" t="str">
        <f t="shared" ca="1" si="337"/>
        <v/>
      </c>
      <c r="V197" s="38" t="str">
        <f t="shared" ca="1" si="337"/>
        <v/>
      </c>
      <c r="W197" s="38" t="str">
        <f t="shared" ca="1" si="337"/>
        <v/>
      </c>
      <c r="X197" s="38" t="str">
        <f t="shared" ca="1" si="337"/>
        <v/>
      </c>
      <c r="Y197" s="38" t="str">
        <f t="shared" ca="1" si="337"/>
        <v/>
      </c>
      <c r="Z197" s="38" t="str">
        <f t="shared" ca="1" si="337"/>
        <v/>
      </c>
      <c r="AA197" s="38" t="str">
        <f t="shared" ca="1" si="337"/>
        <v/>
      </c>
      <c r="AB197" s="38" t="str">
        <f t="shared" ca="1" si="337"/>
        <v/>
      </c>
      <c r="AC197" s="38" t="str">
        <f t="shared" ca="1" si="337"/>
        <v/>
      </c>
      <c r="AD197" s="38" t="str">
        <f t="shared" ca="1" si="337"/>
        <v/>
      </c>
      <c r="AE197" s="38" t="str">
        <f t="shared" ca="1" si="337"/>
        <v/>
      </c>
      <c r="AF197" s="38" t="str">
        <f t="shared" ca="1" si="337"/>
        <v/>
      </c>
      <c r="AG197" s="38" t="str">
        <f t="shared" ca="1" si="337"/>
        <v/>
      </c>
      <c r="AH197" s="38" t="str">
        <f t="shared" ca="1" si="337"/>
        <v/>
      </c>
      <c r="AI197" s="38" t="str">
        <f t="shared" ca="1" si="337"/>
        <v/>
      </c>
      <c r="AJ197" s="38" t="str">
        <f t="shared" ca="1" si="337"/>
        <v/>
      </c>
      <c r="AK197" s="38" t="str">
        <f t="shared" ca="1" si="337"/>
        <v/>
      </c>
      <c r="AL197" s="38" t="str">
        <f t="shared" ca="1" si="337"/>
        <v/>
      </c>
      <c r="AM197" s="38" t="str">
        <f t="shared" ca="1" si="337"/>
        <v/>
      </c>
      <c r="AN197" s="38" t="str">
        <f t="shared" ca="1" si="337"/>
        <v/>
      </c>
      <c r="AO197" s="38" t="str">
        <f t="shared" ca="1" si="337"/>
        <v/>
      </c>
      <c r="AP197" s="38" t="str">
        <f t="shared" ca="1" si="337"/>
        <v/>
      </c>
      <c r="AQ197" s="38" t="str">
        <f t="shared" ca="1" si="337"/>
        <v/>
      </c>
      <c r="AR197" s="38" t="str">
        <f t="shared" ca="1" si="337"/>
        <v/>
      </c>
      <c r="AS197" s="38" t="str">
        <f t="shared" ca="1" si="337"/>
        <v/>
      </c>
      <c r="AT197" s="38" t="str">
        <f t="shared" ca="1" si="337"/>
        <v/>
      </c>
      <c r="AU197" s="38" t="str">
        <f t="shared" ca="1" si="337"/>
        <v/>
      </c>
      <c r="AV197" s="38" t="str">
        <f t="shared" ref="AV197:CA197" ca="1" si="338">IF(AV91&gt;0,1/AV91,"")</f>
        <v/>
      </c>
      <c r="AW197" s="38" t="str">
        <f t="shared" ca="1" si="338"/>
        <v/>
      </c>
      <c r="AX197" s="38" t="str">
        <f t="shared" ca="1" si="338"/>
        <v/>
      </c>
      <c r="AY197" s="38" t="str">
        <f t="shared" ca="1" si="338"/>
        <v/>
      </c>
      <c r="AZ197" s="38" t="str">
        <f t="shared" ca="1" si="338"/>
        <v/>
      </c>
      <c r="BA197" s="38" t="str">
        <f t="shared" ca="1" si="338"/>
        <v/>
      </c>
      <c r="BB197" s="38" t="str">
        <f t="shared" ca="1" si="338"/>
        <v/>
      </c>
      <c r="BC197" s="38" t="str">
        <f t="shared" ca="1" si="338"/>
        <v/>
      </c>
      <c r="BD197" s="38" t="str">
        <f t="shared" ca="1" si="338"/>
        <v/>
      </c>
      <c r="BE197" s="38" t="str">
        <f t="shared" ca="1" si="338"/>
        <v/>
      </c>
      <c r="BF197" s="38" t="str">
        <f t="shared" ca="1" si="338"/>
        <v/>
      </c>
      <c r="BG197" s="38" t="str">
        <f t="shared" ca="1" si="338"/>
        <v/>
      </c>
      <c r="BH197" s="38" t="str">
        <f t="shared" ca="1" si="338"/>
        <v/>
      </c>
      <c r="BI197" s="38" t="str">
        <f t="shared" ca="1" si="338"/>
        <v/>
      </c>
      <c r="BJ197" s="38" t="str">
        <f t="shared" ca="1" si="338"/>
        <v/>
      </c>
      <c r="BK197" s="38" t="str">
        <f t="shared" ca="1" si="338"/>
        <v/>
      </c>
      <c r="BL197" s="38" t="str">
        <f t="shared" ca="1" si="338"/>
        <v/>
      </c>
      <c r="BM197" s="38" t="str">
        <f t="shared" ca="1" si="338"/>
        <v/>
      </c>
      <c r="BN197" s="38" t="str">
        <f t="shared" ca="1" si="338"/>
        <v/>
      </c>
      <c r="BO197" s="38" t="str">
        <f t="shared" ca="1" si="338"/>
        <v/>
      </c>
      <c r="BP197" s="38" t="str">
        <f t="shared" ca="1" si="338"/>
        <v/>
      </c>
      <c r="BQ197" s="38" t="str">
        <f t="shared" ca="1" si="338"/>
        <v/>
      </c>
      <c r="BR197" s="38" t="str">
        <f t="shared" ca="1" si="338"/>
        <v/>
      </c>
      <c r="BS197" s="38" t="str">
        <f t="shared" ca="1" si="338"/>
        <v/>
      </c>
      <c r="BT197" s="38" t="str">
        <f t="shared" ca="1" si="338"/>
        <v/>
      </c>
      <c r="BU197" s="38" t="str">
        <f t="shared" ca="1" si="338"/>
        <v/>
      </c>
      <c r="BV197" s="38" t="str">
        <f t="shared" ca="1" si="338"/>
        <v/>
      </c>
      <c r="BW197" s="38" t="str">
        <f t="shared" ca="1" si="338"/>
        <v/>
      </c>
      <c r="BX197" s="38" t="str">
        <f t="shared" ca="1" si="338"/>
        <v/>
      </c>
      <c r="BY197" s="38" t="str">
        <f t="shared" ca="1" si="338"/>
        <v/>
      </c>
      <c r="BZ197" s="38" t="str">
        <f t="shared" ca="1" si="338"/>
        <v/>
      </c>
      <c r="CA197" s="38" t="str">
        <f t="shared" ca="1" si="338"/>
        <v/>
      </c>
      <c r="CB197" s="38" t="str">
        <f t="shared" ref="CB197:CY197" ca="1" si="339">IF(CB91&gt;0,1/CB91,"")</f>
        <v/>
      </c>
      <c r="CC197" s="38" t="str">
        <f t="shared" ca="1" si="339"/>
        <v/>
      </c>
      <c r="CD197" s="38" t="str">
        <f t="shared" ca="1" si="339"/>
        <v/>
      </c>
      <c r="CE197" s="38" t="str">
        <f t="shared" ca="1" si="339"/>
        <v/>
      </c>
      <c r="CF197" s="38" t="str">
        <f t="shared" ca="1" si="339"/>
        <v/>
      </c>
      <c r="CG197" s="38" t="str">
        <f t="shared" ca="1" si="339"/>
        <v/>
      </c>
      <c r="CH197" s="38" t="str">
        <f t="shared" ca="1" si="339"/>
        <v/>
      </c>
      <c r="CI197" s="38" t="str">
        <f t="shared" ca="1" si="339"/>
        <v/>
      </c>
      <c r="CJ197" s="38" t="str">
        <f t="shared" ca="1" si="339"/>
        <v/>
      </c>
      <c r="CK197" s="38" t="str">
        <f t="shared" ca="1" si="339"/>
        <v/>
      </c>
      <c r="CL197" s="38" t="str">
        <f t="shared" ca="1" si="339"/>
        <v/>
      </c>
      <c r="CM197" s="38" t="str">
        <f t="shared" ca="1" si="339"/>
        <v/>
      </c>
      <c r="CN197" s="38" t="str">
        <f t="shared" ca="1" si="339"/>
        <v/>
      </c>
      <c r="CO197" s="38" t="str">
        <f t="shared" ca="1" si="339"/>
        <v/>
      </c>
      <c r="CP197" s="38" t="str">
        <f t="shared" ca="1" si="339"/>
        <v/>
      </c>
      <c r="CQ197" s="38" t="str">
        <f t="shared" ca="1" si="339"/>
        <v/>
      </c>
      <c r="CR197" s="38" t="str">
        <f t="shared" ca="1" si="339"/>
        <v/>
      </c>
      <c r="CS197" s="38" t="str">
        <f t="shared" ca="1" si="339"/>
        <v/>
      </c>
      <c r="CT197" s="38" t="str">
        <f t="shared" ca="1" si="339"/>
        <v/>
      </c>
      <c r="CU197" s="38" t="str">
        <f t="shared" ca="1" si="339"/>
        <v/>
      </c>
      <c r="CV197" s="38" t="str">
        <f t="shared" ca="1" si="339"/>
        <v/>
      </c>
      <c r="CW197" s="38" t="str">
        <f t="shared" ca="1" si="339"/>
        <v/>
      </c>
      <c r="CX197" s="38" t="str">
        <f t="shared" ca="1" si="339"/>
        <v/>
      </c>
      <c r="CY197" s="38" t="str">
        <f t="shared" ca="1" si="339"/>
        <v/>
      </c>
      <c r="CZ197" s="38" t="str">
        <f t="shared" ref="CZ197:DK197" ca="1" si="340">IF(CZ92&gt;0,1/CZ92,"")</f>
        <v/>
      </c>
      <c r="DA197" s="38" t="str">
        <f t="shared" ca="1" si="340"/>
        <v/>
      </c>
      <c r="DB197" s="38" t="str">
        <f t="shared" ca="1" si="340"/>
        <v/>
      </c>
      <c r="DC197" s="38" t="str">
        <f t="shared" ca="1" si="340"/>
        <v/>
      </c>
      <c r="DD197" s="38" t="str">
        <f t="shared" ca="1" si="340"/>
        <v/>
      </c>
      <c r="DE197" s="38" t="str">
        <f t="shared" ca="1" si="340"/>
        <v/>
      </c>
      <c r="DF197" s="38" t="str">
        <f t="shared" ca="1" si="340"/>
        <v/>
      </c>
      <c r="DG197" s="38" t="str">
        <f t="shared" ca="1" si="340"/>
        <v/>
      </c>
      <c r="DH197" s="38" t="str">
        <f t="shared" ca="1" si="340"/>
        <v/>
      </c>
      <c r="DI197" s="38" t="str">
        <f t="shared" ca="1" si="340"/>
        <v/>
      </c>
      <c r="DJ197" s="38" t="str">
        <f t="shared" ca="1" si="340"/>
        <v/>
      </c>
      <c r="DK197" s="38" t="str">
        <f t="shared" ca="1" si="340"/>
        <v/>
      </c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9"/>
    </row>
    <row r="198" spans="1:219" x14ac:dyDescent="0.25">
      <c r="A198" s="26"/>
      <c r="B198" s="4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>
        <f t="shared" si="332"/>
        <v>700</v>
      </c>
      <c r="N198" s="38">
        <f t="shared" si="327"/>
        <v>720</v>
      </c>
      <c r="O198" s="38">
        <f t="shared" si="206"/>
        <v>36</v>
      </c>
      <c r="P198" s="38" t="str">
        <f t="shared" ref="P198:AU198" ca="1" si="341">IF(P92&gt;0,1/P92,"")</f>
        <v/>
      </c>
      <c r="Q198" s="38" t="str">
        <f t="shared" ca="1" si="341"/>
        <v/>
      </c>
      <c r="R198" s="38" t="str">
        <f t="shared" ca="1" si="341"/>
        <v/>
      </c>
      <c r="S198" s="38" t="str">
        <f t="shared" ca="1" si="341"/>
        <v/>
      </c>
      <c r="T198" s="38" t="str">
        <f t="shared" ca="1" si="341"/>
        <v/>
      </c>
      <c r="U198" s="38" t="str">
        <f t="shared" ca="1" si="341"/>
        <v/>
      </c>
      <c r="V198" s="38" t="str">
        <f t="shared" ca="1" si="341"/>
        <v/>
      </c>
      <c r="W198" s="38" t="str">
        <f t="shared" ca="1" si="341"/>
        <v/>
      </c>
      <c r="X198" s="38" t="str">
        <f t="shared" ca="1" si="341"/>
        <v/>
      </c>
      <c r="Y198" s="38" t="str">
        <f t="shared" ca="1" si="341"/>
        <v/>
      </c>
      <c r="Z198" s="38" t="str">
        <f t="shared" ca="1" si="341"/>
        <v/>
      </c>
      <c r="AA198" s="38" t="str">
        <f t="shared" ca="1" si="341"/>
        <v/>
      </c>
      <c r="AB198" s="38" t="str">
        <f t="shared" ca="1" si="341"/>
        <v/>
      </c>
      <c r="AC198" s="38" t="str">
        <f t="shared" ca="1" si="341"/>
        <v/>
      </c>
      <c r="AD198" s="38" t="str">
        <f t="shared" ca="1" si="341"/>
        <v/>
      </c>
      <c r="AE198" s="38" t="str">
        <f t="shared" ca="1" si="341"/>
        <v/>
      </c>
      <c r="AF198" s="38" t="str">
        <f t="shared" ca="1" si="341"/>
        <v/>
      </c>
      <c r="AG198" s="38" t="str">
        <f t="shared" ca="1" si="341"/>
        <v/>
      </c>
      <c r="AH198" s="38" t="str">
        <f t="shared" ca="1" si="341"/>
        <v/>
      </c>
      <c r="AI198" s="38" t="str">
        <f t="shared" ca="1" si="341"/>
        <v/>
      </c>
      <c r="AJ198" s="38" t="str">
        <f t="shared" ca="1" si="341"/>
        <v/>
      </c>
      <c r="AK198" s="38" t="str">
        <f t="shared" ca="1" si="341"/>
        <v/>
      </c>
      <c r="AL198" s="38" t="str">
        <f t="shared" ca="1" si="341"/>
        <v/>
      </c>
      <c r="AM198" s="38" t="str">
        <f t="shared" ca="1" si="341"/>
        <v/>
      </c>
      <c r="AN198" s="38" t="str">
        <f t="shared" ca="1" si="341"/>
        <v/>
      </c>
      <c r="AO198" s="38" t="str">
        <f t="shared" ca="1" si="341"/>
        <v/>
      </c>
      <c r="AP198" s="38" t="str">
        <f t="shared" ca="1" si="341"/>
        <v/>
      </c>
      <c r="AQ198" s="38" t="str">
        <f t="shared" ca="1" si="341"/>
        <v/>
      </c>
      <c r="AR198" s="38" t="str">
        <f t="shared" ca="1" si="341"/>
        <v/>
      </c>
      <c r="AS198" s="38" t="str">
        <f t="shared" ca="1" si="341"/>
        <v/>
      </c>
      <c r="AT198" s="38" t="str">
        <f t="shared" ca="1" si="341"/>
        <v/>
      </c>
      <c r="AU198" s="38" t="str">
        <f t="shared" ca="1" si="341"/>
        <v/>
      </c>
      <c r="AV198" s="38" t="str">
        <f t="shared" ref="AV198:CA198" ca="1" si="342">IF(AV92&gt;0,1/AV92,"")</f>
        <v/>
      </c>
      <c r="AW198" s="38" t="str">
        <f t="shared" ca="1" si="342"/>
        <v/>
      </c>
      <c r="AX198" s="38" t="str">
        <f t="shared" ca="1" si="342"/>
        <v/>
      </c>
      <c r="AY198" s="38" t="str">
        <f t="shared" ca="1" si="342"/>
        <v/>
      </c>
      <c r="AZ198" s="38" t="str">
        <f t="shared" ca="1" si="342"/>
        <v/>
      </c>
      <c r="BA198" s="38" t="str">
        <f t="shared" ca="1" si="342"/>
        <v/>
      </c>
      <c r="BB198" s="38" t="str">
        <f t="shared" ca="1" si="342"/>
        <v/>
      </c>
      <c r="BC198" s="38" t="str">
        <f t="shared" ca="1" si="342"/>
        <v/>
      </c>
      <c r="BD198" s="38" t="str">
        <f t="shared" ca="1" si="342"/>
        <v/>
      </c>
      <c r="BE198" s="38" t="str">
        <f t="shared" ca="1" si="342"/>
        <v/>
      </c>
      <c r="BF198" s="38" t="str">
        <f t="shared" ca="1" si="342"/>
        <v/>
      </c>
      <c r="BG198" s="38" t="str">
        <f t="shared" ca="1" si="342"/>
        <v/>
      </c>
      <c r="BH198" s="38" t="str">
        <f t="shared" ca="1" si="342"/>
        <v/>
      </c>
      <c r="BI198" s="38" t="str">
        <f t="shared" ca="1" si="342"/>
        <v/>
      </c>
      <c r="BJ198" s="38" t="str">
        <f t="shared" ca="1" si="342"/>
        <v/>
      </c>
      <c r="BK198" s="38" t="str">
        <f t="shared" ca="1" si="342"/>
        <v/>
      </c>
      <c r="BL198" s="38" t="str">
        <f t="shared" ca="1" si="342"/>
        <v/>
      </c>
      <c r="BM198" s="38" t="str">
        <f t="shared" ca="1" si="342"/>
        <v/>
      </c>
      <c r="BN198" s="38" t="str">
        <f t="shared" ca="1" si="342"/>
        <v/>
      </c>
      <c r="BO198" s="38" t="str">
        <f t="shared" ca="1" si="342"/>
        <v/>
      </c>
      <c r="BP198" s="38" t="str">
        <f t="shared" ca="1" si="342"/>
        <v/>
      </c>
      <c r="BQ198" s="38" t="str">
        <f t="shared" ca="1" si="342"/>
        <v/>
      </c>
      <c r="BR198" s="38" t="str">
        <f t="shared" ca="1" si="342"/>
        <v/>
      </c>
      <c r="BS198" s="38" t="str">
        <f t="shared" ca="1" si="342"/>
        <v/>
      </c>
      <c r="BT198" s="38" t="str">
        <f t="shared" ca="1" si="342"/>
        <v/>
      </c>
      <c r="BU198" s="38" t="str">
        <f t="shared" ca="1" si="342"/>
        <v/>
      </c>
      <c r="BV198" s="38" t="str">
        <f t="shared" ca="1" si="342"/>
        <v/>
      </c>
      <c r="BW198" s="38" t="str">
        <f t="shared" ca="1" si="342"/>
        <v/>
      </c>
      <c r="BX198" s="38" t="str">
        <f t="shared" ca="1" si="342"/>
        <v/>
      </c>
      <c r="BY198" s="38" t="str">
        <f t="shared" ca="1" si="342"/>
        <v/>
      </c>
      <c r="BZ198" s="38" t="str">
        <f t="shared" ca="1" si="342"/>
        <v/>
      </c>
      <c r="CA198" s="38" t="str">
        <f t="shared" ca="1" si="342"/>
        <v/>
      </c>
      <c r="CB198" s="38" t="str">
        <f t="shared" ref="CB198:CY198" ca="1" si="343">IF(CB92&gt;0,1/CB92,"")</f>
        <v/>
      </c>
      <c r="CC198" s="38" t="str">
        <f t="shared" ca="1" si="343"/>
        <v/>
      </c>
      <c r="CD198" s="38" t="str">
        <f t="shared" ca="1" si="343"/>
        <v/>
      </c>
      <c r="CE198" s="38" t="str">
        <f t="shared" ca="1" si="343"/>
        <v/>
      </c>
      <c r="CF198" s="38" t="str">
        <f t="shared" ca="1" si="343"/>
        <v/>
      </c>
      <c r="CG198" s="38" t="str">
        <f t="shared" ca="1" si="343"/>
        <v/>
      </c>
      <c r="CH198" s="38" t="str">
        <f t="shared" ca="1" si="343"/>
        <v/>
      </c>
      <c r="CI198" s="38" t="str">
        <f t="shared" ca="1" si="343"/>
        <v/>
      </c>
      <c r="CJ198" s="38" t="str">
        <f t="shared" ca="1" si="343"/>
        <v/>
      </c>
      <c r="CK198" s="38" t="str">
        <f t="shared" ca="1" si="343"/>
        <v/>
      </c>
      <c r="CL198" s="38" t="str">
        <f t="shared" ca="1" si="343"/>
        <v/>
      </c>
      <c r="CM198" s="38" t="str">
        <f t="shared" ca="1" si="343"/>
        <v/>
      </c>
      <c r="CN198" s="38" t="str">
        <f t="shared" ca="1" si="343"/>
        <v/>
      </c>
      <c r="CO198" s="38" t="str">
        <f t="shared" ca="1" si="343"/>
        <v/>
      </c>
      <c r="CP198" s="38" t="str">
        <f t="shared" ca="1" si="343"/>
        <v/>
      </c>
      <c r="CQ198" s="38" t="str">
        <f t="shared" ca="1" si="343"/>
        <v/>
      </c>
      <c r="CR198" s="38" t="str">
        <f t="shared" ca="1" si="343"/>
        <v/>
      </c>
      <c r="CS198" s="38" t="str">
        <f t="shared" ca="1" si="343"/>
        <v/>
      </c>
      <c r="CT198" s="38" t="str">
        <f t="shared" ca="1" si="343"/>
        <v/>
      </c>
      <c r="CU198" s="38" t="str">
        <f t="shared" ca="1" si="343"/>
        <v/>
      </c>
      <c r="CV198" s="38" t="str">
        <f t="shared" ca="1" si="343"/>
        <v/>
      </c>
      <c r="CW198" s="38" t="str">
        <f t="shared" ca="1" si="343"/>
        <v/>
      </c>
      <c r="CX198" s="38" t="str">
        <f t="shared" ca="1" si="343"/>
        <v/>
      </c>
      <c r="CY198" s="38" t="str">
        <f t="shared" ca="1" si="343"/>
        <v/>
      </c>
      <c r="CZ198" s="38" t="str">
        <f t="shared" ref="CZ198:DK198" ca="1" si="344">IF(CZ93&gt;0,1/CZ93,"")</f>
        <v/>
      </c>
      <c r="DA198" s="38" t="str">
        <f t="shared" ca="1" si="344"/>
        <v/>
      </c>
      <c r="DB198" s="38" t="str">
        <f t="shared" ca="1" si="344"/>
        <v/>
      </c>
      <c r="DC198" s="38" t="str">
        <f t="shared" ca="1" si="344"/>
        <v/>
      </c>
      <c r="DD198" s="38" t="str">
        <f t="shared" ca="1" si="344"/>
        <v/>
      </c>
      <c r="DE198" s="38" t="str">
        <f t="shared" ca="1" si="344"/>
        <v/>
      </c>
      <c r="DF198" s="38" t="str">
        <f t="shared" ca="1" si="344"/>
        <v/>
      </c>
      <c r="DG198" s="38" t="str">
        <f t="shared" ca="1" si="344"/>
        <v/>
      </c>
      <c r="DH198" s="38" t="str">
        <f t="shared" ca="1" si="344"/>
        <v/>
      </c>
      <c r="DI198" s="38" t="str">
        <f t="shared" ca="1" si="344"/>
        <v/>
      </c>
      <c r="DJ198" s="38" t="str">
        <f t="shared" ca="1" si="344"/>
        <v/>
      </c>
      <c r="DK198" s="38" t="str">
        <f t="shared" ca="1" si="344"/>
        <v/>
      </c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9"/>
    </row>
    <row r="199" spans="1:219" x14ac:dyDescent="0.25">
      <c r="A199" s="26"/>
      <c r="B199" s="4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>
        <f t="shared" si="332"/>
        <v>720</v>
      </c>
      <c r="N199" s="38">
        <f t="shared" si="327"/>
        <v>740</v>
      </c>
      <c r="O199" s="38">
        <f t="shared" si="206"/>
        <v>37</v>
      </c>
      <c r="P199" s="38" t="str">
        <f t="shared" ref="P199:AU199" ca="1" si="345">IF(P93&gt;0,1/P93,"")</f>
        <v/>
      </c>
      <c r="Q199" s="38" t="str">
        <f t="shared" ca="1" si="345"/>
        <v/>
      </c>
      <c r="R199" s="38" t="str">
        <f t="shared" ca="1" si="345"/>
        <v/>
      </c>
      <c r="S199" s="38" t="str">
        <f t="shared" ca="1" si="345"/>
        <v/>
      </c>
      <c r="T199" s="38" t="str">
        <f t="shared" ca="1" si="345"/>
        <v/>
      </c>
      <c r="U199" s="38" t="str">
        <f t="shared" ca="1" si="345"/>
        <v/>
      </c>
      <c r="V199" s="38" t="str">
        <f t="shared" ca="1" si="345"/>
        <v/>
      </c>
      <c r="W199" s="38" t="str">
        <f t="shared" ca="1" si="345"/>
        <v/>
      </c>
      <c r="X199" s="38" t="str">
        <f t="shared" ca="1" si="345"/>
        <v/>
      </c>
      <c r="Y199" s="38" t="str">
        <f t="shared" ca="1" si="345"/>
        <v/>
      </c>
      <c r="Z199" s="38" t="str">
        <f t="shared" ca="1" si="345"/>
        <v/>
      </c>
      <c r="AA199" s="38" t="str">
        <f t="shared" ca="1" si="345"/>
        <v/>
      </c>
      <c r="AB199" s="38" t="str">
        <f t="shared" ca="1" si="345"/>
        <v/>
      </c>
      <c r="AC199" s="38" t="str">
        <f t="shared" ca="1" si="345"/>
        <v/>
      </c>
      <c r="AD199" s="38" t="str">
        <f t="shared" ca="1" si="345"/>
        <v/>
      </c>
      <c r="AE199" s="38" t="str">
        <f t="shared" ca="1" si="345"/>
        <v/>
      </c>
      <c r="AF199" s="38" t="str">
        <f t="shared" ca="1" si="345"/>
        <v/>
      </c>
      <c r="AG199" s="38" t="str">
        <f t="shared" ca="1" si="345"/>
        <v/>
      </c>
      <c r="AH199" s="38" t="str">
        <f t="shared" ca="1" si="345"/>
        <v/>
      </c>
      <c r="AI199" s="38" t="str">
        <f t="shared" ca="1" si="345"/>
        <v/>
      </c>
      <c r="AJ199" s="38" t="str">
        <f t="shared" ca="1" si="345"/>
        <v/>
      </c>
      <c r="AK199" s="38" t="str">
        <f t="shared" ca="1" si="345"/>
        <v/>
      </c>
      <c r="AL199" s="38" t="str">
        <f t="shared" ca="1" si="345"/>
        <v/>
      </c>
      <c r="AM199" s="38" t="str">
        <f t="shared" ca="1" si="345"/>
        <v/>
      </c>
      <c r="AN199" s="38" t="str">
        <f t="shared" ca="1" si="345"/>
        <v/>
      </c>
      <c r="AO199" s="38" t="str">
        <f t="shared" ca="1" si="345"/>
        <v/>
      </c>
      <c r="AP199" s="38" t="str">
        <f t="shared" ca="1" si="345"/>
        <v/>
      </c>
      <c r="AQ199" s="38" t="str">
        <f t="shared" ca="1" si="345"/>
        <v/>
      </c>
      <c r="AR199" s="38" t="str">
        <f t="shared" ca="1" si="345"/>
        <v/>
      </c>
      <c r="AS199" s="38" t="str">
        <f t="shared" ca="1" si="345"/>
        <v/>
      </c>
      <c r="AT199" s="38" t="str">
        <f t="shared" ca="1" si="345"/>
        <v/>
      </c>
      <c r="AU199" s="38" t="str">
        <f t="shared" ca="1" si="345"/>
        <v/>
      </c>
      <c r="AV199" s="38" t="str">
        <f t="shared" ref="AV199:CA199" ca="1" si="346">IF(AV93&gt;0,1/AV93,"")</f>
        <v/>
      </c>
      <c r="AW199" s="38" t="str">
        <f t="shared" ca="1" si="346"/>
        <v/>
      </c>
      <c r="AX199" s="38" t="str">
        <f t="shared" ca="1" si="346"/>
        <v/>
      </c>
      <c r="AY199" s="38" t="str">
        <f t="shared" ca="1" si="346"/>
        <v/>
      </c>
      <c r="AZ199" s="38" t="str">
        <f t="shared" ca="1" si="346"/>
        <v/>
      </c>
      <c r="BA199" s="38" t="str">
        <f t="shared" ca="1" si="346"/>
        <v/>
      </c>
      <c r="BB199" s="38" t="str">
        <f t="shared" ca="1" si="346"/>
        <v/>
      </c>
      <c r="BC199" s="38" t="str">
        <f t="shared" ca="1" si="346"/>
        <v/>
      </c>
      <c r="BD199" s="38" t="str">
        <f t="shared" ca="1" si="346"/>
        <v/>
      </c>
      <c r="BE199" s="38" t="str">
        <f t="shared" ca="1" si="346"/>
        <v/>
      </c>
      <c r="BF199" s="38" t="str">
        <f t="shared" ca="1" si="346"/>
        <v/>
      </c>
      <c r="BG199" s="38" t="str">
        <f t="shared" ca="1" si="346"/>
        <v/>
      </c>
      <c r="BH199" s="38" t="str">
        <f t="shared" ca="1" si="346"/>
        <v/>
      </c>
      <c r="BI199" s="38" t="str">
        <f t="shared" ca="1" si="346"/>
        <v/>
      </c>
      <c r="BJ199" s="38" t="str">
        <f t="shared" ca="1" si="346"/>
        <v/>
      </c>
      <c r="BK199" s="38" t="str">
        <f t="shared" ca="1" si="346"/>
        <v/>
      </c>
      <c r="BL199" s="38" t="str">
        <f t="shared" ca="1" si="346"/>
        <v/>
      </c>
      <c r="BM199" s="38" t="str">
        <f t="shared" ca="1" si="346"/>
        <v/>
      </c>
      <c r="BN199" s="38" t="str">
        <f t="shared" ca="1" si="346"/>
        <v/>
      </c>
      <c r="BO199" s="38" t="str">
        <f t="shared" ca="1" si="346"/>
        <v/>
      </c>
      <c r="BP199" s="38" t="str">
        <f t="shared" ca="1" si="346"/>
        <v/>
      </c>
      <c r="BQ199" s="38" t="str">
        <f t="shared" ca="1" si="346"/>
        <v/>
      </c>
      <c r="BR199" s="38" t="str">
        <f t="shared" ca="1" si="346"/>
        <v/>
      </c>
      <c r="BS199" s="38" t="str">
        <f t="shared" ca="1" si="346"/>
        <v/>
      </c>
      <c r="BT199" s="38" t="str">
        <f t="shared" ca="1" si="346"/>
        <v/>
      </c>
      <c r="BU199" s="38" t="str">
        <f t="shared" ca="1" si="346"/>
        <v/>
      </c>
      <c r="BV199" s="38" t="str">
        <f t="shared" ca="1" si="346"/>
        <v/>
      </c>
      <c r="BW199" s="38" t="str">
        <f t="shared" ca="1" si="346"/>
        <v/>
      </c>
      <c r="BX199" s="38" t="str">
        <f t="shared" ca="1" si="346"/>
        <v/>
      </c>
      <c r="BY199" s="38" t="str">
        <f t="shared" ca="1" si="346"/>
        <v/>
      </c>
      <c r="BZ199" s="38" t="str">
        <f t="shared" ca="1" si="346"/>
        <v/>
      </c>
      <c r="CA199" s="38" t="str">
        <f t="shared" ca="1" si="346"/>
        <v/>
      </c>
      <c r="CB199" s="38" t="str">
        <f t="shared" ref="CB199:CY199" ca="1" si="347">IF(CB93&gt;0,1/CB93,"")</f>
        <v/>
      </c>
      <c r="CC199" s="38" t="str">
        <f t="shared" ca="1" si="347"/>
        <v/>
      </c>
      <c r="CD199" s="38" t="str">
        <f t="shared" ca="1" si="347"/>
        <v/>
      </c>
      <c r="CE199" s="38" t="str">
        <f t="shared" ca="1" si="347"/>
        <v/>
      </c>
      <c r="CF199" s="38" t="str">
        <f t="shared" ca="1" si="347"/>
        <v/>
      </c>
      <c r="CG199" s="38" t="str">
        <f t="shared" ca="1" si="347"/>
        <v/>
      </c>
      <c r="CH199" s="38" t="str">
        <f t="shared" ca="1" si="347"/>
        <v/>
      </c>
      <c r="CI199" s="38" t="str">
        <f t="shared" ca="1" si="347"/>
        <v/>
      </c>
      <c r="CJ199" s="38" t="str">
        <f t="shared" ca="1" si="347"/>
        <v/>
      </c>
      <c r="CK199" s="38" t="str">
        <f t="shared" ca="1" si="347"/>
        <v/>
      </c>
      <c r="CL199" s="38" t="str">
        <f t="shared" ca="1" si="347"/>
        <v/>
      </c>
      <c r="CM199" s="38" t="str">
        <f t="shared" ca="1" si="347"/>
        <v/>
      </c>
      <c r="CN199" s="38" t="str">
        <f t="shared" ca="1" si="347"/>
        <v/>
      </c>
      <c r="CO199" s="38" t="str">
        <f t="shared" ca="1" si="347"/>
        <v/>
      </c>
      <c r="CP199" s="38" t="str">
        <f t="shared" ca="1" si="347"/>
        <v/>
      </c>
      <c r="CQ199" s="38" t="str">
        <f t="shared" ca="1" si="347"/>
        <v/>
      </c>
      <c r="CR199" s="38" t="str">
        <f t="shared" ca="1" si="347"/>
        <v/>
      </c>
      <c r="CS199" s="38" t="str">
        <f t="shared" ca="1" si="347"/>
        <v/>
      </c>
      <c r="CT199" s="38" t="str">
        <f t="shared" ca="1" si="347"/>
        <v/>
      </c>
      <c r="CU199" s="38" t="str">
        <f t="shared" ca="1" si="347"/>
        <v/>
      </c>
      <c r="CV199" s="38" t="str">
        <f t="shared" ca="1" si="347"/>
        <v/>
      </c>
      <c r="CW199" s="38" t="str">
        <f t="shared" ca="1" si="347"/>
        <v/>
      </c>
      <c r="CX199" s="38" t="str">
        <f t="shared" ca="1" si="347"/>
        <v/>
      </c>
      <c r="CY199" s="38" t="str">
        <f t="shared" ca="1" si="347"/>
        <v/>
      </c>
      <c r="CZ199" s="38" t="str">
        <f t="shared" ref="CZ199:DK199" ca="1" si="348">IF(CZ94&gt;0,1/CZ94,"")</f>
        <v/>
      </c>
      <c r="DA199" s="38" t="str">
        <f t="shared" ca="1" si="348"/>
        <v/>
      </c>
      <c r="DB199" s="38" t="str">
        <f t="shared" ca="1" si="348"/>
        <v/>
      </c>
      <c r="DC199" s="38" t="str">
        <f t="shared" ca="1" si="348"/>
        <v/>
      </c>
      <c r="DD199" s="38" t="str">
        <f t="shared" ca="1" si="348"/>
        <v/>
      </c>
      <c r="DE199" s="38" t="str">
        <f t="shared" ca="1" si="348"/>
        <v/>
      </c>
      <c r="DF199" s="38" t="str">
        <f t="shared" ca="1" si="348"/>
        <v/>
      </c>
      <c r="DG199" s="38" t="str">
        <f t="shared" ca="1" si="348"/>
        <v/>
      </c>
      <c r="DH199" s="38" t="str">
        <f t="shared" ca="1" si="348"/>
        <v/>
      </c>
      <c r="DI199" s="38" t="str">
        <f t="shared" ca="1" si="348"/>
        <v/>
      </c>
      <c r="DJ199" s="38" t="str">
        <f t="shared" ca="1" si="348"/>
        <v/>
      </c>
      <c r="DK199" s="38" t="str">
        <f t="shared" ca="1" si="348"/>
        <v/>
      </c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9"/>
    </row>
    <row r="200" spans="1:219" x14ac:dyDescent="0.25">
      <c r="A200" s="26"/>
      <c r="B200" s="4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>
        <f t="shared" si="332"/>
        <v>740</v>
      </c>
      <c r="N200" s="38">
        <f t="shared" si="327"/>
        <v>760</v>
      </c>
      <c r="O200" s="38">
        <f t="shared" si="206"/>
        <v>38</v>
      </c>
      <c r="P200" s="38" t="str">
        <f t="shared" ref="P200:AU200" ca="1" si="349">IF(P94&gt;0,1/P94,"")</f>
        <v/>
      </c>
      <c r="Q200" s="38" t="str">
        <f t="shared" ca="1" si="349"/>
        <v/>
      </c>
      <c r="R200" s="38" t="str">
        <f t="shared" ca="1" si="349"/>
        <v/>
      </c>
      <c r="S200" s="38" t="str">
        <f t="shared" ca="1" si="349"/>
        <v/>
      </c>
      <c r="T200" s="38" t="str">
        <f t="shared" ca="1" si="349"/>
        <v/>
      </c>
      <c r="U200" s="38" t="str">
        <f t="shared" ca="1" si="349"/>
        <v/>
      </c>
      <c r="V200" s="38" t="str">
        <f t="shared" ca="1" si="349"/>
        <v/>
      </c>
      <c r="W200" s="38" t="str">
        <f t="shared" ca="1" si="349"/>
        <v/>
      </c>
      <c r="X200" s="38" t="str">
        <f t="shared" ca="1" si="349"/>
        <v/>
      </c>
      <c r="Y200" s="38" t="str">
        <f t="shared" ca="1" si="349"/>
        <v/>
      </c>
      <c r="Z200" s="38" t="str">
        <f t="shared" ca="1" si="349"/>
        <v/>
      </c>
      <c r="AA200" s="38" t="str">
        <f t="shared" ca="1" si="349"/>
        <v/>
      </c>
      <c r="AB200" s="38" t="str">
        <f t="shared" ca="1" si="349"/>
        <v/>
      </c>
      <c r="AC200" s="38" t="str">
        <f t="shared" ca="1" si="349"/>
        <v/>
      </c>
      <c r="AD200" s="38" t="str">
        <f t="shared" ca="1" si="349"/>
        <v/>
      </c>
      <c r="AE200" s="38" t="str">
        <f t="shared" ca="1" si="349"/>
        <v/>
      </c>
      <c r="AF200" s="38" t="str">
        <f t="shared" ca="1" si="349"/>
        <v/>
      </c>
      <c r="AG200" s="38" t="str">
        <f t="shared" ca="1" si="349"/>
        <v/>
      </c>
      <c r="AH200" s="38" t="str">
        <f t="shared" ca="1" si="349"/>
        <v/>
      </c>
      <c r="AI200" s="38" t="str">
        <f t="shared" ca="1" si="349"/>
        <v/>
      </c>
      <c r="AJ200" s="38" t="str">
        <f t="shared" ca="1" si="349"/>
        <v/>
      </c>
      <c r="AK200" s="38" t="str">
        <f t="shared" ca="1" si="349"/>
        <v/>
      </c>
      <c r="AL200" s="38" t="str">
        <f t="shared" ca="1" si="349"/>
        <v/>
      </c>
      <c r="AM200" s="38" t="str">
        <f t="shared" ca="1" si="349"/>
        <v/>
      </c>
      <c r="AN200" s="38" t="str">
        <f t="shared" ca="1" si="349"/>
        <v/>
      </c>
      <c r="AO200" s="38" t="str">
        <f t="shared" ca="1" si="349"/>
        <v/>
      </c>
      <c r="AP200" s="38" t="str">
        <f t="shared" ca="1" si="349"/>
        <v/>
      </c>
      <c r="AQ200" s="38" t="str">
        <f t="shared" ca="1" si="349"/>
        <v/>
      </c>
      <c r="AR200" s="38" t="str">
        <f t="shared" ca="1" si="349"/>
        <v/>
      </c>
      <c r="AS200" s="38" t="str">
        <f t="shared" ca="1" si="349"/>
        <v/>
      </c>
      <c r="AT200" s="38" t="str">
        <f t="shared" ca="1" si="349"/>
        <v/>
      </c>
      <c r="AU200" s="38" t="str">
        <f t="shared" ca="1" si="349"/>
        <v/>
      </c>
      <c r="AV200" s="38" t="str">
        <f t="shared" ref="AV200:CA200" ca="1" si="350">IF(AV94&gt;0,1/AV94,"")</f>
        <v/>
      </c>
      <c r="AW200" s="38" t="str">
        <f t="shared" ca="1" si="350"/>
        <v/>
      </c>
      <c r="AX200" s="38" t="str">
        <f t="shared" ca="1" si="350"/>
        <v/>
      </c>
      <c r="AY200" s="38" t="str">
        <f t="shared" ca="1" si="350"/>
        <v/>
      </c>
      <c r="AZ200" s="38" t="str">
        <f t="shared" ca="1" si="350"/>
        <v/>
      </c>
      <c r="BA200" s="38" t="str">
        <f t="shared" ca="1" si="350"/>
        <v/>
      </c>
      <c r="BB200" s="38" t="str">
        <f t="shared" ca="1" si="350"/>
        <v/>
      </c>
      <c r="BC200" s="38" t="str">
        <f t="shared" ca="1" si="350"/>
        <v/>
      </c>
      <c r="BD200" s="38" t="str">
        <f t="shared" ca="1" si="350"/>
        <v/>
      </c>
      <c r="BE200" s="38" t="str">
        <f t="shared" ca="1" si="350"/>
        <v/>
      </c>
      <c r="BF200" s="38" t="str">
        <f t="shared" ca="1" si="350"/>
        <v/>
      </c>
      <c r="BG200" s="38" t="str">
        <f t="shared" ca="1" si="350"/>
        <v/>
      </c>
      <c r="BH200" s="38" t="str">
        <f t="shared" ca="1" si="350"/>
        <v/>
      </c>
      <c r="BI200" s="38" t="str">
        <f t="shared" ca="1" si="350"/>
        <v/>
      </c>
      <c r="BJ200" s="38" t="str">
        <f t="shared" ca="1" si="350"/>
        <v/>
      </c>
      <c r="BK200" s="38" t="str">
        <f t="shared" ca="1" si="350"/>
        <v/>
      </c>
      <c r="BL200" s="38" t="str">
        <f t="shared" ca="1" si="350"/>
        <v/>
      </c>
      <c r="BM200" s="38" t="str">
        <f t="shared" ca="1" si="350"/>
        <v/>
      </c>
      <c r="BN200" s="38" t="str">
        <f t="shared" ca="1" si="350"/>
        <v/>
      </c>
      <c r="BO200" s="38" t="str">
        <f t="shared" ca="1" si="350"/>
        <v/>
      </c>
      <c r="BP200" s="38" t="str">
        <f t="shared" ca="1" si="350"/>
        <v/>
      </c>
      <c r="BQ200" s="38" t="str">
        <f t="shared" ca="1" si="350"/>
        <v/>
      </c>
      <c r="BR200" s="38" t="str">
        <f t="shared" ca="1" si="350"/>
        <v/>
      </c>
      <c r="BS200" s="38" t="str">
        <f t="shared" ca="1" si="350"/>
        <v/>
      </c>
      <c r="BT200" s="38" t="str">
        <f t="shared" ca="1" si="350"/>
        <v/>
      </c>
      <c r="BU200" s="38" t="str">
        <f t="shared" ca="1" si="350"/>
        <v/>
      </c>
      <c r="BV200" s="38" t="str">
        <f t="shared" ca="1" si="350"/>
        <v/>
      </c>
      <c r="BW200" s="38" t="str">
        <f t="shared" ca="1" si="350"/>
        <v/>
      </c>
      <c r="BX200" s="38" t="str">
        <f t="shared" ca="1" si="350"/>
        <v/>
      </c>
      <c r="BY200" s="38" t="str">
        <f t="shared" ca="1" si="350"/>
        <v/>
      </c>
      <c r="BZ200" s="38" t="str">
        <f t="shared" ca="1" si="350"/>
        <v/>
      </c>
      <c r="CA200" s="38" t="str">
        <f t="shared" ca="1" si="350"/>
        <v/>
      </c>
      <c r="CB200" s="38" t="str">
        <f t="shared" ref="CB200:CY200" ca="1" si="351">IF(CB94&gt;0,1/CB94,"")</f>
        <v/>
      </c>
      <c r="CC200" s="38" t="str">
        <f t="shared" ca="1" si="351"/>
        <v/>
      </c>
      <c r="CD200" s="38" t="str">
        <f t="shared" ca="1" si="351"/>
        <v/>
      </c>
      <c r="CE200" s="38" t="str">
        <f t="shared" ca="1" si="351"/>
        <v/>
      </c>
      <c r="CF200" s="38" t="str">
        <f t="shared" ca="1" si="351"/>
        <v/>
      </c>
      <c r="CG200" s="38" t="str">
        <f t="shared" ca="1" si="351"/>
        <v/>
      </c>
      <c r="CH200" s="38" t="str">
        <f t="shared" ca="1" si="351"/>
        <v/>
      </c>
      <c r="CI200" s="38" t="str">
        <f t="shared" ca="1" si="351"/>
        <v/>
      </c>
      <c r="CJ200" s="38" t="str">
        <f t="shared" ca="1" si="351"/>
        <v/>
      </c>
      <c r="CK200" s="38" t="str">
        <f t="shared" ca="1" si="351"/>
        <v/>
      </c>
      <c r="CL200" s="38" t="str">
        <f t="shared" ca="1" si="351"/>
        <v/>
      </c>
      <c r="CM200" s="38" t="str">
        <f t="shared" ca="1" si="351"/>
        <v/>
      </c>
      <c r="CN200" s="38" t="str">
        <f t="shared" ca="1" si="351"/>
        <v/>
      </c>
      <c r="CO200" s="38" t="str">
        <f t="shared" ca="1" si="351"/>
        <v/>
      </c>
      <c r="CP200" s="38" t="str">
        <f t="shared" ca="1" si="351"/>
        <v/>
      </c>
      <c r="CQ200" s="38" t="str">
        <f t="shared" ca="1" si="351"/>
        <v/>
      </c>
      <c r="CR200" s="38" t="str">
        <f t="shared" ca="1" si="351"/>
        <v/>
      </c>
      <c r="CS200" s="38" t="str">
        <f t="shared" ca="1" si="351"/>
        <v/>
      </c>
      <c r="CT200" s="38" t="str">
        <f t="shared" ca="1" si="351"/>
        <v/>
      </c>
      <c r="CU200" s="38" t="str">
        <f t="shared" ca="1" si="351"/>
        <v/>
      </c>
      <c r="CV200" s="38" t="str">
        <f t="shared" ca="1" si="351"/>
        <v/>
      </c>
      <c r="CW200" s="38" t="str">
        <f t="shared" ca="1" si="351"/>
        <v/>
      </c>
      <c r="CX200" s="38" t="str">
        <f t="shared" ca="1" si="351"/>
        <v/>
      </c>
      <c r="CY200" s="38" t="str">
        <f t="shared" ca="1" si="351"/>
        <v/>
      </c>
      <c r="CZ200" s="38" t="str">
        <f t="shared" ref="CZ200:DK200" ca="1" si="352">IF(CZ95&gt;0,1/CZ95,"")</f>
        <v/>
      </c>
      <c r="DA200" s="38" t="str">
        <f t="shared" ca="1" si="352"/>
        <v/>
      </c>
      <c r="DB200" s="38" t="str">
        <f t="shared" ca="1" si="352"/>
        <v/>
      </c>
      <c r="DC200" s="38" t="str">
        <f t="shared" ca="1" si="352"/>
        <v/>
      </c>
      <c r="DD200" s="38" t="str">
        <f t="shared" ca="1" si="352"/>
        <v/>
      </c>
      <c r="DE200" s="38" t="str">
        <f t="shared" ca="1" si="352"/>
        <v/>
      </c>
      <c r="DF200" s="38" t="str">
        <f t="shared" ca="1" si="352"/>
        <v/>
      </c>
      <c r="DG200" s="38" t="str">
        <f t="shared" ca="1" si="352"/>
        <v/>
      </c>
      <c r="DH200" s="38" t="str">
        <f t="shared" ca="1" si="352"/>
        <v/>
      </c>
      <c r="DI200" s="38" t="str">
        <f t="shared" ca="1" si="352"/>
        <v/>
      </c>
      <c r="DJ200" s="38" t="str">
        <f t="shared" ca="1" si="352"/>
        <v/>
      </c>
      <c r="DK200" s="38" t="str">
        <f t="shared" ca="1" si="352"/>
        <v/>
      </c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9"/>
    </row>
    <row r="201" spans="1:219" x14ac:dyDescent="0.25">
      <c r="A201" s="26"/>
      <c r="B201" s="4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>
        <f t="shared" si="332"/>
        <v>760</v>
      </c>
      <c r="N201" s="38">
        <f t="shared" si="327"/>
        <v>780</v>
      </c>
      <c r="O201" s="38">
        <f t="shared" si="206"/>
        <v>39</v>
      </c>
      <c r="P201" s="38" t="str">
        <f t="shared" ref="P201:AU201" ca="1" si="353">IF(P95&gt;0,1/P95,"")</f>
        <v/>
      </c>
      <c r="Q201" s="38" t="str">
        <f t="shared" ca="1" si="353"/>
        <v/>
      </c>
      <c r="R201" s="38" t="str">
        <f t="shared" ca="1" si="353"/>
        <v/>
      </c>
      <c r="S201" s="38" t="str">
        <f t="shared" ca="1" si="353"/>
        <v/>
      </c>
      <c r="T201" s="38" t="str">
        <f t="shared" ca="1" si="353"/>
        <v/>
      </c>
      <c r="U201" s="38" t="str">
        <f t="shared" ca="1" si="353"/>
        <v/>
      </c>
      <c r="V201" s="38" t="str">
        <f t="shared" ca="1" si="353"/>
        <v/>
      </c>
      <c r="W201" s="38" t="str">
        <f t="shared" ca="1" si="353"/>
        <v/>
      </c>
      <c r="X201" s="38" t="str">
        <f t="shared" ca="1" si="353"/>
        <v/>
      </c>
      <c r="Y201" s="38" t="str">
        <f t="shared" ca="1" si="353"/>
        <v/>
      </c>
      <c r="Z201" s="38" t="str">
        <f t="shared" ca="1" si="353"/>
        <v/>
      </c>
      <c r="AA201" s="38" t="str">
        <f t="shared" ca="1" si="353"/>
        <v/>
      </c>
      <c r="AB201" s="38" t="str">
        <f t="shared" ca="1" si="353"/>
        <v/>
      </c>
      <c r="AC201" s="38" t="str">
        <f t="shared" ca="1" si="353"/>
        <v/>
      </c>
      <c r="AD201" s="38" t="str">
        <f t="shared" ca="1" si="353"/>
        <v/>
      </c>
      <c r="AE201" s="38" t="str">
        <f t="shared" ca="1" si="353"/>
        <v/>
      </c>
      <c r="AF201" s="38" t="str">
        <f t="shared" ca="1" si="353"/>
        <v/>
      </c>
      <c r="AG201" s="38" t="str">
        <f t="shared" ca="1" si="353"/>
        <v/>
      </c>
      <c r="AH201" s="38" t="str">
        <f t="shared" ca="1" si="353"/>
        <v/>
      </c>
      <c r="AI201" s="38" t="str">
        <f t="shared" ca="1" si="353"/>
        <v/>
      </c>
      <c r="AJ201" s="38" t="str">
        <f t="shared" ca="1" si="353"/>
        <v/>
      </c>
      <c r="AK201" s="38" t="str">
        <f t="shared" ca="1" si="353"/>
        <v/>
      </c>
      <c r="AL201" s="38" t="str">
        <f t="shared" ca="1" si="353"/>
        <v/>
      </c>
      <c r="AM201" s="38" t="str">
        <f t="shared" ca="1" si="353"/>
        <v/>
      </c>
      <c r="AN201" s="38" t="str">
        <f t="shared" ca="1" si="353"/>
        <v/>
      </c>
      <c r="AO201" s="38" t="str">
        <f t="shared" ca="1" si="353"/>
        <v/>
      </c>
      <c r="AP201" s="38" t="str">
        <f t="shared" ca="1" si="353"/>
        <v/>
      </c>
      <c r="AQ201" s="38" t="str">
        <f t="shared" ca="1" si="353"/>
        <v/>
      </c>
      <c r="AR201" s="38" t="str">
        <f t="shared" ca="1" si="353"/>
        <v/>
      </c>
      <c r="AS201" s="38" t="str">
        <f t="shared" ca="1" si="353"/>
        <v/>
      </c>
      <c r="AT201" s="38" t="str">
        <f t="shared" ca="1" si="353"/>
        <v/>
      </c>
      <c r="AU201" s="38" t="str">
        <f t="shared" ca="1" si="353"/>
        <v/>
      </c>
      <c r="AV201" s="38" t="str">
        <f t="shared" ref="AV201:CA201" ca="1" si="354">IF(AV95&gt;0,1/AV95,"")</f>
        <v/>
      </c>
      <c r="AW201" s="38" t="str">
        <f t="shared" ca="1" si="354"/>
        <v/>
      </c>
      <c r="AX201" s="38" t="str">
        <f t="shared" ca="1" si="354"/>
        <v/>
      </c>
      <c r="AY201" s="38" t="str">
        <f t="shared" ca="1" si="354"/>
        <v/>
      </c>
      <c r="AZ201" s="38" t="str">
        <f t="shared" ca="1" si="354"/>
        <v/>
      </c>
      <c r="BA201" s="38" t="str">
        <f t="shared" ca="1" si="354"/>
        <v/>
      </c>
      <c r="BB201" s="38" t="str">
        <f t="shared" ca="1" si="354"/>
        <v/>
      </c>
      <c r="BC201" s="38" t="str">
        <f t="shared" ca="1" si="354"/>
        <v/>
      </c>
      <c r="BD201" s="38" t="str">
        <f t="shared" ca="1" si="354"/>
        <v/>
      </c>
      <c r="BE201" s="38" t="str">
        <f t="shared" ca="1" si="354"/>
        <v/>
      </c>
      <c r="BF201" s="38" t="str">
        <f t="shared" ca="1" si="354"/>
        <v/>
      </c>
      <c r="BG201" s="38" t="str">
        <f t="shared" ca="1" si="354"/>
        <v/>
      </c>
      <c r="BH201" s="38" t="str">
        <f t="shared" ca="1" si="354"/>
        <v/>
      </c>
      <c r="BI201" s="38" t="str">
        <f t="shared" ca="1" si="354"/>
        <v/>
      </c>
      <c r="BJ201" s="38" t="str">
        <f t="shared" ca="1" si="354"/>
        <v/>
      </c>
      <c r="BK201" s="38" t="str">
        <f t="shared" ca="1" si="354"/>
        <v/>
      </c>
      <c r="BL201" s="38" t="str">
        <f t="shared" ca="1" si="354"/>
        <v/>
      </c>
      <c r="BM201" s="38" t="str">
        <f t="shared" ca="1" si="354"/>
        <v/>
      </c>
      <c r="BN201" s="38" t="str">
        <f t="shared" ca="1" si="354"/>
        <v/>
      </c>
      <c r="BO201" s="38" t="str">
        <f t="shared" ca="1" si="354"/>
        <v/>
      </c>
      <c r="BP201" s="38" t="str">
        <f t="shared" ca="1" si="354"/>
        <v/>
      </c>
      <c r="BQ201" s="38" t="str">
        <f t="shared" ca="1" si="354"/>
        <v/>
      </c>
      <c r="BR201" s="38" t="str">
        <f t="shared" ca="1" si="354"/>
        <v/>
      </c>
      <c r="BS201" s="38" t="str">
        <f t="shared" ca="1" si="354"/>
        <v/>
      </c>
      <c r="BT201" s="38" t="str">
        <f t="shared" ca="1" si="354"/>
        <v/>
      </c>
      <c r="BU201" s="38" t="str">
        <f t="shared" ca="1" si="354"/>
        <v/>
      </c>
      <c r="BV201" s="38" t="str">
        <f t="shared" ca="1" si="354"/>
        <v/>
      </c>
      <c r="BW201" s="38" t="str">
        <f t="shared" ca="1" si="354"/>
        <v/>
      </c>
      <c r="BX201" s="38" t="str">
        <f t="shared" ca="1" si="354"/>
        <v/>
      </c>
      <c r="BY201" s="38" t="str">
        <f t="shared" ca="1" si="354"/>
        <v/>
      </c>
      <c r="BZ201" s="38" t="str">
        <f t="shared" ca="1" si="354"/>
        <v/>
      </c>
      <c r="CA201" s="38" t="str">
        <f t="shared" ca="1" si="354"/>
        <v/>
      </c>
      <c r="CB201" s="38" t="str">
        <f t="shared" ref="CB201:CY201" ca="1" si="355">IF(CB95&gt;0,1/CB95,"")</f>
        <v/>
      </c>
      <c r="CC201" s="38" t="str">
        <f t="shared" ca="1" si="355"/>
        <v/>
      </c>
      <c r="CD201" s="38" t="str">
        <f t="shared" ca="1" si="355"/>
        <v/>
      </c>
      <c r="CE201" s="38" t="str">
        <f t="shared" ca="1" si="355"/>
        <v/>
      </c>
      <c r="CF201" s="38" t="str">
        <f t="shared" ca="1" si="355"/>
        <v/>
      </c>
      <c r="CG201" s="38" t="str">
        <f t="shared" ca="1" si="355"/>
        <v/>
      </c>
      <c r="CH201" s="38" t="str">
        <f t="shared" ca="1" si="355"/>
        <v/>
      </c>
      <c r="CI201" s="38" t="str">
        <f t="shared" ca="1" si="355"/>
        <v/>
      </c>
      <c r="CJ201" s="38" t="str">
        <f t="shared" ca="1" si="355"/>
        <v/>
      </c>
      <c r="CK201" s="38" t="str">
        <f t="shared" ca="1" si="355"/>
        <v/>
      </c>
      <c r="CL201" s="38" t="str">
        <f t="shared" ca="1" si="355"/>
        <v/>
      </c>
      <c r="CM201" s="38" t="str">
        <f t="shared" ca="1" si="355"/>
        <v/>
      </c>
      <c r="CN201" s="38" t="str">
        <f t="shared" ca="1" si="355"/>
        <v/>
      </c>
      <c r="CO201" s="38" t="str">
        <f t="shared" ca="1" si="355"/>
        <v/>
      </c>
      <c r="CP201" s="38" t="str">
        <f t="shared" ca="1" si="355"/>
        <v/>
      </c>
      <c r="CQ201" s="38" t="str">
        <f t="shared" ca="1" si="355"/>
        <v/>
      </c>
      <c r="CR201" s="38" t="str">
        <f t="shared" ca="1" si="355"/>
        <v/>
      </c>
      <c r="CS201" s="38" t="str">
        <f t="shared" ca="1" si="355"/>
        <v/>
      </c>
      <c r="CT201" s="38" t="str">
        <f t="shared" ca="1" si="355"/>
        <v/>
      </c>
      <c r="CU201" s="38" t="str">
        <f t="shared" ca="1" si="355"/>
        <v/>
      </c>
      <c r="CV201" s="38" t="str">
        <f t="shared" ca="1" si="355"/>
        <v/>
      </c>
      <c r="CW201" s="38" t="str">
        <f t="shared" ca="1" si="355"/>
        <v/>
      </c>
      <c r="CX201" s="38" t="str">
        <f t="shared" ca="1" si="355"/>
        <v/>
      </c>
      <c r="CY201" s="38" t="str">
        <f t="shared" ca="1" si="355"/>
        <v/>
      </c>
      <c r="CZ201" s="38" t="str">
        <f t="shared" ref="CZ201:DK201" ca="1" si="356">IF(CZ96&gt;0,1/CZ96,"")</f>
        <v/>
      </c>
      <c r="DA201" s="38" t="str">
        <f t="shared" ca="1" si="356"/>
        <v/>
      </c>
      <c r="DB201" s="38" t="str">
        <f t="shared" ca="1" si="356"/>
        <v/>
      </c>
      <c r="DC201" s="38" t="str">
        <f t="shared" ca="1" si="356"/>
        <v/>
      </c>
      <c r="DD201" s="38" t="str">
        <f t="shared" ca="1" si="356"/>
        <v/>
      </c>
      <c r="DE201" s="38" t="str">
        <f t="shared" ca="1" si="356"/>
        <v/>
      </c>
      <c r="DF201" s="38" t="str">
        <f t="shared" ca="1" si="356"/>
        <v/>
      </c>
      <c r="DG201" s="38" t="str">
        <f t="shared" ca="1" si="356"/>
        <v/>
      </c>
      <c r="DH201" s="38" t="str">
        <f t="shared" ca="1" si="356"/>
        <v/>
      </c>
      <c r="DI201" s="38" t="str">
        <f t="shared" ca="1" si="356"/>
        <v/>
      </c>
      <c r="DJ201" s="38" t="str">
        <f t="shared" ca="1" si="356"/>
        <v/>
      </c>
      <c r="DK201" s="38" t="str">
        <f t="shared" ca="1" si="356"/>
        <v/>
      </c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9"/>
    </row>
    <row r="202" spans="1:219" x14ac:dyDescent="0.25">
      <c r="A202" s="26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>
        <f t="shared" si="332"/>
        <v>780</v>
      </c>
      <c r="N202" s="38">
        <f t="shared" si="327"/>
        <v>800</v>
      </c>
      <c r="O202" s="38">
        <f t="shared" si="206"/>
        <v>40</v>
      </c>
      <c r="P202" s="38" t="str">
        <f t="shared" ref="P202:AU202" ca="1" si="357">IF(P96&gt;0,1/P96,"")</f>
        <v/>
      </c>
      <c r="Q202" s="38" t="str">
        <f t="shared" ca="1" si="357"/>
        <v/>
      </c>
      <c r="R202" s="38" t="str">
        <f t="shared" ca="1" si="357"/>
        <v/>
      </c>
      <c r="S202" s="38" t="str">
        <f t="shared" ca="1" si="357"/>
        <v/>
      </c>
      <c r="T202" s="38" t="str">
        <f t="shared" ca="1" si="357"/>
        <v/>
      </c>
      <c r="U202" s="38" t="str">
        <f t="shared" ca="1" si="357"/>
        <v/>
      </c>
      <c r="V202" s="38" t="str">
        <f t="shared" ca="1" si="357"/>
        <v/>
      </c>
      <c r="W202" s="38" t="str">
        <f t="shared" ca="1" si="357"/>
        <v/>
      </c>
      <c r="X202" s="38" t="str">
        <f t="shared" ca="1" si="357"/>
        <v/>
      </c>
      <c r="Y202" s="38" t="str">
        <f t="shared" ca="1" si="357"/>
        <v/>
      </c>
      <c r="Z202" s="38" t="str">
        <f t="shared" ca="1" si="357"/>
        <v/>
      </c>
      <c r="AA202" s="38" t="str">
        <f t="shared" ca="1" si="357"/>
        <v/>
      </c>
      <c r="AB202" s="38" t="str">
        <f t="shared" ca="1" si="357"/>
        <v/>
      </c>
      <c r="AC202" s="38" t="str">
        <f t="shared" ca="1" si="357"/>
        <v/>
      </c>
      <c r="AD202" s="38" t="str">
        <f t="shared" ca="1" si="357"/>
        <v/>
      </c>
      <c r="AE202" s="38" t="str">
        <f t="shared" ca="1" si="357"/>
        <v/>
      </c>
      <c r="AF202" s="38" t="str">
        <f t="shared" ca="1" si="357"/>
        <v/>
      </c>
      <c r="AG202" s="38" t="str">
        <f t="shared" ca="1" si="357"/>
        <v/>
      </c>
      <c r="AH202" s="38" t="str">
        <f t="shared" ca="1" si="357"/>
        <v/>
      </c>
      <c r="AI202" s="38" t="str">
        <f t="shared" ca="1" si="357"/>
        <v/>
      </c>
      <c r="AJ202" s="38" t="str">
        <f t="shared" ca="1" si="357"/>
        <v/>
      </c>
      <c r="AK202" s="38" t="str">
        <f t="shared" ca="1" si="357"/>
        <v/>
      </c>
      <c r="AL202" s="38" t="str">
        <f t="shared" ca="1" si="357"/>
        <v/>
      </c>
      <c r="AM202" s="38" t="str">
        <f t="shared" ca="1" si="357"/>
        <v/>
      </c>
      <c r="AN202" s="38" t="str">
        <f t="shared" ca="1" si="357"/>
        <v/>
      </c>
      <c r="AO202" s="38" t="str">
        <f t="shared" ca="1" si="357"/>
        <v/>
      </c>
      <c r="AP202" s="38" t="str">
        <f t="shared" ca="1" si="357"/>
        <v/>
      </c>
      <c r="AQ202" s="38" t="str">
        <f t="shared" ca="1" si="357"/>
        <v/>
      </c>
      <c r="AR202" s="38" t="str">
        <f t="shared" ca="1" si="357"/>
        <v/>
      </c>
      <c r="AS202" s="38" t="str">
        <f t="shared" ca="1" si="357"/>
        <v/>
      </c>
      <c r="AT202" s="38" t="str">
        <f t="shared" ca="1" si="357"/>
        <v/>
      </c>
      <c r="AU202" s="38" t="str">
        <f t="shared" ca="1" si="357"/>
        <v/>
      </c>
      <c r="AV202" s="38" t="str">
        <f t="shared" ref="AV202:CA202" ca="1" si="358">IF(AV96&gt;0,1/AV96,"")</f>
        <v/>
      </c>
      <c r="AW202" s="38" t="str">
        <f t="shared" ca="1" si="358"/>
        <v/>
      </c>
      <c r="AX202" s="38" t="str">
        <f t="shared" ca="1" si="358"/>
        <v/>
      </c>
      <c r="AY202" s="38" t="str">
        <f t="shared" ca="1" si="358"/>
        <v/>
      </c>
      <c r="AZ202" s="38" t="str">
        <f t="shared" ca="1" si="358"/>
        <v/>
      </c>
      <c r="BA202" s="38" t="str">
        <f t="shared" ca="1" si="358"/>
        <v/>
      </c>
      <c r="BB202" s="38" t="str">
        <f t="shared" ca="1" si="358"/>
        <v/>
      </c>
      <c r="BC202" s="38" t="str">
        <f t="shared" ca="1" si="358"/>
        <v/>
      </c>
      <c r="BD202" s="38" t="str">
        <f t="shared" ca="1" si="358"/>
        <v/>
      </c>
      <c r="BE202" s="38" t="str">
        <f t="shared" ca="1" si="358"/>
        <v/>
      </c>
      <c r="BF202" s="38" t="str">
        <f t="shared" ca="1" si="358"/>
        <v/>
      </c>
      <c r="BG202" s="38" t="str">
        <f t="shared" ca="1" si="358"/>
        <v/>
      </c>
      <c r="BH202" s="38" t="str">
        <f t="shared" ca="1" si="358"/>
        <v/>
      </c>
      <c r="BI202" s="38" t="str">
        <f t="shared" ca="1" si="358"/>
        <v/>
      </c>
      <c r="BJ202" s="38" t="str">
        <f t="shared" ca="1" si="358"/>
        <v/>
      </c>
      <c r="BK202" s="38" t="str">
        <f t="shared" ca="1" si="358"/>
        <v/>
      </c>
      <c r="BL202" s="38" t="str">
        <f t="shared" ca="1" si="358"/>
        <v/>
      </c>
      <c r="BM202" s="38" t="str">
        <f t="shared" ca="1" si="358"/>
        <v/>
      </c>
      <c r="BN202" s="38" t="str">
        <f t="shared" ca="1" si="358"/>
        <v/>
      </c>
      <c r="BO202" s="38" t="str">
        <f t="shared" ca="1" si="358"/>
        <v/>
      </c>
      <c r="BP202" s="38" t="str">
        <f t="shared" ca="1" si="358"/>
        <v/>
      </c>
      <c r="BQ202" s="38" t="str">
        <f t="shared" ca="1" si="358"/>
        <v/>
      </c>
      <c r="BR202" s="38" t="str">
        <f t="shared" ca="1" si="358"/>
        <v/>
      </c>
      <c r="BS202" s="38" t="str">
        <f t="shared" ca="1" si="358"/>
        <v/>
      </c>
      <c r="BT202" s="38" t="str">
        <f t="shared" ca="1" si="358"/>
        <v/>
      </c>
      <c r="BU202" s="38" t="str">
        <f t="shared" ca="1" si="358"/>
        <v/>
      </c>
      <c r="BV202" s="38" t="str">
        <f t="shared" ca="1" si="358"/>
        <v/>
      </c>
      <c r="BW202" s="38" t="str">
        <f t="shared" ca="1" si="358"/>
        <v/>
      </c>
      <c r="BX202" s="38" t="str">
        <f t="shared" ca="1" si="358"/>
        <v/>
      </c>
      <c r="BY202" s="38" t="str">
        <f t="shared" ca="1" si="358"/>
        <v/>
      </c>
      <c r="BZ202" s="38" t="str">
        <f t="shared" ca="1" si="358"/>
        <v/>
      </c>
      <c r="CA202" s="38" t="str">
        <f t="shared" ca="1" si="358"/>
        <v/>
      </c>
      <c r="CB202" s="38" t="str">
        <f t="shared" ref="CB202:CY202" ca="1" si="359">IF(CB96&gt;0,1/CB96,"")</f>
        <v/>
      </c>
      <c r="CC202" s="38" t="str">
        <f t="shared" ca="1" si="359"/>
        <v/>
      </c>
      <c r="CD202" s="38" t="str">
        <f t="shared" ca="1" si="359"/>
        <v/>
      </c>
      <c r="CE202" s="38" t="str">
        <f t="shared" ca="1" si="359"/>
        <v/>
      </c>
      <c r="CF202" s="38" t="str">
        <f t="shared" ca="1" si="359"/>
        <v/>
      </c>
      <c r="CG202" s="38" t="str">
        <f t="shared" ca="1" si="359"/>
        <v/>
      </c>
      <c r="CH202" s="38" t="str">
        <f t="shared" ca="1" si="359"/>
        <v/>
      </c>
      <c r="CI202" s="38" t="str">
        <f t="shared" ca="1" si="359"/>
        <v/>
      </c>
      <c r="CJ202" s="38" t="str">
        <f t="shared" ca="1" si="359"/>
        <v/>
      </c>
      <c r="CK202" s="38" t="str">
        <f t="shared" ca="1" si="359"/>
        <v/>
      </c>
      <c r="CL202" s="38" t="str">
        <f t="shared" ca="1" si="359"/>
        <v/>
      </c>
      <c r="CM202" s="38" t="str">
        <f t="shared" ca="1" si="359"/>
        <v/>
      </c>
      <c r="CN202" s="38" t="str">
        <f t="shared" ca="1" si="359"/>
        <v/>
      </c>
      <c r="CO202" s="38" t="str">
        <f t="shared" ca="1" si="359"/>
        <v/>
      </c>
      <c r="CP202" s="38" t="str">
        <f t="shared" ca="1" si="359"/>
        <v/>
      </c>
      <c r="CQ202" s="38" t="str">
        <f t="shared" ca="1" si="359"/>
        <v/>
      </c>
      <c r="CR202" s="38" t="str">
        <f t="shared" ca="1" si="359"/>
        <v/>
      </c>
      <c r="CS202" s="38" t="str">
        <f t="shared" ca="1" si="359"/>
        <v/>
      </c>
      <c r="CT202" s="38" t="str">
        <f t="shared" ca="1" si="359"/>
        <v/>
      </c>
      <c r="CU202" s="38" t="str">
        <f t="shared" ca="1" si="359"/>
        <v/>
      </c>
      <c r="CV202" s="38" t="str">
        <f t="shared" ca="1" si="359"/>
        <v/>
      </c>
      <c r="CW202" s="38" t="str">
        <f t="shared" ca="1" si="359"/>
        <v/>
      </c>
      <c r="CX202" s="38" t="str">
        <f t="shared" ca="1" si="359"/>
        <v/>
      </c>
      <c r="CY202" s="38" t="str">
        <f t="shared" ca="1" si="359"/>
        <v/>
      </c>
      <c r="CZ202" s="38" t="str">
        <f t="shared" ref="CZ202:DK202" ca="1" si="360">IF(CZ97&gt;0,1/CZ97,"")</f>
        <v/>
      </c>
      <c r="DA202" s="38" t="str">
        <f t="shared" ca="1" si="360"/>
        <v/>
      </c>
      <c r="DB202" s="38" t="str">
        <f t="shared" ca="1" si="360"/>
        <v/>
      </c>
      <c r="DC202" s="38" t="str">
        <f t="shared" ca="1" si="360"/>
        <v/>
      </c>
      <c r="DD202" s="38" t="str">
        <f t="shared" ca="1" si="360"/>
        <v/>
      </c>
      <c r="DE202" s="38" t="str">
        <f t="shared" ca="1" si="360"/>
        <v/>
      </c>
      <c r="DF202" s="38" t="str">
        <f t="shared" ca="1" si="360"/>
        <v/>
      </c>
      <c r="DG202" s="38" t="str">
        <f t="shared" ca="1" si="360"/>
        <v/>
      </c>
      <c r="DH202" s="38" t="str">
        <f t="shared" ca="1" si="360"/>
        <v/>
      </c>
      <c r="DI202" s="38" t="str">
        <f t="shared" ca="1" si="360"/>
        <v/>
      </c>
      <c r="DJ202" s="38" t="str">
        <f t="shared" ca="1" si="360"/>
        <v/>
      </c>
      <c r="DK202" s="38" t="str">
        <f t="shared" ca="1" si="360"/>
        <v/>
      </c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9"/>
    </row>
    <row r="203" spans="1:219" x14ac:dyDescent="0.25">
      <c r="A203" s="26"/>
      <c r="B203" s="4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>
        <f t="shared" si="332"/>
        <v>800</v>
      </c>
      <c r="N203" s="38">
        <f t="shared" si="327"/>
        <v>820</v>
      </c>
      <c r="O203" s="38">
        <f t="shared" si="206"/>
        <v>41</v>
      </c>
      <c r="P203" s="38" t="str">
        <f t="shared" ref="P203:AU203" ca="1" si="361">IF(P97&gt;0,1/P97,"")</f>
        <v/>
      </c>
      <c r="Q203" s="38" t="str">
        <f t="shared" ca="1" si="361"/>
        <v/>
      </c>
      <c r="R203" s="38" t="str">
        <f t="shared" ca="1" si="361"/>
        <v/>
      </c>
      <c r="S203" s="38" t="str">
        <f t="shared" ca="1" si="361"/>
        <v/>
      </c>
      <c r="T203" s="38" t="str">
        <f t="shared" ca="1" si="361"/>
        <v/>
      </c>
      <c r="U203" s="38" t="str">
        <f t="shared" ca="1" si="361"/>
        <v/>
      </c>
      <c r="V203" s="38" t="str">
        <f t="shared" ca="1" si="361"/>
        <v/>
      </c>
      <c r="W203" s="38" t="str">
        <f t="shared" ca="1" si="361"/>
        <v/>
      </c>
      <c r="X203" s="38" t="str">
        <f t="shared" ca="1" si="361"/>
        <v/>
      </c>
      <c r="Y203" s="38" t="str">
        <f t="shared" ca="1" si="361"/>
        <v/>
      </c>
      <c r="Z203" s="38" t="str">
        <f t="shared" ca="1" si="361"/>
        <v/>
      </c>
      <c r="AA203" s="38" t="str">
        <f t="shared" ca="1" si="361"/>
        <v/>
      </c>
      <c r="AB203" s="38" t="str">
        <f t="shared" ca="1" si="361"/>
        <v/>
      </c>
      <c r="AC203" s="38" t="str">
        <f t="shared" ca="1" si="361"/>
        <v/>
      </c>
      <c r="AD203" s="38" t="str">
        <f t="shared" ca="1" si="361"/>
        <v/>
      </c>
      <c r="AE203" s="38" t="str">
        <f t="shared" ca="1" si="361"/>
        <v/>
      </c>
      <c r="AF203" s="38" t="str">
        <f t="shared" ca="1" si="361"/>
        <v/>
      </c>
      <c r="AG203" s="38" t="str">
        <f t="shared" ca="1" si="361"/>
        <v/>
      </c>
      <c r="AH203" s="38" t="str">
        <f t="shared" ca="1" si="361"/>
        <v/>
      </c>
      <c r="AI203" s="38" t="str">
        <f t="shared" ca="1" si="361"/>
        <v/>
      </c>
      <c r="AJ203" s="38" t="str">
        <f t="shared" ca="1" si="361"/>
        <v/>
      </c>
      <c r="AK203" s="38" t="str">
        <f t="shared" ca="1" si="361"/>
        <v/>
      </c>
      <c r="AL203" s="38" t="str">
        <f t="shared" ca="1" si="361"/>
        <v/>
      </c>
      <c r="AM203" s="38" t="str">
        <f t="shared" ca="1" si="361"/>
        <v/>
      </c>
      <c r="AN203" s="38" t="str">
        <f t="shared" ca="1" si="361"/>
        <v/>
      </c>
      <c r="AO203" s="38" t="str">
        <f t="shared" ca="1" si="361"/>
        <v/>
      </c>
      <c r="AP203" s="38" t="str">
        <f t="shared" ca="1" si="361"/>
        <v/>
      </c>
      <c r="AQ203" s="38" t="str">
        <f t="shared" ca="1" si="361"/>
        <v/>
      </c>
      <c r="AR203" s="38" t="str">
        <f t="shared" ca="1" si="361"/>
        <v/>
      </c>
      <c r="AS203" s="38" t="str">
        <f t="shared" ca="1" si="361"/>
        <v/>
      </c>
      <c r="AT203" s="38" t="str">
        <f t="shared" ca="1" si="361"/>
        <v/>
      </c>
      <c r="AU203" s="38" t="str">
        <f t="shared" ca="1" si="361"/>
        <v/>
      </c>
      <c r="AV203" s="38" t="str">
        <f t="shared" ref="AV203:CA203" ca="1" si="362">IF(AV97&gt;0,1/AV97,"")</f>
        <v/>
      </c>
      <c r="AW203" s="38" t="str">
        <f t="shared" ca="1" si="362"/>
        <v/>
      </c>
      <c r="AX203" s="38" t="str">
        <f t="shared" ca="1" si="362"/>
        <v/>
      </c>
      <c r="AY203" s="38" t="str">
        <f t="shared" ca="1" si="362"/>
        <v/>
      </c>
      <c r="AZ203" s="38" t="str">
        <f t="shared" ca="1" si="362"/>
        <v/>
      </c>
      <c r="BA203" s="38" t="str">
        <f t="shared" ca="1" si="362"/>
        <v/>
      </c>
      <c r="BB203" s="38" t="str">
        <f t="shared" ca="1" si="362"/>
        <v/>
      </c>
      <c r="BC203" s="38" t="str">
        <f t="shared" ca="1" si="362"/>
        <v/>
      </c>
      <c r="BD203" s="38" t="str">
        <f t="shared" ca="1" si="362"/>
        <v/>
      </c>
      <c r="BE203" s="38" t="str">
        <f t="shared" ca="1" si="362"/>
        <v/>
      </c>
      <c r="BF203" s="38" t="str">
        <f t="shared" ca="1" si="362"/>
        <v/>
      </c>
      <c r="BG203" s="38" t="str">
        <f t="shared" ca="1" si="362"/>
        <v/>
      </c>
      <c r="BH203" s="38" t="str">
        <f t="shared" ca="1" si="362"/>
        <v/>
      </c>
      <c r="BI203" s="38" t="str">
        <f t="shared" ca="1" si="362"/>
        <v/>
      </c>
      <c r="BJ203" s="38" t="str">
        <f t="shared" ca="1" si="362"/>
        <v/>
      </c>
      <c r="BK203" s="38" t="str">
        <f t="shared" ca="1" si="362"/>
        <v/>
      </c>
      <c r="BL203" s="38" t="str">
        <f t="shared" ca="1" si="362"/>
        <v/>
      </c>
      <c r="BM203" s="38" t="str">
        <f t="shared" ca="1" si="362"/>
        <v/>
      </c>
      <c r="BN203" s="38" t="str">
        <f t="shared" ca="1" si="362"/>
        <v/>
      </c>
      <c r="BO203" s="38" t="str">
        <f t="shared" ca="1" si="362"/>
        <v/>
      </c>
      <c r="BP203" s="38" t="str">
        <f t="shared" ca="1" si="362"/>
        <v/>
      </c>
      <c r="BQ203" s="38" t="str">
        <f t="shared" ca="1" si="362"/>
        <v/>
      </c>
      <c r="BR203" s="38" t="str">
        <f t="shared" ca="1" si="362"/>
        <v/>
      </c>
      <c r="BS203" s="38" t="str">
        <f t="shared" ca="1" si="362"/>
        <v/>
      </c>
      <c r="BT203" s="38" t="str">
        <f t="shared" ca="1" si="362"/>
        <v/>
      </c>
      <c r="BU203" s="38" t="str">
        <f t="shared" ca="1" si="362"/>
        <v/>
      </c>
      <c r="BV203" s="38" t="str">
        <f t="shared" ca="1" si="362"/>
        <v/>
      </c>
      <c r="BW203" s="38" t="str">
        <f t="shared" ca="1" si="362"/>
        <v/>
      </c>
      <c r="BX203" s="38" t="str">
        <f t="shared" ca="1" si="362"/>
        <v/>
      </c>
      <c r="BY203" s="38" t="str">
        <f t="shared" ca="1" si="362"/>
        <v/>
      </c>
      <c r="BZ203" s="38" t="str">
        <f t="shared" ca="1" si="362"/>
        <v/>
      </c>
      <c r="CA203" s="38" t="str">
        <f t="shared" ca="1" si="362"/>
        <v/>
      </c>
      <c r="CB203" s="38" t="str">
        <f t="shared" ref="CB203:CY203" ca="1" si="363">IF(CB97&gt;0,1/CB97,"")</f>
        <v/>
      </c>
      <c r="CC203" s="38" t="str">
        <f t="shared" ca="1" si="363"/>
        <v/>
      </c>
      <c r="CD203" s="38" t="str">
        <f t="shared" ca="1" si="363"/>
        <v/>
      </c>
      <c r="CE203" s="38" t="str">
        <f t="shared" ca="1" si="363"/>
        <v/>
      </c>
      <c r="CF203" s="38" t="str">
        <f t="shared" ca="1" si="363"/>
        <v/>
      </c>
      <c r="CG203" s="38" t="str">
        <f t="shared" ca="1" si="363"/>
        <v/>
      </c>
      <c r="CH203" s="38" t="str">
        <f t="shared" ca="1" si="363"/>
        <v/>
      </c>
      <c r="CI203" s="38" t="str">
        <f t="shared" ca="1" si="363"/>
        <v/>
      </c>
      <c r="CJ203" s="38" t="str">
        <f t="shared" ca="1" si="363"/>
        <v/>
      </c>
      <c r="CK203" s="38" t="str">
        <f t="shared" ca="1" si="363"/>
        <v/>
      </c>
      <c r="CL203" s="38" t="str">
        <f t="shared" ca="1" si="363"/>
        <v/>
      </c>
      <c r="CM203" s="38" t="str">
        <f t="shared" ca="1" si="363"/>
        <v/>
      </c>
      <c r="CN203" s="38" t="str">
        <f t="shared" ca="1" si="363"/>
        <v/>
      </c>
      <c r="CO203" s="38" t="str">
        <f t="shared" ca="1" si="363"/>
        <v/>
      </c>
      <c r="CP203" s="38" t="str">
        <f t="shared" ca="1" si="363"/>
        <v/>
      </c>
      <c r="CQ203" s="38" t="str">
        <f t="shared" ca="1" si="363"/>
        <v/>
      </c>
      <c r="CR203" s="38" t="str">
        <f t="shared" ca="1" si="363"/>
        <v/>
      </c>
      <c r="CS203" s="38" t="str">
        <f t="shared" ca="1" si="363"/>
        <v/>
      </c>
      <c r="CT203" s="38" t="str">
        <f t="shared" ca="1" si="363"/>
        <v/>
      </c>
      <c r="CU203" s="38" t="str">
        <f t="shared" ca="1" si="363"/>
        <v/>
      </c>
      <c r="CV203" s="38" t="str">
        <f t="shared" ca="1" si="363"/>
        <v/>
      </c>
      <c r="CW203" s="38" t="str">
        <f t="shared" ca="1" si="363"/>
        <v/>
      </c>
      <c r="CX203" s="38" t="str">
        <f t="shared" ca="1" si="363"/>
        <v/>
      </c>
      <c r="CY203" s="38" t="str">
        <f t="shared" ca="1" si="363"/>
        <v/>
      </c>
      <c r="CZ203" s="38" t="str">
        <f t="shared" ref="CZ203:DK203" ca="1" si="364">IF(CZ98&gt;0,1/CZ98,"")</f>
        <v/>
      </c>
      <c r="DA203" s="38" t="str">
        <f t="shared" ca="1" si="364"/>
        <v/>
      </c>
      <c r="DB203" s="38" t="str">
        <f t="shared" ca="1" si="364"/>
        <v/>
      </c>
      <c r="DC203" s="38" t="str">
        <f t="shared" ca="1" si="364"/>
        <v/>
      </c>
      <c r="DD203" s="38" t="str">
        <f t="shared" ca="1" si="364"/>
        <v/>
      </c>
      <c r="DE203" s="38" t="str">
        <f t="shared" ca="1" si="364"/>
        <v/>
      </c>
      <c r="DF203" s="38" t="str">
        <f t="shared" ca="1" si="364"/>
        <v/>
      </c>
      <c r="DG203" s="38" t="str">
        <f t="shared" ca="1" si="364"/>
        <v/>
      </c>
      <c r="DH203" s="38" t="str">
        <f t="shared" ca="1" si="364"/>
        <v/>
      </c>
      <c r="DI203" s="38" t="str">
        <f t="shared" ca="1" si="364"/>
        <v/>
      </c>
      <c r="DJ203" s="38" t="str">
        <f t="shared" ca="1" si="364"/>
        <v/>
      </c>
      <c r="DK203" s="38" t="str">
        <f t="shared" ca="1" si="364"/>
        <v/>
      </c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9"/>
    </row>
    <row r="204" spans="1:219" x14ac:dyDescent="0.25">
      <c r="A204" s="26"/>
      <c r="B204" s="4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>
        <f t="shared" si="332"/>
        <v>820</v>
      </c>
      <c r="N204" s="38">
        <f t="shared" si="327"/>
        <v>840</v>
      </c>
      <c r="O204" s="38">
        <f t="shared" si="206"/>
        <v>42</v>
      </c>
      <c r="P204" s="38" t="str">
        <f t="shared" ref="P204:AU204" ca="1" si="365">IF(P98&gt;0,1/P98,"")</f>
        <v/>
      </c>
      <c r="Q204" s="38" t="str">
        <f t="shared" ca="1" si="365"/>
        <v/>
      </c>
      <c r="R204" s="38" t="str">
        <f t="shared" ca="1" si="365"/>
        <v/>
      </c>
      <c r="S204" s="38" t="str">
        <f t="shared" ca="1" si="365"/>
        <v/>
      </c>
      <c r="T204" s="38" t="str">
        <f t="shared" ca="1" si="365"/>
        <v/>
      </c>
      <c r="U204" s="38" t="str">
        <f t="shared" ca="1" si="365"/>
        <v/>
      </c>
      <c r="V204" s="38" t="str">
        <f t="shared" ca="1" si="365"/>
        <v/>
      </c>
      <c r="W204" s="38" t="str">
        <f t="shared" ca="1" si="365"/>
        <v/>
      </c>
      <c r="X204" s="38" t="str">
        <f t="shared" ca="1" si="365"/>
        <v/>
      </c>
      <c r="Y204" s="38" t="str">
        <f t="shared" ca="1" si="365"/>
        <v/>
      </c>
      <c r="Z204" s="38" t="str">
        <f t="shared" ca="1" si="365"/>
        <v/>
      </c>
      <c r="AA204" s="38" t="str">
        <f t="shared" ca="1" si="365"/>
        <v/>
      </c>
      <c r="AB204" s="38" t="str">
        <f t="shared" ca="1" si="365"/>
        <v/>
      </c>
      <c r="AC204" s="38" t="str">
        <f t="shared" ca="1" si="365"/>
        <v/>
      </c>
      <c r="AD204" s="38" t="str">
        <f t="shared" ca="1" si="365"/>
        <v/>
      </c>
      <c r="AE204" s="38" t="str">
        <f t="shared" ca="1" si="365"/>
        <v/>
      </c>
      <c r="AF204" s="38" t="str">
        <f t="shared" ca="1" si="365"/>
        <v/>
      </c>
      <c r="AG204" s="38" t="str">
        <f t="shared" ca="1" si="365"/>
        <v/>
      </c>
      <c r="AH204" s="38" t="str">
        <f t="shared" ca="1" si="365"/>
        <v/>
      </c>
      <c r="AI204" s="38" t="str">
        <f t="shared" ca="1" si="365"/>
        <v/>
      </c>
      <c r="AJ204" s="38" t="str">
        <f t="shared" ca="1" si="365"/>
        <v/>
      </c>
      <c r="AK204" s="38" t="str">
        <f t="shared" ca="1" si="365"/>
        <v/>
      </c>
      <c r="AL204" s="38" t="str">
        <f t="shared" ca="1" si="365"/>
        <v/>
      </c>
      <c r="AM204" s="38" t="str">
        <f t="shared" ca="1" si="365"/>
        <v/>
      </c>
      <c r="AN204" s="38" t="str">
        <f t="shared" ca="1" si="365"/>
        <v/>
      </c>
      <c r="AO204" s="38" t="str">
        <f t="shared" ca="1" si="365"/>
        <v/>
      </c>
      <c r="AP204" s="38" t="str">
        <f t="shared" ca="1" si="365"/>
        <v/>
      </c>
      <c r="AQ204" s="38" t="str">
        <f t="shared" ca="1" si="365"/>
        <v/>
      </c>
      <c r="AR204" s="38" t="str">
        <f t="shared" ca="1" si="365"/>
        <v/>
      </c>
      <c r="AS204" s="38" t="str">
        <f t="shared" ca="1" si="365"/>
        <v/>
      </c>
      <c r="AT204" s="38" t="str">
        <f t="shared" ca="1" si="365"/>
        <v/>
      </c>
      <c r="AU204" s="38" t="str">
        <f t="shared" ca="1" si="365"/>
        <v/>
      </c>
      <c r="AV204" s="38" t="str">
        <f t="shared" ref="AV204:CA204" ca="1" si="366">IF(AV98&gt;0,1/AV98,"")</f>
        <v/>
      </c>
      <c r="AW204" s="38" t="str">
        <f t="shared" ca="1" si="366"/>
        <v/>
      </c>
      <c r="AX204" s="38" t="str">
        <f t="shared" ca="1" si="366"/>
        <v/>
      </c>
      <c r="AY204" s="38" t="str">
        <f t="shared" ca="1" si="366"/>
        <v/>
      </c>
      <c r="AZ204" s="38" t="str">
        <f t="shared" ca="1" si="366"/>
        <v/>
      </c>
      <c r="BA204" s="38" t="str">
        <f t="shared" ca="1" si="366"/>
        <v/>
      </c>
      <c r="BB204" s="38" t="str">
        <f t="shared" ca="1" si="366"/>
        <v/>
      </c>
      <c r="BC204" s="38" t="str">
        <f t="shared" ca="1" si="366"/>
        <v/>
      </c>
      <c r="BD204" s="38" t="str">
        <f t="shared" ca="1" si="366"/>
        <v/>
      </c>
      <c r="BE204" s="38" t="str">
        <f t="shared" ca="1" si="366"/>
        <v/>
      </c>
      <c r="BF204" s="38" t="str">
        <f t="shared" ca="1" si="366"/>
        <v/>
      </c>
      <c r="BG204" s="38" t="str">
        <f t="shared" ca="1" si="366"/>
        <v/>
      </c>
      <c r="BH204" s="38" t="str">
        <f t="shared" ca="1" si="366"/>
        <v/>
      </c>
      <c r="BI204" s="38" t="str">
        <f t="shared" ca="1" si="366"/>
        <v/>
      </c>
      <c r="BJ204" s="38" t="str">
        <f t="shared" ca="1" si="366"/>
        <v/>
      </c>
      <c r="BK204" s="38" t="str">
        <f t="shared" ca="1" si="366"/>
        <v/>
      </c>
      <c r="BL204" s="38" t="str">
        <f t="shared" ca="1" si="366"/>
        <v/>
      </c>
      <c r="BM204" s="38" t="str">
        <f t="shared" ca="1" si="366"/>
        <v/>
      </c>
      <c r="BN204" s="38" t="str">
        <f t="shared" ca="1" si="366"/>
        <v/>
      </c>
      <c r="BO204" s="38" t="str">
        <f t="shared" ca="1" si="366"/>
        <v/>
      </c>
      <c r="BP204" s="38" t="str">
        <f t="shared" ca="1" si="366"/>
        <v/>
      </c>
      <c r="BQ204" s="38" t="str">
        <f t="shared" ca="1" si="366"/>
        <v/>
      </c>
      <c r="BR204" s="38" t="str">
        <f t="shared" ca="1" si="366"/>
        <v/>
      </c>
      <c r="BS204" s="38" t="str">
        <f t="shared" ca="1" si="366"/>
        <v/>
      </c>
      <c r="BT204" s="38" t="str">
        <f t="shared" ca="1" si="366"/>
        <v/>
      </c>
      <c r="BU204" s="38" t="str">
        <f t="shared" ca="1" si="366"/>
        <v/>
      </c>
      <c r="BV204" s="38" t="str">
        <f t="shared" ca="1" si="366"/>
        <v/>
      </c>
      <c r="BW204" s="38" t="str">
        <f t="shared" ca="1" si="366"/>
        <v/>
      </c>
      <c r="BX204" s="38" t="str">
        <f t="shared" ca="1" si="366"/>
        <v/>
      </c>
      <c r="BY204" s="38" t="str">
        <f t="shared" ca="1" si="366"/>
        <v/>
      </c>
      <c r="BZ204" s="38" t="str">
        <f t="shared" ca="1" si="366"/>
        <v/>
      </c>
      <c r="CA204" s="38" t="str">
        <f t="shared" ca="1" si="366"/>
        <v/>
      </c>
      <c r="CB204" s="38" t="str">
        <f t="shared" ref="CB204:CY204" ca="1" si="367">IF(CB98&gt;0,1/CB98,"")</f>
        <v/>
      </c>
      <c r="CC204" s="38" t="str">
        <f t="shared" ca="1" si="367"/>
        <v/>
      </c>
      <c r="CD204" s="38" t="str">
        <f t="shared" ca="1" si="367"/>
        <v/>
      </c>
      <c r="CE204" s="38" t="str">
        <f t="shared" ca="1" si="367"/>
        <v/>
      </c>
      <c r="CF204" s="38" t="str">
        <f t="shared" ca="1" si="367"/>
        <v/>
      </c>
      <c r="CG204" s="38" t="str">
        <f t="shared" ca="1" si="367"/>
        <v/>
      </c>
      <c r="CH204" s="38" t="str">
        <f t="shared" ca="1" si="367"/>
        <v/>
      </c>
      <c r="CI204" s="38" t="str">
        <f t="shared" ca="1" si="367"/>
        <v/>
      </c>
      <c r="CJ204" s="38" t="str">
        <f t="shared" ca="1" si="367"/>
        <v/>
      </c>
      <c r="CK204" s="38" t="str">
        <f t="shared" ca="1" si="367"/>
        <v/>
      </c>
      <c r="CL204" s="38" t="str">
        <f t="shared" ca="1" si="367"/>
        <v/>
      </c>
      <c r="CM204" s="38" t="str">
        <f t="shared" ca="1" si="367"/>
        <v/>
      </c>
      <c r="CN204" s="38" t="str">
        <f t="shared" ca="1" si="367"/>
        <v/>
      </c>
      <c r="CO204" s="38" t="str">
        <f t="shared" ca="1" si="367"/>
        <v/>
      </c>
      <c r="CP204" s="38" t="str">
        <f t="shared" ca="1" si="367"/>
        <v/>
      </c>
      <c r="CQ204" s="38" t="str">
        <f t="shared" ca="1" si="367"/>
        <v/>
      </c>
      <c r="CR204" s="38" t="str">
        <f t="shared" ca="1" si="367"/>
        <v/>
      </c>
      <c r="CS204" s="38" t="str">
        <f t="shared" ca="1" si="367"/>
        <v/>
      </c>
      <c r="CT204" s="38" t="str">
        <f t="shared" ca="1" si="367"/>
        <v/>
      </c>
      <c r="CU204" s="38" t="str">
        <f t="shared" ca="1" si="367"/>
        <v/>
      </c>
      <c r="CV204" s="38" t="str">
        <f t="shared" ca="1" si="367"/>
        <v/>
      </c>
      <c r="CW204" s="38" t="str">
        <f t="shared" ca="1" si="367"/>
        <v/>
      </c>
      <c r="CX204" s="38" t="str">
        <f t="shared" ca="1" si="367"/>
        <v/>
      </c>
      <c r="CY204" s="38" t="str">
        <f t="shared" ca="1" si="367"/>
        <v/>
      </c>
      <c r="CZ204" s="38" t="str">
        <f t="shared" ref="CZ204:DK204" ca="1" si="368">IF(CZ99&gt;0,1/CZ99,"")</f>
        <v/>
      </c>
      <c r="DA204" s="38" t="str">
        <f t="shared" ca="1" si="368"/>
        <v/>
      </c>
      <c r="DB204" s="38" t="str">
        <f t="shared" ca="1" si="368"/>
        <v/>
      </c>
      <c r="DC204" s="38" t="str">
        <f t="shared" ca="1" si="368"/>
        <v/>
      </c>
      <c r="DD204" s="38" t="str">
        <f t="shared" ca="1" si="368"/>
        <v/>
      </c>
      <c r="DE204" s="38" t="str">
        <f t="shared" ca="1" si="368"/>
        <v/>
      </c>
      <c r="DF204" s="38" t="str">
        <f t="shared" ca="1" si="368"/>
        <v/>
      </c>
      <c r="DG204" s="38" t="str">
        <f t="shared" ca="1" si="368"/>
        <v/>
      </c>
      <c r="DH204" s="38" t="str">
        <f t="shared" ca="1" si="368"/>
        <v/>
      </c>
      <c r="DI204" s="38" t="str">
        <f t="shared" ca="1" si="368"/>
        <v/>
      </c>
      <c r="DJ204" s="38" t="str">
        <f t="shared" ca="1" si="368"/>
        <v/>
      </c>
      <c r="DK204" s="38" t="str">
        <f t="shared" ca="1" si="368"/>
        <v/>
      </c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9"/>
    </row>
    <row r="205" spans="1:219" x14ac:dyDescent="0.25">
      <c r="A205" s="26"/>
      <c r="B205" s="4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>
        <f t="shared" si="332"/>
        <v>840</v>
      </c>
      <c r="N205" s="38">
        <f t="shared" si="327"/>
        <v>860</v>
      </c>
      <c r="O205" s="38">
        <f t="shared" si="206"/>
        <v>43</v>
      </c>
      <c r="P205" s="38" t="str">
        <f t="shared" ref="P205:AU205" ca="1" si="369">IF(P99&gt;0,1/P99,"")</f>
        <v/>
      </c>
      <c r="Q205" s="38" t="str">
        <f t="shared" ca="1" si="369"/>
        <v/>
      </c>
      <c r="R205" s="38" t="str">
        <f t="shared" ca="1" si="369"/>
        <v/>
      </c>
      <c r="S205" s="38" t="str">
        <f t="shared" ca="1" si="369"/>
        <v/>
      </c>
      <c r="T205" s="38" t="str">
        <f t="shared" ca="1" si="369"/>
        <v/>
      </c>
      <c r="U205" s="38" t="str">
        <f t="shared" ca="1" si="369"/>
        <v/>
      </c>
      <c r="V205" s="38" t="str">
        <f t="shared" ca="1" si="369"/>
        <v/>
      </c>
      <c r="W205" s="38" t="str">
        <f t="shared" ca="1" si="369"/>
        <v/>
      </c>
      <c r="X205" s="38" t="str">
        <f t="shared" ca="1" si="369"/>
        <v/>
      </c>
      <c r="Y205" s="38" t="str">
        <f t="shared" ca="1" si="369"/>
        <v/>
      </c>
      <c r="Z205" s="38" t="str">
        <f t="shared" ca="1" si="369"/>
        <v/>
      </c>
      <c r="AA205" s="38" t="str">
        <f t="shared" ca="1" si="369"/>
        <v/>
      </c>
      <c r="AB205" s="38" t="str">
        <f t="shared" ca="1" si="369"/>
        <v/>
      </c>
      <c r="AC205" s="38" t="str">
        <f t="shared" ca="1" si="369"/>
        <v/>
      </c>
      <c r="AD205" s="38" t="str">
        <f t="shared" ca="1" si="369"/>
        <v/>
      </c>
      <c r="AE205" s="38" t="str">
        <f t="shared" ca="1" si="369"/>
        <v/>
      </c>
      <c r="AF205" s="38" t="str">
        <f t="shared" ca="1" si="369"/>
        <v/>
      </c>
      <c r="AG205" s="38" t="str">
        <f t="shared" ca="1" si="369"/>
        <v/>
      </c>
      <c r="AH205" s="38" t="str">
        <f t="shared" ca="1" si="369"/>
        <v/>
      </c>
      <c r="AI205" s="38" t="str">
        <f t="shared" ca="1" si="369"/>
        <v/>
      </c>
      <c r="AJ205" s="38" t="str">
        <f t="shared" ca="1" si="369"/>
        <v/>
      </c>
      <c r="AK205" s="38" t="str">
        <f t="shared" ca="1" si="369"/>
        <v/>
      </c>
      <c r="AL205" s="38" t="str">
        <f t="shared" ca="1" si="369"/>
        <v/>
      </c>
      <c r="AM205" s="38" t="str">
        <f t="shared" ca="1" si="369"/>
        <v/>
      </c>
      <c r="AN205" s="38" t="str">
        <f t="shared" ca="1" si="369"/>
        <v/>
      </c>
      <c r="AO205" s="38" t="str">
        <f t="shared" ca="1" si="369"/>
        <v/>
      </c>
      <c r="AP205" s="38" t="str">
        <f t="shared" ca="1" si="369"/>
        <v/>
      </c>
      <c r="AQ205" s="38" t="str">
        <f t="shared" ca="1" si="369"/>
        <v/>
      </c>
      <c r="AR205" s="38" t="str">
        <f t="shared" ca="1" si="369"/>
        <v/>
      </c>
      <c r="AS205" s="38" t="str">
        <f t="shared" ca="1" si="369"/>
        <v/>
      </c>
      <c r="AT205" s="38" t="str">
        <f t="shared" ca="1" si="369"/>
        <v/>
      </c>
      <c r="AU205" s="38" t="str">
        <f t="shared" ca="1" si="369"/>
        <v/>
      </c>
      <c r="AV205" s="38" t="str">
        <f t="shared" ref="AV205:CA205" ca="1" si="370">IF(AV99&gt;0,1/AV99,"")</f>
        <v/>
      </c>
      <c r="AW205" s="38" t="str">
        <f t="shared" ca="1" si="370"/>
        <v/>
      </c>
      <c r="AX205" s="38" t="str">
        <f t="shared" ca="1" si="370"/>
        <v/>
      </c>
      <c r="AY205" s="38" t="str">
        <f t="shared" ca="1" si="370"/>
        <v/>
      </c>
      <c r="AZ205" s="38" t="str">
        <f t="shared" ca="1" si="370"/>
        <v/>
      </c>
      <c r="BA205" s="38" t="str">
        <f t="shared" ca="1" si="370"/>
        <v/>
      </c>
      <c r="BB205" s="38" t="str">
        <f t="shared" ca="1" si="370"/>
        <v/>
      </c>
      <c r="BC205" s="38" t="str">
        <f t="shared" ca="1" si="370"/>
        <v/>
      </c>
      <c r="BD205" s="38" t="str">
        <f t="shared" ca="1" si="370"/>
        <v/>
      </c>
      <c r="BE205" s="38" t="str">
        <f t="shared" ca="1" si="370"/>
        <v/>
      </c>
      <c r="BF205" s="38" t="str">
        <f t="shared" ca="1" si="370"/>
        <v/>
      </c>
      <c r="BG205" s="38" t="str">
        <f t="shared" ca="1" si="370"/>
        <v/>
      </c>
      <c r="BH205" s="38" t="str">
        <f t="shared" ca="1" si="370"/>
        <v/>
      </c>
      <c r="BI205" s="38" t="str">
        <f t="shared" ca="1" si="370"/>
        <v/>
      </c>
      <c r="BJ205" s="38" t="str">
        <f t="shared" ca="1" si="370"/>
        <v/>
      </c>
      <c r="BK205" s="38" t="str">
        <f t="shared" ca="1" si="370"/>
        <v/>
      </c>
      <c r="BL205" s="38" t="str">
        <f t="shared" ca="1" si="370"/>
        <v/>
      </c>
      <c r="BM205" s="38" t="str">
        <f t="shared" ca="1" si="370"/>
        <v/>
      </c>
      <c r="BN205" s="38" t="str">
        <f t="shared" ca="1" si="370"/>
        <v/>
      </c>
      <c r="BO205" s="38" t="str">
        <f t="shared" ca="1" si="370"/>
        <v/>
      </c>
      <c r="BP205" s="38" t="str">
        <f t="shared" ca="1" si="370"/>
        <v/>
      </c>
      <c r="BQ205" s="38" t="str">
        <f t="shared" ca="1" si="370"/>
        <v/>
      </c>
      <c r="BR205" s="38" t="str">
        <f t="shared" ca="1" si="370"/>
        <v/>
      </c>
      <c r="BS205" s="38" t="str">
        <f t="shared" ca="1" si="370"/>
        <v/>
      </c>
      <c r="BT205" s="38" t="str">
        <f t="shared" ca="1" si="370"/>
        <v/>
      </c>
      <c r="BU205" s="38" t="str">
        <f t="shared" ca="1" si="370"/>
        <v/>
      </c>
      <c r="BV205" s="38" t="str">
        <f t="shared" ca="1" si="370"/>
        <v/>
      </c>
      <c r="BW205" s="38" t="str">
        <f t="shared" ca="1" si="370"/>
        <v/>
      </c>
      <c r="BX205" s="38" t="str">
        <f t="shared" ca="1" si="370"/>
        <v/>
      </c>
      <c r="BY205" s="38" t="str">
        <f t="shared" ca="1" si="370"/>
        <v/>
      </c>
      <c r="BZ205" s="38" t="str">
        <f t="shared" ca="1" si="370"/>
        <v/>
      </c>
      <c r="CA205" s="38" t="str">
        <f t="shared" ca="1" si="370"/>
        <v/>
      </c>
      <c r="CB205" s="38" t="str">
        <f t="shared" ref="CB205:CY205" ca="1" si="371">IF(CB99&gt;0,1/CB99,"")</f>
        <v/>
      </c>
      <c r="CC205" s="38" t="str">
        <f t="shared" ca="1" si="371"/>
        <v/>
      </c>
      <c r="CD205" s="38" t="str">
        <f t="shared" ca="1" si="371"/>
        <v/>
      </c>
      <c r="CE205" s="38" t="str">
        <f t="shared" ca="1" si="371"/>
        <v/>
      </c>
      <c r="CF205" s="38" t="str">
        <f t="shared" ca="1" si="371"/>
        <v/>
      </c>
      <c r="CG205" s="38" t="str">
        <f t="shared" ca="1" si="371"/>
        <v/>
      </c>
      <c r="CH205" s="38" t="str">
        <f t="shared" ca="1" si="371"/>
        <v/>
      </c>
      <c r="CI205" s="38" t="str">
        <f t="shared" ca="1" si="371"/>
        <v/>
      </c>
      <c r="CJ205" s="38" t="str">
        <f t="shared" ca="1" si="371"/>
        <v/>
      </c>
      <c r="CK205" s="38" t="str">
        <f t="shared" ca="1" si="371"/>
        <v/>
      </c>
      <c r="CL205" s="38" t="str">
        <f t="shared" ca="1" si="371"/>
        <v/>
      </c>
      <c r="CM205" s="38" t="str">
        <f t="shared" ca="1" si="371"/>
        <v/>
      </c>
      <c r="CN205" s="38" t="str">
        <f t="shared" ca="1" si="371"/>
        <v/>
      </c>
      <c r="CO205" s="38" t="str">
        <f t="shared" ca="1" si="371"/>
        <v/>
      </c>
      <c r="CP205" s="38" t="str">
        <f t="shared" ca="1" si="371"/>
        <v/>
      </c>
      <c r="CQ205" s="38" t="str">
        <f t="shared" ca="1" si="371"/>
        <v/>
      </c>
      <c r="CR205" s="38" t="str">
        <f t="shared" ca="1" si="371"/>
        <v/>
      </c>
      <c r="CS205" s="38" t="str">
        <f t="shared" ca="1" si="371"/>
        <v/>
      </c>
      <c r="CT205" s="38" t="str">
        <f t="shared" ca="1" si="371"/>
        <v/>
      </c>
      <c r="CU205" s="38" t="str">
        <f t="shared" ca="1" si="371"/>
        <v/>
      </c>
      <c r="CV205" s="38" t="str">
        <f t="shared" ca="1" si="371"/>
        <v/>
      </c>
      <c r="CW205" s="38" t="str">
        <f t="shared" ca="1" si="371"/>
        <v/>
      </c>
      <c r="CX205" s="38" t="str">
        <f t="shared" ca="1" si="371"/>
        <v/>
      </c>
      <c r="CY205" s="38" t="str">
        <f t="shared" ca="1" si="371"/>
        <v/>
      </c>
      <c r="CZ205" s="38" t="str">
        <f t="shared" ref="CZ205:DK205" ca="1" si="372">IF(CZ100&gt;0,1/CZ100,"")</f>
        <v/>
      </c>
      <c r="DA205" s="38" t="str">
        <f t="shared" ca="1" si="372"/>
        <v/>
      </c>
      <c r="DB205" s="38" t="str">
        <f t="shared" ca="1" si="372"/>
        <v/>
      </c>
      <c r="DC205" s="38" t="str">
        <f t="shared" ca="1" si="372"/>
        <v/>
      </c>
      <c r="DD205" s="38" t="str">
        <f t="shared" ca="1" si="372"/>
        <v/>
      </c>
      <c r="DE205" s="38" t="str">
        <f t="shared" ca="1" si="372"/>
        <v/>
      </c>
      <c r="DF205" s="38" t="str">
        <f t="shared" ca="1" si="372"/>
        <v/>
      </c>
      <c r="DG205" s="38" t="str">
        <f t="shared" ca="1" si="372"/>
        <v/>
      </c>
      <c r="DH205" s="38" t="str">
        <f t="shared" ca="1" si="372"/>
        <v/>
      </c>
      <c r="DI205" s="38" t="str">
        <f t="shared" ca="1" si="372"/>
        <v/>
      </c>
      <c r="DJ205" s="38" t="str">
        <f t="shared" ca="1" si="372"/>
        <v/>
      </c>
      <c r="DK205" s="38" t="str">
        <f t="shared" ca="1" si="372"/>
        <v/>
      </c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9"/>
    </row>
    <row r="206" spans="1:219" x14ac:dyDescent="0.25">
      <c r="A206" s="26"/>
      <c r="B206" s="4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>
        <f t="shared" si="332"/>
        <v>860</v>
      </c>
      <c r="N206" s="38">
        <f t="shared" si="327"/>
        <v>880</v>
      </c>
      <c r="O206" s="38">
        <f t="shared" si="206"/>
        <v>44</v>
      </c>
      <c r="P206" s="38" t="str">
        <f t="shared" ref="P206:AU206" ca="1" si="373">IF(P100&gt;0,1/P100,"")</f>
        <v/>
      </c>
      <c r="Q206" s="38" t="str">
        <f t="shared" ca="1" si="373"/>
        <v/>
      </c>
      <c r="R206" s="38" t="str">
        <f t="shared" ca="1" si="373"/>
        <v/>
      </c>
      <c r="S206" s="38" t="str">
        <f t="shared" ca="1" si="373"/>
        <v/>
      </c>
      <c r="T206" s="38" t="str">
        <f t="shared" ca="1" si="373"/>
        <v/>
      </c>
      <c r="U206" s="38" t="str">
        <f t="shared" ca="1" si="373"/>
        <v/>
      </c>
      <c r="V206" s="38" t="str">
        <f t="shared" ca="1" si="373"/>
        <v/>
      </c>
      <c r="W206" s="38" t="str">
        <f t="shared" ca="1" si="373"/>
        <v/>
      </c>
      <c r="X206" s="38" t="str">
        <f t="shared" ca="1" si="373"/>
        <v/>
      </c>
      <c r="Y206" s="38" t="str">
        <f t="shared" ca="1" si="373"/>
        <v/>
      </c>
      <c r="Z206" s="38" t="str">
        <f t="shared" ca="1" si="373"/>
        <v/>
      </c>
      <c r="AA206" s="38" t="str">
        <f t="shared" ca="1" si="373"/>
        <v/>
      </c>
      <c r="AB206" s="38" t="str">
        <f t="shared" ca="1" si="373"/>
        <v/>
      </c>
      <c r="AC206" s="38" t="str">
        <f t="shared" ca="1" si="373"/>
        <v/>
      </c>
      <c r="AD206" s="38" t="str">
        <f t="shared" ca="1" si="373"/>
        <v/>
      </c>
      <c r="AE206" s="38" t="str">
        <f t="shared" ca="1" si="373"/>
        <v/>
      </c>
      <c r="AF206" s="38" t="str">
        <f t="shared" ca="1" si="373"/>
        <v/>
      </c>
      <c r="AG206" s="38" t="str">
        <f t="shared" ca="1" si="373"/>
        <v/>
      </c>
      <c r="AH206" s="38" t="str">
        <f t="shared" ca="1" si="373"/>
        <v/>
      </c>
      <c r="AI206" s="38" t="str">
        <f t="shared" ca="1" si="373"/>
        <v/>
      </c>
      <c r="AJ206" s="38" t="str">
        <f t="shared" ca="1" si="373"/>
        <v/>
      </c>
      <c r="AK206" s="38" t="str">
        <f t="shared" ca="1" si="373"/>
        <v/>
      </c>
      <c r="AL206" s="38" t="str">
        <f t="shared" ca="1" si="373"/>
        <v/>
      </c>
      <c r="AM206" s="38" t="str">
        <f t="shared" ca="1" si="373"/>
        <v/>
      </c>
      <c r="AN206" s="38" t="str">
        <f t="shared" ca="1" si="373"/>
        <v/>
      </c>
      <c r="AO206" s="38" t="str">
        <f t="shared" ca="1" si="373"/>
        <v/>
      </c>
      <c r="AP206" s="38" t="str">
        <f t="shared" ca="1" si="373"/>
        <v/>
      </c>
      <c r="AQ206" s="38" t="str">
        <f t="shared" ca="1" si="373"/>
        <v/>
      </c>
      <c r="AR206" s="38" t="str">
        <f t="shared" ca="1" si="373"/>
        <v/>
      </c>
      <c r="AS206" s="38" t="str">
        <f t="shared" ca="1" si="373"/>
        <v/>
      </c>
      <c r="AT206" s="38" t="str">
        <f t="shared" ca="1" si="373"/>
        <v/>
      </c>
      <c r="AU206" s="38" t="str">
        <f t="shared" ca="1" si="373"/>
        <v/>
      </c>
      <c r="AV206" s="38" t="str">
        <f t="shared" ref="AV206:CA206" ca="1" si="374">IF(AV100&gt;0,1/AV100,"")</f>
        <v/>
      </c>
      <c r="AW206" s="38" t="str">
        <f t="shared" ca="1" si="374"/>
        <v/>
      </c>
      <c r="AX206" s="38" t="str">
        <f t="shared" ca="1" si="374"/>
        <v/>
      </c>
      <c r="AY206" s="38" t="str">
        <f t="shared" ca="1" si="374"/>
        <v/>
      </c>
      <c r="AZ206" s="38" t="str">
        <f t="shared" ca="1" si="374"/>
        <v/>
      </c>
      <c r="BA206" s="38" t="str">
        <f t="shared" ca="1" si="374"/>
        <v/>
      </c>
      <c r="BB206" s="38" t="str">
        <f t="shared" ca="1" si="374"/>
        <v/>
      </c>
      <c r="BC206" s="38" t="str">
        <f t="shared" ca="1" si="374"/>
        <v/>
      </c>
      <c r="BD206" s="38" t="str">
        <f t="shared" ca="1" si="374"/>
        <v/>
      </c>
      <c r="BE206" s="38" t="str">
        <f t="shared" ca="1" si="374"/>
        <v/>
      </c>
      <c r="BF206" s="38" t="str">
        <f t="shared" ca="1" si="374"/>
        <v/>
      </c>
      <c r="BG206" s="38" t="str">
        <f t="shared" ca="1" si="374"/>
        <v/>
      </c>
      <c r="BH206" s="38" t="str">
        <f t="shared" ca="1" si="374"/>
        <v/>
      </c>
      <c r="BI206" s="38" t="str">
        <f t="shared" ca="1" si="374"/>
        <v/>
      </c>
      <c r="BJ206" s="38" t="str">
        <f t="shared" ca="1" si="374"/>
        <v/>
      </c>
      <c r="BK206" s="38" t="str">
        <f t="shared" ca="1" si="374"/>
        <v/>
      </c>
      <c r="BL206" s="38" t="str">
        <f t="shared" ca="1" si="374"/>
        <v/>
      </c>
      <c r="BM206" s="38" t="str">
        <f t="shared" ca="1" si="374"/>
        <v/>
      </c>
      <c r="BN206" s="38" t="str">
        <f t="shared" ca="1" si="374"/>
        <v/>
      </c>
      <c r="BO206" s="38" t="str">
        <f t="shared" ca="1" si="374"/>
        <v/>
      </c>
      <c r="BP206" s="38" t="str">
        <f t="shared" ca="1" si="374"/>
        <v/>
      </c>
      <c r="BQ206" s="38" t="str">
        <f t="shared" ca="1" si="374"/>
        <v/>
      </c>
      <c r="BR206" s="38" t="str">
        <f t="shared" ca="1" si="374"/>
        <v/>
      </c>
      <c r="BS206" s="38" t="str">
        <f t="shared" ca="1" si="374"/>
        <v/>
      </c>
      <c r="BT206" s="38" t="str">
        <f t="shared" ca="1" si="374"/>
        <v/>
      </c>
      <c r="BU206" s="38" t="str">
        <f t="shared" ca="1" si="374"/>
        <v/>
      </c>
      <c r="BV206" s="38" t="str">
        <f t="shared" ca="1" si="374"/>
        <v/>
      </c>
      <c r="BW206" s="38" t="str">
        <f t="shared" ca="1" si="374"/>
        <v/>
      </c>
      <c r="BX206" s="38" t="str">
        <f t="shared" ca="1" si="374"/>
        <v/>
      </c>
      <c r="BY206" s="38" t="str">
        <f t="shared" ca="1" si="374"/>
        <v/>
      </c>
      <c r="BZ206" s="38" t="str">
        <f t="shared" ca="1" si="374"/>
        <v/>
      </c>
      <c r="CA206" s="38" t="str">
        <f t="shared" ca="1" si="374"/>
        <v/>
      </c>
      <c r="CB206" s="38" t="str">
        <f t="shared" ref="CB206:CY206" ca="1" si="375">IF(CB100&gt;0,1/CB100,"")</f>
        <v/>
      </c>
      <c r="CC206" s="38" t="str">
        <f t="shared" ca="1" si="375"/>
        <v/>
      </c>
      <c r="CD206" s="38" t="str">
        <f t="shared" ca="1" si="375"/>
        <v/>
      </c>
      <c r="CE206" s="38" t="str">
        <f t="shared" ca="1" si="375"/>
        <v/>
      </c>
      <c r="CF206" s="38" t="str">
        <f t="shared" ca="1" si="375"/>
        <v/>
      </c>
      <c r="CG206" s="38" t="str">
        <f t="shared" ca="1" si="375"/>
        <v/>
      </c>
      <c r="CH206" s="38" t="str">
        <f t="shared" ca="1" si="375"/>
        <v/>
      </c>
      <c r="CI206" s="38" t="str">
        <f t="shared" ca="1" si="375"/>
        <v/>
      </c>
      <c r="CJ206" s="38" t="str">
        <f t="shared" ca="1" si="375"/>
        <v/>
      </c>
      <c r="CK206" s="38" t="str">
        <f t="shared" ca="1" si="375"/>
        <v/>
      </c>
      <c r="CL206" s="38" t="str">
        <f t="shared" ca="1" si="375"/>
        <v/>
      </c>
      <c r="CM206" s="38" t="str">
        <f t="shared" ca="1" si="375"/>
        <v/>
      </c>
      <c r="CN206" s="38" t="str">
        <f t="shared" ca="1" si="375"/>
        <v/>
      </c>
      <c r="CO206" s="38" t="str">
        <f t="shared" ca="1" si="375"/>
        <v/>
      </c>
      <c r="CP206" s="38" t="str">
        <f t="shared" ca="1" si="375"/>
        <v/>
      </c>
      <c r="CQ206" s="38" t="str">
        <f t="shared" ca="1" si="375"/>
        <v/>
      </c>
      <c r="CR206" s="38" t="str">
        <f t="shared" ca="1" si="375"/>
        <v/>
      </c>
      <c r="CS206" s="38" t="str">
        <f t="shared" ca="1" si="375"/>
        <v/>
      </c>
      <c r="CT206" s="38" t="str">
        <f t="shared" ca="1" si="375"/>
        <v/>
      </c>
      <c r="CU206" s="38" t="str">
        <f t="shared" ca="1" si="375"/>
        <v/>
      </c>
      <c r="CV206" s="38" t="str">
        <f t="shared" ca="1" si="375"/>
        <v/>
      </c>
      <c r="CW206" s="38" t="str">
        <f t="shared" ca="1" si="375"/>
        <v/>
      </c>
      <c r="CX206" s="38" t="str">
        <f t="shared" ca="1" si="375"/>
        <v/>
      </c>
      <c r="CY206" s="38" t="str">
        <f t="shared" ca="1" si="375"/>
        <v/>
      </c>
      <c r="CZ206" s="38" t="str">
        <f t="shared" ref="CZ206:DK206" ca="1" si="376">IF(CZ101&gt;0,1/CZ101,"")</f>
        <v/>
      </c>
      <c r="DA206" s="38" t="str">
        <f t="shared" ca="1" si="376"/>
        <v/>
      </c>
      <c r="DB206" s="38" t="str">
        <f t="shared" ca="1" si="376"/>
        <v/>
      </c>
      <c r="DC206" s="38" t="str">
        <f t="shared" ca="1" si="376"/>
        <v/>
      </c>
      <c r="DD206" s="38" t="str">
        <f t="shared" ca="1" si="376"/>
        <v/>
      </c>
      <c r="DE206" s="38" t="str">
        <f t="shared" ca="1" si="376"/>
        <v/>
      </c>
      <c r="DF206" s="38" t="str">
        <f t="shared" ca="1" si="376"/>
        <v/>
      </c>
      <c r="DG206" s="38" t="str">
        <f t="shared" ca="1" si="376"/>
        <v/>
      </c>
      <c r="DH206" s="38" t="str">
        <f t="shared" ca="1" si="376"/>
        <v/>
      </c>
      <c r="DI206" s="38" t="str">
        <f t="shared" ca="1" si="376"/>
        <v/>
      </c>
      <c r="DJ206" s="38" t="str">
        <f t="shared" ca="1" si="376"/>
        <v/>
      </c>
      <c r="DK206" s="38" t="str">
        <f t="shared" ca="1" si="376"/>
        <v/>
      </c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9"/>
    </row>
    <row r="207" spans="1:219" x14ac:dyDescent="0.25">
      <c r="A207" s="26"/>
      <c r="B207" s="4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>
        <f t="shared" si="332"/>
        <v>880</v>
      </c>
      <c r="N207" s="38">
        <f t="shared" si="327"/>
        <v>900</v>
      </c>
      <c r="O207" s="38">
        <f t="shared" si="206"/>
        <v>45</v>
      </c>
      <c r="P207" s="38" t="str">
        <f t="shared" ref="P207:AU207" ca="1" si="377">IF(P101&gt;0,1/P101,"")</f>
        <v/>
      </c>
      <c r="Q207" s="38" t="str">
        <f t="shared" ca="1" si="377"/>
        <v/>
      </c>
      <c r="R207" s="38" t="str">
        <f t="shared" ca="1" si="377"/>
        <v/>
      </c>
      <c r="S207" s="38" t="str">
        <f t="shared" ca="1" si="377"/>
        <v/>
      </c>
      <c r="T207" s="38" t="str">
        <f t="shared" ca="1" si="377"/>
        <v/>
      </c>
      <c r="U207" s="38" t="str">
        <f t="shared" ca="1" si="377"/>
        <v/>
      </c>
      <c r="V207" s="38" t="str">
        <f t="shared" ca="1" si="377"/>
        <v/>
      </c>
      <c r="W207" s="38" t="str">
        <f t="shared" ca="1" si="377"/>
        <v/>
      </c>
      <c r="X207" s="38" t="str">
        <f t="shared" ca="1" si="377"/>
        <v/>
      </c>
      <c r="Y207" s="38" t="str">
        <f t="shared" ca="1" si="377"/>
        <v/>
      </c>
      <c r="Z207" s="38" t="str">
        <f t="shared" ca="1" si="377"/>
        <v/>
      </c>
      <c r="AA207" s="38" t="str">
        <f t="shared" ca="1" si="377"/>
        <v/>
      </c>
      <c r="AB207" s="38" t="str">
        <f t="shared" ca="1" si="377"/>
        <v/>
      </c>
      <c r="AC207" s="38" t="str">
        <f t="shared" ca="1" si="377"/>
        <v/>
      </c>
      <c r="AD207" s="38" t="str">
        <f t="shared" ca="1" si="377"/>
        <v/>
      </c>
      <c r="AE207" s="38" t="str">
        <f t="shared" ca="1" si="377"/>
        <v/>
      </c>
      <c r="AF207" s="38" t="str">
        <f t="shared" ca="1" si="377"/>
        <v/>
      </c>
      <c r="AG207" s="38" t="str">
        <f t="shared" ca="1" si="377"/>
        <v/>
      </c>
      <c r="AH207" s="38" t="str">
        <f t="shared" ca="1" si="377"/>
        <v/>
      </c>
      <c r="AI207" s="38" t="str">
        <f t="shared" ca="1" si="377"/>
        <v/>
      </c>
      <c r="AJ207" s="38" t="str">
        <f t="shared" ca="1" si="377"/>
        <v/>
      </c>
      <c r="AK207" s="38" t="str">
        <f t="shared" ca="1" si="377"/>
        <v/>
      </c>
      <c r="AL207" s="38" t="str">
        <f t="shared" ca="1" si="377"/>
        <v/>
      </c>
      <c r="AM207" s="38" t="str">
        <f t="shared" ca="1" si="377"/>
        <v/>
      </c>
      <c r="AN207" s="38" t="str">
        <f t="shared" ca="1" si="377"/>
        <v/>
      </c>
      <c r="AO207" s="38" t="str">
        <f t="shared" ca="1" si="377"/>
        <v/>
      </c>
      <c r="AP207" s="38" t="str">
        <f t="shared" ca="1" si="377"/>
        <v/>
      </c>
      <c r="AQ207" s="38" t="str">
        <f t="shared" ca="1" si="377"/>
        <v/>
      </c>
      <c r="AR207" s="38" t="str">
        <f t="shared" ca="1" si="377"/>
        <v/>
      </c>
      <c r="AS207" s="38" t="str">
        <f t="shared" ca="1" si="377"/>
        <v/>
      </c>
      <c r="AT207" s="38" t="str">
        <f t="shared" ca="1" si="377"/>
        <v/>
      </c>
      <c r="AU207" s="38" t="str">
        <f t="shared" ca="1" si="377"/>
        <v/>
      </c>
      <c r="AV207" s="38" t="str">
        <f t="shared" ref="AV207:CA207" ca="1" si="378">IF(AV101&gt;0,1/AV101,"")</f>
        <v/>
      </c>
      <c r="AW207" s="38" t="str">
        <f t="shared" ca="1" si="378"/>
        <v/>
      </c>
      <c r="AX207" s="38" t="str">
        <f t="shared" ca="1" si="378"/>
        <v/>
      </c>
      <c r="AY207" s="38" t="str">
        <f t="shared" ca="1" si="378"/>
        <v/>
      </c>
      <c r="AZ207" s="38" t="str">
        <f t="shared" ca="1" si="378"/>
        <v/>
      </c>
      <c r="BA207" s="38" t="str">
        <f t="shared" ca="1" si="378"/>
        <v/>
      </c>
      <c r="BB207" s="38" t="str">
        <f t="shared" ca="1" si="378"/>
        <v/>
      </c>
      <c r="BC207" s="38" t="str">
        <f t="shared" ca="1" si="378"/>
        <v/>
      </c>
      <c r="BD207" s="38" t="str">
        <f t="shared" ca="1" si="378"/>
        <v/>
      </c>
      <c r="BE207" s="38" t="str">
        <f t="shared" ca="1" si="378"/>
        <v/>
      </c>
      <c r="BF207" s="38" t="str">
        <f t="shared" ca="1" si="378"/>
        <v/>
      </c>
      <c r="BG207" s="38" t="str">
        <f t="shared" ca="1" si="378"/>
        <v/>
      </c>
      <c r="BH207" s="38" t="str">
        <f t="shared" ca="1" si="378"/>
        <v/>
      </c>
      <c r="BI207" s="38" t="str">
        <f t="shared" ca="1" si="378"/>
        <v/>
      </c>
      <c r="BJ207" s="38" t="str">
        <f t="shared" ca="1" si="378"/>
        <v/>
      </c>
      <c r="BK207" s="38" t="str">
        <f t="shared" ca="1" si="378"/>
        <v/>
      </c>
      <c r="BL207" s="38" t="str">
        <f t="shared" ca="1" si="378"/>
        <v/>
      </c>
      <c r="BM207" s="38" t="str">
        <f t="shared" ca="1" si="378"/>
        <v/>
      </c>
      <c r="BN207" s="38" t="str">
        <f t="shared" ca="1" si="378"/>
        <v/>
      </c>
      <c r="BO207" s="38" t="str">
        <f t="shared" ca="1" si="378"/>
        <v/>
      </c>
      <c r="BP207" s="38" t="str">
        <f t="shared" ca="1" si="378"/>
        <v/>
      </c>
      <c r="BQ207" s="38" t="str">
        <f t="shared" ca="1" si="378"/>
        <v/>
      </c>
      <c r="BR207" s="38" t="str">
        <f t="shared" ca="1" si="378"/>
        <v/>
      </c>
      <c r="BS207" s="38" t="str">
        <f t="shared" ca="1" si="378"/>
        <v/>
      </c>
      <c r="BT207" s="38" t="str">
        <f t="shared" ca="1" si="378"/>
        <v/>
      </c>
      <c r="BU207" s="38" t="str">
        <f t="shared" ca="1" si="378"/>
        <v/>
      </c>
      <c r="BV207" s="38" t="str">
        <f t="shared" ca="1" si="378"/>
        <v/>
      </c>
      <c r="BW207" s="38" t="str">
        <f t="shared" ca="1" si="378"/>
        <v/>
      </c>
      <c r="BX207" s="38" t="str">
        <f t="shared" ca="1" si="378"/>
        <v/>
      </c>
      <c r="BY207" s="38" t="str">
        <f t="shared" ca="1" si="378"/>
        <v/>
      </c>
      <c r="BZ207" s="38" t="str">
        <f t="shared" ca="1" si="378"/>
        <v/>
      </c>
      <c r="CA207" s="38" t="str">
        <f t="shared" ca="1" si="378"/>
        <v/>
      </c>
      <c r="CB207" s="38" t="str">
        <f t="shared" ref="CB207:CY207" ca="1" si="379">IF(CB101&gt;0,1/CB101,"")</f>
        <v/>
      </c>
      <c r="CC207" s="38" t="str">
        <f t="shared" ca="1" si="379"/>
        <v/>
      </c>
      <c r="CD207" s="38" t="str">
        <f t="shared" ca="1" si="379"/>
        <v/>
      </c>
      <c r="CE207" s="38" t="str">
        <f t="shared" ca="1" si="379"/>
        <v/>
      </c>
      <c r="CF207" s="38" t="str">
        <f t="shared" ca="1" si="379"/>
        <v/>
      </c>
      <c r="CG207" s="38" t="str">
        <f t="shared" ca="1" si="379"/>
        <v/>
      </c>
      <c r="CH207" s="38" t="str">
        <f t="shared" ca="1" si="379"/>
        <v/>
      </c>
      <c r="CI207" s="38" t="str">
        <f t="shared" ca="1" si="379"/>
        <v/>
      </c>
      <c r="CJ207" s="38" t="str">
        <f t="shared" ca="1" si="379"/>
        <v/>
      </c>
      <c r="CK207" s="38" t="str">
        <f t="shared" ca="1" si="379"/>
        <v/>
      </c>
      <c r="CL207" s="38" t="str">
        <f t="shared" ca="1" si="379"/>
        <v/>
      </c>
      <c r="CM207" s="38" t="str">
        <f t="shared" ca="1" si="379"/>
        <v/>
      </c>
      <c r="CN207" s="38" t="str">
        <f t="shared" ca="1" si="379"/>
        <v/>
      </c>
      <c r="CO207" s="38" t="str">
        <f t="shared" ca="1" si="379"/>
        <v/>
      </c>
      <c r="CP207" s="38" t="str">
        <f t="shared" ca="1" si="379"/>
        <v/>
      </c>
      <c r="CQ207" s="38" t="str">
        <f t="shared" ca="1" si="379"/>
        <v/>
      </c>
      <c r="CR207" s="38" t="str">
        <f t="shared" ca="1" si="379"/>
        <v/>
      </c>
      <c r="CS207" s="38" t="str">
        <f t="shared" ca="1" si="379"/>
        <v/>
      </c>
      <c r="CT207" s="38" t="str">
        <f t="shared" ca="1" si="379"/>
        <v/>
      </c>
      <c r="CU207" s="38" t="str">
        <f t="shared" ca="1" si="379"/>
        <v/>
      </c>
      <c r="CV207" s="38" t="str">
        <f t="shared" ca="1" si="379"/>
        <v/>
      </c>
      <c r="CW207" s="38" t="str">
        <f t="shared" ca="1" si="379"/>
        <v/>
      </c>
      <c r="CX207" s="38" t="str">
        <f t="shared" ca="1" si="379"/>
        <v/>
      </c>
      <c r="CY207" s="38" t="str">
        <f t="shared" ca="1" si="379"/>
        <v/>
      </c>
      <c r="CZ207" s="38" t="str">
        <f t="shared" ref="CZ207:DK207" ca="1" si="380">IF(CZ102&gt;0,1/CZ102,"")</f>
        <v/>
      </c>
      <c r="DA207" s="38" t="str">
        <f t="shared" ca="1" si="380"/>
        <v/>
      </c>
      <c r="DB207" s="38" t="str">
        <f t="shared" ca="1" si="380"/>
        <v/>
      </c>
      <c r="DC207" s="38" t="str">
        <f t="shared" ca="1" si="380"/>
        <v/>
      </c>
      <c r="DD207" s="38" t="str">
        <f t="shared" ca="1" si="380"/>
        <v/>
      </c>
      <c r="DE207" s="38" t="str">
        <f t="shared" ca="1" si="380"/>
        <v/>
      </c>
      <c r="DF207" s="38" t="str">
        <f t="shared" ca="1" si="380"/>
        <v/>
      </c>
      <c r="DG207" s="38" t="str">
        <f t="shared" ca="1" si="380"/>
        <v/>
      </c>
      <c r="DH207" s="38" t="str">
        <f t="shared" ca="1" si="380"/>
        <v/>
      </c>
      <c r="DI207" s="38" t="str">
        <f t="shared" ca="1" si="380"/>
        <v/>
      </c>
      <c r="DJ207" s="38" t="str">
        <f t="shared" ca="1" si="380"/>
        <v/>
      </c>
      <c r="DK207" s="38" t="str">
        <f t="shared" ca="1" si="380"/>
        <v/>
      </c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9"/>
    </row>
    <row r="208" spans="1:219" x14ac:dyDescent="0.25">
      <c r="A208" s="26"/>
      <c r="B208" s="4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>
        <f t="shared" si="332"/>
        <v>900</v>
      </c>
      <c r="N208" s="38">
        <f t="shared" si="327"/>
        <v>920</v>
      </c>
      <c r="O208" s="38">
        <f t="shared" si="206"/>
        <v>46</v>
      </c>
      <c r="P208" s="38" t="str">
        <f t="shared" ref="P208:AU208" ca="1" si="381">IF(P102&gt;0,1/P102,"")</f>
        <v/>
      </c>
      <c r="Q208" s="38" t="str">
        <f t="shared" ca="1" si="381"/>
        <v/>
      </c>
      <c r="R208" s="38" t="str">
        <f t="shared" ca="1" si="381"/>
        <v/>
      </c>
      <c r="S208" s="38" t="str">
        <f t="shared" ca="1" si="381"/>
        <v/>
      </c>
      <c r="T208" s="38" t="str">
        <f t="shared" ca="1" si="381"/>
        <v/>
      </c>
      <c r="U208" s="38" t="str">
        <f t="shared" ca="1" si="381"/>
        <v/>
      </c>
      <c r="V208" s="38" t="str">
        <f t="shared" ca="1" si="381"/>
        <v/>
      </c>
      <c r="W208" s="38" t="str">
        <f t="shared" ca="1" si="381"/>
        <v/>
      </c>
      <c r="X208" s="38" t="str">
        <f t="shared" ca="1" si="381"/>
        <v/>
      </c>
      <c r="Y208" s="38" t="str">
        <f t="shared" ca="1" si="381"/>
        <v/>
      </c>
      <c r="Z208" s="38" t="str">
        <f t="shared" ca="1" si="381"/>
        <v/>
      </c>
      <c r="AA208" s="38" t="str">
        <f t="shared" ca="1" si="381"/>
        <v/>
      </c>
      <c r="AB208" s="38" t="str">
        <f t="shared" ca="1" si="381"/>
        <v/>
      </c>
      <c r="AC208" s="38" t="str">
        <f t="shared" ca="1" si="381"/>
        <v/>
      </c>
      <c r="AD208" s="38" t="str">
        <f t="shared" ca="1" si="381"/>
        <v/>
      </c>
      <c r="AE208" s="38" t="str">
        <f t="shared" ca="1" si="381"/>
        <v/>
      </c>
      <c r="AF208" s="38" t="str">
        <f t="shared" ca="1" si="381"/>
        <v/>
      </c>
      <c r="AG208" s="38" t="str">
        <f t="shared" ca="1" si="381"/>
        <v/>
      </c>
      <c r="AH208" s="38" t="str">
        <f t="shared" ca="1" si="381"/>
        <v/>
      </c>
      <c r="AI208" s="38" t="str">
        <f t="shared" ca="1" si="381"/>
        <v/>
      </c>
      <c r="AJ208" s="38" t="str">
        <f t="shared" ca="1" si="381"/>
        <v/>
      </c>
      <c r="AK208" s="38" t="str">
        <f t="shared" ca="1" si="381"/>
        <v/>
      </c>
      <c r="AL208" s="38" t="str">
        <f t="shared" ca="1" si="381"/>
        <v/>
      </c>
      <c r="AM208" s="38" t="str">
        <f t="shared" ca="1" si="381"/>
        <v/>
      </c>
      <c r="AN208" s="38" t="str">
        <f t="shared" ca="1" si="381"/>
        <v/>
      </c>
      <c r="AO208" s="38" t="str">
        <f t="shared" ca="1" si="381"/>
        <v/>
      </c>
      <c r="AP208" s="38" t="str">
        <f t="shared" ca="1" si="381"/>
        <v/>
      </c>
      <c r="AQ208" s="38" t="str">
        <f t="shared" ca="1" si="381"/>
        <v/>
      </c>
      <c r="AR208" s="38" t="str">
        <f t="shared" ca="1" si="381"/>
        <v/>
      </c>
      <c r="AS208" s="38" t="str">
        <f t="shared" ca="1" si="381"/>
        <v/>
      </c>
      <c r="AT208" s="38" t="str">
        <f t="shared" ca="1" si="381"/>
        <v/>
      </c>
      <c r="AU208" s="38" t="str">
        <f t="shared" ca="1" si="381"/>
        <v/>
      </c>
      <c r="AV208" s="38" t="str">
        <f t="shared" ref="AV208:CA208" ca="1" si="382">IF(AV102&gt;0,1/AV102,"")</f>
        <v/>
      </c>
      <c r="AW208" s="38" t="str">
        <f t="shared" ca="1" si="382"/>
        <v/>
      </c>
      <c r="AX208" s="38" t="str">
        <f t="shared" ca="1" si="382"/>
        <v/>
      </c>
      <c r="AY208" s="38" t="str">
        <f t="shared" ca="1" si="382"/>
        <v/>
      </c>
      <c r="AZ208" s="38" t="str">
        <f t="shared" ca="1" si="382"/>
        <v/>
      </c>
      <c r="BA208" s="38" t="str">
        <f t="shared" ca="1" si="382"/>
        <v/>
      </c>
      <c r="BB208" s="38" t="str">
        <f t="shared" ca="1" si="382"/>
        <v/>
      </c>
      <c r="BC208" s="38" t="str">
        <f t="shared" ca="1" si="382"/>
        <v/>
      </c>
      <c r="BD208" s="38" t="str">
        <f t="shared" ca="1" si="382"/>
        <v/>
      </c>
      <c r="BE208" s="38" t="str">
        <f t="shared" ca="1" si="382"/>
        <v/>
      </c>
      <c r="BF208" s="38" t="str">
        <f t="shared" ca="1" si="382"/>
        <v/>
      </c>
      <c r="BG208" s="38" t="str">
        <f t="shared" ca="1" si="382"/>
        <v/>
      </c>
      <c r="BH208" s="38" t="str">
        <f t="shared" ca="1" si="382"/>
        <v/>
      </c>
      <c r="BI208" s="38" t="str">
        <f t="shared" ca="1" si="382"/>
        <v/>
      </c>
      <c r="BJ208" s="38" t="str">
        <f t="shared" ca="1" si="382"/>
        <v/>
      </c>
      <c r="BK208" s="38" t="str">
        <f t="shared" ca="1" si="382"/>
        <v/>
      </c>
      <c r="BL208" s="38" t="str">
        <f t="shared" ca="1" si="382"/>
        <v/>
      </c>
      <c r="BM208" s="38" t="str">
        <f t="shared" ca="1" si="382"/>
        <v/>
      </c>
      <c r="BN208" s="38" t="str">
        <f t="shared" ca="1" si="382"/>
        <v/>
      </c>
      <c r="BO208" s="38" t="str">
        <f t="shared" ca="1" si="382"/>
        <v/>
      </c>
      <c r="BP208" s="38" t="str">
        <f t="shared" ca="1" si="382"/>
        <v/>
      </c>
      <c r="BQ208" s="38" t="str">
        <f t="shared" ca="1" si="382"/>
        <v/>
      </c>
      <c r="BR208" s="38" t="str">
        <f t="shared" ca="1" si="382"/>
        <v/>
      </c>
      <c r="BS208" s="38" t="str">
        <f t="shared" ca="1" si="382"/>
        <v/>
      </c>
      <c r="BT208" s="38" t="str">
        <f t="shared" ca="1" si="382"/>
        <v/>
      </c>
      <c r="BU208" s="38" t="str">
        <f t="shared" ca="1" si="382"/>
        <v/>
      </c>
      <c r="BV208" s="38" t="str">
        <f t="shared" ca="1" si="382"/>
        <v/>
      </c>
      <c r="BW208" s="38" t="str">
        <f t="shared" ca="1" si="382"/>
        <v/>
      </c>
      <c r="BX208" s="38" t="str">
        <f t="shared" ca="1" si="382"/>
        <v/>
      </c>
      <c r="BY208" s="38" t="str">
        <f t="shared" ca="1" si="382"/>
        <v/>
      </c>
      <c r="BZ208" s="38" t="str">
        <f t="shared" ca="1" si="382"/>
        <v/>
      </c>
      <c r="CA208" s="38" t="str">
        <f t="shared" ca="1" si="382"/>
        <v/>
      </c>
      <c r="CB208" s="38" t="str">
        <f t="shared" ref="CB208:CY208" ca="1" si="383">IF(CB102&gt;0,1/CB102,"")</f>
        <v/>
      </c>
      <c r="CC208" s="38" t="str">
        <f t="shared" ca="1" si="383"/>
        <v/>
      </c>
      <c r="CD208" s="38" t="str">
        <f t="shared" ca="1" si="383"/>
        <v/>
      </c>
      <c r="CE208" s="38" t="str">
        <f t="shared" ca="1" si="383"/>
        <v/>
      </c>
      <c r="CF208" s="38" t="str">
        <f t="shared" ca="1" si="383"/>
        <v/>
      </c>
      <c r="CG208" s="38" t="str">
        <f t="shared" ca="1" si="383"/>
        <v/>
      </c>
      <c r="CH208" s="38" t="str">
        <f t="shared" ca="1" si="383"/>
        <v/>
      </c>
      <c r="CI208" s="38" t="str">
        <f t="shared" ca="1" si="383"/>
        <v/>
      </c>
      <c r="CJ208" s="38" t="str">
        <f t="shared" ca="1" si="383"/>
        <v/>
      </c>
      <c r="CK208" s="38" t="str">
        <f t="shared" ca="1" si="383"/>
        <v/>
      </c>
      <c r="CL208" s="38" t="str">
        <f t="shared" ca="1" si="383"/>
        <v/>
      </c>
      <c r="CM208" s="38" t="str">
        <f t="shared" ca="1" si="383"/>
        <v/>
      </c>
      <c r="CN208" s="38" t="str">
        <f t="shared" ca="1" si="383"/>
        <v/>
      </c>
      <c r="CO208" s="38" t="str">
        <f t="shared" ca="1" si="383"/>
        <v/>
      </c>
      <c r="CP208" s="38" t="str">
        <f t="shared" ca="1" si="383"/>
        <v/>
      </c>
      <c r="CQ208" s="38" t="str">
        <f t="shared" ca="1" si="383"/>
        <v/>
      </c>
      <c r="CR208" s="38" t="str">
        <f t="shared" ca="1" si="383"/>
        <v/>
      </c>
      <c r="CS208" s="38" t="str">
        <f t="shared" ca="1" si="383"/>
        <v/>
      </c>
      <c r="CT208" s="38" t="str">
        <f t="shared" ca="1" si="383"/>
        <v/>
      </c>
      <c r="CU208" s="38" t="str">
        <f t="shared" ca="1" si="383"/>
        <v/>
      </c>
      <c r="CV208" s="38" t="str">
        <f t="shared" ca="1" si="383"/>
        <v/>
      </c>
      <c r="CW208" s="38" t="str">
        <f t="shared" ca="1" si="383"/>
        <v/>
      </c>
      <c r="CX208" s="38" t="str">
        <f t="shared" ca="1" si="383"/>
        <v/>
      </c>
      <c r="CY208" s="38" t="str">
        <f t="shared" ca="1" si="383"/>
        <v/>
      </c>
      <c r="CZ208" s="38" t="str">
        <f t="shared" ref="CZ208:DK208" ca="1" si="384">IF(CZ103&gt;0,1/CZ103,"")</f>
        <v/>
      </c>
      <c r="DA208" s="38" t="str">
        <f t="shared" ca="1" si="384"/>
        <v/>
      </c>
      <c r="DB208" s="38" t="str">
        <f t="shared" ca="1" si="384"/>
        <v/>
      </c>
      <c r="DC208" s="38" t="str">
        <f t="shared" ca="1" si="384"/>
        <v/>
      </c>
      <c r="DD208" s="38" t="str">
        <f t="shared" ca="1" si="384"/>
        <v/>
      </c>
      <c r="DE208" s="38" t="str">
        <f t="shared" ca="1" si="384"/>
        <v/>
      </c>
      <c r="DF208" s="38" t="str">
        <f t="shared" ca="1" si="384"/>
        <v/>
      </c>
      <c r="DG208" s="38" t="str">
        <f t="shared" ca="1" si="384"/>
        <v/>
      </c>
      <c r="DH208" s="38" t="str">
        <f t="shared" ca="1" si="384"/>
        <v/>
      </c>
      <c r="DI208" s="38" t="str">
        <f t="shared" ca="1" si="384"/>
        <v/>
      </c>
      <c r="DJ208" s="38" t="str">
        <f t="shared" ca="1" si="384"/>
        <v/>
      </c>
      <c r="DK208" s="38" t="str">
        <f t="shared" ca="1" si="384"/>
        <v/>
      </c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9"/>
    </row>
    <row r="209" spans="1:219" x14ac:dyDescent="0.25">
      <c r="A209" s="26"/>
      <c r="B209" s="4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>
        <f t="shared" si="332"/>
        <v>920</v>
      </c>
      <c r="N209" s="38">
        <f t="shared" si="327"/>
        <v>940</v>
      </c>
      <c r="O209" s="38">
        <f t="shared" si="206"/>
        <v>47</v>
      </c>
      <c r="P209" s="38" t="str">
        <f t="shared" ref="P209:AU209" ca="1" si="385">IF(P103&gt;0,1/P103,"")</f>
        <v/>
      </c>
      <c r="Q209" s="38" t="str">
        <f t="shared" ca="1" si="385"/>
        <v/>
      </c>
      <c r="R209" s="38" t="str">
        <f t="shared" ca="1" si="385"/>
        <v/>
      </c>
      <c r="S209" s="38" t="str">
        <f t="shared" ca="1" si="385"/>
        <v/>
      </c>
      <c r="T209" s="38" t="str">
        <f t="shared" ca="1" si="385"/>
        <v/>
      </c>
      <c r="U209" s="38" t="str">
        <f t="shared" ca="1" si="385"/>
        <v/>
      </c>
      <c r="V209" s="38" t="str">
        <f t="shared" ca="1" si="385"/>
        <v/>
      </c>
      <c r="W209" s="38" t="str">
        <f t="shared" ca="1" si="385"/>
        <v/>
      </c>
      <c r="X209" s="38" t="str">
        <f t="shared" ca="1" si="385"/>
        <v/>
      </c>
      <c r="Y209" s="38" t="str">
        <f t="shared" ca="1" si="385"/>
        <v/>
      </c>
      <c r="Z209" s="38" t="str">
        <f t="shared" ca="1" si="385"/>
        <v/>
      </c>
      <c r="AA209" s="38" t="str">
        <f t="shared" ca="1" si="385"/>
        <v/>
      </c>
      <c r="AB209" s="38" t="str">
        <f t="shared" ca="1" si="385"/>
        <v/>
      </c>
      <c r="AC209" s="38" t="str">
        <f t="shared" ca="1" si="385"/>
        <v/>
      </c>
      <c r="AD209" s="38" t="str">
        <f t="shared" ca="1" si="385"/>
        <v/>
      </c>
      <c r="AE209" s="38" t="str">
        <f t="shared" ca="1" si="385"/>
        <v/>
      </c>
      <c r="AF209" s="38" t="str">
        <f t="shared" ca="1" si="385"/>
        <v/>
      </c>
      <c r="AG209" s="38" t="str">
        <f t="shared" ca="1" si="385"/>
        <v/>
      </c>
      <c r="AH209" s="38" t="str">
        <f t="shared" ca="1" si="385"/>
        <v/>
      </c>
      <c r="AI209" s="38" t="str">
        <f t="shared" ca="1" si="385"/>
        <v/>
      </c>
      <c r="AJ209" s="38" t="str">
        <f t="shared" ca="1" si="385"/>
        <v/>
      </c>
      <c r="AK209" s="38" t="str">
        <f t="shared" ca="1" si="385"/>
        <v/>
      </c>
      <c r="AL209" s="38" t="str">
        <f t="shared" ca="1" si="385"/>
        <v/>
      </c>
      <c r="AM209" s="38" t="str">
        <f t="shared" ca="1" si="385"/>
        <v/>
      </c>
      <c r="AN209" s="38" t="str">
        <f t="shared" ca="1" si="385"/>
        <v/>
      </c>
      <c r="AO209" s="38" t="str">
        <f t="shared" ca="1" si="385"/>
        <v/>
      </c>
      <c r="AP209" s="38" t="str">
        <f t="shared" ca="1" si="385"/>
        <v/>
      </c>
      <c r="AQ209" s="38" t="str">
        <f t="shared" ca="1" si="385"/>
        <v/>
      </c>
      <c r="AR209" s="38" t="str">
        <f t="shared" ca="1" si="385"/>
        <v/>
      </c>
      <c r="AS209" s="38" t="str">
        <f t="shared" ca="1" si="385"/>
        <v/>
      </c>
      <c r="AT209" s="38" t="str">
        <f t="shared" ca="1" si="385"/>
        <v/>
      </c>
      <c r="AU209" s="38" t="str">
        <f t="shared" ca="1" si="385"/>
        <v/>
      </c>
      <c r="AV209" s="38" t="str">
        <f t="shared" ref="AV209:CA209" ca="1" si="386">IF(AV103&gt;0,1/AV103,"")</f>
        <v/>
      </c>
      <c r="AW209" s="38" t="str">
        <f t="shared" ca="1" si="386"/>
        <v/>
      </c>
      <c r="AX209" s="38" t="str">
        <f t="shared" ca="1" si="386"/>
        <v/>
      </c>
      <c r="AY209" s="38" t="str">
        <f t="shared" ca="1" si="386"/>
        <v/>
      </c>
      <c r="AZ209" s="38" t="str">
        <f t="shared" ca="1" si="386"/>
        <v/>
      </c>
      <c r="BA209" s="38" t="str">
        <f t="shared" ca="1" si="386"/>
        <v/>
      </c>
      <c r="BB209" s="38" t="str">
        <f t="shared" ca="1" si="386"/>
        <v/>
      </c>
      <c r="BC209" s="38" t="str">
        <f t="shared" ca="1" si="386"/>
        <v/>
      </c>
      <c r="BD209" s="38" t="str">
        <f t="shared" ca="1" si="386"/>
        <v/>
      </c>
      <c r="BE209" s="38" t="str">
        <f t="shared" ca="1" si="386"/>
        <v/>
      </c>
      <c r="BF209" s="38" t="str">
        <f t="shared" ca="1" si="386"/>
        <v/>
      </c>
      <c r="BG209" s="38" t="str">
        <f t="shared" ca="1" si="386"/>
        <v/>
      </c>
      <c r="BH209" s="38" t="str">
        <f t="shared" ca="1" si="386"/>
        <v/>
      </c>
      <c r="BI209" s="38" t="str">
        <f t="shared" ca="1" si="386"/>
        <v/>
      </c>
      <c r="BJ209" s="38" t="str">
        <f t="shared" ca="1" si="386"/>
        <v/>
      </c>
      <c r="BK209" s="38" t="str">
        <f t="shared" ca="1" si="386"/>
        <v/>
      </c>
      <c r="BL209" s="38" t="str">
        <f t="shared" ca="1" si="386"/>
        <v/>
      </c>
      <c r="BM209" s="38" t="str">
        <f t="shared" ca="1" si="386"/>
        <v/>
      </c>
      <c r="BN209" s="38" t="str">
        <f t="shared" ca="1" si="386"/>
        <v/>
      </c>
      <c r="BO209" s="38" t="str">
        <f t="shared" ca="1" si="386"/>
        <v/>
      </c>
      <c r="BP209" s="38" t="str">
        <f t="shared" ca="1" si="386"/>
        <v/>
      </c>
      <c r="BQ209" s="38" t="str">
        <f t="shared" ca="1" si="386"/>
        <v/>
      </c>
      <c r="BR209" s="38" t="str">
        <f t="shared" ca="1" si="386"/>
        <v/>
      </c>
      <c r="BS209" s="38" t="str">
        <f t="shared" ca="1" si="386"/>
        <v/>
      </c>
      <c r="BT209" s="38" t="str">
        <f t="shared" ca="1" si="386"/>
        <v/>
      </c>
      <c r="BU209" s="38" t="str">
        <f t="shared" ca="1" si="386"/>
        <v/>
      </c>
      <c r="BV209" s="38" t="str">
        <f t="shared" ca="1" si="386"/>
        <v/>
      </c>
      <c r="BW209" s="38" t="str">
        <f t="shared" ca="1" si="386"/>
        <v/>
      </c>
      <c r="BX209" s="38" t="str">
        <f t="shared" ca="1" si="386"/>
        <v/>
      </c>
      <c r="BY209" s="38" t="str">
        <f t="shared" ca="1" si="386"/>
        <v/>
      </c>
      <c r="BZ209" s="38" t="str">
        <f t="shared" ca="1" si="386"/>
        <v/>
      </c>
      <c r="CA209" s="38" t="str">
        <f t="shared" ca="1" si="386"/>
        <v/>
      </c>
      <c r="CB209" s="38" t="str">
        <f t="shared" ref="CB209:CY209" ca="1" si="387">IF(CB103&gt;0,1/CB103,"")</f>
        <v/>
      </c>
      <c r="CC209" s="38" t="str">
        <f t="shared" ca="1" si="387"/>
        <v/>
      </c>
      <c r="CD209" s="38" t="str">
        <f t="shared" ca="1" si="387"/>
        <v/>
      </c>
      <c r="CE209" s="38" t="str">
        <f t="shared" ca="1" si="387"/>
        <v/>
      </c>
      <c r="CF209" s="38" t="str">
        <f t="shared" ca="1" si="387"/>
        <v/>
      </c>
      <c r="CG209" s="38" t="str">
        <f t="shared" ca="1" si="387"/>
        <v/>
      </c>
      <c r="CH209" s="38" t="str">
        <f t="shared" ca="1" si="387"/>
        <v/>
      </c>
      <c r="CI209" s="38" t="str">
        <f t="shared" ca="1" si="387"/>
        <v/>
      </c>
      <c r="CJ209" s="38" t="str">
        <f t="shared" ca="1" si="387"/>
        <v/>
      </c>
      <c r="CK209" s="38" t="str">
        <f t="shared" ca="1" si="387"/>
        <v/>
      </c>
      <c r="CL209" s="38" t="str">
        <f t="shared" ca="1" si="387"/>
        <v/>
      </c>
      <c r="CM209" s="38" t="str">
        <f t="shared" ca="1" si="387"/>
        <v/>
      </c>
      <c r="CN209" s="38" t="str">
        <f t="shared" ca="1" si="387"/>
        <v/>
      </c>
      <c r="CO209" s="38" t="str">
        <f t="shared" ca="1" si="387"/>
        <v/>
      </c>
      <c r="CP209" s="38" t="str">
        <f t="shared" ca="1" si="387"/>
        <v/>
      </c>
      <c r="CQ209" s="38" t="str">
        <f t="shared" ca="1" si="387"/>
        <v/>
      </c>
      <c r="CR209" s="38" t="str">
        <f t="shared" ca="1" si="387"/>
        <v/>
      </c>
      <c r="CS209" s="38" t="str">
        <f t="shared" ca="1" si="387"/>
        <v/>
      </c>
      <c r="CT209" s="38" t="str">
        <f t="shared" ca="1" si="387"/>
        <v/>
      </c>
      <c r="CU209" s="38" t="str">
        <f t="shared" ca="1" si="387"/>
        <v/>
      </c>
      <c r="CV209" s="38" t="str">
        <f t="shared" ca="1" si="387"/>
        <v/>
      </c>
      <c r="CW209" s="38" t="str">
        <f t="shared" ca="1" si="387"/>
        <v/>
      </c>
      <c r="CX209" s="38" t="str">
        <f t="shared" ca="1" si="387"/>
        <v/>
      </c>
      <c r="CY209" s="38" t="str">
        <f t="shared" ca="1" si="387"/>
        <v/>
      </c>
      <c r="CZ209" s="38" t="str">
        <f t="shared" ref="CZ209:DK209" ca="1" si="388">IF(CZ104&gt;0,1/CZ104,"")</f>
        <v/>
      </c>
      <c r="DA209" s="38" t="str">
        <f t="shared" ca="1" si="388"/>
        <v/>
      </c>
      <c r="DB209" s="38" t="str">
        <f t="shared" ca="1" si="388"/>
        <v/>
      </c>
      <c r="DC209" s="38" t="str">
        <f t="shared" ca="1" si="388"/>
        <v/>
      </c>
      <c r="DD209" s="38" t="str">
        <f t="shared" ca="1" si="388"/>
        <v/>
      </c>
      <c r="DE209" s="38" t="str">
        <f t="shared" ca="1" si="388"/>
        <v/>
      </c>
      <c r="DF209" s="38" t="str">
        <f t="shared" ca="1" si="388"/>
        <v/>
      </c>
      <c r="DG209" s="38" t="str">
        <f t="shared" ca="1" si="388"/>
        <v/>
      </c>
      <c r="DH209" s="38" t="str">
        <f t="shared" ca="1" si="388"/>
        <v/>
      </c>
      <c r="DI209" s="38" t="str">
        <f t="shared" ca="1" si="388"/>
        <v/>
      </c>
      <c r="DJ209" s="38" t="str">
        <f t="shared" ca="1" si="388"/>
        <v/>
      </c>
      <c r="DK209" s="38" t="str">
        <f t="shared" ca="1" si="388"/>
        <v/>
      </c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9"/>
    </row>
    <row r="210" spans="1:219" x14ac:dyDescent="0.25">
      <c r="A210" s="26"/>
      <c r="B210" s="4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>
        <f t="shared" si="332"/>
        <v>940</v>
      </c>
      <c r="N210" s="38">
        <f t="shared" si="327"/>
        <v>960</v>
      </c>
      <c r="O210" s="38">
        <f t="shared" si="206"/>
        <v>48</v>
      </c>
      <c r="P210" s="38" t="str">
        <f t="shared" ref="P210:AU210" ca="1" si="389">IF(P104&gt;0,1/P104,"")</f>
        <v/>
      </c>
      <c r="Q210" s="38" t="str">
        <f t="shared" ca="1" si="389"/>
        <v/>
      </c>
      <c r="R210" s="38" t="str">
        <f t="shared" ca="1" si="389"/>
        <v/>
      </c>
      <c r="S210" s="38" t="str">
        <f t="shared" ca="1" si="389"/>
        <v/>
      </c>
      <c r="T210" s="38" t="str">
        <f t="shared" ca="1" si="389"/>
        <v/>
      </c>
      <c r="U210" s="38" t="str">
        <f t="shared" ca="1" si="389"/>
        <v/>
      </c>
      <c r="V210" s="38" t="str">
        <f t="shared" ca="1" si="389"/>
        <v/>
      </c>
      <c r="W210" s="38" t="str">
        <f t="shared" ca="1" si="389"/>
        <v/>
      </c>
      <c r="X210" s="38" t="str">
        <f t="shared" ca="1" si="389"/>
        <v/>
      </c>
      <c r="Y210" s="38" t="str">
        <f t="shared" ca="1" si="389"/>
        <v/>
      </c>
      <c r="Z210" s="38" t="str">
        <f t="shared" ca="1" si="389"/>
        <v/>
      </c>
      <c r="AA210" s="38" t="str">
        <f t="shared" ca="1" si="389"/>
        <v/>
      </c>
      <c r="AB210" s="38" t="str">
        <f t="shared" ca="1" si="389"/>
        <v/>
      </c>
      <c r="AC210" s="38" t="str">
        <f t="shared" ca="1" si="389"/>
        <v/>
      </c>
      <c r="AD210" s="38" t="str">
        <f t="shared" ca="1" si="389"/>
        <v/>
      </c>
      <c r="AE210" s="38" t="str">
        <f t="shared" ca="1" si="389"/>
        <v/>
      </c>
      <c r="AF210" s="38" t="str">
        <f t="shared" ca="1" si="389"/>
        <v/>
      </c>
      <c r="AG210" s="38" t="str">
        <f t="shared" ca="1" si="389"/>
        <v/>
      </c>
      <c r="AH210" s="38" t="str">
        <f t="shared" ca="1" si="389"/>
        <v/>
      </c>
      <c r="AI210" s="38" t="str">
        <f t="shared" ca="1" si="389"/>
        <v/>
      </c>
      <c r="AJ210" s="38" t="str">
        <f t="shared" ca="1" si="389"/>
        <v/>
      </c>
      <c r="AK210" s="38" t="str">
        <f t="shared" ca="1" si="389"/>
        <v/>
      </c>
      <c r="AL210" s="38" t="str">
        <f t="shared" ca="1" si="389"/>
        <v/>
      </c>
      <c r="AM210" s="38" t="str">
        <f t="shared" ca="1" si="389"/>
        <v/>
      </c>
      <c r="AN210" s="38" t="str">
        <f t="shared" ca="1" si="389"/>
        <v/>
      </c>
      <c r="AO210" s="38" t="str">
        <f t="shared" ca="1" si="389"/>
        <v/>
      </c>
      <c r="AP210" s="38" t="str">
        <f t="shared" ca="1" si="389"/>
        <v/>
      </c>
      <c r="AQ210" s="38" t="str">
        <f t="shared" ca="1" si="389"/>
        <v/>
      </c>
      <c r="AR210" s="38" t="str">
        <f t="shared" ca="1" si="389"/>
        <v/>
      </c>
      <c r="AS210" s="38" t="str">
        <f t="shared" ca="1" si="389"/>
        <v/>
      </c>
      <c r="AT210" s="38" t="str">
        <f t="shared" ca="1" si="389"/>
        <v/>
      </c>
      <c r="AU210" s="38" t="str">
        <f t="shared" ca="1" si="389"/>
        <v/>
      </c>
      <c r="AV210" s="38" t="str">
        <f t="shared" ref="AV210:CA210" ca="1" si="390">IF(AV104&gt;0,1/AV104,"")</f>
        <v/>
      </c>
      <c r="AW210" s="38" t="str">
        <f t="shared" ca="1" si="390"/>
        <v/>
      </c>
      <c r="AX210" s="38" t="str">
        <f t="shared" ca="1" si="390"/>
        <v/>
      </c>
      <c r="AY210" s="38" t="str">
        <f t="shared" ca="1" si="390"/>
        <v/>
      </c>
      <c r="AZ210" s="38" t="str">
        <f t="shared" ca="1" si="390"/>
        <v/>
      </c>
      <c r="BA210" s="38" t="str">
        <f t="shared" ca="1" si="390"/>
        <v/>
      </c>
      <c r="BB210" s="38" t="str">
        <f t="shared" ca="1" si="390"/>
        <v/>
      </c>
      <c r="BC210" s="38" t="str">
        <f t="shared" ca="1" si="390"/>
        <v/>
      </c>
      <c r="BD210" s="38" t="str">
        <f t="shared" ca="1" si="390"/>
        <v/>
      </c>
      <c r="BE210" s="38" t="str">
        <f t="shared" ca="1" si="390"/>
        <v/>
      </c>
      <c r="BF210" s="38" t="str">
        <f t="shared" ca="1" si="390"/>
        <v/>
      </c>
      <c r="BG210" s="38" t="str">
        <f t="shared" ca="1" si="390"/>
        <v/>
      </c>
      <c r="BH210" s="38" t="str">
        <f t="shared" ca="1" si="390"/>
        <v/>
      </c>
      <c r="BI210" s="38" t="str">
        <f t="shared" ca="1" si="390"/>
        <v/>
      </c>
      <c r="BJ210" s="38" t="str">
        <f t="shared" ca="1" si="390"/>
        <v/>
      </c>
      <c r="BK210" s="38" t="str">
        <f t="shared" ca="1" si="390"/>
        <v/>
      </c>
      <c r="BL210" s="38" t="str">
        <f t="shared" ca="1" si="390"/>
        <v/>
      </c>
      <c r="BM210" s="38" t="str">
        <f t="shared" ca="1" si="390"/>
        <v/>
      </c>
      <c r="BN210" s="38" t="str">
        <f t="shared" ca="1" si="390"/>
        <v/>
      </c>
      <c r="BO210" s="38" t="str">
        <f t="shared" ca="1" si="390"/>
        <v/>
      </c>
      <c r="BP210" s="38" t="str">
        <f t="shared" ca="1" si="390"/>
        <v/>
      </c>
      <c r="BQ210" s="38" t="str">
        <f t="shared" ca="1" si="390"/>
        <v/>
      </c>
      <c r="BR210" s="38" t="str">
        <f t="shared" ca="1" si="390"/>
        <v/>
      </c>
      <c r="BS210" s="38" t="str">
        <f t="shared" ca="1" si="390"/>
        <v/>
      </c>
      <c r="BT210" s="38" t="str">
        <f t="shared" ca="1" si="390"/>
        <v/>
      </c>
      <c r="BU210" s="38" t="str">
        <f t="shared" ca="1" si="390"/>
        <v/>
      </c>
      <c r="BV210" s="38" t="str">
        <f t="shared" ca="1" si="390"/>
        <v/>
      </c>
      <c r="BW210" s="38" t="str">
        <f t="shared" ca="1" si="390"/>
        <v/>
      </c>
      <c r="BX210" s="38" t="str">
        <f t="shared" ca="1" si="390"/>
        <v/>
      </c>
      <c r="BY210" s="38" t="str">
        <f t="shared" ca="1" si="390"/>
        <v/>
      </c>
      <c r="BZ210" s="38" t="str">
        <f t="shared" ca="1" si="390"/>
        <v/>
      </c>
      <c r="CA210" s="38" t="str">
        <f t="shared" ca="1" si="390"/>
        <v/>
      </c>
      <c r="CB210" s="38" t="str">
        <f t="shared" ref="CB210:CY210" ca="1" si="391">IF(CB104&gt;0,1/CB104,"")</f>
        <v/>
      </c>
      <c r="CC210" s="38" t="str">
        <f t="shared" ca="1" si="391"/>
        <v/>
      </c>
      <c r="CD210" s="38" t="str">
        <f t="shared" ca="1" si="391"/>
        <v/>
      </c>
      <c r="CE210" s="38" t="str">
        <f t="shared" ca="1" si="391"/>
        <v/>
      </c>
      <c r="CF210" s="38" t="str">
        <f t="shared" ca="1" si="391"/>
        <v/>
      </c>
      <c r="CG210" s="38" t="str">
        <f t="shared" ca="1" si="391"/>
        <v/>
      </c>
      <c r="CH210" s="38" t="str">
        <f t="shared" ca="1" si="391"/>
        <v/>
      </c>
      <c r="CI210" s="38" t="str">
        <f t="shared" ca="1" si="391"/>
        <v/>
      </c>
      <c r="CJ210" s="38" t="str">
        <f t="shared" ca="1" si="391"/>
        <v/>
      </c>
      <c r="CK210" s="38" t="str">
        <f t="shared" ca="1" si="391"/>
        <v/>
      </c>
      <c r="CL210" s="38" t="str">
        <f t="shared" ca="1" si="391"/>
        <v/>
      </c>
      <c r="CM210" s="38" t="str">
        <f t="shared" ca="1" si="391"/>
        <v/>
      </c>
      <c r="CN210" s="38" t="str">
        <f t="shared" ca="1" si="391"/>
        <v/>
      </c>
      <c r="CO210" s="38" t="str">
        <f t="shared" ca="1" si="391"/>
        <v/>
      </c>
      <c r="CP210" s="38" t="str">
        <f t="shared" ca="1" si="391"/>
        <v/>
      </c>
      <c r="CQ210" s="38" t="str">
        <f t="shared" ca="1" si="391"/>
        <v/>
      </c>
      <c r="CR210" s="38" t="str">
        <f t="shared" ca="1" si="391"/>
        <v/>
      </c>
      <c r="CS210" s="38" t="str">
        <f t="shared" ca="1" si="391"/>
        <v/>
      </c>
      <c r="CT210" s="38" t="str">
        <f t="shared" ca="1" si="391"/>
        <v/>
      </c>
      <c r="CU210" s="38" t="str">
        <f t="shared" ca="1" si="391"/>
        <v/>
      </c>
      <c r="CV210" s="38" t="str">
        <f t="shared" ca="1" si="391"/>
        <v/>
      </c>
      <c r="CW210" s="38" t="str">
        <f t="shared" ca="1" si="391"/>
        <v/>
      </c>
      <c r="CX210" s="38" t="str">
        <f t="shared" ca="1" si="391"/>
        <v/>
      </c>
      <c r="CY210" s="38" t="str">
        <f t="shared" ca="1" si="391"/>
        <v/>
      </c>
      <c r="CZ210" s="38" t="str">
        <f t="shared" ref="CZ210:DK210" ca="1" si="392">IF(CZ105&gt;0,1/CZ105,"")</f>
        <v/>
      </c>
      <c r="DA210" s="38" t="str">
        <f t="shared" ca="1" si="392"/>
        <v/>
      </c>
      <c r="DB210" s="38" t="str">
        <f t="shared" ca="1" si="392"/>
        <v/>
      </c>
      <c r="DC210" s="38" t="str">
        <f t="shared" ca="1" si="392"/>
        <v/>
      </c>
      <c r="DD210" s="38" t="str">
        <f t="shared" ca="1" si="392"/>
        <v/>
      </c>
      <c r="DE210" s="38" t="str">
        <f t="shared" ca="1" si="392"/>
        <v/>
      </c>
      <c r="DF210" s="38" t="str">
        <f t="shared" ca="1" si="392"/>
        <v/>
      </c>
      <c r="DG210" s="38" t="str">
        <f t="shared" ca="1" si="392"/>
        <v/>
      </c>
      <c r="DH210" s="38" t="str">
        <f t="shared" ca="1" si="392"/>
        <v/>
      </c>
      <c r="DI210" s="38" t="str">
        <f t="shared" ca="1" si="392"/>
        <v/>
      </c>
      <c r="DJ210" s="38" t="str">
        <f t="shared" ca="1" si="392"/>
        <v/>
      </c>
      <c r="DK210" s="38" t="str">
        <f t="shared" ca="1" si="392"/>
        <v/>
      </c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9"/>
    </row>
    <row r="211" spans="1:219" x14ac:dyDescent="0.25">
      <c r="A211" s="26"/>
      <c r="B211" s="4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>
        <f t="shared" si="332"/>
        <v>960</v>
      </c>
      <c r="N211" s="38">
        <f t="shared" si="327"/>
        <v>980</v>
      </c>
      <c r="O211" s="38">
        <f t="shared" si="206"/>
        <v>49</v>
      </c>
      <c r="P211" s="38" t="str">
        <f t="shared" ref="P211:AU211" ca="1" si="393">IF(P105&gt;0,1/P105,"")</f>
        <v/>
      </c>
      <c r="Q211" s="38" t="str">
        <f t="shared" ca="1" si="393"/>
        <v/>
      </c>
      <c r="R211" s="38" t="str">
        <f t="shared" ca="1" si="393"/>
        <v/>
      </c>
      <c r="S211" s="38" t="str">
        <f t="shared" ca="1" si="393"/>
        <v/>
      </c>
      <c r="T211" s="38" t="str">
        <f t="shared" ca="1" si="393"/>
        <v/>
      </c>
      <c r="U211" s="38" t="str">
        <f t="shared" ca="1" si="393"/>
        <v/>
      </c>
      <c r="V211" s="38" t="str">
        <f t="shared" ca="1" si="393"/>
        <v/>
      </c>
      <c r="W211" s="38" t="str">
        <f t="shared" ca="1" si="393"/>
        <v/>
      </c>
      <c r="X211" s="38" t="str">
        <f t="shared" ca="1" si="393"/>
        <v/>
      </c>
      <c r="Y211" s="38" t="str">
        <f t="shared" ca="1" si="393"/>
        <v/>
      </c>
      <c r="Z211" s="38" t="str">
        <f t="shared" ca="1" si="393"/>
        <v/>
      </c>
      <c r="AA211" s="38" t="str">
        <f t="shared" ca="1" si="393"/>
        <v/>
      </c>
      <c r="AB211" s="38" t="str">
        <f t="shared" ca="1" si="393"/>
        <v/>
      </c>
      <c r="AC211" s="38" t="str">
        <f t="shared" ca="1" si="393"/>
        <v/>
      </c>
      <c r="AD211" s="38" t="str">
        <f t="shared" ca="1" si="393"/>
        <v/>
      </c>
      <c r="AE211" s="38" t="str">
        <f t="shared" ca="1" si="393"/>
        <v/>
      </c>
      <c r="AF211" s="38" t="str">
        <f t="shared" ca="1" si="393"/>
        <v/>
      </c>
      <c r="AG211" s="38" t="str">
        <f t="shared" ca="1" si="393"/>
        <v/>
      </c>
      <c r="AH211" s="38" t="str">
        <f t="shared" ca="1" si="393"/>
        <v/>
      </c>
      <c r="AI211" s="38" t="str">
        <f t="shared" ca="1" si="393"/>
        <v/>
      </c>
      <c r="AJ211" s="38" t="str">
        <f t="shared" ca="1" si="393"/>
        <v/>
      </c>
      <c r="AK211" s="38" t="str">
        <f t="shared" ca="1" si="393"/>
        <v/>
      </c>
      <c r="AL211" s="38" t="str">
        <f t="shared" ca="1" si="393"/>
        <v/>
      </c>
      <c r="AM211" s="38" t="str">
        <f t="shared" ca="1" si="393"/>
        <v/>
      </c>
      <c r="AN211" s="38" t="str">
        <f t="shared" ca="1" si="393"/>
        <v/>
      </c>
      <c r="AO211" s="38" t="str">
        <f t="shared" ca="1" si="393"/>
        <v/>
      </c>
      <c r="AP211" s="38" t="str">
        <f t="shared" ca="1" si="393"/>
        <v/>
      </c>
      <c r="AQ211" s="38" t="str">
        <f t="shared" ca="1" si="393"/>
        <v/>
      </c>
      <c r="AR211" s="38" t="str">
        <f t="shared" ca="1" si="393"/>
        <v/>
      </c>
      <c r="AS211" s="38" t="str">
        <f t="shared" ca="1" si="393"/>
        <v/>
      </c>
      <c r="AT211" s="38" t="str">
        <f t="shared" ca="1" si="393"/>
        <v/>
      </c>
      <c r="AU211" s="38" t="str">
        <f t="shared" ca="1" si="393"/>
        <v/>
      </c>
      <c r="AV211" s="38" t="str">
        <f t="shared" ref="AV211:CA211" ca="1" si="394">IF(AV105&gt;0,1/AV105,"")</f>
        <v/>
      </c>
      <c r="AW211" s="38" t="str">
        <f t="shared" ca="1" si="394"/>
        <v/>
      </c>
      <c r="AX211" s="38" t="str">
        <f t="shared" ca="1" si="394"/>
        <v/>
      </c>
      <c r="AY211" s="38" t="str">
        <f t="shared" ca="1" si="394"/>
        <v/>
      </c>
      <c r="AZ211" s="38" t="str">
        <f t="shared" ca="1" si="394"/>
        <v/>
      </c>
      <c r="BA211" s="38" t="str">
        <f t="shared" ca="1" si="394"/>
        <v/>
      </c>
      <c r="BB211" s="38" t="str">
        <f t="shared" ca="1" si="394"/>
        <v/>
      </c>
      <c r="BC211" s="38" t="str">
        <f t="shared" ca="1" si="394"/>
        <v/>
      </c>
      <c r="BD211" s="38" t="str">
        <f t="shared" ca="1" si="394"/>
        <v/>
      </c>
      <c r="BE211" s="38" t="str">
        <f t="shared" ca="1" si="394"/>
        <v/>
      </c>
      <c r="BF211" s="38" t="str">
        <f t="shared" ca="1" si="394"/>
        <v/>
      </c>
      <c r="BG211" s="38" t="str">
        <f t="shared" ca="1" si="394"/>
        <v/>
      </c>
      <c r="BH211" s="38" t="str">
        <f t="shared" ca="1" si="394"/>
        <v/>
      </c>
      <c r="BI211" s="38" t="str">
        <f t="shared" ca="1" si="394"/>
        <v/>
      </c>
      <c r="BJ211" s="38" t="str">
        <f t="shared" ca="1" si="394"/>
        <v/>
      </c>
      <c r="BK211" s="38" t="str">
        <f t="shared" ca="1" si="394"/>
        <v/>
      </c>
      <c r="BL211" s="38" t="str">
        <f t="shared" ca="1" si="394"/>
        <v/>
      </c>
      <c r="BM211" s="38" t="str">
        <f t="shared" ca="1" si="394"/>
        <v/>
      </c>
      <c r="BN211" s="38" t="str">
        <f t="shared" ca="1" si="394"/>
        <v/>
      </c>
      <c r="BO211" s="38" t="str">
        <f t="shared" ca="1" si="394"/>
        <v/>
      </c>
      <c r="BP211" s="38" t="str">
        <f t="shared" ca="1" si="394"/>
        <v/>
      </c>
      <c r="BQ211" s="38" t="str">
        <f t="shared" ca="1" si="394"/>
        <v/>
      </c>
      <c r="BR211" s="38" t="str">
        <f t="shared" ca="1" si="394"/>
        <v/>
      </c>
      <c r="BS211" s="38" t="str">
        <f t="shared" ca="1" si="394"/>
        <v/>
      </c>
      <c r="BT211" s="38" t="str">
        <f t="shared" ca="1" si="394"/>
        <v/>
      </c>
      <c r="BU211" s="38" t="str">
        <f t="shared" ca="1" si="394"/>
        <v/>
      </c>
      <c r="BV211" s="38" t="str">
        <f t="shared" ca="1" si="394"/>
        <v/>
      </c>
      <c r="BW211" s="38" t="str">
        <f t="shared" ca="1" si="394"/>
        <v/>
      </c>
      <c r="BX211" s="38" t="str">
        <f t="shared" ca="1" si="394"/>
        <v/>
      </c>
      <c r="BY211" s="38" t="str">
        <f t="shared" ca="1" si="394"/>
        <v/>
      </c>
      <c r="BZ211" s="38" t="str">
        <f t="shared" ca="1" si="394"/>
        <v/>
      </c>
      <c r="CA211" s="38" t="str">
        <f t="shared" ca="1" si="394"/>
        <v/>
      </c>
      <c r="CB211" s="38" t="str">
        <f t="shared" ref="CB211:CY211" ca="1" si="395">IF(CB105&gt;0,1/CB105,"")</f>
        <v/>
      </c>
      <c r="CC211" s="38" t="str">
        <f t="shared" ca="1" si="395"/>
        <v/>
      </c>
      <c r="CD211" s="38" t="str">
        <f t="shared" ca="1" si="395"/>
        <v/>
      </c>
      <c r="CE211" s="38" t="str">
        <f t="shared" ca="1" si="395"/>
        <v/>
      </c>
      <c r="CF211" s="38" t="str">
        <f t="shared" ca="1" si="395"/>
        <v/>
      </c>
      <c r="CG211" s="38" t="str">
        <f t="shared" ca="1" si="395"/>
        <v/>
      </c>
      <c r="CH211" s="38" t="str">
        <f t="shared" ca="1" si="395"/>
        <v/>
      </c>
      <c r="CI211" s="38" t="str">
        <f t="shared" ca="1" si="395"/>
        <v/>
      </c>
      <c r="CJ211" s="38" t="str">
        <f t="shared" ca="1" si="395"/>
        <v/>
      </c>
      <c r="CK211" s="38" t="str">
        <f t="shared" ca="1" si="395"/>
        <v/>
      </c>
      <c r="CL211" s="38" t="str">
        <f t="shared" ca="1" si="395"/>
        <v/>
      </c>
      <c r="CM211" s="38" t="str">
        <f t="shared" ca="1" si="395"/>
        <v/>
      </c>
      <c r="CN211" s="38" t="str">
        <f t="shared" ca="1" si="395"/>
        <v/>
      </c>
      <c r="CO211" s="38" t="str">
        <f t="shared" ca="1" si="395"/>
        <v/>
      </c>
      <c r="CP211" s="38" t="str">
        <f t="shared" ca="1" si="395"/>
        <v/>
      </c>
      <c r="CQ211" s="38" t="str">
        <f t="shared" ca="1" si="395"/>
        <v/>
      </c>
      <c r="CR211" s="38" t="str">
        <f t="shared" ca="1" si="395"/>
        <v/>
      </c>
      <c r="CS211" s="38" t="str">
        <f t="shared" ca="1" si="395"/>
        <v/>
      </c>
      <c r="CT211" s="38" t="str">
        <f t="shared" ca="1" si="395"/>
        <v/>
      </c>
      <c r="CU211" s="38" t="str">
        <f t="shared" ca="1" si="395"/>
        <v/>
      </c>
      <c r="CV211" s="38" t="str">
        <f t="shared" ca="1" si="395"/>
        <v/>
      </c>
      <c r="CW211" s="38" t="str">
        <f t="shared" ca="1" si="395"/>
        <v/>
      </c>
      <c r="CX211" s="38" t="str">
        <f t="shared" ca="1" si="395"/>
        <v/>
      </c>
      <c r="CY211" s="38" t="str">
        <f t="shared" ca="1" si="395"/>
        <v/>
      </c>
      <c r="CZ211" s="38" t="str">
        <f t="shared" ref="CZ211:DK211" ca="1" si="396">IF(CZ106&gt;0,1/CZ106,"")</f>
        <v/>
      </c>
      <c r="DA211" s="38" t="str">
        <f t="shared" ca="1" si="396"/>
        <v/>
      </c>
      <c r="DB211" s="38" t="str">
        <f t="shared" ca="1" si="396"/>
        <v/>
      </c>
      <c r="DC211" s="38" t="str">
        <f t="shared" ca="1" si="396"/>
        <v/>
      </c>
      <c r="DD211" s="38" t="str">
        <f t="shared" ca="1" si="396"/>
        <v/>
      </c>
      <c r="DE211" s="38" t="str">
        <f t="shared" ca="1" si="396"/>
        <v/>
      </c>
      <c r="DF211" s="38" t="str">
        <f t="shared" ca="1" si="396"/>
        <v/>
      </c>
      <c r="DG211" s="38" t="str">
        <f t="shared" ca="1" si="396"/>
        <v/>
      </c>
      <c r="DH211" s="38" t="str">
        <f t="shared" ca="1" si="396"/>
        <v/>
      </c>
      <c r="DI211" s="38" t="str">
        <f t="shared" ca="1" si="396"/>
        <v/>
      </c>
      <c r="DJ211" s="38" t="str">
        <f t="shared" ca="1" si="396"/>
        <v/>
      </c>
      <c r="DK211" s="38" t="str">
        <f t="shared" ca="1" si="396"/>
        <v/>
      </c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9"/>
    </row>
    <row r="212" spans="1:219" x14ac:dyDescent="0.25">
      <c r="A212" s="26"/>
      <c r="B212" s="4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>
        <f t="shared" si="332"/>
        <v>980</v>
      </c>
      <c r="N212" s="38">
        <f t="shared" si="327"/>
        <v>1000</v>
      </c>
      <c r="O212" s="38">
        <f t="shared" si="206"/>
        <v>50</v>
      </c>
      <c r="P212" s="38" t="str">
        <f t="shared" ref="P212:AU212" ca="1" si="397">IF(P106&gt;0,1/P106,"")</f>
        <v/>
      </c>
      <c r="Q212" s="38" t="str">
        <f t="shared" ca="1" si="397"/>
        <v/>
      </c>
      <c r="R212" s="38" t="str">
        <f t="shared" ca="1" si="397"/>
        <v/>
      </c>
      <c r="S212" s="38" t="str">
        <f t="shared" ca="1" si="397"/>
        <v/>
      </c>
      <c r="T212" s="38" t="str">
        <f t="shared" ca="1" si="397"/>
        <v/>
      </c>
      <c r="U212" s="38" t="str">
        <f t="shared" ca="1" si="397"/>
        <v/>
      </c>
      <c r="V212" s="38" t="str">
        <f t="shared" ca="1" si="397"/>
        <v/>
      </c>
      <c r="W212" s="38" t="str">
        <f t="shared" ca="1" si="397"/>
        <v/>
      </c>
      <c r="X212" s="38" t="str">
        <f t="shared" ca="1" si="397"/>
        <v/>
      </c>
      <c r="Y212" s="38" t="str">
        <f t="shared" ca="1" si="397"/>
        <v/>
      </c>
      <c r="Z212" s="38" t="str">
        <f t="shared" ca="1" si="397"/>
        <v/>
      </c>
      <c r="AA212" s="38" t="str">
        <f t="shared" ca="1" si="397"/>
        <v/>
      </c>
      <c r="AB212" s="38" t="str">
        <f t="shared" ca="1" si="397"/>
        <v/>
      </c>
      <c r="AC212" s="38" t="str">
        <f t="shared" ca="1" si="397"/>
        <v/>
      </c>
      <c r="AD212" s="38" t="str">
        <f t="shared" ca="1" si="397"/>
        <v/>
      </c>
      <c r="AE212" s="38" t="str">
        <f t="shared" ca="1" si="397"/>
        <v/>
      </c>
      <c r="AF212" s="38" t="str">
        <f t="shared" ca="1" si="397"/>
        <v/>
      </c>
      <c r="AG212" s="38" t="str">
        <f t="shared" ca="1" si="397"/>
        <v/>
      </c>
      <c r="AH212" s="38" t="str">
        <f t="shared" ca="1" si="397"/>
        <v/>
      </c>
      <c r="AI212" s="38" t="str">
        <f t="shared" ca="1" si="397"/>
        <v/>
      </c>
      <c r="AJ212" s="38" t="str">
        <f t="shared" ca="1" si="397"/>
        <v/>
      </c>
      <c r="AK212" s="38" t="str">
        <f t="shared" ca="1" si="397"/>
        <v/>
      </c>
      <c r="AL212" s="38" t="str">
        <f t="shared" ca="1" si="397"/>
        <v/>
      </c>
      <c r="AM212" s="38" t="str">
        <f t="shared" ca="1" si="397"/>
        <v/>
      </c>
      <c r="AN212" s="38" t="str">
        <f t="shared" ca="1" si="397"/>
        <v/>
      </c>
      <c r="AO212" s="38" t="str">
        <f t="shared" ca="1" si="397"/>
        <v/>
      </c>
      <c r="AP212" s="38" t="str">
        <f t="shared" ca="1" si="397"/>
        <v/>
      </c>
      <c r="AQ212" s="38" t="str">
        <f t="shared" ca="1" si="397"/>
        <v/>
      </c>
      <c r="AR212" s="38" t="str">
        <f t="shared" ca="1" si="397"/>
        <v/>
      </c>
      <c r="AS212" s="38" t="str">
        <f t="shared" ca="1" si="397"/>
        <v/>
      </c>
      <c r="AT212" s="38" t="str">
        <f t="shared" ca="1" si="397"/>
        <v/>
      </c>
      <c r="AU212" s="38" t="str">
        <f t="shared" ca="1" si="397"/>
        <v/>
      </c>
      <c r="AV212" s="38" t="str">
        <f t="shared" ref="AV212:CA212" ca="1" si="398">IF(AV106&gt;0,1/AV106,"")</f>
        <v/>
      </c>
      <c r="AW212" s="38" t="str">
        <f t="shared" ca="1" si="398"/>
        <v/>
      </c>
      <c r="AX212" s="38" t="str">
        <f t="shared" ca="1" si="398"/>
        <v/>
      </c>
      <c r="AY212" s="38" t="str">
        <f t="shared" ca="1" si="398"/>
        <v/>
      </c>
      <c r="AZ212" s="38" t="str">
        <f t="shared" ca="1" si="398"/>
        <v/>
      </c>
      <c r="BA212" s="38" t="str">
        <f t="shared" ca="1" si="398"/>
        <v/>
      </c>
      <c r="BB212" s="38" t="str">
        <f t="shared" ca="1" si="398"/>
        <v/>
      </c>
      <c r="BC212" s="38" t="str">
        <f t="shared" ca="1" si="398"/>
        <v/>
      </c>
      <c r="BD212" s="38" t="str">
        <f t="shared" ca="1" si="398"/>
        <v/>
      </c>
      <c r="BE212" s="38" t="str">
        <f t="shared" ca="1" si="398"/>
        <v/>
      </c>
      <c r="BF212" s="38" t="str">
        <f t="shared" ca="1" si="398"/>
        <v/>
      </c>
      <c r="BG212" s="38" t="str">
        <f t="shared" ca="1" si="398"/>
        <v/>
      </c>
      <c r="BH212" s="38" t="str">
        <f t="shared" ca="1" si="398"/>
        <v/>
      </c>
      <c r="BI212" s="38" t="str">
        <f t="shared" ca="1" si="398"/>
        <v/>
      </c>
      <c r="BJ212" s="38" t="str">
        <f t="shared" ca="1" si="398"/>
        <v/>
      </c>
      <c r="BK212" s="38" t="str">
        <f t="shared" ca="1" si="398"/>
        <v/>
      </c>
      <c r="BL212" s="38" t="str">
        <f t="shared" ca="1" si="398"/>
        <v/>
      </c>
      <c r="BM212" s="38" t="str">
        <f t="shared" ca="1" si="398"/>
        <v/>
      </c>
      <c r="BN212" s="38" t="str">
        <f t="shared" ca="1" si="398"/>
        <v/>
      </c>
      <c r="BO212" s="38" t="str">
        <f t="shared" ca="1" si="398"/>
        <v/>
      </c>
      <c r="BP212" s="38" t="str">
        <f t="shared" ca="1" si="398"/>
        <v/>
      </c>
      <c r="BQ212" s="38" t="str">
        <f t="shared" ca="1" si="398"/>
        <v/>
      </c>
      <c r="BR212" s="38" t="str">
        <f t="shared" ca="1" si="398"/>
        <v/>
      </c>
      <c r="BS212" s="38" t="str">
        <f t="shared" ca="1" si="398"/>
        <v/>
      </c>
      <c r="BT212" s="38" t="str">
        <f t="shared" ca="1" si="398"/>
        <v/>
      </c>
      <c r="BU212" s="38" t="str">
        <f t="shared" ca="1" si="398"/>
        <v/>
      </c>
      <c r="BV212" s="38" t="str">
        <f t="shared" ca="1" si="398"/>
        <v/>
      </c>
      <c r="BW212" s="38" t="str">
        <f t="shared" ca="1" si="398"/>
        <v/>
      </c>
      <c r="BX212" s="38" t="str">
        <f t="shared" ca="1" si="398"/>
        <v/>
      </c>
      <c r="BY212" s="38" t="str">
        <f t="shared" ca="1" si="398"/>
        <v/>
      </c>
      <c r="BZ212" s="38" t="str">
        <f t="shared" ca="1" si="398"/>
        <v/>
      </c>
      <c r="CA212" s="38" t="str">
        <f t="shared" ca="1" si="398"/>
        <v/>
      </c>
      <c r="CB212" s="38" t="str">
        <f t="shared" ref="CB212:CY212" ca="1" si="399">IF(CB106&gt;0,1/CB106,"")</f>
        <v/>
      </c>
      <c r="CC212" s="38" t="str">
        <f t="shared" ca="1" si="399"/>
        <v/>
      </c>
      <c r="CD212" s="38" t="str">
        <f t="shared" ca="1" si="399"/>
        <v/>
      </c>
      <c r="CE212" s="38" t="str">
        <f t="shared" ca="1" si="399"/>
        <v/>
      </c>
      <c r="CF212" s="38" t="str">
        <f t="shared" ca="1" si="399"/>
        <v/>
      </c>
      <c r="CG212" s="38" t="str">
        <f t="shared" ca="1" si="399"/>
        <v/>
      </c>
      <c r="CH212" s="38" t="str">
        <f t="shared" ca="1" si="399"/>
        <v/>
      </c>
      <c r="CI212" s="38" t="str">
        <f t="shared" ca="1" si="399"/>
        <v/>
      </c>
      <c r="CJ212" s="38" t="str">
        <f t="shared" ca="1" si="399"/>
        <v/>
      </c>
      <c r="CK212" s="38" t="str">
        <f t="shared" ca="1" si="399"/>
        <v/>
      </c>
      <c r="CL212" s="38" t="str">
        <f t="shared" ca="1" si="399"/>
        <v/>
      </c>
      <c r="CM212" s="38" t="str">
        <f t="shared" ca="1" si="399"/>
        <v/>
      </c>
      <c r="CN212" s="38" t="str">
        <f t="shared" ca="1" si="399"/>
        <v/>
      </c>
      <c r="CO212" s="38" t="str">
        <f t="shared" ca="1" si="399"/>
        <v/>
      </c>
      <c r="CP212" s="38" t="str">
        <f t="shared" ca="1" si="399"/>
        <v/>
      </c>
      <c r="CQ212" s="38" t="str">
        <f t="shared" ca="1" si="399"/>
        <v/>
      </c>
      <c r="CR212" s="38" t="str">
        <f t="shared" ca="1" si="399"/>
        <v/>
      </c>
      <c r="CS212" s="38" t="str">
        <f t="shared" ca="1" si="399"/>
        <v/>
      </c>
      <c r="CT212" s="38" t="str">
        <f t="shared" ca="1" si="399"/>
        <v/>
      </c>
      <c r="CU212" s="38" t="str">
        <f t="shared" ca="1" si="399"/>
        <v/>
      </c>
      <c r="CV212" s="38" t="str">
        <f t="shared" ca="1" si="399"/>
        <v/>
      </c>
      <c r="CW212" s="38" t="str">
        <f t="shared" ca="1" si="399"/>
        <v/>
      </c>
      <c r="CX212" s="38" t="str">
        <f t="shared" ca="1" si="399"/>
        <v/>
      </c>
      <c r="CY212" s="38" t="str">
        <f t="shared" ca="1" si="399"/>
        <v/>
      </c>
      <c r="CZ212" s="38" t="str">
        <f t="shared" ref="CZ212:DK212" ca="1" si="400">IF(CZ107&gt;0,1/CZ107,"")</f>
        <v/>
      </c>
      <c r="DA212" s="38" t="str">
        <f t="shared" ca="1" si="400"/>
        <v/>
      </c>
      <c r="DB212" s="38" t="str">
        <f t="shared" ca="1" si="400"/>
        <v/>
      </c>
      <c r="DC212" s="38" t="str">
        <f t="shared" ca="1" si="400"/>
        <v/>
      </c>
      <c r="DD212" s="38" t="str">
        <f t="shared" ca="1" si="400"/>
        <v/>
      </c>
      <c r="DE212" s="38" t="str">
        <f t="shared" ca="1" si="400"/>
        <v/>
      </c>
      <c r="DF212" s="38" t="str">
        <f t="shared" ca="1" si="400"/>
        <v/>
      </c>
      <c r="DG212" s="38" t="str">
        <f t="shared" ca="1" si="400"/>
        <v/>
      </c>
      <c r="DH212" s="38" t="str">
        <f t="shared" ca="1" si="400"/>
        <v/>
      </c>
      <c r="DI212" s="38" t="str">
        <f t="shared" ca="1" si="400"/>
        <v/>
      </c>
      <c r="DJ212" s="38" t="str">
        <f t="shared" ca="1" si="400"/>
        <v/>
      </c>
      <c r="DK212" s="38" t="str">
        <f t="shared" ca="1" si="400"/>
        <v/>
      </c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9"/>
    </row>
    <row r="213" spans="1:219" x14ac:dyDescent="0.25">
      <c r="A213" s="26"/>
      <c r="B213" s="4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>
        <f t="shared" si="332"/>
        <v>1000</v>
      </c>
      <c r="N213" s="38">
        <f t="shared" si="327"/>
        <v>1020</v>
      </c>
      <c r="O213" s="38">
        <f t="shared" si="206"/>
        <v>51</v>
      </c>
      <c r="P213" s="38" t="str">
        <f t="shared" ref="P213:AU213" ca="1" si="401">IF(P107&gt;0,1/P107,"")</f>
        <v/>
      </c>
      <c r="Q213" s="38" t="str">
        <f t="shared" ca="1" si="401"/>
        <v/>
      </c>
      <c r="R213" s="38" t="str">
        <f t="shared" ca="1" si="401"/>
        <v/>
      </c>
      <c r="S213" s="38" t="str">
        <f t="shared" ca="1" si="401"/>
        <v/>
      </c>
      <c r="T213" s="38" t="str">
        <f t="shared" ca="1" si="401"/>
        <v/>
      </c>
      <c r="U213" s="38" t="str">
        <f t="shared" ca="1" si="401"/>
        <v/>
      </c>
      <c r="V213" s="38" t="str">
        <f t="shared" ca="1" si="401"/>
        <v/>
      </c>
      <c r="W213" s="38" t="str">
        <f t="shared" ca="1" si="401"/>
        <v/>
      </c>
      <c r="X213" s="38" t="str">
        <f t="shared" ca="1" si="401"/>
        <v/>
      </c>
      <c r="Y213" s="38" t="str">
        <f t="shared" ca="1" si="401"/>
        <v/>
      </c>
      <c r="Z213" s="38" t="str">
        <f t="shared" ca="1" si="401"/>
        <v/>
      </c>
      <c r="AA213" s="38" t="str">
        <f t="shared" ca="1" si="401"/>
        <v/>
      </c>
      <c r="AB213" s="38" t="str">
        <f t="shared" ca="1" si="401"/>
        <v/>
      </c>
      <c r="AC213" s="38" t="str">
        <f t="shared" ca="1" si="401"/>
        <v/>
      </c>
      <c r="AD213" s="38" t="str">
        <f t="shared" ca="1" si="401"/>
        <v/>
      </c>
      <c r="AE213" s="38" t="str">
        <f t="shared" ca="1" si="401"/>
        <v/>
      </c>
      <c r="AF213" s="38" t="str">
        <f t="shared" ca="1" si="401"/>
        <v/>
      </c>
      <c r="AG213" s="38" t="str">
        <f t="shared" ca="1" si="401"/>
        <v/>
      </c>
      <c r="AH213" s="38" t="str">
        <f t="shared" ca="1" si="401"/>
        <v/>
      </c>
      <c r="AI213" s="38" t="str">
        <f t="shared" ca="1" si="401"/>
        <v/>
      </c>
      <c r="AJ213" s="38" t="str">
        <f t="shared" ca="1" si="401"/>
        <v/>
      </c>
      <c r="AK213" s="38" t="str">
        <f t="shared" ca="1" si="401"/>
        <v/>
      </c>
      <c r="AL213" s="38" t="str">
        <f t="shared" ca="1" si="401"/>
        <v/>
      </c>
      <c r="AM213" s="38" t="str">
        <f t="shared" ca="1" si="401"/>
        <v/>
      </c>
      <c r="AN213" s="38" t="str">
        <f t="shared" ca="1" si="401"/>
        <v/>
      </c>
      <c r="AO213" s="38" t="str">
        <f t="shared" ca="1" si="401"/>
        <v/>
      </c>
      <c r="AP213" s="38" t="str">
        <f t="shared" ca="1" si="401"/>
        <v/>
      </c>
      <c r="AQ213" s="38" t="str">
        <f t="shared" ca="1" si="401"/>
        <v/>
      </c>
      <c r="AR213" s="38" t="str">
        <f t="shared" ca="1" si="401"/>
        <v/>
      </c>
      <c r="AS213" s="38" t="str">
        <f t="shared" ca="1" si="401"/>
        <v/>
      </c>
      <c r="AT213" s="38" t="str">
        <f t="shared" ca="1" si="401"/>
        <v/>
      </c>
      <c r="AU213" s="38" t="str">
        <f t="shared" ca="1" si="401"/>
        <v/>
      </c>
      <c r="AV213" s="38" t="str">
        <f t="shared" ref="AV213:CA213" ca="1" si="402">IF(AV107&gt;0,1/AV107,"")</f>
        <v/>
      </c>
      <c r="AW213" s="38" t="str">
        <f t="shared" ca="1" si="402"/>
        <v/>
      </c>
      <c r="AX213" s="38" t="str">
        <f t="shared" ca="1" si="402"/>
        <v/>
      </c>
      <c r="AY213" s="38" t="str">
        <f t="shared" ca="1" si="402"/>
        <v/>
      </c>
      <c r="AZ213" s="38" t="str">
        <f t="shared" ca="1" si="402"/>
        <v/>
      </c>
      <c r="BA213" s="38" t="str">
        <f t="shared" ca="1" si="402"/>
        <v/>
      </c>
      <c r="BB213" s="38" t="str">
        <f t="shared" ca="1" si="402"/>
        <v/>
      </c>
      <c r="BC213" s="38" t="str">
        <f t="shared" ca="1" si="402"/>
        <v/>
      </c>
      <c r="BD213" s="38" t="str">
        <f t="shared" ca="1" si="402"/>
        <v/>
      </c>
      <c r="BE213" s="38" t="str">
        <f t="shared" ca="1" si="402"/>
        <v/>
      </c>
      <c r="BF213" s="38" t="str">
        <f t="shared" ca="1" si="402"/>
        <v/>
      </c>
      <c r="BG213" s="38" t="str">
        <f t="shared" ca="1" si="402"/>
        <v/>
      </c>
      <c r="BH213" s="38" t="str">
        <f t="shared" ca="1" si="402"/>
        <v/>
      </c>
      <c r="BI213" s="38" t="str">
        <f t="shared" ca="1" si="402"/>
        <v/>
      </c>
      <c r="BJ213" s="38" t="str">
        <f t="shared" ca="1" si="402"/>
        <v/>
      </c>
      <c r="BK213" s="38" t="str">
        <f t="shared" ca="1" si="402"/>
        <v/>
      </c>
      <c r="BL213" s="38" t="str">
        <f t="shared" ca="1" si="402"/>
        <v/>
      </c>
      <c r="BM213" s="38" t="str">
        <f t="shared" ca="1" si="402"/>
        <v/>
      </c>
      <c r="BN213" s="38" t="str">
        <f t="shared" ca="1" si="402"/>
        <v/>
      </c>
      <c r="BO213" s="38" t="str">
        <f t="shared" ca="1" si="402"/>
        <v/>
      </c>
      <c r="BP213" s="38" t="str">
        <f t="shared" ca="1" si="402"/>
        <v/>
      </c>
      <c r="BQ213" s="38" t="str">
        <f t="shared" ca="1" si="402"/>
        <v/>
      </c>
      <c r="BR213" s="38" t="str">
        <f t="shared" ca="1" si="402"/>
        <v/>
      </c>
      <c r="BS213" s="38" t="str">
        <f t="shared" ca="1" si="402"/>
        <v/>
      </c>
      <c r="BT213" s="38" t="str">
        <f t="shared" ca="1" si="402"/>
        <v/>
      </c>
      <c r="BU213" s="38" t="str">
        <f t="shared" ca="1" si="402"/>
        <v/>
      </c>
      <c r="BV213" s="38" t="str">
        <f t="shared" ca="1" si="402"/>
        <v/>
      </c>
      <c r="BW213" s="38" t="str">
        <f t="shared" ca="1" si="402"/>
        <v/>
      </c>
      <c r="BX213" s="38" t="str">
        <f t="shared" ca="1" si="402"/>
        <v/>
      </c>
      <c r="BY213" s="38" t="str">
        <f t="shared" ca="1" si="402"/>
        <v/>
      </c>
      <c r="BZ213" s="38" t="str">
        <f t="shared" ca="1" si="402"/>
        <v/>
      </c>
      <c r="CA213" s="38" t="str">
        <f t="shared" ca="1" si="402"/>
        <v/>
      </c>
      <c r="CB213" s="38" t="str">
        <f t="shared" ref="CB213:CY213" ca="1" si="403">IF(CB107&gt;0,1/CB107,"")</f>
        <v/>
      </c>
      <c r="CC213" s="38" t="str">
        <f t="shared" ca="1" si="403"/>
        <v/>
      </c>
      <c r="CD213" s="38" t="str">
        <f t="shared" ca="1" si="403"/>
        <v/>
      </c>
      <c r="CE213" s="38" t="str">
        <f t="shared" ca="1" si="403"/>
        <v/>
      </c>
      <c r="CF213" s="38" t="str">
        <f t="shared" ca="1" si="403"/>
        <v/>
      </c>
      <c r="CG213" s="38" t="str">
        <f t="shared" ca="1" si="403"/>
        <v/>
      </c>
      <c r="CH213" s="38" t="str">
        <f t="shared" ca="1" si="403"/>
        <v/>
      </c>
      <c r="CI213" s="38" t="str">
        <f t="shared" ca="1" si="403"/>
        <v/>
      </c>
      <c r="CJ213" s="38" t="str">
        <f t="shared" ca="1" si="403"/>
        <v/>
      </c>
      <c r="CK213" s="38" t="str">
        <f t="shared" ca="1" si="403"/>
        <v/>
      </c>
      <c r="CL213" s="38" t="str">
        <f t="shared" ca="1" si="403"/>
        <v/>
      </c>
      <c r="CM213" s="38" t="str">
        <f t="shared" ca="1" si="403"/>
        <v/>
      </c>
      <c r="CN213" s="38" t="str">
        <f t="shared" ca="1" si="403"/>
        <v/>
      </c>
      <c r="CO213" s="38" t="str">
        <f t="shared" ca="1" si="403"/>
        <v/>
      </c>
      <c r="CP213" s="38" t="str">
        <f t="shared" ca="1" si="403"/>
        <v/>
      </c>
      <c r="CQ213" s="38" t="str">
        <f t="shared" ca="1" si="403"/>
        <v/>
      </c>
      <c r="CR213" s="38" t="str">
        <f t="shared" ca="1" si="403"/>
        <v/>
      </c>
      <c r="CS213" s="38" t="str">
        <f t="shared" ca="1" si="403"/>
        <v/>
      </c>
      <c r="CT213" s="38" t="str">
        <f t="shared" ca="1" si="403"/>
        <v/>
      </c>
      <c r="CU213" s="38" t="str">
        <f t="shared" ca="1" si="403"/>
        <v/>
      </c>
      <c r="CV213" s="38" t="str">
        <f t="shared" ca="1" si="403"/>
        <v/>
      </c>
      <c r="CW213" s="38" t="str">
        <f t="shared" ca="1" si="403"/>
        <v/>
      </c>
      <c r="CX213" s="38" t="str">
        <f t="shared" ca="1" si="403"/>
        <v/>
      </c>
      <c r="CY213" s="38" t="str">
        <f t="shared" ca="1" si="403"/>
        <v/>
      </c>
      <c r="CZ213" s="38" t="str">
        <f t="shared" ref="CZ213:DK213" ca="1" si="404">IF(CZ108&gt;0,1/CZ108,"")</f>
        <v/>
      </c>
      <c r="DA213" s="38" t="str">
        <f t="shared" ca="1" si="404"/>
        <v/>
      </c>
      <c r="DB213" s="38" t="str">
        <f t="shared" ca="1" si="404"/>
        <v/>
      </c>
      <c r="DC213" s="38" t="str">
        <f t="shared" ca="1" si="404"/>
        <v/>
      </c>
      <c r="DD213" s="38" t="str">
        <f t="shared" ca="1" si="404"/>
        <v/>
      </c>
      <c r="DE213" s="38" t="str">
        <f t="shared" ca="1" si="404"/>
        <v/>
      </c>
      <c r="DF213" s="38" t="str">
        <f t="shared" ca="1" si="404"/>
        <v/>
      </c>
      <c r="DG213" s="38" t="str">
        <f t="shared" ca="1" si="404"/>
        <v/>
      </c>
      <c r="DH213" s="38" t="str">
        <f t="shared" ca="1" si="404"/>
        <v/>
      </c>
      <c r="DI213" s="38" t="str">
        <f t="shared" ca="1" si="404"/>
        <v/>
      </c>
      <c r="DJ213" s="38" t="str">
        <f t="shared" ca="1" si="404"/>
        <v/>
      </c>
      <c r="DK213" s="38" t="str">
        <f t="shared" ca="1" si="404"/>
        <v/>
      </c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9"/>
    </row>
    <row r="214" spans="1:219" x14ac:dyDescent="0.25">
      <c r="A214" s="26"/>
      <c r="B214" s="4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>
        <f t="shared" si="332"/>
        <v>1020</v>
      </c>
      <c r="N214" s="38">
        <f t="shared" si="327"/>
        <v>1040</v>
      </c>
      <c r="O214" s="38">
        <f t="shared" si="206"/>
        <v>52</v>
      </c>
      <c r="P214" s="38" t="str">
        <f t="shared" ref="P214:AU214" ca="1" si="405">IF(P108&gt;0,1/P108,"")</f>
        <v/>
      </c>
      <c r="Q214" s="38" t="str">
        <f t="shared" ca="1" si="405"/>
        <v/>
      </c>
      <c r="R214" s="38" t="str">
        <f t="shared" ca="1" si="405"/>
        <v/>
      </c>
      <c r="S214" s="38" t="str">
        <f t="shared" ca="1" si="405"/>
        <v/>
      </c>
      <c r="T214" s="38" t="str">
        <f t="shared" ca="1" si="405"/>
        <v/>
      </c>
      <c r="U214" s="38" t="str">
        <f t="shared" ca="1" si="405"/>
        <v/>
      </c>
      <c r="V214" s="38" t="str">
        <f t="shared" ca="1" si="405"/>
        <v/>
      </c>
      <c r="W214" s="38" t="str">
        <f t="shared" ca="1" si="405"/>
        <v/>
      </c>
      <c r="X214" s="38" t="str">
        <f t="shared" ca="1" si="405"/>
        <v/>
      </c>
      <c r="Y214" s="38" t="str">
        <f t="shared" ca="1" si="405"/>
        <v/>
      </c>
      <c r="Z214" s="38" t="str">
        <f t="shared" ca="1" si="405"/>
        <v/>
      </c>
      <c r="AA214" s="38" t="str">
        <f t="shared" ca="1" si="405"/>
        <v/>
      </c>
      <c r="AB214" s="38" t="str">
        <f t="shared" ca="1" si="405"/>
        <v/>
      </c>
      <c r="AC214" s="38" t="str">
        <f t="shared" ca="1" si="405"/>
        <v/>
      </c>
      <c r="AD214" s="38" t="str">
        <f t="shared" ca="1" si="405"/>
        <v/>
      </c>
      <c r="AE214" s="38" t="str">
        <f t="shared" ca="1" si="405"/>
        <v/>
      </c>
      <c r="AF214" s="38" t="str">
        <f t="shared" ca="1" si="405"/>
        <v/>
      </c>
      <c r="AG214" s="38" t="str">
        <f t="shared" ca="1" si="405"/>
        <v/>
      </c>
      <c r="AH214" s="38" t="str">
        <f t="shared" ca="1" si="405"/>
        <v/>
      </c>
      <c r="AI214" s="38" t="str">
        <f t="shared" ca="1" si="405"/>
        <v/>
      </c>
      <c r="AJ214" s="38" t="str">
        <f t="shared" ca="1" si="405"/>
        <v/>
      </c>
      <c r="AK214" s="38" t="str">
        <f t="shared" ca="1" si="405"/>
        <v/>
      </c>
      <c r="AL214" s="38" t="str">
        <f t="shared" ca="1" si="405"/>
        <v/>
      </c>
      <c r="AM214" s="38" t="str">
        <f t="shared" ca="1" si="405"/>
        <v/>
      </c>
      <c r="AN214" s="38" t="str">
        <f t="shared" ca="1" si="405"/>
        <v/>
      </c>
      <c r="AO214" s="38" t="str">
        <f t="shared" ca="1" si="405"/>
        <v/>
      </c>
      <c r="AP214" s="38" t="str">
        <f t="shared" ca="1" si="405"/>
        <v/>
      </c>
      <c r="AQ214" s="38" t="str">
        <f t="shared" ca="1" si="405"/>
        <v/>
      </c>
      <c r="AR214" s="38" t="str">
        <f t="shared" ca="1" si="405"/>
        <v/>
      </c>
      <c r="AS214" s="38" t="str">
        <f t="shared" ca="1" si="405"/>
        <v/>
      </c>
      <c r="AT214" s="38" t="str">
        <f t="shared" ca="1" si="405"/>
        <v/>
      </c>
      <c r="AU214" s="38" t="str">
        <f t="shared" ca="1" si="405"/>
        <v/>
      </c>
      <c r="AV214" s="38" t="str">
        <f t="shared" ref="AV214:CA214" ca="1" si="406">IF(AV108&gt;0,1/AV108,"")</f>
        <v/>
      </c>
      <c r="AW214" s="38" t="str">
        <f t="shared" ca="1" si="406"/>
        <v/>
      </c>
      <c r="AX214" s="38" t="str">
        <f t="shared" ca="1" si="406"/>
        <v/>
      </c>
      <c r="AY214" s="38" t="str">
        <f t="shared" ca="1" si="406"/>
        <v/>
      </c>
      <c r="AZ214" s="38" t="str">
        <f t="shared" ca="1" si="406"/>
        <v/>
      </c>
      <c r="BA214" s="38" t="str">
        <f t="shared" ca="1" si="406"/>
        <v/>
      </c>
      <c r="BB214" s="38" t="str">
        <f t="shared" ca="1" si="406"/>
        <v/>
      </c>
      <c r="BC214" s="38" t="str">
        <f t="shared" ca="1" si="406"/>
        <v/>
      </c>
      <c r="BD214" s="38" t="str">
        <f t="shared" ca="1" si="406"/>
        <v/>
      </c>
      <c r="BE214" s="38" t="str">
        <f t="shared" ca="1" si="406"/>
        <v/>
      </c>
      <c r="BF214" s="38" t="str">
        <f t="shared" ca="1" si="406"/>
        <v/>
      </c>
      <c r="BG214" s="38" t="str">
        <f t="shared" ca="1" si="406"/>
        <v/>
      </c>
      <c r="BH214" s="38" t="str">
        <f t="shared" ca="1" si="406"/>
        <v/>
      </c>
      <c r="BI214" s="38" t="str">
        <f t="shared" ca="1" si="406"/>
        <v/>
      </c>
      <c r="BJ214" s="38" t="str">
        <f t="shared" ca="1" si="406"/>
        <v/>
      </c>
      <c r="BK214" s="38" t="str">
        <f t="shared" ca="1" si="406"/>
        <v/>
      </c>
      <c r="BL214" s="38" t="str">
        <f t="shared" ca="1" si="406"/>
        <v/>
      </c>
      <c r="BM214" s="38" t="str">
        <f t="shared" ca="1" si="406"/>
        <v/>
      </c>
      <c r="BN214" s="38" t="str">
        <f t="shared" ca="1" si="406"/>
        <v/>
      </c>
      <c r="BO214" s="38" t="str">
        <f t="shared" ca="1" si="406"/>
        <v/>
      </c>
      <c r="BP214" s="38" t="str">
        <f t="shared" ca="1" si="406"/>
        <v/>
      </c>
      <c r="BQ214" s="38" t="str">
        <f t="shared" ca="1" si="406"/>
        <v/>
      </c>
      <c r="BR214" s="38" t="str">
        <f t="shared" ca="1" si="406"/>
        <v/>
      </c>
      <c r="BS214" s="38" t="str">
        <f t="shared" ca="1" si="406"/>
        <v/>
      </c>
      <c r="BT214" s="38" t="str">
        <f t="shared" ca="1" si="406"/>
        <v/>
      </c>
      <c r="BU214" s="38" t="str">
        <f t="shared" ca="1" si="406"/>
        <v/>
      </c>
      <c r="BV214" s="38" t="str">
        <f t="shared" ca="1" si="406"/>
        <v/>
      </c>
      <c r="BW214" s="38" t="str">
        <f t="shared" ca="1" si="406"/>
        <v/>
      </c>
      <c r="BX214" s="38" t="str">
        <f t="shared" ca="1" si="406"/>
        <v/>
      </c>
      <c r="BY214" s="38" t="str">
        <f t="shared" ca="1" si="406"/>
        <v/>
      </c>
      <c r="BZ214" s="38" t="str">
        <f t="shared" ca="1" si="406"/>
        <v/>
      </c>
      <c r="CA214" s="38" t="str">
        <f t="shared" ca="1" si="406"/>
        <v/>
      </c>
      <c r="CB214" s="38" t="str">
        <f t="shared" ref="CB214:CY214" ca="1" si="407">IF(CB108&gt;0,1/CB108,"")</f>
        <v/>
      </c>
      <c r="CC214" s="38" t="str">
        <f t="shared" ca="1" si="407"/>
        <v/>
      </c>
      <c r="CD214" s="38" t="str">
        <f t="shared" ca="1" si="407"/>
        <v/>
      </c>
      <c r="CE214" s="38" t="str">
        <f t="shared" ca="1" si="407"/>
        <v/>
      </c>
      <c r="CF214" s="38" t="str">
        <f t="shared" ca="1" si="407"/>
        <v/>
      </c>
      <c r="CG214" s="38" t="str">
        <f t="shared" ca="1" si="407"/>
        <v/>
      </c>
      <c r="CH214" s="38" t="str">
        <f t="shared" ca="1" si="407"/>
        <v/>
      </c>
      <c r="CI214" s="38" t="str">
        <f t="shared" ca="1" si="407"/>
        <v/>
      </c>
      <c r="CJ214" s="38" t="str">
        <f t="shared" ca="1" si="407"/>
        <v/>
      </c>
      <c r="CK214" s="38" t="str">
        <f t="shared" ca="1" si="407"/>
        <v/>
      </c>
      <c r="CL214" s="38" t="str">
        <f t="shared" ca="1" si="407"/>
        <v/>
      </c>
      <c r="CM214" s="38" t="str">
        <f t="shared" ca="1" si="407"/>
        <v/>
      </c>
      <c r="CN214" s="38" t="str">
        <f t="shared" ca="1" si="407"/>
        <v/>
      </c>
      <c r="CO214" s="38" t="str">
        <f t="shared" ca="1" si="407"/>
        <v/>
      </c>
      <c r="CP214" s="38" t="str">
        <f t="shared" ca="1" si="407"/>
        <v/>
      </c>
      <c r="CQ214" s="38" t="str">
        <f t="shared" ca="1" si="407"/>
        <v/>
      </c>
      <c r="CR214" s="38" t="str">
        <f t="shared" ca="1" si="407"/>
        <v/>
      </c>
      <c r="CS214" s="38" t="str">
        <f t="shared" ca="1" si="407"/>
        <v/>
      </c>
      <c r="CT214" s="38" t="str">
        <f t="shared" ca="1" si="407"/>
        <v/>
      </c>
      <c r="CU214" s="38" t="str">
        <f t="shared" ca="1" si="407"/>
        <v/>
      </c>
      <c r="CV214" s="38" t="str">
        <f t="shared" ca="1" si="407"/>
        <v/>
      </c>
      <c r="CW214" s="38" t="str">
        <f t="shared" ca="1" si="407"/>
        <v/>
      </c>
      <c r="CX214" s="38" t="str">
        <f t="shared" ca="1" si="407"/>
        <v/>
      </c>
      <c r="CY214" s="38" t="str">
        <f t="shared" ca="1" si="407"/>
        <v/>
      </c>
      <c r="CZ214" s="38" t="str">
        <f t="shared" ref="CZ214:DK214" ca="1" si="408">IF(CZ109&gt;0,1/CZ109,"")</f>
        <v/>
      </c>
      <c r="DA214" s="38" t="str">
        <f t="shared" ca="1" si="408"/>
        <v/>
      </c>
      <c r="DB214" s="38" t="str">
        <f t="shared" ca="1" si="408"/>
        <v/>
      </c>
      <c r="DC214" s="38" t="str">
        <f t="shared" ca="1" si="408"/>
        <v/>
      </c>
      <c r="DD214" s="38" t="str">
        <f t="shared" ca="1" si="408"/>
        <v/>
      </c>
      <c r="DE214" s="38" t="str">
        <f t="shared" ca="1" si="408"/>
        <v/>
      </c>
      <c r="DF214" s="38" t="str">
        <f t="shared" ca="1" si="408"/>
        <v/>
      </c>
      <c r="DG214" s="38" t="str">
        <f t="shared" ca="1" si="408"/>
        <v/>
      </c>
      <c r="DH214" s="38" t="str">
        <f t="shared" ca="1" si="408"/>
        <v/>
      </c>
      <c r="DI214" s="38" t="str">
        <f t="shared" ca="1" si="408"/>
        <v/>
      </c>
      <c r="DJ214" s="38" t="str">
        <f t="shared" ca="1" si="408"/>
        <v/>
      </c>
      <c r="DK214" s="38" t="str">
        <f t="shared" ca="1" si="408"/>
        <v/>
      </c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9"/>
    </row>
    <row r="215" spans="1:219" x14ac:dyDescent="0.25">
      <c r="A215" s="26"/>
      <c r="B215" s="4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>
        <f t="shared" si="332"/>
        <v>1040</v>
      </c>
      <c r="N215" s="38">
        <f t="shared" si="327"/>
        <v>1060</v>
      </c>
      <c r="O215" s="38">
        <f t="shared" si="206"/>
        <v>53</v>
      </c>
      <c r="P215" s="38" t="str">
        <f t="shared" ref="P215:AU215" ca="1" si="409">IF(P109&gt;0,1/P109,"")</f>
        <v/>
      </c>
      <c r="Q215" s="38" t="str">
        <f t="shared" ca="1" si="409"/>
        <v/>
      </c>
      <c r="R215" s="38" t="str">
        <f t="shared" ca="1" si="409"/>
        <v/>
      </c>
      <c r="S215" s="38" t="str">
        <f t="shared" ca="1" si="409"/>
        <v/>
      </c>
      <c r="T215" s="38" t="str">
        <f t="shared" ca="1" si="409"/>
        <v/>
      </c>
      <c r="U215" s="38" t="str">
        <f t="shared" ca="1" si="409"/>
        <v/>
      </c>
      <c r="V215" s="38" t="str">
        <f t="shared" ca="1" si="409"/>
        <v/>
      </c>
      <c r="W215" s="38" t="str">
        <f t="shared" ca="1" si="409"/>
        <v/>
      </c>
      <c r="X215" s="38" t="str">
        <f t="shared" ca="1" si="409"/>
        <v/>
      </c>
      <c r="Y215" s="38" t="str">
        <f t="shared" ca="1" si="409"/>
        <v/>
      </c>
      <c r="Z215" s="38" t="str">
        <f t="shared" ca="1" si="409"/>
        <v/>
      </c>
      <c r="AA215" s="38" t="str">
        <f t="shared" ca="1" si="409"/>
        <v/>
      </c>
      <c r="AB215" s="38" t="str">
        <f t="shared" ca="1" si="409"/>
        <v/>
      </c>
      <c r="AC215" s="38" t="str">
        <f t="shared" ca="1" si="409"/>
        <v/>
      </c>
      <c r="AD215" s="38" t="str">
        <f t="shared" ca="1" si="409"/>
        <v/>
      </c>
      <c r="AE215" s="38" t="str">
        <f t="shared" ca="1" si="409"/>
        <v/>
      </c>
      <c r="AF215" s="38" t="str">
        <f t="shared" ca="1" si="409"/>
        <v/>
      </c>
      <c r="AG215" s="38" t="str">
        <f t="shared" ca="1" si="409"/>
        <v/>
      </c>
      <c r="AH215" s="38" t="str">
        <f t="shared" ca="1" si="409"/>
        <v/>
      </c>
      <c r="AI215" s="38" t="str">
        <f t="shared" ca="1" si="409"/>
        <v/>
      </c>
      <c r="AJ215" s="38" t="str">
        <f t="shared" ca="1" si="409"/>
        <v/>
      </c>
      <c r="AK215" s="38" t="str">
        <f t="shared" ca="1" si="409"/>
        <v/>
      </c>
      <c r="AL215" s="38" t="str">
        <f t="shared" ca="1" si="409"/>
        <v/>
      </c>
      <c r="AM215" s="38" t="str">
        <f t="shared" ca="1" si="409"/>
        <v/>
      </c>
      <c r="AN215" s="38" t="str">
        <f t="shared" ca="1" si="409"/>
        <v/>
      </c>
      <c r="AO215" s="38" t="str">
        <f t="shared" ca="1" si="409"/>
        <v/>
      </c>
      <c r="AP215" s="38" t="str">
        <f t="shared" ca="1" si="409"/>
        <v/>
      </c>
      <c r="AQ215" s="38" t="str">
        <f t="shared" ca="1" si="409"/>
        <v/>
      </c>
      <c r="AR215" s="38" t="str">
        <f t="shared" ca="1" si="409"/>
        <v/>
      </c>
      <c r="AS215" s="38" t="str">
        <f t="shared" ca="1" si="409"/>
        <v/>
      </c>
      <c r="AT215" s="38" t="str">
        <f t="shared" ca="1" si="409"/>
        <v/>
      </c>
      <c r="AU215" s="38" t="str">
        <f t="shared" ca="1" si="409"/>
        <v/>
      </c>
      <c r="AV215" s="38" t="str">
        <f t="shared" ref="AV215:CA215" ca="1" si="410">IF(AV109&gt;0,1/AV109,"")</f>
        <v/>
      </c>
      <c r="AW215" s="38" t="str">
        <f t="shared" ca="1" si="410"/>
        <v/>
      </c>
      <c r="AX215" s="38" t="str">
        <f t="shared" ca="1" si="410"/>
        <v/>
      </c>
      <c r="AY215" s="38" t="str">
        <f t="shared" ca="1" si="410"/>
        <v/>
      </c>
      <c r="AZ215" s="38" t="str">
        <f t="shared" ca="1" si="410"/>
        <v/>
      </c>
      <c r="BA215" s="38" t="str">
        <f t="shared" ca="1" si="410"/>
        <v/>
      </c>
      <c r="BB215" s="38" t="str">
        <f t="shared" ca="1" si="410"/>
        <v/>
      </c>
      <c r="BC215" s="38" t="str">
        <f t="shared" ca="1" si="410"/>
        <v/>
      </c>
      <c r="BD215" s="38" t="str">
        <f t="shared" ca="1" si="410"/>
        <v/>
      </c>
      <c r="BE215" s="38" t="str">
        <f t="shared" ca="1" si="410"/>
        <v/>
      </c>
      <c r="BF215" s="38" t="str">
        <f t="shared" ca="1" si="410"/>
        <v/>
      </c>
      <c r="BG215" s="38" t="str">
        <f t="shared" ca="1" si="410"/>
        <v/>
      </c>
      <c r="BH215" s="38" t="str">
        <f t="shared" ca="1" si="410"/>
        <v/>
      </c>
      <c r="BI215" s="38" t="str">
        <f t="shared" ca="1" si="410"/>
        <v/>
      </c>
      <c r="BJ215" s="38" t="str">
        <f t="shared" ca="1" si="410"/>
        <v/>
      </c>
      <c r="BK215" s="38" t="str">
        <f t="shared" ca="1" si="410"/>
        <v/>
      </c>
      <c r="BL215" s="38" t="str">
        <f t="shared" ca="1" si="410"/>
        <v/>
      </c>
      <c r="BM215" s="38" t="str">
        <f t="shared" ca="1" si="410"/>
        <v/>
      </c>
      <c r="BN215" s="38" t="str">
        <f t="shared" ca="1" si="410"/>
        <v/>
      </c>
      <c r="BO215" s="38" t="str">
        <f t="shared" ca="1" si="410"/>
        <v/>
      </c>
      <c r="BP215" s="38" t="str">
        <f t="shared" ca="1" si="410"/>
        <v/>
      </c>
      <c r="BQ215" s="38" t="str">
        <f t="shared" ca="1" si="410"/>
        <v/>
      </c>
      <c r="BR215" s="38" t="str">
        <f t="shared" ca="1" si="410"/>
        <v/>
      </c>
      <c r="BS215" s="38" t="str">
        <f t="shared" ca="1" si="410"/>
        <v/>
      </c>
      <c r="BT215" s="38" t="str">
        <f t="shared" ca="1" si="410"/>
        <v/>
      </c>
      <c r="BU215" s="38" t="str">
        <f t="shared" ca="1" si="410"/>
        <v/>
      </c>
      <c r="BV215" s="38" t="str">
        <f t="shared" ca="1" si="410"/>
        <v/>
      </c>
      <c r="BW215" s="38" t="str">
        <f t="shared" ca="1" si="410"/>
        <v/>
      </c>
      <c r="BX215" s="38" t="str">
        <f t="shared" ca="1" si="410"/>
        <v/>
      </c>
      <c r="BY215" s="38" t="str">
        <f t="shared" ca="1" si="410"/>
        <v/>
      </c>
      <c r="BZ215" s="38" t="str">
        <f t="shared" ca="1" si="410"/>
        <v/>
      </c>
      <c r="CA215" s="38" t="str">
        <f t="shared" ca="1" si="410"/>
        <v/>
      </c>
      <c r="CB215" s="38" t="str">
        <f t="shared" ref="CB215:CY215" ca="1" si="411">IF(CB109&gt;0,1/CB109,"")</f>
        <v/>
      </c>
      <c r="CC215" s="38" t="str">
        <f t="shared" ca="1" si="411"/>
        <v/>
      </c>
      <c r="CD215" s="38" t="str">
        <f t="shared" ca="1" si="411"/>
        <v/>
      </c>
      <c r="CE215" s="38" t="str">
        <f t="shared" ca="1" si="411"/>
        <v/>
      </c>
      <c r="CF215" s="38" t="str">
        <f t="shared" ca="1" si="411"/>
        <v/>
      </c>
      <c r="CG215" s="38" t="str">
        <f t="shared" ca="1" si="411"/>
        <v/>
      </c>
      <c r="CH215" s="38" t="str">
        <f t="shared" ca="1" si="411"/>
        <v/>
      </c>
      <c r="CI215" s="38" t="str">
        <f t="shared" ca="1" si="411"/>
        <v/>
      </c>
      <c r="CJ215" s="38" t="str">
        <f t="shared" ca="1" si="411"/>
        <v/>
      </c>
      <c r="CK215" s="38" t="str">
        <f t="shared" ca="1" si="411"/>
        <v/>
      </c>
      <c r="CL215" s="38" t="str">
        <f t="shared" ca="1" si="411"/>
        <v/>
      </c>
      <c r="CM215" s="38" t="str">
        <f t="shared" ca="1" si="411"/>
        <v/>
      </c>
      <c r="CN215" s="38" t="str">
        <f t="shared" ca="1" si="411"/>
        <v/>
      </c>
      <c r="CO215" s="38" t="str">
        <f t="shared" ca="1" si="411"/>
        <v/>
      </c>
      <c r="CP215" s="38" t="str">
        <f t="shared" ca="1" si="411"/>
        <v/>
      </c>
      <c r="CQ215" s="38" t="str">
        <f t="shared" ca="1" si="411"/>
        <v/>
      </c>
      <c r="CR215" s="38" t="str">
        <f t="shared" ca="1" si="411"/>
        <v/>
      </c>
      <c r="CS215" s="38" t="str">
        <f t="shared" ca="1" si="411"/>
        <v/>
      </c>
      <c r="CT215" s="38" t="str">
        <f t="shared" ca="1" si="411"/>
        <v/>
      </c>
      <c r="CU215" s="38" t="str">
        <f t="shared" ca="1" si="411"/>
        <v/>
      </c>
      <c r="CV215" s="38" t="str">
        <f t="shared" ca="1" si="411"/>
        <v/>
      </c>
      <c r="CW215" s="38" t="str">
        <f t="shared" ca="1" si="411"/>
        <v/>
      </c>
      <c r="CX215" s="38" t="str">
        <f t="shared" ca="1" si="411"/>
        <v/>
      </c>
      <c r="CY215" s="38" t="str">
        <f t="shared" ca="1" si="411"/>
        <v/>
      </c>
      <c r="CZ215" s="38" t="str">
        <f t="shared" ref="CZ215:DK215" ca="1" si="412">IF(CZ110&gt;0,1/CZ110,"")</f>
        <v/>
      </c>
      <c r="DA215" s="38" t="str">
        <f t="shared" ca="1" si="412"/>
        <v/>
      </c>
      <c r="DB215" s="38" t="str">
        <f t="shared" ca="1" si="412"/>
        <v/>
      </c>
      <c r="DC215" s="38" t="str">
        <f t="shared" ca="1" si="412"/>
        <v/>
      </c>
      <c r="DD215" s="38" t="str">
        <f t="shared" ca="1" si="412"/>
        <v/>
      </c>
      <c r="DE215" s="38" t="str">
        <f t="shared" ca="1" si="412"/>
        <v/>
      </c>
      <c r="DF215" s="38" t="str">
        <f t="shared" ca="1" si="412"/>
        <v/>
      </c>
      <c r="DG215" s="38" t="str">
        <f t="shared" ca="1" si="412"/>
        <v/>
      </c>
      <c r="DH215" s="38" t="str">
        <f t="shared" ca="1" si="412"/>
        <v/>
      </c>
      <c r="DI215" s="38" t="str">
        <f t="shared" ca="1" si="412"/>
        <v/>
      </c>
      <c r="DJ215" s="38" t="str">
        <f t="shared" ca="1" si="412"/>
        <v/>
      </c>
      <c r="DK215" s="38" t="str">
        <f t="shared" ca="1" si="412"/>
        <v/>
      </c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9"/>
    </row>
    <row r="216" spans="1:219" x14ac:dyDescent="0.25">
      <c r="A216" s="26"/>
      <c r="B216" s="4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>
        <f t="shared" si="332"/>
        <v>1060</v>
      </c>
      <c r="N216" s="38">
        <f t="shared" si="327"/>
        <v>1080</v>
      </c>
      <c r="O216" s="38">
        <f t="shared" si="206"/>
        <v>54</v>
      </c>
      <c r="P216" s="38" t="str">
        <f t="shared" ref="P216:AU216" ca="1" si="413">IF(P110&gt;0,1/P110,"")</f>
        <v/>
      </c>
      <c r="Q216" s="38" t="str">
        <f t="shared" ca="1" si="413"/>
        <v/>
      </c>
      <c r="R216" s="38" t="str">
        <f t="shared" ca="1" si="413"/>
        <v/>
      </c>
      <c r="S216" s="38" t="str">
        <f t="shared" ca="1" si="413"/>
        <v/>
      </c>
      <c r="T216" s="38" t="str">
        <f t="shared" ca="1" si="413"/>
        <v/>
      </c>
      <c r="U216" s="38" t="str">
        <f t="shared" ca="1" si="413"/>
        <v/>
      </c>
      <c r="V216" s="38" t="str">
        <f t="shared" ca="1" si="413"/>
        <v/>
      </c>
      <c r="W216" s="38" t="str">
        <f t="shared" ca="1" si="413"/>
        <v/>
      </c>
      <c r="X216" s="38" t="str">
        <f t="shared" ca="1" si="413"/>
        <v/>
      </c>
      <c r="Y216" s="38" t="str">
        <f t="shared" ca="1" si="413"/>
        <v/>
      </c>
      <c r="Z216" s="38" t="str">
        <f t="shared" ca="1" si="413"/>
        <v/>
      </c>
      <c r="AA216" s="38" t="str">
        <f t="shared" ca="1" si="413"/>
        <v/>
      </c>
      <c r="AB216" s="38" t="str">
        <f t="shared" ca="1" si="413"/>
        <v/>
      </c>
      <c r="AC216" s="38" t="str">
        <f t="shared" ca="1" si="413"/>
        <v/>
      </c>
      <c r="AD216" s="38" t="str">
        <f t="shared" ca="1" si="413"/>
        <v/>
      </c>
      <c r="AE216" s="38" t="str">
        <f t="shared" ca="1" si="413"/>
        <v/>
      </c>
      <c r="AF216" s="38" t="str">
        <f t="shared" ca="1" si="413"/>
        <v/>
      </c>
      <c r="AG216" s="38" t="str">
        <f t="shared" ca="1" si="413"/>
        <v/>
      </c>
      <c r="AH216" s="38" t="str">
        <f t="shared" ca="1" si="413"/>
        <v/>
      </c>
      <c r="AI216" s="38" t="str">
        <f t="shared" ca="1" si="413"/>
        <v/>
      </c>
      <c r="AJ216" s="38" t="str">
        <f t="shared" ca="1" si="413"/>
        <v/>
      </c>
      <c r="AK216" s="38" t="str">
        <f t="shared" ca="1" si="413"/>
        <v/>
      </c>
      <c r="AL216" s="38" t="str">
        <f t="shared" ca="1" si="413"/>
        <v/>
      </c>
      <c r="AM216" s="38" t="str">
        <f t="shared" ca="1" si="413"/>
        <v/>
      </c>
      <c r="AN216" s="38" t="str">
        <f t="shared" ca="1" si="413"/>
        <v/>
      </c>
      <c r="AO216" s="38" t="str">
        <f t="shared" ca="1" si="413"/>
        <v/>
      </c>
      <c r="AP216" s="38" t="str">
        <f t="shared" ca="1" si="413"/>
        <v/>
      </c>
      <c r="AQ216" s="38" t="str">
        <f t="shared" ca="1" si="413"/>
        <v/>
      </c>
      <c r="AR216" s="38" t="str">
        <f t="shared" ca="1" si="413"/>
        <v/>
      </c>
      <c r="AS216" s="38" t="str">
        <f t="shared" ca="1" si="413"/>
        <v/>
      </c>
      <c r="AT216" s="38" t="str">
        <f t="shared" ca="1" si="413"/>
        <v/>
      </c>
      <c r="AU216" s="38" t="str">
        <f t="shared" ca="1" si="413"/>
        <v/>
      </c>
      <c r="AV216" s="38" t="str">
        <f t="shared" ref="AV216:CA216" ca="1" si="414">IF(AV110&gt;0,1/AV110,"")</f>
        <v/>
      </c>
      <c r="AW216" s="38" t="str">
        <f t="shared" ca="1" si="414"/>
        <v/>
      </c>
      <c r="AX216" s="38" t="str">
        <f t="shared" ca="1" si="414"/>
        <v/>
      </c>
      <c r="AY216" s="38" t="str">
        <f t="shared" ca="1" si="414"/>
        <v/>
      </c>
      <c r="AZ216" s="38" t="str">
        <f t="shared" ca="1" si="414"/>
        <v/>
      </c>
      <c r="BA216" s="38" t="str">
        <f t="shared" ca="1" si="414"/>
        <v/>
      </c>
      <c r="BB216" s="38" t="str">
        <f t="shared" ca="1" si="414"/>
        <v/>
      </c>
      <c r="BC216" s="38" t="str">
        <f t="shared" ca="1" si="414"/>
        <v/>
      </c>
      <c r="BD216" s="38" t="str">
        <f t="shared" ca="1" si="414"/>
        <v/>
      </c>
      <c r="BE216" s="38" t="str">
        <f t="shared" ca="1" si="414"/>
        <v/>
      </c>
      <c r="BF216" s="38" t="str">
        <f t="shared" ca="1" si="414"/>
        <v/>
      </c>
      <c r="BG216" s="38" t="str">
        <f t="shared" ca="1" si="414"/>
        <v/>
      </c>
      <c r="BH216" s="38" t="str">
        <f t="shared" ca="1" si="414"/>
        <v/>
      </c>
      <c r="BI216" s="38" t="str">
        <f t="shared" ca="1" si="414"/>
        <v/>
      </c>
      <c r="BJ216" s="38" t="str">
        <f t="shared" ca="1" si="414"/>
        <v/>
      </c>
      <c r="BK216" s="38" t="str">
        <f t="shared" ca="1" si="414"/>
        <v/>
      </c>
      <c r="BL216" s="38" t="str">
        <f t="shared" ca="1" si="414"/>
        <v/>
      </c>
      <c r="BM216" s="38" t="str">
        <f t="shared" ca="1" si="414"/>
        <v/>
      </c>
      <c r="BN216" s="38" t="str">
        <f t="shared" ca="1" si="414"/>
        <v/>
      </c>
      <c r="BO216" s="38" t="str">
        <f t="shared" ca="1" si="414"/>
        <v/>
      </c>
      <c r="BP216" s="38" t="str">
        <f t="shared" ca="1" si="414"/>
        <v/>
      </c>
      <c r="BQ216" s="38" t="str">
        <f t="shared" ca="1" si="414"/>
        <v/>
      </c>
      <c r="BR216" s="38" t="str">
        <f t="shared" ca="1" si="414"/>
        <v/>
      </c>
      <c r="BS216" s="38" t="str">
        <f t="shared" ca="1" si="414"/>
        <v/>
      </c>
      <c r="BT216" s="38" t="str">
        <f t="shared" ca="1" si="414"/>
        <v/>
      </c>
      <c r="BU216" s="38" t="str">
        <f t="shared" ca="1" si="414"/>
        <v/>
      </c>
      <c r="BV216" s="38" t="str">
        <f t="shared" ca="1" si="414"/>
        <v/>
      </c>
      <c r="BW216" s="38" t="str">
        <f t="shared" ca="1" si="414"/>
        <v/>
      </c>
      <c r="BX216" s="38" t="str">
        <f t="shared" ca="1" si="414"/>
        <v/>
      </c>
      <c r="BY216" s="38" t="str">
        <f t="shared" ca="1" si="414"/>
        <v/>
      </c>
      <c r="BZ216" s="38" t="str">
        <f t="shared" ca="1" si="414"/>
        <v/>
      </c>
      <c r="CA216" s="38" t="str">
        <f t="shared" ca="1" si="414"/>
        <v/>
      </c>
      <c r="CB216" s="38" t="str">
        <f t="shared" ref="CB216:CY216" ca="1" si="415">IF(CB110&gt;0,1/CB110,"")</f>
        <v/>
      </c>
      <c r="CC216" s="38" t="str">
        <f t="shared" ca="1" si="415"/>
        <v/>
      </c>
      <c r="CD216" s="38" t="str">
        <f t="shared" ca="1" si="415"/>
        <v/>
      </c>
      <c r="CE216" s="38" t="str">
        <f t="shared" ca="1" si="415"/>
        <v/>
      </c>
      <c r="CF216" s="38" t="str">
        <f t="shared" ca="1" si="415"/>
        <v/>
      </c>
      <c r="CG216" s="38" t="str">
        <f t="shared" ca="1" si="415"/>
        <v/>
      </c>
      <c r="CH216" s="38" t="str">
        <f t="shared" ca="1" si="415"/>
        <v/>
      </c>
      <c r="CI216" s="38" t="str">
        <f t="shared" ca="1" si="415"/>
        <v/>
      </c>
      <c r="CJ216" s="38" t="str">
        <f t="shared" ca="1" si="415"/>
        <v/>
      </c>
      <c r="CK216" s="38" t="str">
        <f t="shared" ca="1" si="415"/>
        <v/>
      </c>
      <c r="CL216" s="38" t="str">
        <f t="shared" ca="1" si="415"/>
        <v/>
      </c>
      <c r="CM216" s="38" t="str">
        <f t="shared" ca="1" si="415"/>
        <v/>
      </c>
      <c r="CN216" s="38" t="str">
        <f t="shared" ca="1" si="415"/>
        <v/>
      </c>
      <c r="CO216" s="38" t="str">
        <f t="shared" ca="1" si="415"/>
        <v/>
      </c>
      <c r="CP216" s="38" t="str">
        <f t="shared" ca="1" si="415"/>
        <v/>
      </c>
      <c r="CQ216" s="38" t="str">
        <f t="shared" ca="1" si="415"/>
        <v/>
      </c>
      <c r="CR216" s="38" t="str">
        <f t="shared" ca="1" si="415"/>
        <v/>
      </c>
      <c r="CS216" s="38" t="str">
        <f t="shared" ca="1" si="415"/>
        <v/>
      </c>
      <c r="CT216" s="38" t="str">
        <f t="shared" ca="1" si="415"/>
        <v/>
      </c>
      <c r="CU216" s="38" t="str">
        <f t="shared" ca="1" si="415"/>
        <v/>
      </c>
      <c r="CV216" s="38" t="str">
        <f t="shared" ca="1" si="415"/>
        <v/>
      </c>
      <c r="CW216" s="38" t="str">
        <f t="shared" ca="1" si="415"/>
        <v/>
      </c>
      <c r="CX216" s="38" t="str">
        <f t="shared" ca="1" si="415"/>
        <v/>
      </c>
      <c r="CY216" s="38" t="str">
        <f t="shared" ca="1" si="415"/>
        <v/>
      </c>
      <c r="CZ216" s="38" t="str">
        <f t="shared" ref="CZ216:DK216" ca="1" si="416">IF(CZ111&gt;0,1/CZ111,"")</f>
        <v/>
      </c>
      <c r="DA216" s="38" t="str">
        <f t="shared" ca="1" si="416"/>
        <v/>
      </c>
      <c r="DB216" s="38" t="str">
        <f t="shared" ca="1" si="416"/>
        <v/>
      </c>
      <c r="DC216" s="38" t="str">
        <f t="shared" ca="1" si="416"/>
        <v/>
      </c>
      <c r="DD216" s="38" t="str">
        <f t="shared" ca="1" si="416"/>
        <v/>
      </c>
      <c r="DE216" s="38" t="str">
        <f t="shared" ca="1" si="416"/>
        <v/>
      </c>
      <c r="DF216" s="38" t="str">
        <f t="shared" ca="1" si="416"/>
        <v/>
      </c>
      <c r="DG216" s="38" t="str">
        <f t="shared" ca="1" si="416"/>
        <v/>
      </c>
      <c r="DH216" s="38" t="str">
        <f t="shared" ca="1" si="416"/>
        <v/>
      </c>
      <c r="DI216" s="38" t="str">
        <f t="shared" ca="1" si="416"/>
        <v/>
      </c>
      <c r="DJ216" s="38" t="str">
        <f t="shared" ca="1" si="416"/>
        <v/>
      </c>
      <c r="DK216" s="38" t="str">
        <f t="shared" ca="1" si="416"/>
        <v/>
      </c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9"/>
    </row>
    <row r="217" spans="1:219" x14ac:dyDescent="0.25">
      <c r="A217" s="26"/>
      <c r="B217" s="4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>
        <f t="shared" si="332"/>
        <v>1080</v>
      </c>
      <c r="N217" s="38">
        <f t="shared" si="327"/>
        <v>1100</v>
      </c>
      <c r="O217" s="38">
        <f t="shared" si="206"/>
        <v>55</v>
      </c>
      <c r="P217" s="38" t="str">
        <f t="shared" ref="P217:AU217" ca="1" si="417">IF(P111&gt;0,1/P111,"")</f>
        <v/>
      </c>
      <c r="Q217" s="38" t="str">
        <f t="shared" ca="1" si="417"/>
        <v/>
      </c>
      <c r="R217" s="38" t="str">
        <f t="shared" ca="1" si="417"/>
        <v/>
      </c>
      <c r="S217" s="38" t="str">
        <f t="shared" ca="1" si="417"/>
        <v/>
      </c>
      <c r="T217" s="38" t="str">
        <f t="shared" ca="1" si="417"/>
        <v/>
      </c>
      <c r="U217" s="38" t="str">
        <f t="shared" ca="1" si="417"/>
        <v/>
      </c>
      <c r="V217" s="38" t="str">
        <f t="shared" ca="1" si="417"/>
        <v/>
      </c>
      <c r="W217" s="38" t="str">
        <f t="shared" ca="1" si="417"/>
        <v/>
      </c>
      <c r="X217" s="38" t="str">
        <f t="shared" ca="1" si="417"/>
        <v/>
      </c>
      <c r="Y217" s="38" t="str">
        <f t="shared" ca="1" si="417"/>
        <v/>
      </c>
      <c r="Z217" s="38" t="str">
        <f t="shared" ca="1" si="417"/>
        <v/>
      </c>
      <c r="AA217" s="38" t="str">
        <f t="shared" ca="1" si="417"/>
        <v/>
      </c>
      <c r="AB217" s="38" t="str">
        <f t="shared" ca="1" si="417"/>
        <v/>
      </c>
      <c r="AC217" s="38" t="str">
        <f t="shared" ca="1" si="417"/>
        <v/>
      </c>
      <c r="AD217" s="38" t="str">
        <f t="shared" ca="1" si="417"/>
        <v/>
      </c>
      <c r="AE217" s="38" t="str">
        <f t="shared" ca="1" si="417"/>
        <v/>
      </c>
      <c r="AF217" s="38" t="str">
        <f t="shared" ca="1" si="417"/>
        <v/>
      </c>
      <c r="AG217" s="38" t="str">
        <f t="shared" ca="1" si="417"/>
        <v/>
      </c>
      <c r="AH217" s="38" t="str">
        <f t="shared" ca="1" si="417"/>
        <v/>
      </c>
      <c r="AI217" s="38" t="str">
        <f t="shared" ca="1" si="417"/>
        <v/>
      </c>
      <c r="AJ217" s="38" t="str">
        <f t="shared" ca="1" si="417"/>
        <v/>
      </c>
      <c r="AK217" s="38" t="str">
        <f t="shared" ca="1" si="417"/>
        <v/>
      </c>
      <c r="AL217" s="38" t="str">
        <f t="shared" ca="1" si="417"/>
        <v/>
      </c>
      <c r="AM217" s="38" t="str">
        <f t="shared" ca="1" si="417"/>
        <v/>
      </c>
      <c r="AN217" s="38" t="str">
        <f t="shared" ca="1" si="417"/>
        <v/>
      </c>
      <c r="AO217" s="38" t="str">
        <f t="shared" ca="1" si="417"/>
        <v/>
      </c>
      <c r="AP217" s="38" t="str">
        <f t="shared" ca="1" si="417"/>
        <v/>
      </c>
      <c r="AQ217" s="38" t="str">
        <f t="shared" ca="1" si="417"/>
        <v/>
      </c>
      <c r="AR217" s="38" t="str">
        <f t="shared" ca="1" si="417"/>
        <v/>
      </c>
      <c r="AS217" s="38" t="str">
        <f t="shared" ca="1" si="417"/>
        <v/>
      </c>
      <c r="AT217" s="38" t="str">
        <f t="shared" ca="1" si="417"/>
        <v/>
      </c>
      <c r="AU217" s="38" t="str">
        <f t="shared" ca="1" si="417"/>
        <v/>
      </c>
      <c r="AV217" s="38" t="str">
        <f t="shared" ref="AV217:CA217" ca="1" si="418">IF(AV111&gt;0,1/AV111,"")</f>
        <v/>
      </c>
      <c r="AW217" s="38" t="str">
        <f t="shared" ca="1" si="418"/>
        <v/>
      </c>
      <c r="AX217" s="38" t="str">
        <f t="shared" ca="1" si="418"/>
        <v/>
      </c>
      <c r="AY217" s="38" t="str">
        <f t="shared" ca="1" si="418"/>
        <v/>
      </c>
      <c r="AZ217" s="38" t="str">
        <f t="shared" ca="1" si="418"/>
        <v/>
      </c>
      <c r="BA217" s="38" t="str">
        <f t="shared" ca="1" si="418"/>
        <v/>
      </c>
      <c r="BB217" s="38" t="str">
        <f t="shared" ca="1" si="418"/>
        <v/>
      </c>
      <c r="BC217" s="38" t="str">
        <f t="shared" ca="1" si="418"/>
        <v/>
      </c>
      <c r="BD217" s="38" t="str">
        <f t="shared" ca="1" si="418"/>
        <v/>
      </c>
      <c r="BE217" s="38" t="str">
        <f t="shared" ca="1" si="418"/>
        <v/>
      </c>
      <c r="BF217" s="38" t="str">
        <f t="shared" ca="1" si="418"/>
        <v/>
      </c>
      <c r="BG217" s="38" t="str">
        <f t="shared" ca="1" si="418"/>
        <v/>
      </c>
      <c r="BH217" s="38" t="str">
        <f t="shared" ca="1" si="418"/>
        <v/>
      </c>
      <c r="BI217" s="38" t="str">
        <f t="shared" ca="1" si="418"/>
        <v/>
      </c>
      <c r="BJ217" s="38" t="str">
        <f t="shared" ca="1" si="418"/>
        <v/>
      </c>
      <c r="BK217" s="38" t="str">
        <f t="shared" ca="1" si="418"/>
        <v/>
      </c>
      <c r="BL217" s="38" t="str">
        <f t="shared" ca="1" si="418"/>
        <v/>
      </c>
      <c r="BM217" s="38" t="str">
        <f t="shared" ca="1" si="418"/>
        <v/>
      </c>
      <c r="BN217" s="38" t="str">
        <f t="shared" ca="1" si="418"/>
        <v/>
      </c>
      <c r="BO217" s="38" t="str">
        <f t="shared" ca="1" si="418"/>
        <v/>
      </c>
      <c r="BP217" s="38" t="str">
        <f t="shared" ca="1" si="418"/>
        <v/>
      </c>
      <c r="BQ217" s="38" t="str">
        <f t="shared" ca="1" si="418"/>
        <v/>
      </c>
      <c r="BR217" s="38" t="str">
        <f t="shared" ca="1" si="418"/>
        <v/>
      </c>
      <c r="BS217" s="38" t="str">
        <f t="shared" ca="1" si="418"/>
        <v/>
      </c>
      <c r="BT217" s="38" t="str">
        <f t="shared" ca="1" si="418"/>
        <v/>
      </c>
      <c r="BU217" s="38" t="str">
        <f t="shared" ca="1" si="418"/>
        <v/>
      </c>
      <c r="BV217" s="38" t="str">
        <f t="shared" ca="1" si="418"/>
        <v/>
      </c>
      <c r="BW217" s="38" t="str">
        <f t="shared" ca="1" si="418"/>
        <v/>
      </c>
      <c r="BX217" s="38" t="str">
        <f t="shared" ca="1" si="418"/>
        <v/>
      </c>
      <c r="BY217" s="38" t="str">
        <f t="shared" ca="1" si="418"/>
        <v/>
      </c>
      <c r="BZ217" s="38" t="str">
        <f t="shared" ca="1" si="418"/>
        <v/>
      </c>
      <c r="CA217" s="38" t="str">
        <f t="shared" ca="1" si="418"/>
        <v/>
      </c>
      <c r="CB217" s="38" t="str">
        <f t="shared" ref="CB217:CY217" ca="1" si="419">IF(CB111&gt;0,1/CB111,"")</f>
        <v/>
      </c>
      <c r="CC217" s="38" t="str">
        <f t="shared" ca="1" si="419"/>
        <v/>
      </c>
      <c r="CD217" s="38" t="str">
        <f t="shared" ca="1" si="419"/>
        <v/>
      </c>
      <c r="CE217" s="38" t="str">
        <f t="shared" ca="1" si="419"/>
        <v/>
      </c>
      <c r="CF217" s="38" t="str">
        <f t="shared" ca="1" si="419"/>
        <v/>
      </c>
      <c r="CG217" s="38" t="str">
        <f t="shared" ca="1" si="419"/>
        <v/>
      </c>
      <c r="CH217" s="38" t="str">
        <f t="shared" ca="1" si="419"/>
        <v/>
      </c>
      <c r="CI217" s="38" t="str">
        <f t="shared" ca="1" si="419"/>
        <v/>
      </c>
      <c r="CJ217" s="38" t="str">
        <f t="shared" ca="1" si="419"/>
        <v/>
      </c>
      <c r="CK217" s="38" t="str">
        <f t="shared" ca="1" si="419"/>
        <v/>
      </c>
      <c r="CL217" s="38" t="str">
        <f t="shared" ca="1" si="419"/>
        <v/>
      </c>
      <c r="CM217" s="38" t="str">
        <f t="shared" ca="1" si="419"/>
        <v/>
      </c>
      <c r="CN217" s="38" t="str">
        <f t="shared" ca="1" si="419"/>
        <v/>
      </c>
      <c r="CO217" s="38" t="str">
        <f t="shared" ca="1" si="419"/>
        <v/>
      </c>
      <c r="CP217" s="38" t="str">
        <f t="shared" ca="1" si="419"/>
        <v/>
      </c>
      <c r="CQ217" s="38" t="str">
        <f t="shared" ca="1" si="419"/>
        <v/>
      </c>
      <c r="CR217" s="38" t="str">
        <f t="shared" ca="1" si="419"/>
        <v/>
      </c>
      <c r="CS217" s="38" t="str">
        <f t="shared" ca="1" si="419"/>
        <v/>
      </c>
      <c r="CT217" s="38" t="str">
        <f t="shared" ca="1" si="419"/>
        <v/>
      </c>
      <c r="CU217" s="38" t="str">
        <f t="shared" ca="1" si="419"/>
        <v/>
      </c>
      <c r="CV217" s="38" t="str">
        <f t="shared" ca="1" si="419"/>
        <v/>
      </c>
      <c r="CW217" s="38" t="str">
        <f t="shared" ca="1" si="419"/>
        <v/>
      </c>
      <c r="CX217" s="38" t="str">
        <f t="shared" ca="1" si="419"/>
        <v/>
      </c>
      <c r="CY217" s="38" t="str">
        <f t="shared" ca="1" si="419"/>
        <v/>
      </c>
      <c r="CZ217" s="38" t="str">
        <f t="shared" ref="CZ217:DK217" ca="1" si="420">IF(CZ112&gt;0,1/CZ112,"")</f>
        <v/>
      </c>
      <c r="DA217" s="38" t="str">
        <f t="shared" ca="1" si="420"/>
        <v/>
      </c>
      <c r="DB217" s="38" t="str">
        <f t="shared" ca="1" si="420"/>
        <v/>
      </c>
      <c r="DC217" s="38" t="str">
        <f t="shared" ca="1" si="420"/>
        <v/>
      </c>
      <c r="DD217" s="38" t="str">
        <f t="shared" ca="1" si="420"/>
        <v/>
      </c>
      <c r="DE217" s="38" t="str">
        <f t="shared" ca="1" si="420"/>
        <v/>
      </c>
      <c r="DF217" s="38" t="str">
        <f t="shared" ca="1" si="420"/>
        <v/>
      </c>
      <c r="DG217" s="38" t="str">
        <f t="shared" ca="1" si="420"/>
        <v/>
      </c>
      <c r="DH217" s="38" t="str">
        <f t="shared" ca="1" si="420"/>
        <v/>
      </c>
      <c r="DI217" s="38" t="str">
        <f t="shared" ca="1" si="420"/>
        <v/>
      </c>
      <c r="DJ217" s="38" t="str">
        <f t="shared" ca="1" si="420"/>
        <v/>
      </c>
      <c r="DK217" s="38" t="str">
        <f t="shared" ca="1" si="420"/>
        <v/>
      </c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9"/>
    </row>
    <row r="218" spans="1:219" x14ac:dyDescent="0.25">
      <c r="A218" s="26"/>
      <c r="B218" s="4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>
        <f t="shared" si="332"/>
        <v>1100</v>
      </c>
      <c r="N218" s="38">
        <f t="shared" si="327"/>
        <v>1120</v>
      </c>
      <c r="O218" s="38">
        <f t="shared" si="206"/>
        <v>56</v>
      </c>
      <c r="P218" s="38" t="str">
        <f t="shared" ref="P218:AU218" ca="1" si="421">IF(P112&gt;0,1/P112,"")</f>
        <v/>
      </c>
      <c r="Q218" s="38" t="str">
        <f t="shared" ca="1" si="421"/>
        <v/>
      </c>
      <c r="R218" s="38" t="str">
        <f t="shared" ca="1" si="421"/>
        <v/>
      </c>
      <c r="S218" s="38" t="str">
        <f t="shared" ca="1" si="421"/>
        <v/>
      </c>
      <c r="T218" s="38" t="str">
        <f t="shared" ca="1" si="421"/>
        <v/>
      </c>
      <c r="U218" s="38" t="str">
        <f t="shared" ca="1" si="421"/>
        <v/>
      </c>
      <c r="V218" s="38" t="str">
        <f t="shared" ca="1" si="421"/>
        <v/>
      </c>
      <c r="W218" s="38" t="str">
        <f t="shared" ca="1" si="421"/>
        <v/>
      </c>
      <c r="X218" s="38" t="str">
        <f t="shared" ca="1" si="421"/>
        <v/>
      </c>
      <c r="Y218" s="38" t="str">
        <f t="shared" ca="1" si="421"/>
        <v/>
      </c>
      <c r="Z218" s="38" t="str">
        <f t="shared" ca="1" si="421"/>
        <v/>
      </c>
      <c r="AA218" s="38" t="str">
        <f t="shared" ca="1" si="421"/>
        <v/>
      </c>
      <c r="AB218" s="38" t="str">
        <f t="shared" ca="1" si="421"/>
        <v/>
      </c>
      <c r="AC218" s="38" t="str">
        <f t="shared" ca="1" si="421"/>
        <v/>
      </c>
      <c r="AD218" s="38" t="str">
        <f t="shared" ca="1" si="421"/>
        <v/>
      </c>
      <c r="AE218" s="38" t="str">
        <f t="shared" ca="1" si="421"/>
        <v/>
      </c>
      <c r="AF218" s="38" t="str">
        <f t="shared" ca="1" si="421"/>
        <v/>
      </c>
      <c r="AG218" s="38" t="str">
        <f t="shared" ca="1" si="421"/>
        <v/>
      </c>
      <c r="AH218" s="38" t="str">
        <f t="shared" ca="1" si="421"/>
        <v/>
      </c>
      <c r="AI218" s="38" t="str">
        <f t="shared" ca="1" si="421"/>
        <v/>
      </c>
      <c r="AJ218" s="38" t="str">
        <f t="shared" ca="1" si="421"/>
        <v/>
      </c>
      <c r="AK218" s="38" t="str">
        <f t="shared" ca="1" si="421"/>
        <v/>
      </c>
      <c r="AL218" s="38" t="str">
        <f t="shared" ca="1" si="421"/>
        <v/>
      </c>
      <c r="AM218" s="38" t="str">
        <f t="shared" ca="1" si="421"/>
        <v/>
      </c>
      <c r="AN218" s="38" t="str">
        <f t="shared" ca="1" si="421"/>
        <v/>
      </c>
      <c r="AO218" s="38" t="str">
        <f t="shared" ca="1" si="421"/>
        <v/>
      </c>
      <c r="AP218" s="38" t="str">
        <f t="shared" ca="1" si="421"/>
        <v/>
      </c>
      <c r="AQ218" s="38" t="str">
        <f t="shared" ca="1" si="421"/>
        <v/>
      </c>
      <c r="AR218" s="38" t="str">
        <f t="shared" ca="1" si="421"/>
        <v/>
      </c>
      <c r="AS218" s="38" t="str">
        <f t="shared" ca="1" si="421"/>
        <v/>
      </c>
      <c r="AT218" s="38" t="str">
        <f t="shared" ca="1" si="421"/>
        <v/>
      </c>
      <c r="AU218" s="38" t="str">
        <f t="shared" ca="1" si="421"/>
        <v/>
      </c>
      <c r="AV218" s="38" t="str">
        <f t="shared" ref="AV218:CA218" ca="1" si="422">IF(AV112&gt;0,1/AV112,"")</f>
        <v/>
      </c>
      <c r="AW218" s="38" t="str">
        <f t="shared" ca="1" si="422"/>
        <v/>
      </c>
      <c r="AX218" s="38" t="str">
        <f t="shared" ca="1" si="422"/>
        <v/>
      </c>
      <c r="AY218" s="38" t="str">
        <f t="shared" ca="1" si="422"/>
        <v/>
      </c>
      <c r="AZ218" s="38" t="str">
        <f t="shared" ca="1" si="422"/>
        <v/>
      </c>
      <c r="BA218" s="38" t="str">
        <f t="shared" ca="1" si="422"/>
        <v/>
      </c>
      <c r="BB218" s="38" t="str">
        <f t="shared" ca="1" si="422"/>
        <v/>
      </c>
      <c r="BC218" s="38" t="str">
        <f t="shared" ca="1" si="422"/>
        <v/>
      </c>
      <c r="BD218" s="38" t="str">
        <f t="shared" ca="1" si="422"/>
        <v/>
      </c>
      <c r="BE218" s="38" t="str">
        <f t="shared" ca="1" si="422"/>
        <v/>
      </c>
      <c r="BF218" s="38" t="str">
        <f t="shared" ca="1" si="422"/>
        <v/>
      </c>
      <c r="BG218" s="38" t="str">
        <f t="shared" ca="1" si="422"/>
        <v/>
      </c>
      <c r="BH218" s="38" t="str">
        <f t="shared" ca="1" si="422"/>
        <v/>
      </c>
      <c r="BI218" s="38" t="str">
        <f t="shared" ca="1" si="422"/>
        <v/>
      </c>
      <c r="BJ218" s="38" t="str">
        <f t="shared" ca="1" si="422"/>
        <v/>
      </c>
      <c r="BK218" s="38" t="str">
        <f t="shared" ca="1" si="422"/>
        <v/>
      </c>
      <c r="BL218" s="38" t="str">
        <f t="shared" ca="1" si="422"/>
        <v/>
      </c>
      <c r="BM218" s="38" t="str">
        <f t="shared" ca="1" si="422"/>
        <v/>
      </c>
      <c r="BN218" s="38" t="str">
        <f t="shared" ca="1" si="422"/>
        <v/>
      </c>
      <c r="BO218" s="38" t="str">
        <f t="shared" ca="1" si="422"/>
        <v/>
      </c>
      <c r="BP218" s="38" t="str">
        <f t="shared" ca="1" si="422"/>
        <v/>
      </c>
      <c r="BQ218" s="38" t="str">
        <f t="shared" ca="1" si="422"/>
        <v/>
      </c>
      <c r="BR218" s="38" t="str">
        <f t="shared" ca="1" si="422"/>
        <v/>
      </c>
      <c r="BS218" s="38" t="str">
        <f t="shared" ca="1" si="422"/>
        <v/>
      </c>
      <c r="BT218" s="38" t="str">
        <f t="shared" ca="1" si="422"/>
        <v/>
      </c>
      <c r="BU218" s="38" t="str">
        <f t="shared" ca="1" si="422"/>
        <v/>
      </c>
      <c r="BV218" s="38" t="str">
        <f t="shared" ca="1" si="422"/>
        <v/>
      </c>
      <c r="BW218" s="38" t="str">
        <f t="shared" ca="1" si="422"/>
        <v/>
      </c>
      <c r="BX218" s="38" t="str">
        <f t="shared" ca="1" si="422"/>
        <v/>
      </c>
      <c r="BY218" s="38" t="str">
        <f t="shared" ca="1" si="422"/>
        <v/>
      </c>
      <c r="BZ218" s="38" t="str">
        <f t="shared" ca="1" si="422"/>
        <v/>
      </c>
      <c r="CA218" s="38" t="str">
        <f t="shared" ca="1" si="422"/>
        <v/>
      </c>
      <c r="CB218" s="38" t="str">
        <f t="shared" ref="CB218:CY218" ca="1" si="423">IF(CB112&gt;0,1/CB112,"")</f>
        <v/>
      </c>
      <c r="CC218" s="38" t="str">
        <f t="shared" ca="1" si="423"/>
        <v/>
      </c>
      <c r="CD218" s="38" t="str">
        <f t="shared" ca="1" si="423"/>
        <v/>
      </c>
      <c r="CE218" s="38" t="str">
        <f t="shared" ca="1" si="423"/>
        <v/>
      </c>
      <c r="CF218" s="38" t="str">
        <f t="shared" ca="1" si="423"/>
        <v/>
      </c>
      <c r="CG218" s="38" t="str">
        <f t="shared" ca="1" si="423"/>
        <v/>
      </c>
      <c r="CH218" s="38" t="str">
        <f t="shared" ca="1" si="423"/>
        <v/>
      </c>
      <c r="CI218" s="38" t="str">
        <f t="shared" ca="1" si="423"/>
        <v/>
      </c>
      <c r="CJ218" s="38" t="str">
        <f t="shared" ca="1" si="423"/>
        <v/>
      </c>
      <c r="CK218" s="38" t="str">
        <f t="shared" ca="1" si="423"/>
        <v/>
      </c>
      <c r="CL218" s="38" t="str">
        <f t="shared" ca="1" si="423"/>
        <v/>
      </c>
      <c r="CM218" s="38" t="str">
        <f t="shared" ca="1" si="423"/>
        <v/>
      </c>
      <c r="CN218" s="38" t="str">
        <f t="shared" ca="1" si="423"/>
        <v/>
      </c>
      <c r="CO218" s="38" t="str">
        <f t="shared" ca="1" si="423"/>
        <v/>
      </c>
      <c r="CP218" s="38" t="str">
        <f t="shared" ca="1" si="423"/>
        <v/>
      </c>
      <c r="CQ218" s="38" t="str">
        <f t="shared" ca="1" si="423"/>
        <v/>
      </c>
      <c r="CR218" s="38" t="str">
        <f t="shared" ca="1" si="423"/>
        <v/>
      </c>
      <c r="CS218" s="38" t="str">
        <f t="shared" ca="1" si="423"/>
        <v/>
      </c>
      <c r="CT218" s="38" t="str">
        <f t="shared" ca="1" si="423"/>
        <v/>
      </c>
      <c r="CU218" s="38" t="str">
        <f t="shared" ca="1" si="423"/>
        <v/>
      </c>
      <c r="CV218" s="38" t="str">
        <f t="shared" ca="1" si="423"/>
        <v/>
      </c>
      <c r="CW218" s="38" t="str">
        <f t="shared" ca="1" si="423"/>
        <v/>
      </c>
      <c r="CX218" s="38" t="str">
        <f t="shared" ca="1" si="423"/>
        <v/>
      </c>
      <c r="CY218" s="38" t="str">
        <f t="shared" ca="1" si="423"/>
        <v/>
      </c>
      <c r="CZ218" s="38" t="str">
        <f t="shared" ref="CZ218:DK218" ca="1" si="424">IF(CZ113&gt;0,1/CZ113,"")</f>
        <v/>
      </c>
      <c r="DA218" s="38" t="str">
        <f t="shared" ca="1" si="424"/>
        <v/>
      </c>
      <c r="DB218" s="38" t="str">
        <f t="shared" ca="1" si="424"/>
        <v/>
      </c>
      <c r="DC218" s="38" t="str">
        <f t="shared" ca="1" si="424"/>
        <v/>
      </c>
      <c r="DD218" s="38" t="str">
        <f t="shared" ca="1" si="424"/>
        <v/>
      </c>
      <c r="DE218" s="38" t="str">
        <f t="shared" ca="1" si="424"/>
        <v/>
      </c>
      <c r="DF218" s="38" t="str">
        <f t="shared" ca="1" si="424"/>
        <v/>
      </c>
      <c r="DG218" s="38" t="str">
        <f t="shared" ca="1" si="424"/>
        <v/>
      </c>
      <c r="DH218" s="38" t="str">
        <f t="shared" ca="1" si="424"/>
        <v/>
      </c>
      <c r="DI218" s="38" t="str">
        <f t="shared" ca="1" si="424"/>
        <v/>
      </c>
      <c r="DJ218" s="38" t="str">
        <f t="shared" ca="1" si="424"/>
        <v/>
      </c>
      <c r="DK218" s="38" t="str">
        <f t="shared" ca="1" si="424"/>
        <v/>
      </c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9"/>
    </row>
    <row r="219" spans="1:219" x14ac:dyDescent="0.25">
      <c r="A219" s="26"/>
      <c r="B219" s="4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>
        <f t="shared" si="332"/>
        <v>1120</v>
      </c>
      <c r="N219" s="38">
        <f t="shared" si="327"/>
        <v>1140</v>
      </c>
      <c r="O219" s="38">
        <f t="shared" si="206"/>
        <v>57</v>
      </c>
      <c r="P219" s="38" t="str">
        <f t="shared" ref="P219:AU219" ca="1" si="425">IF(P113&gt;0,1/P113,"")</f>
        <v/>
      </c>
      <c r="Q219" s="38" t="str">
        <f t="shared" ca="1" si="425"/>
        <v/>
      </c>
      <c r="R219" s="38" t="str">
        <f t="shared" ca="1" si="425"/>
        <v/>
      </c>
      <c r="S219" s="38" t="str">
        <f t="shared" ca="1" si="425"/>
        <v/>
      </c>
      <c r="T219" s="38" t="str">
        <f t="shared" ca="1" si="425"/>
        <v/>
      </c>
      <c r="U219" s="38" t="str">
        <f t="shared" ca="1" si="425"/>
        <v/>
      </c>
      <c r="V219" s="38" t="str">
        <f t="shared" ca="1" si="425"/>
        <v/>
      </c>
      <c r="W219" s="38" t="str">
        <f t="shared" ca="1" si="425"/>
        <v/>
      </c>
      <c r="X219" s="38" t="str">
        <f t="shared" ca="1" si="425"/>
        <v/>
      </c>
      <c r="Y219" s="38" t="str">
        <f t="shared" ca="1" si="425"/>
        <v/>
      </c>
      <c r="Z219" s="38" t="str">
        <f t="shared" ca="1" si="425"/>
        <v/>
      </c>
      <c r="AA219" s="38" t="str">
        <f t="shared" ca="1" si="425"/>
        <v/>
      </c>
      <c r="AB219" s="38" t="str">
        <f t="shared" ca="1" si="425"/>
        <v/>
      </c>
      <c r="AC219" s="38" t="str">
        <f t="shared" ca="1" si="425"/>
        <v/>
      </c>
      <c r="AD219" s="38" t="str">
        <f t="shared" ca="1" si="425"/>
        <v/>
      </c>
      <c r="AE219" s="38" t="str">
        <f t="shared" ca="1" si="425"/>
        <v/>
      </c>
      <c r="AF219" s="38" t="str">
        <f t="shared" ca="1" si="425"/>
        <v/>
      </c>
      <c r="AG219" s="38" t="str">
        <f t="shared" ca="1" si="425"/>
        <v/>
      </c>
      <c r="AH219" s="38" t="str">
        <f t="shared" ca="1" si="425"/>
        <v/>
      </c>
      <c r="AI219" s="38" t="str">
        <f t="shared" ca="1" si="425"/>
        <v/>
      </c>
      <c r="AJ219" s="38" t="str">
        <f t="shared" ca="1" si="425"/>
        <v/>
      </c>
      <c r="AK219" s="38" t="str">
        <f t="shared" ca="1" si="425"/>
        <v/>
      </c>
      <c r="AL219" s="38" t="str">
        <f t="shared" ca="1" si="425"/>
        <v/>
      </c>
      <c r="AM219" s="38" t="str">
        <f t="shared" ca="1" si="425"/>
        <v/>
      </c>
      <c r="AN219" s="38" t="str">
        <f t="shared" ca="1" si="425"/>
        <v/>
      </c>
      <c r="AO219" s="38" t="str">
        <f t="shared" ca="1" si="425"/>
        <v/>
      </c>
      <c r="AP219" s="38" t="str">
        <f t="shared" ca="1" si="425"/>
        <v/>
      </c>
      <c r="AQ219" s="38" t="str">
        <f t="shared" ca="1" si="425"/>
        <v/>
      </c>
      <c r="AR219" s="38" t="str">
        <f t="shared" ca="1" si="425"/>
        <v/>
      </c>
      <c r="AS219" s="38" t="str">
        <f t="shared" ca="1" si="425"/>
        <v/>
      </c>
      <c r="AT219" s="38" t="str">
        <f t="shared" ca="1" si="425"/>
        <v/>
      </c>
      <c r="AU219" s="38" t="str">
        <f t="shared" ca="1" si="425"/>
        <v/>
      </c>
      <c r="AV219" s="38" t="str">
        <f t="shared" ref="AV219:CA219" ca="1" si="426">IF(AV113&gt;0,1/AV113,"")</f>
        <v/>
      </c>
      <c r="AW219" s="38" t="str">
        <f t="shared" ca="1" si="426"/>
        <v/>
      </c>
      <c r="AX219" s="38" t="str">
        <f t="shared" ca="1" si="426"/>
        <v/>
      </c>
      <c r="AY219" s="38" t="str">
        <f t="shared" ca="1" si="426"/>
        <v/>
      </c>
      <c r="AZ219" s="38" t="str">
        <f t="shared" ca="1" si="426"/>
        <v/>
      </c>
      <c r="BA219" s="38" t="str">
        <f t="shared" ca="1" si="426"/>
        <v/>
      </c>
      <c r="BB219" s="38" t="str">
        <f t="shared" ca="1" si="426"/>
        <v/>
      </c>
      <c r="BC219" s="38" t="str">
        <f t="shared" ca="1" si="426"/>
        <v/>
      </c>
      <c r="BD219" s="38" t="str">
        <f t="shared" ca="1" si="426"/>
        <v/>
      </c>
      <c r="BE219" s="38" t="str">
        <f t="shared" ca="1" si="426"/>
        <v/>
      </c>
      <c r="BF219" s="38" t="str">
        <f t="shared" ca="1" si="426"/>
        <v/>
      </c>
      <c r="BG219" s="38" t="str">
        <f t="shared" ca="1" si="426"/>
        <v/>
      </c>
      <c r="BH219" s="38" t="str">
        <f t="shared" ca="1" si="426"/>
        <v/>
      </c>
      <c r="BI219" s="38" t="str">
        <f t="shared" ca="1" si="426"/>
        <v/>
      </c>
      <c r="BJ219" s="38" t="str">
        <f t="shared" ca="1" si="426"/>
        <v/>
      </c>
      <c r="BK219" s="38" t="str">
        <f t="shared" ca="1" si="426"/>
        <v/>
      </c>
      <c r="BL219" s="38" t="str">
        <f t="shared" ca="1" si="426"/>
        <v/>
      </c>
      <c r="BM219" s="38" t="str">
        <f t="shared" ca="1" si="426"/>
        <v/>
      </c>
      <c r="BN219" s="38" t="str">
        <f t="shared" ca="1" si="426"/>
        <v/>
      </c>
      <c r="BO219" s="38" t="str">
        <f t="shared" ca="1" si="426"/>
        <v/>
      </c>
      <c r="BP219" s="38" t="str">
        <f t="shared" ca="1" si="426"/>
        <v/>
      </c>
      <c r="BQ219" s="38" t="str">
        <f t="shared" ca="1" si="426"/>
        <v/>
      </c>
      <c r="BR219" s="38" t="str">
        <f t="shared" ca="1" si="426"/>
        <v/>
      </c>
      <c r="BS219" s="38" t="str">
        <f t="shared" ca="1" si="426"/>
        <v/>
      </c>
      <c r="BT219" s="38" t="str">
        <f t="shared" ca="1" si="426"/>
        <v/>
      </c>
      <c r="BU219" s="38" t="str">
        <f t="shared" ca="1" si="426"/>
        <v/>
      </c>
      <c r="BV219" s="38" t="str">
        <f t="shared" ca="1" si="426"/>
        <v/>
      </c>
      <c r="BW219" s="38" t="str">
        <f t="shared" ca="1" si="426"/>
        <v/>
      </c>
      <c r="BX219" s="38" t="str">
        <f t="shared" ca="1" si="426"/>
        <v/>
      </c>
      <c r="BY219" s="38" t="str">
        <f t="shared" ca="1" si="426"/>
        <v/>
      </c>
      <c r="BZ219" s="38" t="str">
        <f t="shared" ca="1" si="426"/>
        <v/>
      </c>
      <c r="CA219" s="38" t="str">
        <f t="shared" ca="1" si="426"/>
        <v/>
      </c>
      <c r="CB219" s="38" t="str">
        <f t="shared" ref="CB219:CY219" ca="1" si="427">IF(CB113&gt;0,1/CB113,"")</f>
        <v/>
      </c>
      <c r="CC219" s="38" t="str">
        <f t="shared" ca="1" si="427"/>
        <v/>
      </c>
      <c r="CD219" s="38" t="str">
        <f t="shared" ca="1" si="427"/>
        <v/>
      </c>
      <c r="CE219" s="38" t="str">
        <f t="shared" ca="1" si="427"/>
        <v/>
      </c>
      <c r="CF219" s="38" t="str">
        <f t="shared" ca="1" si="427"/>
        <v/>
      </c>
      <c r="CG219" s="38" t="str">
        <f t="shared" ca="1" si="427"/>
        <v/>
      </c>
      <c r="CH219" s="38" t="str">
        <f t="shared" ca="1" si="427"/>
        <v/>
      </c>
      <c r="CI219" s="38" t="str">
        <f t="shared" ca="1" si="427"/>
        <v/>
      </c>
      <c r="CJ219" s="38" t="str">
        <f t="shared" ca="1" si="427"/>
        <v/>
      </c>
      <c r="CK219" s="38" t="str">
        <f t="shared" ca="1" si="427"/>
        <v/>
      </c>
      <c r="CL219" s="38" t="str">
        <f t="shared" ca="1" si="427"/>
        <v/>
      </c>
      <c r="CM219" s="38" t="str">
        <f t="shared" ca="1" si="427"/>
        <v/>
      </c>
      <c r="CN219" s="38" t="str">
        <f t="shared" ca="1" si="427"/>
        <v/>
      </c>
      <c r="CO219" s="38" t="str">
        <f t="shared" ca="1" si="427"/>
        <v/>
      </c>
      <c r="CP219" s="38" t="str">
        <f t="shared" ca="1" si="427"/>
        <v/>
      </c>
      <c r="CQ219" s="38" t="str">
        <f t="shared" ca="1" si="427"/>
        <v/>
      </c>
      <c r="CR219" s="38" t="str">
        <f t="shared" ca="1" si="427"/>
        <v/>
      </c>
      <c r="CS219" s="38" t="str">
        <f t="shared" ca="1" si="427"/>
        <v/>
      </c>
      <c r="CT219" s="38" t="str">
        <f t="shared" ca="1" si="427"/>
        <v/>
      </c>
      <c r="CU219" s="38" t="str">
        <f t="shared" ca="1" si="427"/>
        <v/>
      </c>
      <c r="CV219" s="38" t="str">
        <f t="shared" ca="1" si="427"/>
        <v/>
      </c>
      <c r="CW219" s="38" t="str">
        <f t="shared" ca="1" si="427"/>
        <v/>
      </c>
      <c r="CX219" s="38" t="str">
        <f t="shared" ca="1" si="427"/>
        <v/>
      </c>
      <c r="CY219" s="38" t="str">
        <f t="shared" ca="1" si="427"/>
        <v/>
      </c>
      <c r="CZ219" s="38" t="str">
        <f t="shared" ref="CZ219:DK219" ca="1" si="428">IF(CZ114&gt;0,1/CZ114,"")</f>
        <v/>
      </c>
      <c r="DA219" s="38" t="str">
        <f t="shared" ca="1" si="428"/>
        <v/>
      </c>
      <c r="DB219" s="38" t="str">
        <f t="shared" ca="1" si="428"/>
        <v/>
      </c>
      <c r="DC219" s="38" t="str">
        <f t="shared" ca="1" si="428"/>
        <v/>
      </c>
      <c r="DD219" s="38" t="str">
        <f t="shared" ca="1" si="428"/>
        <v/>
      </c>
      <c r="DE219" s="38" t="str">
        <f t="shared" ca="1" si="428"/>
        <v/>
      </c>
      <c r="DF219" s="38" t="str">
        <f t="shared" ca="1" si="428"/>
        <v/>
      </c>
      <c r="DG219" s="38" t="str">
        <f t="shared" ca="1" si="428"/>
        <v/>
      </c>
      <c r="DH219" s="38" t="str">
        <f t="shared" ca="1" si="428"/>
        <v/>
      </c>
      <c r="DI219" s="38" t="str">
        <f t="shared" ca="1" si="428"/>
        <v/>
      </c>
      <c r="DJ219" s="38" t="str">
        <f t="shared" ca="1" si="428"/>
        <v/>
      </c>
      <c r="DK219" s="38" t="str">
        <f t="shared" ca="1" si="428"/>
        <v/>
      </c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9"/>
    </row>
    <row r="220" spans="1:219" x14ac:dyDescent="0.25">
      <c r="A220" s="26"/>
      <c r="B220" s="4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>
        <f t="shared" si="332"/>
        <v>1140</v>
      </c>
      <c r="N220" s="38">
        <f t="shared" si="327"/>
        <v>1160</v>
      </c>
      <c r="O220" s="38">
        <f t="shared" si="206"/>
        <v>58</v>
      </c>
      <c r="P220" s="38" t="str">
        <f t="shared" ref="P220:AU220" ca="1" si="429">IF(P114&gt;0,1/P114,"")</f>
        <v/>
      </c>
      <c r="Q220" s="38" t="str">
        <f t="shared" ca="1" si="429"/>
        <v/>
      </c>
      <c r="R220" s="38" t="str">
        <f t="shared" ca="1" si="429"/>
        <v/>
      </c>
      <c r="S220" s="38" t="str">
        <f t="shared" ca="1" si="429"/>
        <v/>
      </c>
      <c r="T220" s="38" t="str">
        <f t="shared" ca="1" si="429"/>
        <v/>
      </c>
      <c r="U220" s="38" t="str">
        <f t="shared" ca="1" si="429"/>
        <v/>
      </c>
      <c r="V220" s="38" t="str">
        <f t="shared" ca="1" si="429"/>
        <v/>
      </c>
      <c r="W220" s="38" t="str">
        <f t="shared" ca="1" si="429"/>
        <v/>
      </c>
      <c r="X220" s="38" t="str">
        <f t="shared" ca="1" si="429"/>
        <v/>
      </c>
      <c r="Y220" s="38" t="str">
        <f t="shared" ca="1" si="429"/>
        <v/>
      </c>
      <c r="Z220" s="38" t="str">
        <f t="shared" ca="1" si="429"/>
        <v/>
      </c>
      <c r="AA220" s="38" t="str">
        <f t="shared" ca="1" si="429"/>
        <v/>
      </c>
      <c r="AB220" s="38" t="str">
        <f t="shared" ca="1" si="429"/>
        <v/>
      </c>
      <c r="AC220" s="38" t="str">
        <f t="shared" ca="1" si="429"/>
        <v/>
      </c>
      <c r="AD220" s="38" t="str">
        <f t="shared" ca="1" si="429"/>
        <v/>
      </c>
      <c r="AE220" s="38" t="str">
        <f t="shared" ca="1" si="429"/>
        <v/>
      </c>
      <c r="AF220" s="38" t="str">
        <f t="shared" ca="1" si="429"/>
        <v/>
      </c>
      <c r="AG220" s="38" t="str">
        <f t="shared" ca="1" si="429"/>
        <v/>
      </c>
      <c r="AH220" s="38" t="str">
        <f t="shared" ca="1" si="429"/>
        <v/>
      </c>
      <c r="AI220" s="38" t="str">
        <f t="shared" ca="1" si="429"/>
        <v/>
      </c>
      <c r="AJ220" s="38" t="str">
        <f t="shared" ca="1" si="429"/>
        <v/>
      </c>
      <c r="AK220" s="38" t="str">
        <f t="shared" ca="1" si="429"/>
        <v/>
      </c>
      <c r="AL220" s="38" t="str">
        <f t="shared" ca="1" si="429"/>
        <v/>
      </c>
      <c r="AM220" s="38" t="str">
        <f t="shared" ca="1" si="429"/>
        <v/>
      </c>
      <c r="AN220" s="38" t="str">
        <f t="shared" ca="1" si="429"/>
        <v/>
      </c>
      <c r="AO220" s="38" t="str">
        <f t="shared" ca="1" si="429"/>
        <v/>
      </c>
      <c r="AP220" s="38" t="str">
        <f t="shared" ca="1" si="429"/>
        <v/>
      </c>
      <c r="AQ220" s="38" t="str">
        <f t="shared" ca="1" si="429"/>
        <v/>
      </c>
      <c r="AR220" s="38" t="str">
        <f t="shared" ca="1" si="429"/>
        <v/>
      </c>
      <c r="AS220" s="38" t="str">
        <f t="shared" ca="1" si="429"/>
        <v/>
      </c>
      <c r="AT220" s="38" t="str">
        <f t="shared" ca="1" si="429"/>
        <v/>
      </c>
      <c r="AU220" s="38" t="str">
        <f t="shared" ca="1" si="429"/>
        <v/>
      </c>
      <c r="AV220" s="38" t="str">
        <f t="shared" ref="AV220:CA220" ca="1" si="430">IF(AV114&gt;0,1/AV114,"")</f>
        <v/>
      </c>
      <c r="AW220" s="38" t="str">
        <f t="shared" ca="1" si="430"/>
        <v/>
      </c>
      <c r="AX220" s="38" t="str">
        <f t="shared" ca="1" si="430"/>
        <v/>
      </c>
      <c r="AY220" s="38" t="str">
        <f t="shared" ca="1" si="430"/>
        <v/>
      </c>
      <c r="AZ220" s="38" t="str">
        <f t="shared" ca="1" si="430"/>
        <v/>
      </c>
      <c r="BA220" s="38" t="str">
        <f t="shared" ca="1" si="430"/>
        <v/>
      </c>
      <c r="BB220" s="38" t="str">
        <f t="shared" ca="1" si="430"/>
        <v/>
      </c>
      <c r="BC220" s="38" t="str">
        <f t="shared" ca="1" si="430"/>
        <v/>
      </c>
      <c r="BD220" s="38" t="str">
        <f t="shared" ca="1" si="430"/>
        <v/>
      </c>
      <c r="BE220" s="38" t="str">
        <f t="shared" ca="1" si="430"/>
        <v/>
      </c>
      <c r="BF220" s="38" t="str">
        <f t="shared" ca="1" si="430"/>
        <v/>
      </c>
      <c r="BG220" s="38" t="str">
        <f t="shared" ca="1" si="430"/>
        <v/>
      </c>
      <c r="BH220" s="38" t="str">
        <f t="shared" ca="1" si="430"/>
        <v/>
      </c>
      <c r="BI220" s="38" t="str">
        <f t="shared" ca="1" si="430"/>
        <v/>
      </c>
      <c r="BJ220" s="38" t="str">
        <f t="shared" ca="1" si="430"/>
        <v/>
      </c>
      <c r="BK220" s="38" t="str">
        <f t="shared" ca="1" si="430"/>
        <v/>
      </c>
      <c r="BL220" s="38" t="str">
        <f t="shared" ca="1" si="430"/>
        <v/>
      </c>
      <c r="BM220" s="38" t="str">
        <f t="shared" ca="1" si="430"/>
        <v/>
      </c>
      <c r="BN220" s="38" t="str">
        <f t="shared" ca="1" si="430"/>
        <v/>
      </c>
      <c r="BO220" s="38" t="str">
        <f t="shared" ca="1" si="430"/>
        <v/>
      </c>
      <c r="BP220" s="38" t="str">
        <f t="shared" ca="1" si="430"/>
        <v/>
      </c>
      <c r="BQ220" s="38" t="str">
        <f t="shared" ca="1" si="430"/>
        <v/>
      </c>
      <c r="BR220" s="38" t="str">
        <f t="shared" ca="1" si="430"/>
        <v/>
      </c>
      <c r="BS220" s="38" t="str">
        <f t="shared" ca="1" si="430"/>
        <v/>
      </c>
      <c r="BT220" s="38" t="str">
        <f t="shared" ca="1" si="430"/>
        <v/>
      </c>
      <c r="BU220" s="38" t="str">
        <f t="shared" ca="1" si="430"/>
        <v/>
      </c>
      <c r="BV220" s="38" t="str">
        <f t="shared" ca="1" si="430"/>
        <v/>
      </c>
      <c r="BW220" s="38" t="str">
        <f t="shared" ca="1" si="430"/>
        <v/>
      </c>
      <c r="BX220" s="38" t="str">
        <f t="shared" ca="1" si="430"/>
        <v/>
      </c>
      <c r="BY220" s="38" t="str">
        <f t="shared" ca="1" si="430"/>
        <v/>
      </c>
      <c r="BZ220" s="38" t="str">
        <f t="shared" ca="1" si="430"/>
        <v/>
      </c>
      <c r="CA220" s="38" t="str">
        <f t="shared" ca="1" si="430"/>
        <v/>
      </c>
      <c r="CB220" s="38" t="str">
        <f t="shared" ref="CB220:CY220" ca="1" si="431">IF(CB114&gt;0,1/CB114,"")</f>
        <v/>
      </c>
      <c r="CC220" s="38" t="str">
        <f t="shared" ca="1" si="431"/>
        <v/>
      </c>
      <c r="CD220" s="38" t="str">
        <f t="shared" ca="1" si="431"/>
        <v/>
      </c>
      <c r="CE220" s="38" t="str">
        <f t="shared" ca="1" si="431"/>
        <v/>
      </c>
      <c r="CF220" s="38" t="str">
        <f t="shared" ca="1" si="431"/>
        <v/>
      </c>
      <c r="CG220" s="38" t="str">
        <f t="shared" ca="1" si="431"/>
        <v/>
      </c>
      <c r="CH220" s="38" t="str">
        <f t="shared" ca="1" si="431"/>
        <v/>
      </c>
      <c r="CI220" s="38" t="str">
        <f t="shared" ca="1" si="431"/>
        <v/>
      </c>
      <c r="CJ220" s="38" t="str">
        <f t="shared" ca="1" si="431"/>
        <v/>
      </c>
      <c r="CK220" s="38" t="str">
        <f t="shared" ca="1" si="431"/>
        <v/>
      </c>
      <c r="CL220" s="38" t="str">
        <f t="shared" ca="1" si="431"/>
        <v/>
      </c>
      <c r="CM220" s="38" t="str">
        <f t="shared" ca="1" si="431"/>
        <v/>
      </c>
      <c r="CN220" s="38" t="str">
        <f t="shared" ca="1" si="431"/>
        <v/>
      </c>
      <c r="CO220" s="38" t="str">
        <f t="shared" ca="1" si="431"/>
        <v/>
      </c>
      <c r="CP220" s="38" t="str">
        <f t="shared" ca="1" si="431"/>
        <v/>
      </c>
      <c r="CQ220" s="38" t="str">
        <f t="shared" ca="1" si="431"/>
        <v/>
      </c>
      <c r="CR220" s="38" t="str">
        <f t="shared" ca="1" si="431"/>
        <v/>
      </c>
      <c r="CS220" s="38" t="str">
        <f t="shared" ca="1" si="431"/>
        <v/>
      </c>
      <c r="CT220" s="38" t="str">
        <f t="shared" ca="1" si="431"/>
        <v/>
      </c>
      <c r="CU220" s="38" t="str">
        <f t="shared" ca="1" si="431"/>
        <v/>
      </c>
      <c r="CV220" s="38" t="str">
        <f t="shared" ca="1" si="431"/>
        <v/>
      </c>
      <c r="CW220" s="38" t="str">
        <f t="shared" ca="1" si="431"/>
        <v/>
      </c>
      <c r="CX220" s="38" t="str">
        <f t="shared" ca="1" si="431"/>
        <v/>
      </c>
      <c r="CY220" s="38" t="str">
        <f t="shared" ca="1" si="431"/>
        <v/>
      </c>
      <c r="CZ220" s="38" t="str">
        <f t="shared" ref="CZ220:DK220" ca="1" si="432">IF(CZ115&gt;0,1/CZ115,"")</f>
        <v/>
      </c>
      <c r="DA220" s="38" t="str">
        <f t="shared" ca="1" si="432"/>
        <v/>
      </c>
      <c r="DB220" s="38" t="str">
        <f t="shared" ca="1" si="432"/>
        <v/>
      </c>
      <c r="DC220" s="38" t="str">
        <f t="shared" ca="1" si="432"/>
        <v/>
      </c>
      <c r="DD220" s="38" t="str">
        <f t="shared" ca="1" si="432"/>
        <v/>
      </c>
      <c r="DE220" s="38" t="str">
        <f t="shared" ca="1" si="432"/>
        <v/>
      </c>
      <c r="DF220" s="38" t="str">
        <f t="shared" ca="1" si="432"/>
        <v/>
      </c>
      <c r="DG220" s="38" t="str">
        <f t="shared" ca="1" si="432"/>
        <v/>
      </c>
      <c r="DH220" s="38" t="str">
        <f t="shared" ca="1" si="432"/>
        <v/>
      </c>
      <c r="DI220" s="38" t="str">
        <f t="shared" ca="1" si="432"/>
        <v/>
      </c>
      <c r="DJ220" s="38" t="str">
        <f t="shared" ca="1" si="432"/>
        <v/>
      </c>
      <c r="DK220" s="38" t="str">
        <f t="shared" ca="1" si="432"/>
        <v/>
      </c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9"/>
    </row>
    <row r="221" spans="1:219" x14ac:dyDescent="0.25">
      <c r="A221" s="26"/>
      <c r="B221" s="4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>
        <f t="shared" si="332"/>
        <v>1160</v>
      </c>
      <c r="N221" s="38">
        <f t="shared" si="327"/>
        <v>1180</v>
      </c>
      <c r="O221" s="38">
        <f t="shared" si="206"/>
        <v>59</v>
      </c>
      <c r="P221" s="38" t="str">
        <f t="shared" ref="P221:AU221" ca="1" si="433">IF(P115&gt;0,1/P115,"")</f>
        <v/>
      </c>
      <c r="Q221" s="38" t="str">
        <f t="shared" ca="1" si="433"/>
        <v/>
      </c>
      <c r="R221" s="38" t="str">
        <f t="shared" ca="1" si="433"/>
        <v/>
      </c>
      <c r="S221" s="38" t="str">
        <f t="shared" ca="1" si="433"/>
        <v/>
      </c>
      <c r="T221" s="38" t="str">
        <f t="shared" ca="1" si="433"/>
        <v/>
      </c>
      <c r="U221" s="38" t="str">
        <f t="shared" ca="1" si="433"/>
        <v/>
      </c>
      <c r="V221" s="38" t="str">
        <f t="shared" ca="1" si="433"/>
        <v/>
      </c>
      <c r="W221" s="38" t="str">
        <f t="shared" ca="1" si="433"/>
        <v/>
      </c>
      <c r="X221" s="38" t="str">
        <f t="shared" ca="1" si="433"/>
        <v/>
      </c>
      <c r="Y221" s="38" t="str">
        <f t="shared" ca="1" si="433"/>
        <v/>
      </c>
      <c r="Z221" s="38" t="str">
        <f t="shared" ca="1" si="433"/>
        <v/>
      </c>
      <c r="AA221" s="38" t="str">
        <f t="shared" ca="1" si="433"/>
        <v/>
      </c>
      <c r="AB221" s="38" t="str">
        <f t="shared" ca="1" si="433"/>
        <v/>
      </c>
      <c r="AC221" s="38" t="str">
        <f t="shared" ca="1" si="433"/>
        <v/>
      </c>
      <c r="AD221" s="38" t="str">
        <f t="shared" ca="1" si="433"/>
        <v/>
      </c>
      <c r="AE221" s="38" t="str">
        <f t="shared" ca="1" si="433"/>
        <v/>
      </c>
      <c r="AF221" s="38" t="str">
        <f t="shared" ca="1" si="433"/>
        <v/>
      </c>
      <c r="AG221" s="38" t="str">
        <f t="shared" ca="1" si="433"/>
        <v/>
      </c>
      <c r="AH221" s="38" t="str">
        <f t="shared" ca="1" si="433"/>
        <v/>
      </c>
      <c r="AI221" s="38" t="str">
        <f t="shared" ca="1" si="433"/>
        <v/>
      </c>
      <c r="AJ221" s="38" t="str">
        <f t="shared" ca="1" si="433"/>
        <v/>
      </c>
      <c r="AK221" s="38" t="str">
        <f t="shared" ca="1" si="433"/>
        <v/>
      </c>
      <c r="AL221" s="38" t="str">
        <f t="shared" ca="1" si="433"/>
        <v/>
      </c>
      <c r="AM221" s="38" t="str">
        <f t="shared" ca="1" si="433"/>
        <v/>
      </c>
      <c r="AN221" s="38" t="str">
        <f t="shared" ca="1" si="433"/>
        <v/>
      </c>
      <c r="AO221" s="38" t="str">
        <f t="shared" ca="1" si="433"/>
        <v/>
      </c>
      <c r="AP221" s="38" t="str">
        <f t="shared" ca="1" si="433"/>
        <v/>
      </c>
      <c r="AQ221" s="38" t="str">
        <f t="shared" ca="1" si="433"/>
        <v/>
      </c>
      <c r="AR221" s="38" t="str">
        <f t="shared" ca="1" si="433"/>
        <v/>
      </c>
      <c r="AS221" s="38" t="str">
        <f t="shared" ca="1" si="433"/>
        <v/>
      </c>
      <c r="AT221" s="38" t="str">
        <f t="shared" ca="1" si="433"/>
        <v/>
      </c>
      <c r="AU221" s="38" t="str">
        <f t="shared" ca="1" si="433"/>
        <v/>
      </c>
      <c r="AV221" s="38" t="str">
        <f t="shared" ref="AV221:CA221" ca="1" si="434">IF(AV115&gt;0,1/AV115,"")</f>
        <v/>
      </c>
      <c r="AW221" s="38" t="str">
        <f t="shared" ca="1" si="434"/>
        <v/>
      </c>
      <c r="AX221" s="38" t="str">
        <f t="shared" ca="1" si="434"/>
        <v/>
      </c>
      <c r="AY221" s="38" t="str">
        <f t="shared" ca="1" si="434"/>
        <v/>
      </c>
      <c r="AZ221" s="38" t="str">
        <f t="shared" ca="1" si="434"/>
        <v/>
      </c>
      <c r="BA221" s="38" t="str">
        <f t="shared" ca="1" si="434"/>
        <v/>
      </c>
      <c r="BB221" s="38" t="str">
        <f t="shared" ca="1" si="434"/>
        <v/>
      </c>
      <c r="BC221" s="38" t="str">
        <f t="shared" ca="1" si="434"/>
        <v/>
      </c>
      <c r="BD221" s="38" t="str">
        <f t="shared" ca="1" si="434"/>
        <v/>
      </c>
      <c r="BE221" s="38" t="str">
        <f t="shared" ca="1" si="434"/>
        <v/>
      </c>
      <c r="BF221" s="38" t="str">
        <f t="shared" ca="1" si="434"/>
        <v/>
      </c>
      <c r="BG221" s="38" t="str">
        <f t="shared" ca="1" si="434"/>
        <v/>
      </c>
      <c r="BH221" s="38" t="str">
        <f t="shared" ca="1" si="434"/>
        <v/>
      </c>
      <c r="BI221" s="38" t="str">
        <f t="shared" ca="1" si="434"/>
        <v/>
      </c>
      <c r="BJ221" s="38" t="str">
        <f t="shared" ca="1" si="434"/>
        <v/>
      </c>
      <c r="BK221" s="38" t="str">
        <f t="shared" ca="1" si="434"/>
        <v/>
      </c>
      <c r="BL221" s="38" t="str">
        <f t="shared" ca="1" si="434"/>
        <v/>
      </c>
      <c r="BM221" s="38" t="str">
        <f t="shared" ca="1" si="434"/>
        <v/>
      </c>
      <c r="BN221" s="38" t="str">
        <f t="shared" ca="1" si="434"/>
        <v/>
      </c>
      <c r="BO221" s="38" t="str">
        <f t="shared" ca="1" si="434"/>
        <v/>
      </c>
      <c r="BP221" s="38" t="str">
        <f t="shared" ca="1" si="434"/>
        <v/>
      </c>
      <c r="BQ221" s="38" t="str">
        <f t="shared" ca="1" si="434"/>
        <v/>
      </c>
      <c r="BR221" s="38" t="str">
        <f t="shared" ca="1" si="434"/>
        <v/>
      </c>
      <c r="BS221" s="38" t="str">
        <f t="shared" ca="1" si="434"/>
        <v/>
      </c>
      <c r="BT221" s="38" t="str">
        <f t="shared" ca="1" si="434"/>
        <v/>
      </c>
      <c r="BU221" s="38" t="str">
        <f t="shared" ca="1" si="434"/>
        <v/>
      </c>
      <c r="BV221" s="38" t="str">
        <f t="shared" ca="1" si="434"/>
        <v/>
      </c>
      <c r="BW221" s="38" t="str">
        <f t="shared" ca="1" si="434"/>
        <v/>
      </c>
      <c r="BX221" s="38" t="str">
        <f t="shared" ca="1" si="434"/>
        <v/>
      </c>
      <c r="BY221" s="38" t="str">
        <f t="shared" ca="1" si="434"/>
        <v/>
      </c>
      <c r="BZ221" s="38" t="str">
        <f t="shared" ca="1" si="434"/>
        <v/>
      </c>
      <c r="CA221" s="38" t="str">
        <f t="shared" ca="1" si="434"/>
        <v/>
      </c>
      <c r="CB221" s="38" t="str">
        <f t="shared" ref="CB221:CY221" ca="1" si="435">IF(CB115&gt;0,1/CB115,"")</f>
        <v/>
      </c>
      <c r="CC221" s="38" t="str">
        <f t="shared" ca="1" si="435"/>
        <v/>
      </c>
      <c r="CD221" s="38" t="str">
        <f t="shared" ca="1" si="435"/>
        <v/>
      </c>
      <c r="CE221" s="38" t="str">
        <f t="shared" ca="1" si="435"/>
        <v/>
      </c>
      <c r="CF221" s="38" t="str">
        <f t="shared" ca="1" si="435"/>
        <v/>
      </c>
      <c r="CG221" s="38" t="str">
        <f t="shared" ca="1" si="435"/>
        <v/>
      </c>
      <c r="CH221" s="38" t="str">
        <f t="shared" ca="1" si="435"/>
        <v/>
      </c>
      <c r="CI221" s="38" t="str">
        <f t="shared" ca="1" si="435"/>
        <v/>
      </c>
      <c r="CJ221" s="38" t="str">
        <f t="shared" ca="1" si="435"/>
        <v/>
      </c>
      <c r="CK221" s="38" t="str">
        <f t="shared" ca="1" si="435"/>
        <v/>
      </c>
      <c r="CL221" s="38" t="str">
        <f t="shared" ca="1" si="435"/>
        <v/>
      </c>
      <c r="CM221" s="38" t="str">
        <f t="shared" ca="1" si="435"/>
        <v/>
      </c>
      <c r="CN221" s="38" t="str">
        <f t="shared" ca="1" si="435"/>
        <v/>
      </c>
      <c r="CO221" s="38" t="str">
        <f t="shared" ca="1" si="435"/>
        <v/>
      </c>
      <c r="CP221" s="38" t="str">
        <f t="shared" ca="1" si="435"/>
        <v/>
      </c>
      <c r="CQ221" s="38" t="str">
        <f t="shared" ca="1" si="435"/>
        <v/>
      </c>
      <c r="CR221" s="38" t="str">
        <f t="shared" ca="1" si="435"/>
        <v/>
      </c>
      <c r="CS221" s="38" t="str">
        <f t="shared" ca="1" si="435"/>
        <v/>
      </c>
      <c r="CT221" s="38" t="str">
        <f t="shared" ca="1" si="435"/>
        <v/>
      </c>
      <c r="CU221" s="38" t="str">
        <f t="shared" ca="1" si="435"/>
        <v/>
      </c>
      <c r="CV221" s="38" t="str">
        <f t="shared" ca="1" si="435"/>
        <v/>
      </c>
      <c r="CW221" s="38" t="str">
        <f t="shared" ca="1" si="435"/>
        <v/>
      </c>
      <c r="CX221" s="38" t="str">
        <f t="shared" ca="1" si="435"/>
        <v/>
      </c>
      <c r="CY221" s="38" t="str">
        <f t="shared" ca="1" si="435"/>
        <v/>
      </c>
      <c r="CZ221" s="38" t="str">
        <f t="shared" ref="CZ221:DK221" ca="1" si="436">IF(CZ116&gt;0,1/CZ116,"")</f>
        <v/>
      </c>
      <c r="DA221" s="38" t="str">
        <f t="shared" ca="1" si="436"/>
        <v/>
      </c>
      <c r="DB221" s="38" t="str">
        <f t="shared" ca="1" si="436"/>
        <v/>
      </c>
      <c r="DC221" s="38" t="str">
        <f t="shared" ca="1" si="436"/>
        <v/>
      </c>
      <c r="DD221" s="38" t="str">
        <f t="shared" ca="1" si="436"/>
        <v/>
      </c>
      <c r="DE221" s="38" t="str">
        <f t="shared" ca="1" si="436"/>
        <v/>
      </c>
      <c r="DF221" s="38" t="str">
        <f t="shared" ca="1" si="436"/>
        <v/>
      </c>
      <c r="DG221" s="38" t="str">
        <f t="shared" ca="1" si="436"/>
        <v/>
      </c>
      <c r="DH221" s="38" t="str">
        <f t="shared" ca="1" si="436"/>
        <v/>
      </c>
      <c r="DI221" s="38" t="str">
        <f t="shared" ca="1" si="436"/>
        <v/>
      </c>
      <c r="DJ221" s="38" t="str">
        <f t="shared" ca="1" si="436"/>
        <v/>
      </c>
      <c r="DK221" s="38" t="str">
        <f t="shared" ca="1" si="436"/>
        <v/>
      </c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9"/>
    </row>
    <row r="222" spans="1:219" x14ac:dyDescent="0.25">
      <c r="A222" s="26"/>
      <c r="B222" s="4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>
        <f t="shared" si="332"/>
        <v>1180</v>
      </c>
      <c r="N222" s="38">
        <f t="shared" si="327"/>
        <v>1200</v>
      </c>
      <c r="O222" s="38">
        <f t="shared" si="206"/>
        <v>60</v>
      </c>
      <c r="P222" s="38" t="str">
        <f t="shared" ref="P222:AU222" ca="1" si="437">IF(P116&gt;0,1/P116,"")</f>
        <v/>
      </c>
      <c r="Q222" s="38" t="str">
        <f t="shared" ca="1" si="437"/>
        <v/>
      </c>
      <c r="R222" s="38" t="str">
        <f t="shared" ca="1" si="437"/>
        <v/>
      </c>
      <c r="S222" s="38" t="str">
        <f t="shared" ca="1" si="437"/>
        <v/>
      </c>
      <c r="T222" s="38" t="str">
        <f t="shared" ca="1" si="437"/>
        <v/>
      </c>
      <c r="U222" s="38" t="str">
        <f t="shared" ca="1" si="437"/>
        <v/>
      </c>
      <c r="V222" s="38" t="str">
        <f t="shared" ca="1" si="437"/>
        <v/>
      </c>
      <c r="W222" s="38" t="str">
        <f t="shared" ca="1" si="437"/>
        <v/>
      </c>
      <c r="X222" s="38" t="str">
        <f t="shared" ca="1" si="437"/>
        <v/>
      </c>
      <c r="Y222" s="38" t="str">
        <f t="shared" ca="1" si="437"/>
        <v/>
      </c>
      <c r="Z222" s="38" t="str">
        <f t="shared" ca="1" si="437"/>
        <v/>
      </c>
      <c r="AA222" s="38" t="str">
        <f t="shared" ca="1" si="437"/>
        <v/>
      </c>
      <c r="AB222" s="38" t="str">
        <f t="shared" ca="1" si="437"/>
        <v/>
      </c>
      <c r="AC222" s="38" t="str">
        <f t="shared" ca="1" si="437"/>
        <v/>
      </c>
      <c r="AD222" s="38" t="str">
        <f t="shared" ca="1" si="437"/>
        <v/>
      </c>
      <c r="AE222" s="38" t="str">
        <f t="shared" ca="1" si="437"/>
        <v/>
      </c>
      <c r="AF222" s="38" t="str">
        <f t="shared" ca="1" si="437"/>
        <v/>
      </c>
      <c r="AG222" s="38" t="str">
        <f t="shared" ca="1" si="437"/>
        <v/>
      </c>
      <c r="AH222" s="38" t="str">
        <f t="shared" ca="1" si="437"/>
        <v/>
      </c>
      <c r="AI222" s="38" t="str">
        <f t="shared" ca="1" si="437"/>
        <v/>
      </c>
      <c r="AJ222" s="38" t="str">
        <f t="shared" ca="1" si="437"/>
        <v/>
      </c>
      <c r="AK222" s="38" t="str">
        <f t="shared" ca="1" si="437"/>
        <v/>
      </c>
      <c r="AL222" s="38" t="str">
        <f t="shared" ca="1" si="437"/>
        <v/>
      </c>
      <c r="AM222" s="38" t="str">
        <f t="shared" ca="1" si="437"/>
        <v/>
      </c>
      <c r="AN222" s="38" t="str">
        <f t="shared" ca="1" si="437"/>
        <v/>
      </c>
      <c r="AO222" s="38" t="str">
        <f t="shared" ca="1" si="437"/>
        <v/>
      </c>
      <c r="AP222" s="38" t="str">
        <f t="shared" ca="1" si="437"/>
        <v/>
      </c>
      <c r="AQ222" s="38" t="str">
        <f t="shared" ca="1" si="437"/>
        <v/>
      </c>
      <c r="AR222" s="38" t="str">
        <f t="shared" ca="1" si="437"/>
        <v/>
      </c>
      <c r="AS222" s="38" t="str">
        <f t="shared" ca="1" si="437"/>
        <v/>
      </c>
      <c r="AT222" s="38" t="str">
        <f t="shared" ca="1" si="437"/>
        <v/>
      </c>
      <c r="AU222" s="38" t="str">
        <f t="shared" ca="1" si="437"/>
        <v/>
      </c>
      <c r="AV222" s="38" t="str">
        <f t="shared" ref="AV222:CA222" ca="1" si="438">IF(AV116&gt;0,1/AV116,"")</f>
        <v/>
      </c>
      <c r="AW222" s="38" t="str">
        <f t="shared" ca="1" si="438"/>
        <v/>
      </c>
      <c r="AX222" s="38" t="str">
        <f t="shared" ca="1" si="438"/>
        <v/>
      </c>
      <c r="AY222" s="38" t="str">
        <f t="shared" ca="1" si="438"/>
        <v/>
      </c>
      <c r="AZ222" s="38" t="str">
        <f t="shared" ca="1" si="438"/>
        <v/>
      </c>
      <c r="BA222" s="38" t="str">
        <f t="shared" ca="1" si="438"/>
        <v/>
      </c>
      <c r="BB222" s="38" t="str">
        <f t="shared" ca="1" si="438"/>
        <v/>
      </c>
      <c r="BC222" s="38" t="str">
        <f t="shared" ca="1" si="438"/>
        <v/>
      </c>
      <c r="BD222" s="38" t="str">
        <f t="shared" ca="1" si="438"/>
        <v/>
      </c>
      <c r="BE222" s="38" t="str">
        <f t="shared" ca="1" si="438"/>
        <v/>
      </c>
      <c r="BF222" s="38" t="str">
        <f t="shared" ca="1" si="438"/>
        <v/>
      </c>
      <c r="BG222" s="38" t="str">
        <f t="shared" ca="1" si="438"/>
        <v/>
      </c>
      <c r="BH222" s="38" t="str">
        <f t="shared" ca="1" si="438"/>
        <v/>
      </c>
      <c r="BI222" s="38" t="str">
        <f t="shared" ca="1" si="438"/>
        <v/>
      </c>
      <c r="BJ222" s="38" t="str">
        <f t="shared" ca="1" si="438"/>
        <v/>
      </c>
      <c r="BK222" s="38" t="str">
        <f t="shared" ca="1" si="438"/>
        <v/>
      </c>
      <c r="BL222" s="38" t="str">
        <f t="shared" ca="1" si="438"/>
        <v/>
      </c>
      <c r="BM222" s="38" t="str">
        <f t="shared" ca="1" si="438"/>
        <v/>
      </c>
      <c r="BN222" s="38" t="str">
        <f t="shared" ca="1" si="438"/>
        <v/>
      </c>
      <c r="BO222" s="38" t="str">
        <f t="shared" ca="1" si="438"/>
        <v/>
      </c>
      <c r="BP222" s="38" t="str">
        <f t="shared" ca="1" si="438"/>
        <v/>
      </c>
      <c r="BQ222" s="38" t="str">
        <f t="shared" ca="1" si="438"/>
        <v/>
      </c>
      <c r="BR222" s="38" t="str">
        <f t="shared" ca="1" si="438"/>
        <v/>
      </c>
      <c r="BS222" s="38" t="str">
        <f t="shared" ca="1" si="438"/>
        <v/>
      </c>
      <c r="BT222" s="38" t="str">
        <f t="shared" ca="1" si="438"/>
        <v/>
      </c>
      <c r="BU222" s="38" t="str">
        <f t="shared" ca="1" si="438"/>
        <v/>
      </c>
      <c r="BV222" s="38" t="str">
        <f t="shared" ca="1" si="438"/>
        <v/>
      </c>
      <c r="BW222" s="38" t="str">
        <f t="shared" ca="1" si="438"/>
        <v/>
      </c>
      <c r="BX222" s="38" t="str">
        <f t="shared" ca="1" si="438"/>
        <v/>
      </c>
      <c r="BY222" s="38" t="str">
        <f t="shared" ca="1" si="438"/>
        <v/>
      </c>
      <c r="BZ222" s="38" t="str">
        <f t="shared" ca="1" si="438"/>
        <v/>
      </c>
      <c r="CA222" s="38" t="str">
        <f t="shared" ca="1" si="438"/>
        <v/>
      </c>
      <c r="CB222" s="38" t="str">
        <f t="shared" ref="CB222:CY222" ca="1" si="439">IF(CB116&gt;0,1/CB116,"")</f>
        <v/>
      </c>
      <c r="CC222" s="38" t="str">
        <f t="shared" ca="1" si="439"/>
        <v/>
      </c>
      <c r="CD222" s="38" t="str">
        <f t="shared" ca="1" si="439"/>
        <v/>
      </c>
      <c r="CE222" s="38" t="str">
        <f t="shared" ca="1" si="439"/>
        <v/>
      </c>
      <c r="CF222" s="38" t="str">
        <f t="shared" ca="1" si="439"/>
        <v/>
      </c>
      <c r="CG222" s="38" t="str">
        <f t="shared" ca="1" si="439"/>
        <v/>
      </c>
      <c r="CH222" s="38" t="str">
        <f t="shared" ca="1" si="439"/>
        <v/>
      </c>
      <c r="CI222" s="38" t="str">
        <f t="shared" ca="1" si="439"/>
        <v/>
      </c>
      <c r="CJ222" s="38" t="str">
        <f t="shared" ca="1" si="439"/>
        <v/>
      </c>
      <c r="CK222" s="38" t="str">
        <f t="shared" ca="1" si="439"/>
        <v/>
      </c>
      <c r="CL222" s="38" t="str">
        <f t="shared" ca="1" si="439"/>
        <v/>
      </c>
      <c r="CM222" s="38" t="str">
        <f t="shared" ca="1" si="439"/>
        <v/>
      </c>
      <c r="CN222" s="38" t="str">
        <f t="shared" ca="1" si="439"/>
        <v/>
      </c>
      <c r="CO222" s="38" t="str">
        <f t="shared" ca="1" si="439"/>
        <v/>
      </c>
      <c r="CP222" s="38" t="str">
        <f t="shared" ca="1" si="439"/>
        <v/>
      </c>
      <c r="CQ222" s="38" t="str">
        <f t="shared" ca="1" si="439"/>
        <v/>
      </c>
      <c r="CR222" s="38" t="str">
        <f t="shared" ca="1" si="439"/>
        <v/>
      </c>
      <c r="CS222" s="38" t="str">
        <f t="shared" ca="1" si="439"/>
        <v/>
      </c>
      <c r="CT222" s="38" t="str">
        <f t="shared" ca="1" si="439"/>
        <v/>
      </c>
      <c r="CU222" s="38" t="str">
        <f t="shared" ca="1" si="439"/>
        <v/>
      </c>
      <c r="CV222" s="38" t="str">
        <f t="shared" ca="1" si="439"/>
        <v/>
      </c>
      <c r="CW222" s="38" t="str">
        <f t="shared" ca="1" si="439"/>
        <v/>
      </c>
      <c r="CX222" s="38" t="str">
        <f t="shared" ca="1" si="439"/>
        <v/>
      </c>
      <c r="CY222" s="38" t="str">
        <f t="shared" ca="1" si="439"/>
        <v/>
      </c>
      <c r="CZ222" s="38" t="str">
        <f t="shared" ref="CZ222:DK222" ca="1" si="440">IF(CZ117&gt;0,1/CZ117,"")</f>
        <v/>
      </c>
      <c r="DA222" s="38" t="str">
        <f t="shared" ca="1" si="440"/>
        <v/>
      </c>
      <c r="DB222" s="38" t="str">
        <f t="shared" ca="1" si="440"/>
        <v/>
      </c>
      <c r="DC222" s="38" t="str">
        <f t="shared" ca="1" si="440"/>
        <v/>
      </c>
      <c r="DD222" s="38" t="str">
        <f t="shared" ca="1" si="440"/>
        <v/>
      </c>
      <c r="DE222" s="38" t="str">
        <f t="shared" ca="1" si="440"/>
        <v/>
      </c>
      <c r="DF222" s="38" t="str">
        <f t="shared" ca="1" si="440"/>
        <v/>
      </c>
      <c r="DG222" s="38" t="str">
        <f t="shared" ca="1" si="440"/>
        <v/>
      </c>
      <c r="DH222" s="38" t="str">
        <f t="shared" ca="1" si="440"/>
        <v/>
      </c>
      <c r="DI222" s="38" t="str">
        <f t="shared" ca="1" si="440"/>
        <v/>
      </c>
      <c r="DJ222" s="38" t="str">
        <f t="shared" ca="1" si="440"/>
        <v/>
      </c>
      <c r="DK222" s="38" t="str">
        <f t="shared" ca="1" si="440"/>
        <v/>
      </c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9"/>
    </row>
    <row r="223" spans="1:219" x14ac:dyDescent="0.25">
      <c r="A223" s="26"/>
      <c r="B223" s="4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>
        <f t="shared" si="332"/>
        <v>1200</v>
      </c>
      <c r="N223" s="38">
        <f t="shared" si="327"/>
        <v>1220</v>
      </c>
      <c r="O223" s="38">
        <f t="shared" si="206"/>
        <v>61</v>
      </c>
      <c r="P223" s="38" t="str">
        <f t="shared" ref="P223:AU223" ca="1" si="441">IF(P117&gt;0,1/P117,"")</f>
        <v/>
      </c>
      <c r="Q223" s="38" t="str">
        <f t="shared" ca="1" si="441"/>
        <v/>
      </c>
      <c r="R223" s="38" t="str">
        <f t="shared" ca="1" si="441"/>
        <v/>
      </c>
      <c r="S223" s="38" t="str">
        <f t="shared" ca="1" si="441"/>
        <v/>
      </c>
      <c r="T223" s="38" t="str">
        <f t="shared" ca="1" si="441"/>
        <v/>
      </c>
      <c r="U223" s="38" t="str">
        <f t="shared" ca="1" si="441"/>
        <v/>
      </c>
      <c r="V223" s="38" t="str">
        <f t="shared" ca="1" si="441"/>
        <v/>
      </c>
      <c r="W223" s="38" t="str">
        <f t="shared" ca="1" si="441"/>
        <v/>
      </c>
      <c r="X223" s="38" t="str">
        <f t="shared" ca="1" si="441"/>
        <v/>
      </c>
      <c r="Y223" s="38" t="str">
        <f t="shared" ca="1" si="441"/>
        <v/>
      </c>
      <c r="Z223" s="38" t="str">
        <f t="shared" ca="1" si="441"/>
        <v/>
      </c>
      <c r="AA223" s="38" t="str">
        <f t="shared" ca="1" si="441"/>
        <v/>
      </c>
      <c r="AB223" s="38" t="str">
        <f t="shared" ca="1" si="441"/>
        <v/>
      </c>
      <c r="AC223" s="38" t="str">
        <f t="shared" ca="1" si="441"/>
        <v/>
      </c>
      <c r="AD223" s="38" t="str">
        <f t="shared" ca="1" si="441"/>
        <v/>
      </c>
      <c r="AE223" s="38" t="str">
        <f t="shared" ca="1" si="441"/>
        <v/>
      </c>
      <c r="AF223" s="38" t="str">
        <f t="shared" ca="1" si="441"/>
        <v/>
      </c>
      <c r="AG223" s="38" t="str">
        <f t="shared" ca="1" si="441"/>
        <v/>
      </c>
      <c r="AH223" s="38" t="str">
        <f t="shared" ca="1" si="441"/>
        <v/>
      </c>
      <c r="AI223" s="38" t="str">
        <f t="shared" ca="1" si="441"/>
        <v/>
      </c>
      <c r="AJ223" s="38" t="str">
        <f t="shared" ca="1" si="441"/>
        <v/>
      </c>
      <c r="AK223" s="38" t="str">
        <f t="shared" ca="1" si="441"/>
        <v/>
      </c>
      <c r="AL223" s="38" t="str">
        <f t="shared" ca="1" si="441"/>
        <v/>
      </c>
      <c r="AM223" s="38" t="str">
        <f t="shared" ca="1" si="441"/>
        <v/>
      </c>
      <c r="AN223" s="38" t="str">
        <f t="shared" ca="1" si="441"/>
        <v/>
      </c>
      <c r="AO223" s="38" t="str">
        <f t="shared" ca="1" si="441"/>
        <v/>
      </c>
      <c r="AP223" s="38" t="str">
        <f t="shared" ca="1" si="441"/>
        <v/>
      </c>
      <c r="AQ223" s="38" t="str">
        <f t="shared" ca="1" si="441"/>
        <v/>
      </c>
      <c r="AR223" s="38" t="str">
        <f t="shared" ca="1" si="441"/>
        <v/>
      </c>
      <c r="AS223" s="38" t="str">
        <f t="shared" ca="1" si="441"/>
        <v/>
      </c>
      <c r="AT223" s="38" t="str">
        <f t="shared" ca="1" si="441"/>
        <v/>
      </c>
      <c r="AU223" s="38" t="str">
        <f t="shared" ca="1" si="441"/>
        <v/>
      </c>
      <c r="AV223" s="38" t="str">
        <f t="shared" ref="AV223:CA223" ca="1" si="442">IF(AV117&gt;0,1/AV117,"")</f>
        <v/>
      </c>
      <c r="AW223" s="38" t="str">
        <f t="shared" ca="1" si="442"/>
        <v/>
      </c>
      <c r="AX223" s="38" t="str">
        <f t="shared" ca="1" si="442"/>
        <v/>
      </c>
      <c r="AY223" s="38" t="str">
        <f t="shared" ca="1" si="442"/>
        <v/>
      </c>
      <c r="AZ223" s="38" t="str">
        <f t="shared" ca="1" si="442"/>
        <v/>
      </c>
      <c r="BA223" s="38" t="str">
        <f t="shared" ca="1" si="442"/>
        <v/>
      </c>
      <c r="BB223" s="38" t="str">
        <f t="shared" ca="1" si="442"/>
        <v/>
      </c>
      <c r="BC223" s="38" t="str">
        <f t="shared" ca="1" si="442"/>
        <v/>
      </c>
      <c r="BD223" s="38" t="str">
        <f t="shared" ca="1" si="442"/>
        <v/>
      </c>
      <c r="BE223" s="38" t="str">
        <f t="shared" ca="1" si="442"/>
        <v/>
      </c>
      <c r="BF223" s="38" t="str">
        <f t="shared" ca="1" si="442"/>
        <v/>
      </c>
      <c r="BG223" s="38" t="str">
        <f t="shared" ca="1" si="442"/>
        <v/>
      </c>
      <c r="BH223" s="38" t="str">
        <f t="shared" ca="1" si="442"/>
        <v/>
      </c>
      <c r="BI223" s="38" t="str">
        <f t="shared" ca="1" si="442"/>
        <v/>
      </c>
      <c r="BJ223" s="38" t="str">
        <f t="shared" ca="1" si="442"/>
        <v/>
      </c>
      <c r="BK223" s="38" t="str">
        <f t="shared" ca="1" si="442"/>
        <v/>
      </c>
      <c r="BL223" s="38" t="str">
        <f t="shared" ca="1" si="442"/>
        <v/>
      </c>
      <c r="BM223" s="38" t="str">
        <f t="shared" ca="1" si="442"/>
        <v/>
      </c>
      <c r="BN223" s="38" t="str">
        <f t="shared" ca="1" si="442"/>
        <v/>
      </c>
      <c r="BO223" s="38" t="str">
        <f t="shared" ca="1" si="442"/>
        <v/>
      </c>
      <c r="BP223" s="38" t="str">
        <f t="shared" ca="1" si="442"/>
        <v/>
      </c>
      <c r="BQ223" s="38" t="str">
        <f t="shared" ca="1" si="442"/>
        <v/>
      </c>
      <c r="BR223" s="38" t="str">
        <f t="shared" ca="1" si="442"/>
        <v/>
      </c>
      <c r="BS223" s="38" t="str">
        <f t="shared" ca="1" si="442"/>
        <v/>
      </c>
      <c r="BT223" s="38" t="str">
        <f t="shared" ca="1" si="442"/>
        <v/>
      </c>
      <c r="BU223" s="38" t="str">
        <f t="shared" ca="1" si="442"/>
        <v/>
      </c>
      <c r="BV223" s="38" t="str">
        <f t="shared" ca="1" si="442"/>
        <v/>
      </c>
      <c r="BW223" s="38" t="str">
        <f t="shared" ca="1" si="442"/>
        <v/>
      </c>
      <c r="BX223" s="38" t="str">
        <f t="shared" ca="1" si="442"/>
        <v/>
      </c>
      <c r="BY223" s="38" t="str">
        <f t="shared" ca="1" si="442"/>
        <v/>
      </c>
      <c r="BZ223" s="38" t="str">
        <f t="shared" ca="1" si="442"/>
        <v/>
      </c>
      <c r="CA223" s="38" t="str">
        <f t="shared" ca="1" si="442"/>
        <v/>
      </c>
      <c r="CB223" s="38" t="str">
        <f t="shared" ref="CB223:CY223" ca="1" si="443">IF(CB117&gt;0,1/CB117,"")</f>
        <v/>
      </c>
      <c r="CC223" s="38" t="str">
        <f t="shared" ca="1" si="443"/>
        <v/>
      </c>
      <c r="CD223" s="38" t="str">
        <f t="shared" ca="1" si="443"/>
        <v/>
      </c>
      <c r="CE223" s="38" t="str">
        <f t="shared" ca="1" si="443"/>
        <v/>
      </c>
      <c r="CF223" s="38" t="str">
        <f t="shared" ca="1" si="443"/>
        <v/>
      </c>
      <c r="CG223" s="38" t="str">
        <f t="shared" ca="1" si="443"/>
        <v/>
      </c>
      <c r="CH223" s="38" t="str">
        <f t="shared" ca="1" si="443"/>
        <v/>
      </c>
      <c r="CI223" s="38" t="str">
        <f t="shared" ca="1" si="443"/>
        <v/>
      </c>
      <c r="CJ223" s="38" t="str">
        <f t="shared" ca="1" si="443"/>
        <v/>
      </c>
      <c r="CK223" s="38" t="str">
        <f t="shared" ca="1" si="443"/>
        <v/>
      </c>
      <c r="CL223" s="38" t="str">
        <f t="shared" ca="1" si="443"/>
        <v/>
      </c>
      <c r="CM223" s="38" t="str">
        <f t="shared" ca="1" si="443"/>
        <v/>
      </c>
      <c r="CN223" s="38" t="str">
        <f t="shared" ca="1" si="443"/>
        <v/>
      </c>
      <c r="CO223" s="38" t="str">
        <f t="shared" ca="1" si="443"/>
        <v/>
      </c>
      <c r="CP223" s="38" t="str">
        <f t="shared" ca="1" si="443"/>
        <v/>
      </c>
      <c r="CQ223" s="38" t="str">
        <f t="shared" ca="1" si="443"/>
        <v/>
      </c>
      <c r="CR223" s="38" t="str">
        <f t="shared" ca="1" si="443"/>
        <v/>
      </c>
      <c r="CS223" s="38" t="str">
        <f t="shared" ca="1" si="443"/>
        <v/>
      </c>
      <c r="CT223" s="38" t="str">
        <f t="shared" ca="1" si="443"/>
        <v/>
      </c>
      <c r="CU223" s="38" t="str">
        <f t="shared" ca="1" si="443"/>
        <v/>
      </c>
      <c r="CV223" s="38" t="str">
        <f t="shared" ca="1" si="443"/>
        <v/>
      </c>
      <c r="CW223" s="38" t="str">
        <f t="shared" ca="1" si="443"/>
        <v/>
      </c>
      <c r="CX223" s="38" t="str">
        <f t="shared" ca="1" si="443"/>
        <v/>
      </c>
      <c r="CY223" s="38" t="str">
        <f t="shared" ca="1" si="443"/>
        <v/>
      </c>
      <c r="CZ223" s="38" t="str">
        <f t="shared" ref="CZ223:DK223" ca="1" si="444">IF(CZ118&gt;0,1/CZ118,"")</f>
        <v/>
      </c>
      <c r="DA223" s="38" t="str">
        <f t="shared" ca="1" si="444"/>
        <v/>
      </c>
      <c r="DB223" s="38" t="str">
        <f t="shared" ca="1" si="444"/>
        <v/>
      </c>
      <c r="DC223" s="38" t="str">
        <f t="shared" ca="1" si="444"/>
        <v/>
      </c>
      <c r="DD223" s="38" t="str">
        <f t="shared" ca="1" si="444"/>
        <v/>
      </c>
      <c r="DE223" s="38" t="str">
        <f t="shared" ca="1" si="444"/>
        <v/>
      </c>
      <c r="DF223" s="38" t="str">
        <f t="shared" ca="1" si="444"/>
        <v/>
      </c>
      <c r="DG223" s="38" t="str">
        <f t="shared" ca="1" si="444"/>
        <v/>
      </c>
      <c r="DH223" s="38" t="str">
        <f t="shared" ca="1" si="444"/>
        <v/>
      </c>
      <c r="DI223" s="38" t="str">
        <f t="shared" ca="1" si="444"/>
        <v/>
      </c>
      <c r="DJ223" s="38" t="str">
        <f t="shared" ca="1" si="444"/>
        <v/>
      </c>
      <c r="DK223" s="38" t="str">
        <f t="shared" ca="1" si="444"/>
        <v/>
      </c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9"/>
    </row>
    <row r="224" spans="1:219" x14ac:dyDescent="0.25">
      <c r="A224" s="26"/>
      <c r="B224" s="4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>
        <f t="shared" si="332"/>
        <v>1220</v>
      </c>
      <c r="N224" s="38">
        <f t="shared" si="327"/>
        <v>1240</v>
      </c>
      <c r="O224" s="38">
        <f t="shared" si="206"/>
        <v>62</v>
      </c>
      <c r="P224" s="38" t="str">
        <f t="shared" ref="P224:AU224" ca="1" si="445">IF(P118&gt;0,1/P118,"")</f>
        <v/>
      </c>
      <c r="Q224" s="38" t="str">
        <f t="shared" ca="1" si="445"/>
        <v/>
      </c>
      <c r="R224" s="38" t="str">
        <f t="shared" ca="1" si="445"/>
        <v/>
      </c>
      <c r="S224" s="38" t="str">
        <f t="shared" ca="1" si="445"/>
        <v/>
      </c>
      <c r="T224" s="38" t="str">
        <f t="shared" ca="1" si="445"/>
        <v/>
      </c>
      <c r="U224" s="38" t="str">
        <f t="shared" ca="1" si="445"/>
        <v/>
      </c>
      <c r="V224" s="38" t="str">
        <f t="shared" ca="1" si="445"/>
        <v/>
      </c>
      <c r="W224" s="38" t="str">
        <f t="shared" ca="1" si="445"/>
        <v/>
      </c>
      <c r="X224" s="38" t="str">
        <f t="shared" ca="1" si="445"/>
        <v/>
      </c>
      <c r="Y224" s="38" t="str">
        <f t="shared" ca="1" si="445"/>
        <v/>
      </c>
      <c r="Z224" s="38" t="str">
        <f t="shared" ca="1" si="445"/>
        <v/>
      </c>
      <c r="AA224" s="38" t="str">
        <f t="shared" ca="1" si="445"/>
        <v/>
      </c>
      <c r="AB224" s="38" t="str">
        <f t="shared" ca="1" si="445"/>
        <v/>
      </c>
      <c r="AC224" s="38" t="str">
        <f t="shared" ca="1" si="445"/>
        <v/>
      </c>
      <c r="AD224" s="38" t="str">
        <f t="shared" ca="1" si="445"/>
        <v/>
      </c>
      <c r="AE224" s="38" t="str">
        <f t="shared" ca="1" si="445"/>
        <v/>
      </c>
      <c r="AF224" s="38" t="str">
        <f t="shared" ca="1" si="445"/>
        <v/>
      </c>
      <c r="AG224" s="38" t="str">
        <f t="shared" ca="1" si="445"/>
        <v/>
      </c>
      <c r="AH224" s="38" t="str">
        <f t="shared" ca="1" si="445"/>
        <v/>
      </c>
      <c r="AI224" s="38" t="str">
        <f t="shared" ca="1" si="445"/>
        <v/>
      </c>
      <c r="AJ224" s="38" t="str">
        <f t="shared" ca="1" si="445"/>
        <v/>
      </c>
      <c r="AK224" s="38" t="str">
        <f t="shared" ca="1" si="445"/>
        <v/>
      </c>
      <c r="AL224" s="38" t="str">
        <f t="shared" ca="1" si="445"/>
        <v/>
      </c>
      <c r="AM224" s="38" t="str">
        <f t="shared" ca="1" si="445"/>
        <v/>
      </c>
      <c r="AN224" s="38" t="str">
        <f t="shared" ca="1" si="445"/>
        <v/>
      </c>
      <c r="AO224" s="38" t="str">
        <f t="shared" ca="1" si="445"/>
        <v/>
      </c>
      <c r="AP224" s="38" t="str">
        <f t="shared" ca="1" si="445"/>
        <v/>
      </c>
      <c r="AQ224" s="38" t="str">
        <f t="shared" ca="1" si="445"/>
        <v/>
      </c>
      <c r="AR224" s="38" t="str">
        <f t="shared" ca="1" si="445"/>
        <v/>
      </c>
      <c r="AS224" s="38" t="str">
        <f t="shared" ca="1" si="445"/>
        <v/>
      </c>
      <c r="AT224" s="38" t="str">
        <f t="shared" ca="1" si="445"/>
        <v/>
      </c>
      <c r="AU224" s="38" t="str">
        <f t="shared" ca="1" si="445"/>
        <v/>
      </c>
      <c r="AV224" s="38" t="str">
        <f t="shared" ref="AV224:CA224" ca="1" si="446">IF(AV118&gt;0,1/AV118,"")</f>
        <v/>
      </c>
      <c r="AW224" s="38" t="str">
        <f t="shared" ca="1" si="446"/>
        <v/>
      </c>
      <c r="AX224" s="38" t="str">
        <f t="shared" ca="1" si="446"/>
        <v/>
      </c>
      <c r="AY224" s="38" t="str">
        <f t="shared" ca="1" si="446"/>
        <v/>
      </c>
      <c r="AZ224" s="38" t="str">
        <f t="shared" ca="1" si="446"/>
        <v/>
      </c>
      <c r="BA224" s="38" t="str">
        <f t="shared" ca="1" si="446"/>
        <v/>
      </c>
      <c r="BB224" s="38" t="str">
        <f t="shared" ca="1" si="446"/>
        <v/>
      </c>
      <c r="BC224" s="38" t="str">
        <f t="shared" ca="1" si="446"/>
        <v/>
      </c>
      <c r="BD224" s="38" t="str">
        <f t="shared" ca="1" si="446"/>
        <v/>
      </c>
      <c r="BE224" s="38" t="str">
        <f t="shared" ca="1" si="446"/>
        <v/>
      </c>
      <c r="BF224" s="38" t="str">
        <f t="shared" ca="1" si="446"/>
        <v/>
      </c>
      <c r="BG224" s="38" t="str">
        <f t="shared" ca="1" si="446"/>
        <v/>
      </c>
      <c r="BH224" s="38" t="str">
        <f t="shared" ca="1" si="446"/>
        <v/>
      </c>
      <c r="BI224" s="38" t="str">
        <f t="shared" ca="1" si="446"/>
        <v/>
      </c>
      <c r="BJ224" s="38" t="str">
        <f t="shared" ca="1" si="446"/>
        <v/>
      </c>
      <c r="BK224" s="38" t="str">
        <f t="shared" ca="1" si="446"/>
        <v/>
      </c>
      <c r="BL224" s="38" t="str">
        <f t="shared" ca="1" si="446"/>
        <v/>
      </c>
      <c r="BM224" s="38" t="str">
        <f t="shared" ca="1" si="446"/>
        <v/>
      </c>
      <c r="BN224" s="38" t="str">
        <f t="shared" ca="1" si="446"/>
        <v/>
      </c>
      <c r="BO224" s="38" t="str">
        <f t="shared" ca="1" si="446"/>
        <v/>
      </c>
      <c r="BP224" s="38" t="str">
        <f t="shared" ca="1" si="446"/>
        <v/>
      </c>
      <c r="BQ224" s="38" t="str">
        <f t="shared" ca="1" si="446"/>
        <v/>
      </c>
      <c r="BR224" s="38" t="str">
        <f t="shared" ca="1" si="446"/>
        <v/>
      </c>
      <c r="BS224" s="38" t="str">
        <f t="shared" ca="1" si="446"/>
        <v/>
      </c>
      <c r="BT224" s="38" t="str">
        <f t="shared" ca="1" si="446"/>
        <v/>
      </c>
      <c r="BU224" s="38" t="str">
        <f t="shared" ca="1" si="446"/>
        <v/>
      </c>
      <c r="BV224" s="38" t="str">
        <f t="shared" ca="1" si="446"/>
        <v/>
      </c>
      <c r="BW224" s="38" t="str">
        <f t="shared" ca="1" si="446"/>
        <v/>
      </c>
      <c r="BX224" s="38" t="str">
        <f t="shared" ca="1" si="446"/>
        <v/>
      </c>
      <c r="BY224" s="38" t="str">
        <f t="shared" ca="1" si="446"/>
        <v/>
      </c>
      <c r="BZ224" s="38" t="str">
        <f t="shared" ca="1" si="446"/>
        <v/>
      </c>
      <c r="CA224" s="38" t="str">
        <f t="shared" ca="1" si="446"/>
        <v/>
      </c>
      <c r="CB224" s="38" t="str">
        <f t="shared" ref="CB224:CY224" ca="1" si="447">IF(CB118&gt;0,1/CB118,"")</f>
        <v/>
      </c>
      <c r="CC224" s="38" t="str">
        <f t="shared" ca="1" si="447"/>
        <v/>
      </c>
      <c r="CD224" s="38" t="str">
        <f t="shared" ca="1" si="447"/>
        <v/>
      </c>
      <c r="CE224" s="38" t="str">
        <f t="shared" ca="1" si="447"/>
        <v/>
      </c>
      <c r="CF224" s="38" t="str">
        <f t="shared" ca="1" si="447"/>
        <v/>
      </c>
      <c r="CG224" s="38" t="str">
        <f t="shared" ca="1" si="447"/>
        <v/>
      </c>
      <c r="CH224" s="38" t="str">
        <f t="shared" ca="1" si="447"/>
        <v/>
      </c>
      <c r="CI224" s="38" t="str">
        <f t="shared" ca="1" si="447"/>
        <v/>
      </c>
      <c r="CJ224" s="38" t="str">
        <f t="shared" ca="1" si="447"/>
        <v/>
      </c>
      <c r="CK224" s="38" t="str">
        <f t="shared" ca="1" si="447"/>
        <v/>
      </c>
      <c r="CL224" s="38" t="str">
        <f t="shared" ca="1" si="447"/>
        <v/>
      </c>
      <c r="CM224" s="38" t="str">
        <f t="shared" ca="1" si="447"/>
        <v/>
      </c>
      <c r="CN224" s="38" t="str">
        <f t="shared" ca="1" si="447"/>
        <v/>
      </c>
      <c r="CO224" s="38" t="str">
        <f t="shared" ca="1" si="447"/>
        <v/>
      </c>
      <c r="CP224" s="38" t="str">
        <f t="shared" ca="1" si="447"/>
        <v/>
      </c>
      <c r="CQ224" s="38" t="str">
        <f t="shared" ca="1" si="447"/>
        <v/>
      </c>
      <c r="CR224" s="38" t="str">
        <f t="shared" ca="1" si="447"/>
        <v/>
      </c>
      <c r="CS224" s="38" t="str">
        <f t="shared" ca="1" si="447"/>
        <v/>
      </c>
      <c r="CT224" s="38" t="str">
        <f t="shared" ca="1" si="447"/>
        <v/>
      </c>
      <c r="CU224" s="38" t="str">
        <f t="shared" ca="1" si="447"/>
        <v/>
      </c>
      <c r="CV224" s="38" t="str">
        <f t="shared" ca="1" si="447"/>
        <v/>
      </c>
      <c r="CW224" s="38" t="str">
        <f t="shared" ca="1" si="447"/>
        <v/>
      </c>
      <c r="CX224" s="38" t="str">
        <f t="shared" ca="1" si="447"/>
        <v/>
      </c>
      <c r="CY224" s="38" t="str">
        <f t="shared" ca="1" si="447"/>
        <v/>
      </c>
      <c r="CZ224" s="38" t="str">
        <f t="shared" ref="CZ224:DK224" ca="1" si="448">IF(CZ119&gt;0,1/CZ119,"")</f>
        <v/>
      </c>
      <c r="DA224" s="38" t="str">
        <f t="shared" ca="1" si="448"/>
        <v/>
      </c>
      <c r="DB224" s="38" t="str">
        <f t="shared" ca="1" si="448"/>
        <v/>
      </c>
      <c r="DC224" s="38" t="str">
        <f t="shared" ca="1" si="448"/>
        <v/>
      </c>
      <c r="DD224" s="38" t="str">
        <f t="shared" ca="1" si="448"/>
        <v/>
      </c>
      <c r="DE224" s="38" t="str">
        <f t="shared" ca="1" si="448"/>
        <v/>
      </c>
      <c r="DF224" s="38" t="str">
        <f t="shared" ca="1" si="448"/>
        <v/>
      </c>
      <c r="DG224" s="38" t="str">
        <f t="shared" ca="1" si="448"/>
        <v/>
      </c>
      <c r="DH224" s="38" t="str">
        <f t="shared" ca="1" si="448"/>
        <v/>
      </c>
      <c r="DI224" s="38" t="str">
        <f t="shared" ca="1" si="448"/>
        <v/>
      </c>
      <c r="DJ224" s="38" t="str">
        <f t="shared" ca="1" si="448"/>
        <v/>
      </c>
      <c r="DK224" s="38" t="str">
        <f t="shared" ca="1" si="448"/>
        <v/>
      </c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9"/>
    </row>
    <row r="225" spans="1:219" x14ac:dyDescent="0.25">
      <c r="A225" s="26"/>
      <c r="B225" s="4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>
        <f t="shared" si="332"/>
        <v>1240</v>
      </c>
      <c r="N225" s="38">
        <f t="shared" si="327"/>
        <v>1260</v>
      </c>
      <c r="O225" s="38">
        <f t="shared" si="206"/>
        <v>63</v>
      </c>
      <c r="P225" s="38" t="str">
        <f t="shared" ref="P225:AU225" ca="1" si="449">IF(P119&gt;0,1/P119,"")</f>
        <v/>
      </c>
      <c r="Q225" s="38" t="str">
        <f t="shared" ca="1" si="449"/>
        <v/>
      </c>
      <c r="R225" s="38" t="str">
        <f t="shared" ca="1" si="449"/>
        <v/>
      </c>
      <c r="S225" s="38" t="str">
        <f t="shared" ca="1" si="449"/>
        <v/>
      </c>
      <c r="T225" s="38" t="str">
        <f t="shared" ca="1" si="449"/>
        <v/>
      </c>
      <c r="U225" s="38" t="str">
        <f t="shared" ca="1" si="449"/>
        <v/>
      </c>
      <c r="V225" s="38" t="str">
        <f t="shared" ca="1" si="449"/>
        <v/>
      </c>
      <c r="W225" s="38" t="str">
        <f t="shared" ca="1" si="449"/>
        <v/>
      </c>
      <c r="X225" s="38" t="str">
        <f t="shared" ca="1" si="449"/>
        <v/>
      </c>
      <c r="Y225" s="38" t="str">
        <f t="shared" ca="1" si="449"/>
        <v/>
      </c>
      <c r="Z225" s="38" t="str">
        <f t="shared" ca="1" si="449"/>
        <v/>
      </c>
      <c r="AA225" s="38" t="str">
        <f t="shared" ca="1" si="449"/>
        <v/>
      </c>
      <c r="AB225" s="38" t="str">
        <f t="shared" ca="1" si="449"/>
        <v/>
      </c>
      <c r="AC225" s="38" t="str">
        <f t="shared" ca="1" si="449"/>
        <v/>
      </c>
      <c r="AD225" s="38" t="str">
        <f t="shared" ca="1" si="449"/>
        <v/>
      </c>
      <c r="AE225" s="38" t="str">
        <f t="shared" ca="1" si="449"/>
        <v/>
      </c>
      <c r="AF225" s="38" t="str">
        <f t="shared" ca="1" si="449"/>
        <v/>
      </c>
      <c r="AG225" s="38" t="str">
        <f t="shared" ca="1" si="449"/>
        <v/>
      </c>
      <c r="AH225" s="38" t="str">
        <f t="shared" ca="1" si="449"/>
        <v/>
      </c>
      <c r="AI225" s="38" t="str">
        <f t="shared" ca="1" si="449"/>
        <v/>
      </c>
      <c r="AJ225" s="38" t="str">
        <f t="shared" ca="1" si="449"/>
        <v/>
      </c>
      <c r="AK225" s="38" t="str">
        <f t="shared" ca="1" si="449"/>
        <v/>
      </c>
      <c r="AL225" s="38" t="str">
        <f t="shared" ca="1" si="449"/>
        <v/>
      </c>
      <c r="AM225" s="38" t="str">
        <f t="shared" ca="1" si="449"/>
        <v/>
      </c>
      <c r="AN225" s="38" t="str">
        <f t="shared" ca="1" si="449"/>
        <v/>
      </c>
      <c r="AO225" s="38" t="str">
        <f t="shared" ca="1" si="449"/>
        <v/>
      </c>
      <c r="AP225" s="38" t="str">
        <f t="shared" ca="1" si="449"/>
        <v/>
      </c>
      <c r="AQ225" s="38" t="str">
        <f t="shared" ca="1" si="449"/>
        <v/>
      </c>
      <c r="AR225" s="38" t="str">
        <f t="shared" ca="1" si="449"/>
        <v/>
      </c>
      <c r="AS225" s="38" t="str">
        <f t="shared" ca="1" si="449"/>
        <v/>
      </c>
      <c r="AT225" s="38" t="str">
        <f t="shared" ca="1" si="449"/>
        <v/>
      </c>
      <c r="AU225" s="38" t="str">
        <f t="shared" ca="1" si="449"/>
        <v/>
      </c>
      <c r="AV225" s="38" t="str">
        <f t="shared" ref="AV225:CA225" ca="1" si="450">IF(AV119&gt;0,1/AV119,"")</f>
        <v/>
      </c>
      <c r="AW225" s="38" t="str">
        <f t="shared" ca="1" si="450"/>
        <v/>
      </c>
      <c r="AX225" s="38" t="str">
        <f t="shared" ca="1" si="450"/>
        <v/>
      </c>
      <c r="AY225" s="38" t="str">
        <f t="shared" ca="1" si="450"/>
        <v/>
      </c>
      <c r="AZ225" s="38" t="str">
        <f t="shared" ca="1" si="450"/>
        <v/>
      </c>
      <c r="BA225" s="38" t="str">
        <f t="shared" ca="1" si="450"/>
        <v/>
      </c>
      <c r="BB225" s="38" t="str">
        <f t="shared" ca="1" si="450"/>
        <v/>
      </c>
      <c r="BC225" s="38" t="str">
        <f t="shared" ca="1" si="450"/>
        <v/>
      </c>
      <c r="BD225" s="38" t="str">
        <f t="shared" ca="1" si="450"/>
        <v/>
      </c>
      <c r="BE225" s="38" t="str">
        <f t="shared" ca="1" si="450"/>
        <v/>
      </c>
      <c r="BF225" s="38" t="str">
        <f t="shared" ca="1" si="450"/>
        <v/>
      </c>
      <c r="BG225" s="38" t="str">
        <f t="shared" ca="1" si="450"/>
        <v/>
      </c>
      <c r="BH225" s="38" t="str">
        <f t="shared" ca="1" si="450"/>
        <v/>
      </c>
      <c r="BI225" s="38" t="str">
        <f t="shared" ca="1" si="450"/>
        <v/>
      </c>
      <c r="BJ225" s="38" t="str">
        <f t="shared" ca="1" si="450"/>
        <v/>
      </c>
      <c r="BK225" s="38" t="str">
        <f t="shared" ca="1" si="450"/>
        <v/>
      </c>
      <c r="BL225" s="38" t="str">
        <f t="shared" ca="1" si="450"/>
        <v/>
      </c>
      <c r="BM225" s="38" t="str">
        <f t="shared" ca="1" si="450"/>
        <v/>
      </c>
      <c r="BN225" s="38" t="str">
        <f t="shared" ca="1" si="450"/>
        <v/>
      </c>
      <c r="BO225" s="38" t="str">
        <f t="shared" ca="1" si="450"/>
        <v/>
      </c>
      <c r="BP225" s="38" t="str">
        <f t="shared" ca="1" si="450"/>
        <v/>
      </c>
      <c r="BQ225" s="38" t="str">
        <f t="shared" ca="1" si="450"/>
        <v/>
      </c>
      <c r="BR225" s="38" t="str">
        <f t="shared" ca="1" si="450"/>
        <v/>
      </c>
      <c r="BS225" s="38" t="str">
        <f t="shared" ca="1" si="450"/>
        <v/>
      </c>
      <c r="BT225" s="38" t="str">
        <f t="shared" ca="1" si="450"/>
        <v/>
      </c>
      <c r="BU225" s="38" t="str">
        <f t="shared" ca="1" si="450"/>
        <v/>
      </c>
      <c r="BV225" s="38" t="str">
        <f t="shared" ca="1" si="450"/>
        <v/>
      </c>
      <c r="BW225" s="38" t="str">
        <f t="shared" ca="1" si="450"/>
        <v/>
      </c>
      <c r="BX225" s="38" t="str">
        <f t="shared" ca="1" si="450"/>
        <v/>
      </c>
      <c r="BY225" s="38" t="str">
        <f t="shared" ca="1" si="450"/>
        <v/>
      </c>
      <c r="BZ225" s="38" t="str">
        <f t="shared" ca="1" si="450"/>
        <v/>
      </c>
      <c r="CA225" s="38" t="str">
        <f t="shared" ca="1" si="450"/>
        <v/>
      </c>
      <c r="CB225" s="38" t="str">
        <f t="shared" ref="CB225:CY225" ca="1" si="451">IF(CB119&gt;0,1/CB119,"")</f>
        <v/>
      </c>
      <c r="CC225" s="38" t="str">
        <f t="shared" ca="1" si="451"/>
        <v/>
      </c>
      <c r="CD225" s="38" t="str">
        <f t="shared" ca="1" si="451"/>
        <v/>
      </c>
      <c r="CE225" s="38" t="str">
        <f t="shared" ca="1" si="451"/>
        <v/>
      </c>
      <c r="CF225" s="38" t="str">
        <f t="shared" ca="1" si="451"/>
        <v/>
      </c>
      <c r="CG225" s="38" t="str">
        <f t="shared" ca="1" si="451"/>
        <v/>
      </c>
      <c r="CH225" s="38" t="str">
        <f t="shared" ca="1" si="451"/>
        <v/>
      </c>
      <c r="CI225" s="38" t="str">
        <f t="shared" ca="1" si="451"/>
        <v/>
      </c>
      <c r="CJ225" s="38" t="str">
        <f t="shared" ca="1" si="451"/>
        <v/>
      </c>
      <c r="CK225" s="38" t="str">
        <f t="shared" ca="1" si="451"/>
        <v/>
      </c>
      <c r="CL225" s="38" t="str">
        <f t="shared" ca="1" si="451"/>
        <v/>
      </c>
      <c r="CM225" s="38" t="str">
        <f t="shared" ca="1" si="451"/>
        <v/>
      </c>
      <c r="CN225" s="38" t="str">
        <f t="shared" ca="1" si="451"/>
        <v/>
      </c>
      <c r="CO225" s="38" t="str">
        <f t="shared" ca="1" si="451"/>
        <v/>
      </c>
      <c r="CP225" s="38" t="str">
        <f t="shared" ca="1" si="451"/>
        <v/>
      </c>
      <c r="CQ225" s="38" t="str">
        <f t="shared" ca="1" si="451"/>
        <v/>
      </c>
      <c r="CR225" s="38" t="str">
        <f t="shared" ca="1" si="451"/>
        <v/>
      </c>
      <c r="CS225" s="38" t="str">
        <f t="shared" ca="1" si="451"/>
        <v/>
      </c>
      <c r="CT225" s="38" t="str">
        <f t="shared" ca="1" si="451"/>
        <v/>
      </c>
      <c r="CU225" s="38" t="str">
        <f t="shared" ca="1" si="451"/>
        <v/>
      </c>
      <c r="CV225" s="38" t="str">
        <f t="shared" ca="1" si="451"/>
        <v/>
      </c>
      <c r="CW225" s="38" t="str">
        <f t="shared" ca="1" si="451"/>
        <v/>
      </c>
      <c r="CX225" s="38" t="str">
        <f t="shared" ca="1" si="451"/>
        <v/>
      </c>
      <c r="CY225" s="38" t="str">
        <f t="shared" ca="1" si="451"/>
        <v/>
      </c>
      <c r="CZ225" s="38" t="str">
        <f t="shared" ref="CZ225:DK225" ca="1" si="452">IF(CZ120&gt;0,1/CZ120,"")</f>
        <v/>
      </c>
      <c r="DA225" s="38" t="str">
        <f t="shared" ca="1" si="452"/>
        <v/>
      </c>
      <c r="DB225" s="38" t="str">
        <f t="shared" ca="1" si="452"/>
        <v/>
      </c>
      <c r="DC225" s="38" t="str">
        <f t="shared" ca="1" si="452"/>
        <v/>
      </c>
      <c r="DD225" s="38" t="str">
        <f t="shared" ca="1" si="452"/>
        <v/>
      </c>
      <c r="DE225" s="38" t="str">
        <f t="shared" ca="1" si="452"/>
        <v/>
      </c>
      <c r="DF225" s="38" t="str">
        <f t="shared" ca="1" si="452"/>
        <v/>
      </c>
      <c r="DG225" s="38" t="str">
        <f t="shared" ca="1" si="452"/>
        <v/>
      </c>
      <c r="DH225" s="38" t="str">
        <f t="shared" ca="1" si="452"/>
        <v/>
      </c>
      <c r="DI225" s="38" t="str">
        <f t="shared" ca="1" si="452"/>
        <v/>
      </c>
      <c r="DJ225" s="38" t="str">
        <f t="shared" ca="1" si="452"/>
        <v/>
      </c>
      <c r="DK225" s="38" t="str">
        <f t="shared" ca="1" si="452"/>
        <v/>
      </c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9"/>
    </row>
    <row r="226" spans="1:219" x14ac:dyDescent="0.25">
      <c r="A226" s="26"/>
      <c r="B226" s="4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>
        <f t="shared" si="332"/>
        <v>1260</v>
      </c>
      <c r="N226" s="38">
        <f t="shared" si="327"/>
        <v>1280</v>
      </c>
      <c r="O226" s="38">
        <f t="shared" si="206"/>
        <v>64</v>
      </c>
      <c r="P226" s="38" t="str">
        <f t="shared" ref="P226:AU226" ca="1" si="453">IF(P120&gt;0,1/P120,"")</f>
        <v/>
      </c>
      <c r="Q226" s="38" t="str">
        <f t="shared" ca="1" si="453"/>
        <v/>
      </c>
      <c r="R226" s="38" t="str">
        <f t="shared" ca="1" si="453"/>
        <v/>
      </c>
      <c r="S226" s="38" t="str">
        <f t="shared" ca="1" si="453"/>
        <v/>
      </c>
      <c r="T226" s="38" t="str">
        <f t="shared" ca="1" si="453"/>
        <v/>
      </c>
      <c r="U226" s="38" t="str">
        <f t="shared" ca="1" si="453"/>
        <v/>
      </c>
      <c r="V226" s="38" t="str">
        <f t="shared" ca="1" si="453"/>
        <v/>
      </c>
      <c r="W226" s="38" t="str">
        <f t="shared" ca="1" si="453"/>
        <v/>
      </c>
      <c r="X226" s="38" t="str">
        <f t="shared" ca="1" si="453"/>
        <v/>
      </c>
      <c r="Y226" s="38" t="str">
        <f t="shared" ca="1" si="453"/>
        <v/>
      </c>
      <c r="Z226" s="38" t="str">
        <f t="shared" ca="1" si="453"/>
        <v/>
      </c>
      <c r="AA226" s="38" t="str">
        <f t="shared" ca="1" si="453"/>
        <v/>
      </c>
      <c r="AB226" s="38" t="str">
        <f t="shared" ca="1" si="453"/>
        <v/>
      </c>
      <c r="AC226" s="38" t="str">
        <f t="shared" ca="1" si="453"/>
        <v/>
      </c>
      <c r="AD226" s="38" t="str">
        <f t="shared" ca="1" si="453"/>
        <v/>
      </c>
      <c r="AE226" s="38" t="str">
        <f t="shared" ca="1" si="453"/>
        <v/>
      </c>
      <c r="AF226" s="38" t="str">
        <f t="shared" ca="1" si="453"/>
        <v/>
      </c>
      <c r="AG226" s="38" t="str">
        <f t="shared" ca="1" si="453"/>
        <v/>
      </c>
      <c r="AH226" s="38" t="str">
        <f t="shared" ca="1" si="453"/>
        <v/>
      </c>
      <c r="AI226" s="38" t="str">
        <f t="shared" ca="1" si="453"/>
        <v/>
      </c>
      <c r="AJ226" s="38" t="str">
        <f t="shared" ca="1" si="453"/>
        <v/>
      </c>
      <c r="AK226" s="38" t="str">
        <f t="shared" ca="1" si="453"/>
        <v/>
      </c>
      <c r="AL226" s="38" t="str">
        <f t="shared" ca="1" si="453"/>
        <v/>
      </c>
      <c r="AM226" s="38" t="str">
        <f t="shared" ca="1" si="453"/>
        <v/>
      </c>
      <c r="AN226" s="38" t="str">
        <f t="shared" ca="1" si="453"/>
        <v/>
      </c>
      <c r="AO226" s="38" t="str">
        <f t="shared" ca="1" si="453"/>
        <v/>
      </c>
      <c r="AP226" s="38" t="str">
        <f t="shared" ca="1" si="453"/>
        <v/>
      </c>
      <c r="AQ226" s="38" t="str">
        <f t="shared" ca="1" si="453"/>
        <v/>
      </c>
      <c r="AR226" s="38" t="str">
        <f t="shared" ca="1" si="453"/>
        <v/>
      </c>
      <c r="AS226" s="38" t="str">
        <f t="shared" ca="1" si="453"/>
        <v/>
      </c>
      <c r="AT226" s="38" t="str">
        <f t="shared" ca="1" si="453"/>
        <v/>
      </c>
      <c r="AU226" s="38" t="str">
        <f t="shared" ca="1" si="453"/>
        <v/>
      </c>
      <c r="AV226" s="38" t="str">
        <f t="shared" ref="AV226:CA226" ca="1" si="454">IF(AV120&gt;0,1/AV120,"")</f>
        <v/>
      </c>
      <c r="AW226" s="38" t="str">
        <f t="shared" ca="1" si="454"/>
        <v/>
      </c>
      <c r="AX226" s="38" t="str">
        <f t="shared" ca="1" si="454"/>
        <v/>
      </c>
      <c r="AY226" s="38" t="str">
        <f t="shared" ca="1" si="454"/>
        <v/>
      </c>
      <c r="AZ226" s="38" t="str">
        <f t="shared" ca="1" si="454"/>
        <v/>
      </c>
      <c r="BA226" s="38" t="str">
        <f t="shared" ca="1" si="454"/>
        <v/>
      </c>
      <c r="BB226" s="38" t="str">
        <f t="shared" ca="1" si="454"/>
        <v/>
      </c>
      <c r="BC226" s="38" t="str">
        <f t="shared" ca="1" si="454"/>
        <v/>
      </c>
      <c r="BD226" s="38" t="str">
        <f t="shared" ca="1" si="454"/>
        <v/>
      </c>
      <c r="BE226" s="38" t="str">
        <f t="shared" ca="1" si="454"/>
        <v/>
      </c>
      <c r="BF226" s="38" t="str">
        <f t="shared" ca="1" si="454"/>
        <v/>
      </c>
      <c r="BG226" s="38" t="str">
        <f t="shared" ca="1" si="454"/>
        <v/>
      </c>
      <c r="BH226" s="38" t="str">
        <f t="shared" ca="1" si="454"/>
        <v/>
      </c>
      <c r="BI226" s="38" t="str">
        <f t="shared" ca="1" si="454"/>
        <v/>
      </c>
      <c r="BJ226" s="38" t="str">
        <f t="shared" ca="1" si="454"/>
        <v/>
      </c>
      <c r="BK226" s="38" t="str">
        <f t="shared" ca="1" si="454"/>
        <v/>
      </c>
      <c r="BL226" s="38" t="str">
        <f t="shared" ca="1" si="454"/>
        <v/>
      </c>
      <c r="BM226" s="38" t="str">
        <f t="shared" ca="1" si="454"/>
        <v/>
      </c>
      <c r="BN226" s="38" t="str">
        <f t="shared" ca="1" si="454"/>
        <v/>
      </c>
      <c r="BO226" s="38" t="str">
        <f t="shared" ca="1" si="454"/>
        <v/>
      </c>
      <c r="BP226" s="38" t="str">
        <f t="shared" ca="1" si="454"/>
        <v/>
      </c>
      <c r="BQ226" s="38" t="str">
        <f t="shared" ca="1" si="454"/>
        <v/>
      </c>
      <c r="BR226" s="38" t="str">
        <f t="shared" ca="1" si="454"/>
        <v/>
      </c>
      <c r="BS226" s="38" t="str">
        <f t="shared" ca="1" si="454"/>
        <v/>
      </c>
      <c r="BT226" s="38" t="str">
        <f t="shared" ca="1" si="454"/>
        <v/>
      </c>
      <c r="BU226" s="38" t="str">
        <f t="shared" ca="1" si="454"/>
        <v/>
      </c>
      <c r="BV226" s="38" t="str">
        <f t="shared" ca="1" si="454"/>
        <v/>
      </c>
      <c r="BW226" s="38" t="str">
        <f t="shared" ca="1" si="454"/>
        <v/>
      </c>
      <c r="BX226" s="38" t="str">
        <f t="shared" ca="1" si="454"/>
        <v/>
      </c>
      <c r="BY226" s="38" t="str">
        <f t="shared" ca="1" si="454"/>
        <v/>
      </c>
      <c r="BZ226" s="38" t="str">
        <f t="shared" ca="1" si="454"/>
        <v/>
      </c>
      <c r="CA226" s="38" t="str">
        <f t="shared" ca="1" si="454"/>
        <v/>
      </c>
      <c r="CB226" s="38" t="str">
        <f t="shared" ref="CB226:CY226" ca="1" si="455">IF(CB120&gt;0,1/CB120,"")</f>
        <v/>
      </c>
      <c r="CC226" s="38" t="str">
        <f t="shared" ca="1" si="455"/>
        <v/>
      </c>
      <c r="CD226" s="38" t="str">
        <f t="shared" ca="1" si="455"/>
        <v/>
      </c>
      <c r="CE226" s="38" t="str">
        <f t="shared" ca="1" si="455"/>
        <v/>
      </c>
      <c r="CF226" s="38" t="str">
        <f t="shared" ca="1" si="455"/>
        <v/>
      </c>
      <c r="CG226" s="38" t="str">
        <f t="shared" ca="1" si="455"/>
        <v/>
      </c>
      <c r="CH226" s="38" t="str">
        <f t="shared" ca="1" si="455"/>
        <v/>
      </c>
      <c r="CI226" s="38" t="str">
        <f t="shared" ca="1" si="455"/>
        <v/>
      </c>
      <c r="CJ226" s="38" t="str">
        <f t="shared" ca="1" si="455"/>
        <v/>
      </c>
      <c r="CK226" s="38" t="str">
        <f t="shared" ca="1" si="455"/>
        <v/>
      </c>
      <c r="CL226" s="38" t="str">
        <f t="shared" ca="1" si="455"/>
        <v/>
      </c>
      <c r="CM226" s="38" t="str">
        <f t="shared" ca="1" si="455"/>
        <v/>
      </c>
      <c r="CN226" s="38" t="str">
        <f t="shared" ca="1" si="455"/>
        <v/>
      </c>
      <c r="CO226" s="38" t="str">
        <f t="shared" ca="1" si="455"/>
        <v/>
      </c>
      <c r="CP226" s="38" t="str">
        <f t="shared" ca="1" si="455"/>
        <v/>
      </c>
      <c r="CQ226" s="38" t="str">
        <f t="shared" ca="1" si="455"/>
        <v/>
      </c>
      <c r="CR226" s="38" t="str">
        <f t="shared" ca="1" si="455"/>
        <v/>
      </c>
      <c r="CS226" s="38" t="str">
        <f t="shared" ca="1" si="455"/>
        <v/>
      </c>
      <c r="CT226" s="38" t="str">
        <f t="shared" ca="1" si="455"/>
        <v/>
      </c>
      <c r="CU226" s="38" t="str">
        <f t="shared" ca="1" si="455"/>
        <v/>
      </c>
      <c r="CV226" s="38" t="str">
        <f t="shared" ca="1" si="455"/>
        <v/>
      </c>
      <c r="CW226" s="38" t="str">
        <f t="shared" ca="1" si="455"/>
        <v/>
      </c>
      <c r="CX226" s="38" t="str">
        <f t="shared" ca="1" si="455"/>
        <v/>
      </c>
      <c r="CY226" s="38" t="str">
        <f t="shared" ca="1" si="455"/>
        <v/>
      </c>
      <c r="CZ226" s="38" t="str">
        <f t="shared" ref="CZ226:DK226" ca="1" si="456">IF(CZ121&gt;0,1/CZ121,"")</f>
        <v/>
      </c>
      <c r="DA226" s="38" t="str">
        <f t="shared" ca="1" si="456"/>
        <v/>
      </c>
      <c r="DB226" s="38" t="str">
        <f t="shared" ca="1" si="456"/>
        <v/>
      </c>
      <c r="DC226" s="38" t="str">
        <f t="shared" ca="1" si="456"/>
        <v/>
      </c>
      <c r="DD226" s="38" t="str">
        <f t="shared" ca="1" si="456"/>
        <v/>
      </c>
      <c r="DE226" s="38" t="str">
        <f t="shared" ca="1" si="456"/>
        <v/>
      </c>
      <c r="DF226" s="38" t="str">
        <f t="shared" ca="1" si="456"/>
        <v/>
      </c>
      <c r="DG226" s="38" t="str">
        <f t="shared" ca="1" si="456"/>
        <v/>
      </c>
      <c r="DH226" s="38" t="str">
        <f t="shared" ca="1" si="456"/>
        <v/>
      </c>
      <c r="DI226" s="38" t="str">
        <f t="shared" ca="1" si="456"/>
        <v/>
      </c>
      <c r="DJ226" s="38" t="str">
        <f t="shared" ca="1" si="456"/>
        <v/>
      </c>
      <c r="DK226" s="38" t="str">
        <f t="shared" ca="1" si="456"/>
        <v/>
      </c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9"/>
    </row>
    <row r="227" spans="1:219" x14ac:dyDescent="0.25">
      <c r="A227" s="26"/>
      <c r="B227" s="4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>
        <f t="shared" si="332"/>
        <v>1280</v>
      </c>
      <c r="N227" s="38">
        <f t="shared" ref="N227:N258" si="457">$G$9+M227</f>
        <v>1300</v>
      </c>
      <c r="O227" s="38">
        <f t="shared" si="206"/>
        <v>65</v>
      </c>
      <c r="P227" s="38" t="str">
        <f t="shared" ref="P227:AU227" ca="1" si="458">IF(P121&gt;0,1/P121,"")</f>
        <v/>
      </c>
      <c r="Q227" s="38" t="str">
        <f t="shared" ca="1" si="458"/>
        <v/>
      </c>
      <c r="R227" s="38" t="str">
        <f t="shared" ca="1" si="458"/>
        <v/>
      </c>
      <c r="S227" s="38" t="str">
        <f t="shared" ca="1" si="458"/>
        <v/>
      </c>
      <c r="T227" s="38" t="str">
        <f t="shared" ca="1" si="458"/>
        <v/>
      </c>
      <c r="U227" s="38" t="str">
        <f t="shared" ca="1" si="458"/>
        <v/>
      </c>
      <c r="V227" s="38" t="str">
        <f t="shared" ca="1" si="458"/>
        <v/>
      </c>
      <c r="W227" s="38" t="str">
        <f t="shared" ca="1" si="458"/>
        <v/>
      </c>
      <c r="X227" s="38" t="str">
        <f t="shared" ca="1" si="458"/>
        <v/>
      </c>
      <c r="Y227" s="38" t="str">
        <f t="shared" ca="1" si="458"/>
        <v/>
      </c>
      <c r="Z227" s="38" t="str">
        <f t="shared" ca="1" si="458"/>
        <v/>
      </c>
      <c r="AA227" s="38" t="str">
        <f t="shared" ca="1" si="458"/>
        <v/>
      </c>
      <c r="AB227" s="38" t="str">
        <f t="shared" ca="1" si="458"/>
        <v/>
      </c>
      <c r="AC227" s="38" t="str">
        <f t="shared" ca="1" si="458"/>
        <v/>
      </c>
      <c r="AD227" s="38" t="str">
        <f t="shared" ca="1" si="458"/>
        <v/>
      </c>
      <c r="AE227" s="38" t="str">
        <f t="shared" ca="1" si="458"/>
        <v/>
      </c>
      <c r="AF227" s="38" t="str">
        <f t="shared" ca="1" si="458"/>
        <v/>
      </c>
      <c r="AG227" s="38" t="str">
        <f t="shared" ca="1" si="458"/>
        <v/>
      </c>
      <c r="AH227" s="38" t="str">
        <f t="shared" ca="1" si="458"/>
        <v/>
      </c>
      <c r="AI227" s="38" t="str">
        <f t="shared" ca="1" si="458"/>
        <v/>
      </c>
      <c r="AJ227" s="38" t="str">
        <f t="shared" ca="1" si="458"/>
        <v/>
      </c>
      <c r="AK227" s="38" t="str">
        <f t="shared" ca="1" si="458"/>
        <v/>
      </c>
      <c r="AL227" s="38" t="str">
        <f t="shared" ca="1" si="458"/>
        <v/>
      </c>
      <c r="AM227" s="38" t="str">
        <f t="shared" ca="1" si="458"/>
        <v/>
      </c>
      <c r="AN227" s="38" t="str">
        <f t="shared" ca="1" si="458"/>
        <v/>
      </c>
      <c r="AO227" s="38" t="str">
        <f t="shared" ca="1" si="458"/>
        <v/>
      </c>
      <c r="AP227" s="38" t="str">
        <f t="shared" ca="1" si="458"/>
        <v/>
      </c>
      <c r="AQ227" s="38" t="str">
        <f t="shared" ca="1" si="458"/>
        <v/>
      </c>
      <c r="AR227" s="38" t="str">
        <f t="shared" ca="1" si="458"/>
        <v/>
      </c>
      <c r="AS227" s="38" t="str">
        <f t="shared" ca="1" si="458"/>
        <v/>
      </c>
      <c r="AT227" s="38" t="str">
        <f t="shared" ca="1" si="458"/>
        <v/>
      </c>
      <c r="AU227" s="38" t="str">
        <f t="shared" ca="1" si="458"/>
        <v/>
      </c>
      <c r="AV227" s="38" t="str">
        <f t="shared" ref="AV227:CA227" ca="1" si="459">IF(AV121&gt;0,1/AV121,"")</f>
        <v/>
      </c>
      <c r="AW227" s="38" t="str">
        <f t="shared" ca="1" si="459"/>
        <v/>
      </c>
      <c r="AX227" s="38" t="str">
        <f t="shared" ca="1" si="459"/>
        <v/>
      </c>
      <c r="AY227" s="38" t="str">
        <f t="shared" ca="1" si="459"/>
        <v/>
      </c>
      <c r="AZ227" s="38" t="str">
        <f t="shared" ca="1" si="459"/>
        <v/>
      </c>
      <c r="BA227" s="38" t="str">
        <f t="shared" ca="1" si="459"/>
        <v/>
      </c>
      <c r="BB227" s="38" t="str">
        <f t="shared" ca="1" si="459"/>
        <v/>
      </c>
      <c r="BC227" s="38" t="str">
        <f t="shared" ca="1" si="459"/>
        <v/>
      </c>
      <c r="BD227" s="38" t="str">
        <f t="shared" ca="1" si="459"/>
        <v/>
      </c>
      <c r="BE227" s="38" t="str">
        <f t="shared" ca="1" si="459"/>
        <v/>
      </c>
      <c r="BF227" s="38" t="str">
        <f t="shared" ca="1" si="459"/>
        <v/>
      </c>
      <c r="BG227" s="38" t="str">
        <f t="shared" ca="1" si="459"/>
        <v/>
      </c>
      <c r="BH227" s="38" t="str">
        <f t="shared" ca="1" si="459"/>
        <v/>
      </c>
      <c r="BI227" s="38" t="str">
        <f t="shared" ca="1" si="459"/>
        <v/>
      </c>
      <c r="BJ227" s="38" t="str">
        <f t="shared" ca="1" si="459"/>
        <v/>
      </c>
      <c r="BK227" s="38" t="str">
        <f t="shared" ca="1" si="459"/>
        <v/>
      </c>
      <c r="BL227" s="38" t="str">
        <f t="shared" ca="1" si="459"/>
        <v/>
      </c>
      <c r="BM227" s="38" t="str">
        <f t="shared" ca="1" si="459"/>
        <v/>
      </c>
      <c r="BN227" s="38" t="str">
        <f t="shared" ca="1" si="459"/>
        <v/>
      </c>
      <c r="BO227" s="38" t="str">
        <f t="shared" ca="1" si="459"/>
        <v/>
      </c>
      <c r="BP227" s="38" t="str">
        <f t="shared" ca="1" si="459"/>
        <v/>
      </c>
      <c r="BQ227" s="38" t="str">
        <f t="shared" ca="1" si="459"/>
        <v/>
      </c>
      <c r="BR227" s="38" t="str">
        <f t="shared" ca="1" si="459"/>
        <v/>
      </c>
      <c r="BS227" s="38" t="str">
        <f t="shared" ca="1" si="459"/>
        <v/>
      </c>
      <c r="BT227" s="38" t="str">
        <f t="shared" ca="1" si="459"/>
        <v/>
      </c>
      <c r="BU227" s="38" t="str">
        <f t="shared" ca="1" si="459"/>
        <v/>
      </c>
      <c r="BV227" s="38" t="str">
        <f t="shared" ca="1" si="459"/>
        <v/>
      </c>
      <c r="BW227" s="38" t="str">
        <f t="shared" ca="1" si="459"/>
        <v/>
      </c>
      <c r="BX227" s="38" t="str">
        <f t="shared" ca="1" si="459"/>
        <v/>
      </c>
      <c r="BY227" s="38" t="str">
        <f t="shared" ca="1" si="459"/>
        <v/>
      </c>
      <c r="BZ227" s="38" t="str">
        <f t="shared" ca="1" si="459"/>
        <v/>
      </c>
      <c r="CA227" s="38" t="str">
        <f t="shared" ca="1" si="459"/>
        <v/>
      </c>
      <c r="CB227" s="38" t="str">
        <f t="shared" ref="CB227:CY227" ca="1" si="460">IF(CB121&gt;0,1/CB121,"")</f>
        <v/>
      </c>
      <c r="CC227" s="38" t="str">
        <f t="shared" ca="1" si="460"/>
        <v/>
      </c>
      <c r="CD227" s="38" t="str">
        <f t="shared" ca="1" si="460"/>
        <v/>
      </c>
      <c r="CE227" s="38" t="str">
        <f t="shared" ca="1" si="460"/>
        <v/>
      </c>
      <c r="CF227" s="38" t="str">
        <f t="shared" ca="1" si="460"/>
        <v/>
      </c>
      <c r="CG227" s="38" t="str">
        <f t="shared" ca="1" si="460"/>
        <v/>
      </c>
      <c r="CH227" s="38" t="str">
        <f t="shared" ca="1" si="460"/>
        <v/>
      </c>
      <c r="CI227" s="38" t="str">
        <f t="shared" ca="1" si="460"/>
        <v/>
      </c>
      <c r="CJ227" s="38" t="str">
        <f t="shared" ca="1" si="460"/>
        <v/>
      </c>
      <c r="CK227" s="38" t="str">
        <f t="shared" ca="1" si="460"/>
        <v/>
      </c>
      <c r="CL227" s="38" t="str">
        <f t="shared" ca="1" si="460"/>
        <v/>
      </c>
      <c r="CM227" s="38" t="str">
        <f t="shared" ca="1" si="460"/>
        <v/>
      </c>
      <c r="CN227" s="38" t="str">
        <f t="shared" ca="1" si="460"/>
        <v/>
      </c>
      <c r="CO227" s="38" t="str">
        <f t="shared" ca="1" si="460"/>
        <v/>
      </c>
      <c r="CP227" s="38" t="str">
        <f t="shared" ca="1" si="460"/>
        <v/>
      </c>
      <c r="CQ227" s="38" t="str">
        <f t="shared" ca="1" si="460"/>
        <v/>
      </c>
      <c r="CR227" s="38" t="str">
        <f t="shared" ca="1" si="460"/>
        <v/>
      </c>
      <c r="CS227" s="38" t="str">
        <f t="shared" ca="1" si="460"/>
        <v/>
      </c>
      <c r="CT227" s="38" t="str">
        <f t="shared" ca="1" si="460"/>
        <v/>
      </c>
      <c r="CU227" s="38" t="str">
        <f t="shared" ca="1" si="460"/>
        <v/>
      </c>
      <c r="CV227" s="38" t="str">
        <f t="shared" ca="1" si="460"/>
        <v/>
      </c>
      <c r="CW227" s="38" t="str">
        <f t="shared" ca="1" si="460"/>
        <v/>
      </c>
      <c r="CX227" s="38" t="str">
        <f t="shared" ca="1" si="460"/>
        <v/>
      </c>
      <c r="CY227" s="38" t="str">
        <f t="shared" ca="1" si="460"/>
        <v/>
      </c>
      <c r="CZ227" s="38" t="str">
        <f t="shared" ref="CZ227:DK227" ca="1" si="461">IF(CZ122&gt;0,1/CZ122,"")</f>
        <v/>
      </c>
      <c r="DA227" s="38" t="str">
        <f t="shared" ca="1" si="461"/>
        <v/>
      </c>
      <c r="DB227" s="38" t="str">
        <f t="shared" ca="1" si="461"/>
        <v/>
      </c>
      <c r="DC227" s="38" t="str">
        <f t="shared" ca="1" si="461"/>
        <v/>
      </c>
      <c r="DD227" s="38" t="str">
        <f t="shared" ca="1" si="461"/>
        <v/>
      </c>
      <c r="DE227" s="38" t="str">
        <f t="shared" ca="1" si="461"/>
        <v/>
      </c>
      <c r="DF227" s="38" t="str">
        <f t="shared" ca="1" si="461"/>
        <v/>
      </c>
      <c r="DG227" s="38" t="str">
        <f t="shared" ca="1" si="461"/>
        <v/>
      </c>
      <c r="DH227" s="38" t="str">
        <f t="shared" ca="1" si="461"/>
        <v/>
      </c>
      <c r="DI227" s="38" t="str">
        <f t="shared" ca="1" si="461"/>
        <v/>
      </c>
      <c r="DJ227" s="38" t="str">
        <f t="shared" ca="1" si="461"/>
        <v/>
      </c>
      <c r="DK227" s="38" t="str">
        <f t="shared" ca="1" si="461"/>
        <v/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9"/>
    </row>
    <row r="228" spans="1:219" x14ac:dyDescent="0.25">
      <c r="A228" s="26"/>
      <c r="B228" s="4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>
        <f t="shared" ref="M228:M262" si="462">N227</f>
        <v>1300</v>
      </c>
      <c r="N228" s="38">
        <f t="shared" si="457"/>
        <v>1320</v>
      </c>
      <c r="O228" s="38">
        <f t="shared" si="206"/>
        <v>66</v>
      </c>
      <c r="P228" s="38" t="str">
        <f t="shared" ref="P228:AU228" ca="1" si="463">IF(P122&gt;0,1/P122,"")</f>
        <v/>
      </c>
      <c r="Q228" s="38" t="str">
        <f t="shared" ca="1" si="463"/>
        <v/>
      </c>
      <c r="R228" s="38" t="str">
        <f t="shared" ca="1" si="463"/>
        <v/>
      </c>
      <c r="S228" s="38" t="str">
        <f t="shared" ca="1" si="463"/>
        <v/>
      </c>
      <c r="T228" s="38" t="str">
        <f t="shared" ca="1" si="463"/>
        <v/>
      </c>
      <c r="U228" s="38" t="str">
        <f t="shared" ca="1" si="463"/>
        <v/>
      </c>
      <c r="V228" s="38" t="str">
        <f t="shared" ca="1" si="463"/>
        <v/>
      </c>
      <c r="W228" s="38" t="str">
        <f t="shared" ca="1" si="463"/>
        <v/>
      </c>
      <c r="X228" s="38" t="str">
        <f t="shared" ca="1" si="463"/>
        <v/>
      </c>
      <c r="Y228" s="38" t="str">
        <f t="shared" ca="1" si="463"/>
        <v/>
      </c>
      <c r="Z228" s="38" t="str">
        <f t="shared" ca="1" si="463"/>
        <v/>
      </c>
      <c r="AA228" s="38" t="str">
        <f t="shared" ca="1" si="463"/>
        <v/>
      </c>
      <c r="AB228" s="38" t="str">
        <f t="shared" ca="1" si="463"/>
        <v/>
      </c>
      <c r="AC228" s="38" t="str">
        <f t="shared" ca="1" si="463"/>
        <v/>
      </c>
      <c r="AD228" s="38" t="str">
        <f t="shared" ca="1" si="463"/>
        <v/>
      </c>
      <c r="AE228" s="38" t="str">
        <f t="shared" ca="1" si="463"/>
        <v/>
      </c>
      <c r="AF228" s="38" t="str">
        <f t="shared" ca="1" si="463"/>
        <v/>
      </c>
      <c r="AG228" s="38" t="str">
        <f t="shared" ca="1" si="463"/>
        <v/>
      </c>
      <c r="AH228" s="38" t="str">
        <f t="shared" ca="1" si="463"/>
        <v/>
      </c>
      <c r="AI228" s="38" t="str">
        <f t="shared" ca="1" si="463"/>
        <v/>
      </c>
      <c r="AJ228" s="38" t="str">
        <f t="shared" ca="1" si="463"/>
        <v/>
      </c>
      <c r="AK228" s="38" t="str">
        <f t="shared" ca="1" si="463"/>
        <v/>
      </c>
      <c r="AL228" s="38" t="str">
        <f t="shared" ca="1" si="463"/>
        <v/>
      </c>
      <c r="AM228" s="38" t="str">
        <f t="shared" ca="1" si="463"/>
        <v/>
      </c>
      <c r="AN228" s="38" t="str">
        <f t="shared" ca="1" si="463"/>
        <v/>
      </c>
      <c r="AO228" s="38" t="str">
        <f t="shared" ca="1" si="463"/>
        <v/>
      </c>
      <c r="AP228" s="38" t="str">
        <f t="shared" ca="1" si="463"/>
        <v/>
      </c>
      <c r="AQ228" s="38" t="str">
        <f t="shared" ca="1" si="463"/>
        <v/>
      </c>
      <c r="AR228" s="38" t="str">
        <f t="shared" ca="1" si="463"/>
        <v/>
      </c>
      <c r="AS228" s="38" t="str">
        <f t="shared" ca="1" si="463"/>
        <v/>
      </c>
      <c r="AT228" s="38" t="str">
        <f t="shared" ca="1" si="463"/>
        <v/>
      </c>
      <c r="AU228" s="38" t="str">
        <f t="shared" ca="1" si="463"/>
        <v/>
      </c>
      <c r="AV228" s="38" t="str">
        <f t="shared" ref="AV228:CA228" ca="1" si="464">IF(AV122&gt;0,1/AV122,"")</f>
        <v/>
      </c>
      <c r="AW228" s="38" t="str">
        <f t="shared" ca="1" si="464"/>
        <v/>
      </c>
      <c r="AX228" s="38" t="str">
        <f t="shared" ca="1" si="464"/>
        <v/>
      </c>
      <c r="AY228" s="38" t="str">
        <f t="shared" ca="1" si="464"/>
        <v/>
      </c>
      <c r="AZ228" s="38" t="str">
        <f t="shared" ca="1" si="464"/>
        <v/>
      </c>
      <c r="BA228" s="38" t="str">
        <f t="shared" ca="1" si="464"/>
        <v/>
      </c>
      <c r="BB228" s="38" t="str">
        <f t="shared" ca="1" si="464"/>
        <v/>
      </c>
      <c r="BC228" s="38" t="str">
        <f t="shared" ca="1" si="464"/>
        <v/>
      </c>
      <c r="BD228" s="38" t="str">
        <f t="shared" ca="1" si="464"/>
        <v/>
      </c>
      <c r="BE228" s="38" t="str">
        <f t="shared" ca="1" si="464"/>
        <v/>
      </c>
      <c r="BF228" s="38" t="str">
        <f t="shared" ca="1" si="464"/>
        <v/>
      </c>
      <c r="BG228" s="38" t="str">
        <f t="shared" ca="1" si="464"/>
        <v/>
      </c>
      <c r="BH228" s="38" t="str">
        <f t="shared" ca="1" si="464"/>
        <v/>
      </c>
      <c r="BI228" s="38" t="str">
        <f t="shared" ca="1" si="464"/>
        <v/>
      </c>
      <c r="BJ228" s="38" t="str">
        <f t="shared" ca="1" si="464"/>
        <v/>
      </c>
      <c r="BK228" s="38" t="str">
        <f t="shared" ca="1" si="464"/>
        <v/>
      </c>
      <c r="BL228" s="38" t="str">
        <f t="shared" ca="1" si="464"/>
        <v/>
      </c>
      <c r="BM228" s="38" t="str">
        <f t="shared" ca="1" si="464"/>
        <v/>
      </c>
      <c r="BN228" s="38" t="str">
        <f t="shared" ca="1" si="464"/>
        <v/>
      </c>
      <c r="BO228" s="38" t="str">
        <f t="shared" ca="1" si="464"/>
        <v/>
      </c>
      <c r="BP228" s="38" t="str">
        <f t="shared" ca="1" si="464"/>
        <v/>
      </c>
      <c r="BQ228" s="38" t="str">
        <f t="shared" ca="1" si="464"/>
        <v/>
      </c>
      <c r="BR228" s="38" t="str">
        <f t="shared" ca="1" si="464"/>
        <v/>
      </c>
      <c r="BS228" s="38" t="str">
        <f t="shared" ca="1" si="464"/>
        <v/>
      </c>
      <c r="BT228" s="38" t="str">
        <f t="shared" ca="1" si="464"/>
        <v/>
      </c>
      <c r="BU228" s="38" t="str">
        <f t="shared" ca="1" si="464"/>
        <v/>
      </c>
      <c r="BV228" s="38" t="str">
        <f t="shared" ca="1" si="464"/>
        <v/>
      </c>
      <c r="BW228" s="38" t="str">
        <f t="shared" ca="1" si="464"/>
        <v/>
      </c>
      <c r="BX228" s="38" t="str">
        <f t="shared" ca="1" si="464"/>
        <v/>
      </c>
      <c r="BY228" s="38" t="str">
        <f t="shared" ca="1" si="464"/>
        <v/>
      </c>
      <c r="BZ228" s="38" t="str">
        <f t="shared" ca="1" si="464"/>
        <v/>
      </c>
      <c r="CA228" s="38" t="str">
        <f t="shared" ca="1" si="464"/>
        <v/>
      </c>
      <c r="CB228" s="38" t="str">
        <f t="shared" ref="CB228:CY228" ca="1" si="465">IF(CB122&gt;0,1/CB122,"")</f>
        <v/>
      </c>
      <c r="CC228" s="38" t="str">
        <f t="shared" ca="1" si="465"/>
        <v/>
      </c>
      <c r="CD228" s="38" t="str">
        <f t="shared" ca="1" si="465"/>
        <v/>
      </c>
      <c r="CE228" s="38" t="str">
        <f t="shared" ca="1" si="465"/>
        <v/>
      </c>
      <c r="CF228" s="38" t="str">
        <f t="shared" ca="1" si="465"/>
        <v/>
      </c>
      <c r="CG228" s="38" t="str">
        <f t="shared" ca="1" si="465"/>
        <v/>
      </c>
      <c r="CH228" s="38" t="str">
        <f t="shared" ca="1" si="465"/>
        <v/>
      </c>
      <c r="CI228" s="38" t="str">
        <f t="shared" ca="1" si="465"/>
        <v/>
      </c>
      <c r="CJ228" s="38" t="str">
        <f t="shared" ca="1" si="465"/>
        <v/>
      </c>
      <c r="CK228" s="38" t="str">
        <f t="shared" ca="1" si="465"/>
        <v/>
      </c>
      <c r="CL228" s="38" t="str">
        <f t="shared" ca="1" si="465"/>
        <v/>
      </c>
      <c r="CM228" s="38" t="str">
        <f t="shared" ca="1" si="465"/>
        <v/>
      </c>
      <c r="CN228" s="38" t="str">
        <f t="shared" ca="1" si="465"/>
        <v/>
      </c>
      <c r="CO228" s="38" t="str">
        <f t="shared" ca="1" si="465"/>
        <v/>
      </c>
      <c r="CP228" s="38" t="str">
        <f t="shared" ca="1" si="465"/>
        <v/>
      </c>
      <c r="CQ228" s="38" t="str">
        <f t="shared" ca="1" si="465"/>
        <v/>
      </c>
      <c r="CR228" s="38" t="str">
        <f t="shared" ca="1" si="465"/>
        <v/>
      </c>
      <c r="CS228" s="38" t="str">
        <f t="shared" ca="1" si="465"/>
        <v/>
      </c>
      <c r="CT228" s="38" t="str">
        <f t="shared" ca="1" si="465"/>
        <v/>
      </c>
      <c r="CU228" s="38" t="str">
        <f t="shared" ca="1" si="465"/>
        <v/>
      </c>
      <c r="CV228" s="38" t="str">
        <f t="shared" ca="1" si="465"/>
        <v/>
      </c>
      <c r="CW228" s="38" t="str">
        <f t="shared" ca="1" si="465"/>
        <v/>
      </c>
      <c r="CX228" s="38" t="str">
        <f t="shared" ca="1" si="465"/>
        <v/>
      </c>
      <c r="CY228" s="38" t="str">
        <f t="shared" ca="1" si="465"/>
        <v/>
      </c>
      <c r="CZ228" s="38" t="str">
        <f t="shared" ref="CZ228:DK228" ca="1" si="466">IF(CZ123&gt;0,1/CZ123,"")</f>
        <v/>
      </c>
      <c r="DA228" s="38" t="str">
        <f t="shared" ca="1" si="466"/>
        <v/>
      </c>
      <c r="DB228" s="38" t="str">
        <f t="shared" ca="1" si="466"/>
        <v/>
      </c>
      <c r="DC228" s="38" t="str">
        <f t="shared" ca="1" si="466"/>
        <v/>
      </c>
      <c r="DD228" s="38" t="str">
        <f t="shared" ca="1" si="466"/>
        <v/>
      </c>
      <c r="DE228" s="38" t="str">
        <f t="shared" ca="1" si="466"/>
        <v/>
      </c>
      <c r="DF228" s="38" t="str">
        <f t="shared" ca="1" si="466"/>
        <v/>
      </c>
      <c r="DG228" s="38" t="str">
        <f t="shared" ca="1" si="466"/>
        <v/>
      </c>
      <c r="DH228" s="38" t="str">
        <f t="shared" ca="1" si="466"/>
        <v/>
      </c>
      <c r="DI228" s="38" t="str">
        <f t="shared" ca="1" si="466"/>
        <v/>
      </c>
      <c r="DJ228" s="38" t="str">
        <f t="shared" ca="1" si="466"/>
        <v/>
      </c>
      <c r="DK228" s="38" t="str">
        <f t="shared" ca="1" si="466"/>
        <v/>
      </c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9"/>
    </row>
    <row r="229" spans="1:219" x14ac:dyDescent="0.25">
      <c r="A229" s="26"/>
      <c r="B229" s="4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>
        <f t="shared" si="462"/>
        <v>1320</v>
      </c>
      <c r="N229" s="38">
        <f t="shared" si="457"/>
        <v>1340</v>
      </c>
      <c r="O229" s="38">
        <f t="shared" ref="O229:O262" si="467">O228+1</f>
        <v>67</v>
      </c>
      <c r="P229" s="38" t="str">
        <f t="shared" ref="P229:AU229" ca="1" si="468">IF(P123&gt;0,1/P123,"")</f>
        <v/>
      </c>
      <c r="Q229" s="38" t="str">
        <f t="shared" ca="1" si="468"/>
        <v/>
      </c>
      <c r="R229" s="38" t="str">
        <f t="shared" ca="1" si="468"/>
        <v/>
      </c>
      <c r="S229" s="38" t="str">
        <f t="shared" ca="1" si="468"/>
        <v/>
      </c>
      <c r="T229" s="38" t="str">
        <f t="shared" ca="1" si="468"/>
        <v/>
      </c>
      <c r="U229" s="38" t="str">
        <f t="shared" ca="1" si="468"/>
        <v/>
      </c>
      <c r="V229" s="38" t="str">
        <f t="shared" ca="1" si="468"/>
        <v/>
      </c>
      <c r="W229" s="38" t="str">
        <f t="shared" ca="1" si="468"/>
        <v/>
      </c>
      <c r="X229" s="38" t="str">
        <f t="shared" ca="1" si="468"/>
        <v/>
      </c>
      <c r="Y229" s="38" t="str">
        <f t="shared" ca="1" si="468"/>
        <v/>
      </c>
      <c r="Z229" s="38" t="str">
        <f t="shared" ca="1" si="468"/>
        <v/>
      </c>
      <c r="AA229" s="38" t="str">
        <f t="shared" ca="1" si="468"/>
        <v/>
      </c>
      <c r="AB229" s="38" t="str">
        <f t="shared" ca="1" si="468"/>
        <v/>
      </c>
      <c r="AC229" s="38" t="str">
        <f t="shared" ca="1" si="468"/>
        <v/>
      </c>
      <c r="AD229" s="38" t="str">
        <f t="shared" ca="1" si="468"/>
        <v/>
      </c>
      <c r="AE229" s="38" t="str">
        <f t="shared" ca="1" si="468"/>
        <v/>
      </c>
      <c r="AF229" s="38" t="str">
        <f t="shared" ca="1" si="468"/>
        <v/>
      </c>
      <c r="AG229" s="38" t="str">
        <f t="shared" ca="1" si="468"/>
        <v/>
      </c>
      <c r="AH229" s="38" t="str">
        <f t="shared" ca="1" si="468"/>
        <v/>
      </c>
      <c r="AI229" s="38" t="str">
        <f t="shared" ca="1" si="468"/>
        <v/>
      </c>
      <c r="AJ229" s="38" t="str">
        <f t="shared" ca="1" si="468"/>
        <v/>
      </c>
      <c r="AK229" s="38" t="str">
        <f t="shared" ca="1" si="468"/>
        <v/>
      </c>
      <c r="AL229" s="38" t="str">
        <f t="shared" ca="1" si="468"/>
        <v/>
      </c>
      <c r="AM229" s="38" t="str">
        <f t="shared" ca="1" si="468"/>
        <v/>
      </c>
      <c r="AN229" s="38" t="str">
        <f t="shared" ca="1" si="468"/>
        <v/>
      </c>
      <c r="AO229" s="38" t="str">
        <f t="shared" ca="1" si="468"/>
        <v/>
      </c>
      <c r="AP229" s="38" t="str">
        <f t="shared" ca="1" si="468"/>
        <v/>
      </c>
      <c r="AQ229" s="38" t="str">
        <f t="shared" ca="1" si="468"/>
        <v/>
      </c>
      <c r="AR229" s="38" t="str">
        <f t="shared" ca="1" si="468"/>
        <v/>
      </c>
      <c r="AS229" s="38" t="str">
        <f t="shared" ca="1" si="468"/>
        <v/>
      </c>
      <c r="AT229" s="38" t="str">
        <f t="shared" ca="1" si="468"/>
        <v/>
      </c>
      <c r="AU229" s="38" t="str">
        <f t="shared" ca="1" si="468"/>
        <v/>
      </c>
      <c r="AV229" s="38" t="str">
        <f t="shared" ref="AV229:CA229" ca="1" si="469">IF(AV123&gt;0,1/AV123,"")</f>
        <v/>
      </c>
      <c r="AW229" s="38" t="str">
        <f t="shared" ca="1" si="469"/>
        <v/>
      </c>
      <c r="AX229" s="38" t="str">
        <f t="shared" ca="1" si="469"/>
        <v/>
      </c>
      <c r="AY229" s="38" t="str">
        <f t="shared" ca="1" si="469"/>
        <v/>
      </c>
      <c r="AZ229" s="38" t="str">
        <f t="shared" ca="1" si="469"/>
        <v/>
      </c>
      <c r="BA229" s="38" t="str">
        <f t="shared" ca="1" si="469"/>
        <v/>
      </c>
      <c r="BB229" s="38" t="str">
        <f t="shared" ca="1" si="469"/>
        <v/>
      </c>
      <c r="BC229" s="38" t="str">
        <f t="shared" ca="1" si="469"/>
        <v/>
      </c>
      <c r="BD229" s="38" t="str">
        <f t="shared" ca="1" si="469"/>
        <v/>
      </c>
      <c r="BE229" s="38" t="str">
        <f t="shared" ca="1" si="469"/>
        <v/>
      </c>
      <c r="BF229" s="38" t="str">
        <f t="shared" ca="1" si="469"/>
        <v/>
      </c>
      <c r="BG229" s="38" t="str">
        <f t="shared" ca="1" si="469"/>
        <v/>
      </c>
      <c r="BH229" s="38" t="str">
        <f t="shared" ca="1" si="469"/>
        <v/>
      </c>
      <c r="BI229" s="38" t="str">
        <f t="shared" ca="1" si="469"/>
        <v/>
      </c>
      <c r="BJ229" s="38" t="str">
        <f t="shared" ca="1" si="469"/>
        <v/>
      </c>
      <c r="BK229" s="38" t="str">
        <f t="shared" ca="1" si="469"/>
        <v/>
      </c>
      <c r="BL229" s="38" t="str">
        <f t="shared" ca="1" si="469"/>
        <v/>
      </c>
      <c r="BM229" s="38" t="str">
        <f t="shared" ca="1" si="469"/>
        <v/>
      </c>
      <c r="BN229" s="38" t="str">
        <f t="shared" ca="1" si="469"/>
        <v/>
      </c>
      <c r="BO229" s="38" t="str">
        <f t="shared" ca="1" si="469"/>
        <v/>
      </c>
      <c r="BP229" s="38" t="str">
        <f t="shared" ca="1" si="469"/>
        <v/>
      </c>
      <c r="BQ229" s="38" t="str">
        <f t="shared" ca="1" si="469"/>
        <v/>
      </c>
      <c r="BR229" s="38" t="str">
        <f t="shared" ca="1" si="469"/>
        <v/>
      </c>
      <c r="BS229" s="38" t="str">
        <f t="shared" ca="1" si="469"/>
        <v/>
      </c>
      <c r="BT229" s="38" t="str">
        <f t="shared" ca="1" si="469"/>
        <v/>
      </c>
      <c r="BU229" s="38" t="str">
        <f t="shared" ca="1" si="469"/>
        <v/>
      </c>
      <c r="BV229" s="38" t="str">
        <f t="shared" ca="1" si="469"/>
        <v/>
      </c>
      <c r="BW229" s="38" t="str">
        <f t="shared" ca="1" si="469"/>
        <v/>
      </c>
      <c r="BX229" s="38" t="str">
        <f t="shared" ca="1" si="469"/>
        <v/>
      </c>
      <c r="BY229" s="38" t="str">
        <f t="shared" ca="1" si="469"/>
        <v/>
      </c>
      <c r="BZ229" s="38" t="str">
        <f t="shared" ca="1" si="469"/>
        <v/>
      </c>
      <c r="CA229" s="38" t="str">
        <f t="shared" ca="1" si="469"/>
        <v/>
      </c>
      <c r="CB229" s="38" t="str">
        <f t="shared" ref="CB229:CY229" ca="1" si="470">IF(CB123&gt;0,1/CB123,"")</f>
        <v/>
      </c>
      <c r="CC229" s="38" t="str">
        <f t="shared" ca="1" si="470"/>
        <v/>
      </c>
      <c r="CD229" s="38" t="str">
        <f t="shared" ca="1" si="470"/>
        <v/>
      </c>
      <c r="CE229" s="38" t="str">
        <f t="shared" ca="1" si="470"/>
        <v/>
      </c>
      <c r="CF229" s="38" t="str">
        <f t="shared" ca="1" si="470"/>
        <v/>
      </c>
      <c r="CG229" s="38" t="str">
        <f t="shared" ca="1" si="470"/>
        <v/>
      </c>
      <c r="CH229" s="38" t="str">
        <f t="shared" ca="1" si="470"/>
        <v/>
      </c>
      <c r="CI229" s="38" t="str">
        <f t="shared" ca="1" si="470"/>
        <v/>
      </c>
      <c r="CJ229" s="38" t="str">
        <f t="shared" ca="1" si="470"/>
        <v/>
      </c>
      <c r="CK229" s="38" t="str">
        <f t="shared" ca="1" si="470"/>
        <v/>
      </c>
      <c r="CL229" s="38" t="str">
        <f t="shared" ca="1" si="470"/>
        <v/>
      </c>
      <c r="CM229" s="38" t="str">
        <f t="shared" ca="1" si="470"/>
        <v/>
      </c>
      <c r="CN229" s="38" t="str">
        <f t="shared" ca="1" si="470"/>
        <v/>
      </c>
      <c r="CO229" s="38" t="str">
        <f t="shared" ca="1" si="470"/>
        <v/>
      </c>
      <c r="CP229" s="38" t="str">
        <f t="shared" ca="1" si="470"/>
        <v/>
      </c>
      <c r="CQ229" s="38" t="str">
        <f t="shared" ca="1" si="470"/>
        <v/>
      </c>
      <c r="CR229" s="38" t="str">
        <f t="shared" ca="1" si="470"/>
        <v/>
      </c>
      <c r="CS229" s="38" t="str">
        <f t="shared" ca="1" si="470"/>
        <v/>
      </c>
      <c r="CT229" s="38" t="str">
        <f t="shared" ca="1" si="470"/>
        <v/>
      </c>
      <c r="CU229" s="38" t="str">
        <f t="shared" ca="1" si="470"/>
        <v/>
      </c>
      <c r="CV229" s="38" t="str">
        <f t="shared" ca="1" si="470"/>
        <v/>
      </c>
      <c r="CW229" s="38" t="str">
        <f t="shared" ca="1" si="470"/>
        <v/>
      </c>
      <c r="CX229" s="38" t="str">
        <f t="shared" ca="1" si="470"/>
        <v/>
      </c>
      <c r="CY229" s="38" t="str">
        <f t="shared" ca="1" si="470"/>
        <v/>
      </c>
      <c r="CZ229" s="38" t="str">
        <f t="shared" ref="CZ229:DK229" ca="1" si="471">IF(CZ124&gt;0,1/CZ124,"")</f>
        <v/>
      </c>
      <c r="DA229" s="38" t="str">
        <f t="shared" ca="1" si="471"/>
        <v/>
      </c>
      <c r="DB229" s="38" t="str">
        <f t="shared" ca="1" si="471"/>
        <v/>
      </c>
      <c r="DC229" s="38" t="str">
        <f t="shared" ca="1" si="471"/>
        <v/>
      </c>
      <c r="DD229" s="38" t="str">
        <f t="shared" ca="1" si="471"/>
        <v/>
      </c>
      <c r="DE229" s="38" t="str">
        <f t="shared" ca="1" si="471"/>
        <v/>
      </c>
      <c r="DF229" s="38" t="str">
        <f t="shared" ca="1" si="471"/>
        <v/>
      </c>
      <c r="DG229" s="38" t="str">
        <f t="shared" ca="1" si="471"/>
        <v/>
      </c>
      <c r="DH229" s="38" t="str">
        <f t="shared" ca="1" si="471"/>
        <v/>
      </c>
      <c r="DI229" s="38" t="str">
        <f t="shared" ca="1" si="471"/>
        <v/>
      </c>
      <c r="DJ229" s="38" t="str">
        <f t="shared" ca="1" si="471"/>
        <v/>
      </c>
      <c r="DK229" s="38" t="str">
        <f t="shared" ca="1" si="471"/>
        <v/>
      </c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9"/>
    </row>
    <row r="230" spans="1:219" x14ac:dyDescent="0.25">
      <c r="A230" s="26"/>
      <c r="B230" s="4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>
        <f t="shared" si="462"/>
        <v>1340</v>
      </c>
      <c r="N230" s="38">
        <f t="shared" si="457"/>
        <v>1360</v>
      </c>
      <c r="O230" s="38">
        <f t="shared" si="467"/>
        <v>68</v>
      </c>
      <c r="P230" s="38" t="str">
        <f t="shared" ref="P230:AU230" ca="1" si="472">IF(P124&gt;0,1/P124,"")</f>
        <v/>
      </c>
      <c r="Q230" s="38" t="str">
        <f t="shared" ca="1" si="472"/>
        <v/>
      </c>
      <c r="R230" s="38" t="str">
        <f t="shared" ca="1" si="472"/>
        <v/>
      </c>
      <c r="S230" s="38" t="str">
        <f t="shared" ca="1" si="472"/>
        <v/>
      </c>
      <c r="T230" s="38" t="str">
        <f t="shared" ca="1" si="472"/>
        <v/>
      </c>
      <c r="U230" s="38" t="str">
        <f t="shared" ca="1" si="472"/>
        <v/>
      </c>
      <c r="V230" s="38" t="str">
        <f t="shared" ca="1" si="472"/>
        <v/>
      </c>
      <c r="W230" s="38" t="str">
        <f t="shared" ca="1" si="472"/>
        <v/>
      </c>
      <c r="X230" s="38" t="str">
        <f t="shared" ca="1" si="472"/>
        <v/>
      </c>
      <c r="Y230" s="38" t="str">
        <f t="shared" ca="1" si="472"/>
        <v/>
      </c>
      <c r="Z230" s="38" t="str">
        <f t="shared" ca="1" si="472"/>
        <v/>
      </c>
      <c r="AA230" s="38" t="str">
        <f t="shared" ca="1" si="472"/>
        <v/>
      </c>
      <c r="AB230" s="38" t="str">
        <f t="shared" ca="1" si="472"/>
        <v/>
      </c>
      <c r="AC230" s="38" t="str">
        <f t="shared" ca="1" si="472"/>
        <v/>
      </c>
      <c r="AD230" s="38" t="str">
        <f t="shared" ca="1" si="472"/>
        <v/>
      </c>
      <c r="AE230" s="38" t="str">
        <f t="shared" ca="1" si="472"/>
        <v/>
      </c>
      <c r="AF230" s="38" t="str">
        <f t="shared" ca="1" si="472"/>
        <v/>
      </c>
      <c r="AG230" s="38" t="str">
        <f t="shared" ca="1" si="472"/>
        <v/>
      </c>
      <c r="AH230" s="38" t="str">
        <f t="shared" ca="1" si="472"/>
        <v/>
      </c>
      <c r="AI230" s="38" t="str">
        <f t="shared" ca="1" si="472"/>
        <v/>
      </c>
      <c r="AJ230" s="38" t="str">
        <f t="shared" ca="1" si="472"/>
        <v/>
      </c>
      <c r="AK230" s="38" t="str">
        <f t="shared" ca="1" si="472"/>
        <v/>
      </c>
      <c r="AL230" s="38" t="str">
        <f t="shared" ca="1" si="472"/>
        <v/>
      </c>
      <c r="AM230" s="38" t="str">
        <f t="shared" ca="1" si="472"/>
        <v/>
      </c>
      <c r="AN230" s="38" t="str">
        <f t="shared" ca="1" si="472"/>
        <v/>
      </c>
      <c r="AO230" s="38" t="str">
        <f t="shared" ca="1" si="472"/>
        <v/>
      </c>
      <c r="AP230" s="38" t="str">
        <f t="shared" ca="1" si="472"/>
        <v/>
      </c>
      <c r="AQ230" s="38" t="str">
        <f t="shared" ca="1" si="472"/>
        <v/>
      </c>
      <c r="AR230" s="38" t="str">
        <f t="shared" ca="1" si="472"/>
        <v/>
      </c>
      <c r="AS230" s="38" t="str">
        <f t="shared" ca="1" si="472"/>
        <v/>
      </c>
      <c r="AT230" s="38" t="str">
        <f t="shared" ca="1" si="472"/>
        <v/>
      </c>
      <c r="AU230" s="38" t="str">
        <f t="shared" ca="1" si="472"/>
        <v/>
      </c>
      <c r="AV230" s="38" t="str">
        <f t="shared" ref="AV230:CA230" ca="1" si="473">IF(AV124&gt;0,1/AV124,"")</f>
        <v/>
      </c>
      <c r="AW230" s="38" t="str">
        <f t="shared" ca="1" si="473"/>
        <v/>
      </c>
      <c r="AX230" s="38" t="str">
        <f t="shared" ca="1" si="473"/>
        <v/>
      </c>
      <c r="AY230" s="38" t="str">
        <f t="shared" ca="1" si="473"/>
        <v/>
      </c>
      <c r="AZ230" s="38" t="str">
        <f t="shared" ca="1" si="473"/>
        <v/>
      </c>
      <c r="BA230" s="38" t="str">
        <f t="shared" ca="1" si="473"/>
        <v/>
      </c>
      <c r="BB230" s="38" t="str">
        <f t="shared" ca="1" si="473"/>
        <v/>
      </c>
      <c r="BC230" s="38" t="str">
        <f t="shared" ca="1" si="473"/>
        <v/>
      </c>
      <c r="BD230" s="38" t="str">
        <f t="shared" ca="1" si="473"/>
        <v/>
      </c>
      <c r="BE230" s="38" t="str">
        <f t="shared" ca="1" si="473"/>
        <v/>
      </c>
      <c r="BF230" s="38" t="str">
        <f t="shared" ca="1" si="473"/>
        <v/>
      </c>
      <c r="BG230" s="38" t="str">
        <f t="shared" ca="1" si="473"/>
        <v/>
      </c>
      <c r="BH230" s="38" t="str">
        <f t="shared" ca="1" si="473"/>
        <v/>
      </c>
      <c r="BI230" s="38" t="str">
        <f t="shared" ca="1" si="473"/>
        <v/>
      </c>
      <c r="BJ230" s="38" t="str">
        <f t="shared" ca="1" si="473"/>
        <v/>
      </c>
      <c r="BK230" s="38" t="str">
        <f t="shared" ca="1" si="473"/>
        <v/>
      </c>
      <c r="BL230" s="38" t="str">
        <f t="shared" ca="1" si="473"/>
        <v/>
      </c>
      <c r="BM230" s="38" t="str">
        <f t="shared" ca="1" si="473"/>
        <v/>
      </c>
      <c r="BN230" s="38" t="str">
        <f t="shared" ca="1" si="473"/>
        <v/>
      </c>
      <c r="BO230" s="38" t="str">
        <f t="shared" ca="1" si="473"/>
        <v/>
      </c>
      <c r="BP230" s="38" t="str">
        <f t="shared" ca="1" si="473"/>
        <v/>
      </c>
      <c r="BQ230" s="38" t="str">
        <f t="shared" ca="1" si="473"/>
        <v/>
      </c>
      <c r="BR230" s="38" t="str">
        <f t="shared" ca="1" si="473"/>
        <v/>
      </c>
      <c r="BS230" s="38" t="str">
        <f t="shared" ca="1" si="473"/>
        <v/>
      </c>
      <c r="BT230" s="38" t="str">
        <f t="shared" ca="1" si="473"/>
        <v/>
      </c>
      <c r="BU230" s="38" t="str">
        <f t="shared" ca="1" si="473"/>
        <v/>
      </c>
      <c r="BV230" s="38" t="str">
        <f t="shared" ca="1" si="473"/>
        <v/>
      </c>
      <c r="BW230" s="38" t="str">
        <f t="shared" ca="1" si="473"/>
        <v/>
      </c>
      <c r="BX230" s="38" t="str">
        <f t="shared" ca="1" si="473"/>
        <v/>
      </c>
      <c r="BY230" s="38" t="str">
        <f t="shared" ca="1" si="473"/>
        <v/>
      </c>
      <c r="BZ230" s="38" t="str">
        <f t="shared" ca="1" si="473"/>
        <v/>
      </c>
      <c r="CA230" s="38" t="str">
        <f t="shared" ca="1" si="473"/>
        <v/>
      </c>
      <c r="CB230" s="38" t="str">
        <f t="shared" ref="CB230:CY230" ca="1" si="474">IF(CB124&gt;0,1/CB124,"")</f>
        <v/>
      </c>
      <c r="CC230" s="38" t="str">
        <f t="shared" ca="1" si="474"/>
        <v/>
      </c>
      <c r="CD230" s="38" t="str">
        <f t="shared" ca="1" si="474"/>
        <v/>
      </c>
      <c r="CE230" s="38" t="str">
        <f t="shared" ca="1" si="474"/>
        <v/>
      </c>
      <c r="CF230" s="38" t="str">
        <f t="shared" ca="1" si="474"/>
        <v/>
      </c>
      <c r="CG230" s="38" t="str">
        <f t="shared" ca="1" si="474"/>
        <v/>
      </c>
      <c r="CH230" s="38" t="str">
        <f t="shared" ca="1" si="474"/>
        <v/>
      </c>
      <c r="CI230" s="38" t="str">
        <f t="shared" ca="1" si="474"/>
        <v/>
      </c>
      <c r="CJ230" s="38" t="str">
        <f t="shared" ca="1" si="474"/>
        <v/>
      </c>
      <c r="CK230" s="38" t="str">
        <f t="shared" ca="1" si="474"/>
        <v/>
      </c>
      <c r="CL230" s="38" t="str">
        <f t="shared" ca="1" si="474"/>
        <v/>
      </c>
      <c r="CM230" s="38" t="str">
        <f t="shared" ca="1" si="474"/>
        <v/>
      </c>
      <c r="CN230" s="38" t="str">
        <f t="shared" ca="1" si="474"/>
        <v/>
      </c>
      <c r="CO230" s="38" t="str">
        <f t="shared" ca="1" si="474"/>
        <v/>
      </c>
      <c r="CP230" s="38" t="str">
        <f t="shared" ca="1" si="474"/>
        <v/>
      </c>
      <c r="CQ230" s="38" t="str">
        <f t="shared" ca="1" si="474"/>
        <v/>
      </c>
      <c r="CR230" s="38" t="str">
        <f t="shared" ca="1" si="474"/>
        <v/>
      </c>
      <c r="CS230" s="38" t="str">
        <f t="shared" ca="1" si="474"/>
        <v/>
      </c>
      <c r="CT230" s="38" t="str">
        <f t="shared" ca="1" si="474"/>
        <v/>
      </c>
      <c r="CU230" s="38" t="str">
        <f t="shared" ca="1" si="474"/>
        <v/>
      </c>
      <c r="CV230" s="38" t="str">
        <f t="shared" ca="1" si="474"/>
        <v/>
      </c>
      <c r="CW230" s="38" t="str">
        <f t="shared" ca="1" si="474"/>
        <v/>
      </c>
      <c r="CX230" s="38" t="str">
        <f t="shared" ca="1" si="474"/>
        <v/>
      </c>
      <c r="CY230" s="38" t="str">
        <f t="shared" ca="1" si="474"/>
        <v/>
      </c>
      <c r="CZ230" s="38" t="str">
        <f t="shared" ref="CZ230:DK230" ca="1" si="475">IF(CZ125&gt;0,1/CZ125,"")</f>
        <v/>
      </c>
      <c r="DA230" s="38" t="str">
        <f t="shared" ca="1" si="475"/>
        <v/>
      </c>
      <c r="DB230" s="38" t="str">
        <f t="shared" ca="1" si="475"/>
        <v/>
      </c>
      <c r="DC230" s="38" t="str">
        <f t="shared" ca="1" si="475"/>
        <v/>
      </c>
      <c r="DD230" s="38" t="str">
        <f t="shared" ca="1" si="475"/>
        <v/>
      </c>
      <c r="DE230" s="38" t="str">
        <f t="shared" ca="1" si="475"/>
        <v/>
      </c>
      <c r="DF230" s="38" t="str">
        <f t="shared" ca="1" si="475"/>
        <v/>
      </c>
      <c r="DG230" s="38" t="str">
        <f t="shared" ca="1" si="475"/>
        <v/>
      </c>
      <c r="DH230" s="38" t="str">
        <f t="shared" ca="1" si="475"/>
        <v/>
      </c>
      <c r="DI230" s="38" t="str">
        <f t="shared" ca="1" si="475"/>
        <v/>
      </c>
      <c r="DJ230" s="38" t="str">
        <f t="shared" ca="1" si="475"/>
        <v/>
      </c>
      <c r="DK230" s="38" t="str">
        <f t="shared" ca="1" si="475"/>
        <v/>
      </c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9"/>
    </row>
    <row r="231" spans="1:219" x14ac:dyDescent="0.25">
      <c r="A231" s="26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>
        <f t="shared" si="462"/>
        <v>1360</v>
      </c>
      <c r="N231" s="38">
        <f t="shared" si="457"/>
        <v>1380</v>
      </c>
      <c r="O231" s="38">
        <f t="shared" si="467"/>
        <v>69</v>
      </c>
      <c r="P231" s="38" t="str">
        <f t="shared" ref="P231:AU231" ca="1" si="476">IF(P125&gt;0,1/P125,"")</f>
        <v/>
      </c>
      <c r="Q231" s="38" t="str">
        <f t="shared" ca="1" si="476"/>
        <v/>
      </c>
      <c r="R231" s="38" t="str">
        <f t="shared" ca="1" si="476"/>
        <v/>
      </c>
      <c r="S231" s="38" t="str">
        <f t="shared" ca="1" si="476"/>
        <v/>
      </c>
      <c r="T231" s="38" t="str">
        <f t="shared" ca="1" si="476"/>
        <v/>
      </c>
      <c r="U231" s="38" t="str">
        <f t="shared" ca="1" si="476"/>
        <v/>
      </c>
      <c r="V231" s="38" t="str">
        <f t="shared" ca="1" si="476"/>
        <v/>
      </c>
      <c r="W231" s="38" t="str">
        <f t="shared" ca="1" si="476"/>
        <v/>
      </c>
      <c r="X231" s="38" t="str">
        <f t="shared" ca="1" si="476"/>
        <v/>
      </c>
      <c r="Y231" s="38" t="str">
        <f t="shared" ca="1" si="476"/>
        <v/>
      </c>
      <c r="Z231" s="38" t="str">
        <f t="shared" ca="1" si="476"/>
        <v/>
      </c>
      <c r="AA231" s="38" t="str">
        <f t="shared" ca="1" si="476"/>
        <v/>
      </c>
      <c r="AB231" s="38" t="str">
        <f t="shared" ca="1" si="476"/>
        <v/>
      </c>
      <c r="AC231" s="38" t="str">
        <f t="shared" ca="1" si="476"/>
        <v/>
      </c>
      <c r="AD231" s="38" t="str">
        <f t="shared" ca="1" si="476"/>
        <v/>
      </c>
      <c r="AE231" s="38" t="str">
        <f t="shared" ca="1" si="476"/>
        <v/>
      </c>
      <c r="AF231" s="38" t="str">
        <f t="shared" ca="1" si="476"/>
        <v/>
      </c>
      <c r="AG231" s="38" t="str">
        <f t="shared" ca="1" si="476"/>
        <v/>
      </c>
      <c r="AH231" s="38" t="str">
        <f t="shared" ca="1" si="476"/>
        <v/>
      </c>
      <c r="AI231" s="38" t="str">
        <f t="shared" ca="1" si="476"/>
        <v/>
      </c>
      <c r="AJ231" s="38" t="str">
        <f t="shared" ca="1" si="476"/>
        <v/>
      </c>
      <c r="AK231" s="38" t="str">
        <f t="shared" ca="1" si="476"/>
        <v/>
      </c>
      <c r="AL231" s="38" t="str">
        <f t="shared" ca="1" si="476"/>
        <v/>
      </c>
      <c r="AM231" s="38" t="str">
        <f t="shared" ca="1" si="476"/>
        <v/>
      </c>
      <c r="AN231" s="38" t="str">
        <f t="shared" ca="1" si="476"/>
        <v/>
      </c>
      <c r="AO231" s="38" t="str">
        <f t="shared" ca="1" si="476"/>
        <v/>
      </c>
      <c r="AP231" s="38" t="str">
        <f t="shared" ca="1" si="476"/>
        <v/>
      </c>
      <c r="AQ231" s="38" t="str">
        <f t="shared" ca="1" si="476"/>
        <v/>
      </c>
      <c r="AR231" s="38" t="str">
        <f t="shared" ca="1" si="476"/>
        <v/>
      </c>
      <c r="AS231" s="38" t="str">
        <f t="shared" ca="1" si="476"/>
        <v/>
      </c>
      <c r="AT231" s="38" t="str">
        <f t="shared" ca="1" si="476"/>
        <v/>
      </c>
      <c r="AU231" s="38" t="str">
        <f t="shared" ca="1" si="476"/>
        <v/>
      </c>
      <c r="AV231" s="38" t="str">
        <f t="shared" ref="AV231:CA231" ca="1" si="477">IF(AV125&gt;0,1/AV125,"")</f>
        <v/>
      </c>
      <c r="AW231" s="38" t="str">
        <f t="shared" ca="1" si="477"/>
        <v/>
      </c>
      <c r="AX231" s="38" t="str">
        <f t="shared" ca="1" si="477"/>
        <v/>
      </c>
      <c r="AY231" s="38" t="str">
        <f t="shared" ca="1" si="477"/>
        <v/>
      </c>
      <c r="AZ231" s="38" t="str">
        <f t="shared" ca="1" si="477"/>
        <v/>
      </c>
      <c r="BA231" s="38" t="str">
        <f t="shared" ca="1" si="477"/>
        <v/>
      </c>
      <c r="BB231" s="38" t="str">
        <f t="shared" ca="1" si="477"/>
        <v/>
      </c>
      <c r="BC231" s="38" t="str">
        <f t="shared" ca="1" si="477"/>
        <v/>
      </c>
      <c r="BD231" s="38" t="str">
        <f t="shared" ca="1" si="477"/>
        <v/>
      </c>
      <c r="BE231" s="38" t="str">
        <f t="shared" ca="1" si="477"/>
        <v/>
      </c>
      <c r="BF231" s="38" t="str">
        <f t="shared" ca="1" si="477"/>
        <v/>
      </c>
      <c r="BG231" s="38" t="str">
        <f t="shared" ca="1" si="477"/>
        <v/>
      </c>
      <c r="BH231" s="38" t="str">
        <f t="shared" ca="1" si="477"/>
        <v/>
      </c>
      <c r="BI231" s="38" t="str">
        <f t="shared" ca="1" si="477"/>
        <v/>
      </c>
      <c r="BJ231" s="38" t="str">
        <f t="shared" ca="1" si="477"/>
        <v/>
      </c>
      <c r="BK231" s="38" t="str">
        <f t="shared" ca="1" si="477"/>
        <v/>
      </c>
      <c r="BL231" s="38" t="str">
        <f t="shared" ca="1" si="477"/>
        <v/>
      </c>
      <c r="BM231" s="38" t="str">
        <f t="shared" ca="1" si="477"/>
        <v/>
      </c>
      <c r="BN231" s="38" t="str">
        <f t="shared" ca="1" si="477"/>
        <v/>
      </c>
      <c r="BO231" s="38" t="str">
        <f t="shared" ca="1" si="477"/>
        <v/>
      </c>
      <c r="BP231" s="38" t="str">
        <f t="shared" ca="1" si="477"/>
        <v/>
      </c>
      <c r="BQ231" s="38" t="str">
        <f t="shared" ca="1" si="477"/>
        <v/>
      </c>
      <c r="BR231" s="38" t="str">
        <f t="shared" ca="1" si="477"/>
        <v/>
      </c>
      <c r="BS231" s="38" t="str">
        <f t="shared" ca="1" si="477"/>
        <v/>
      </c>
      <c r="BT231" s="38" t="str">
        <f t="shared" ca="1" si="477"/>
        <v/>
      </c>
      <c r="BU231" s="38" t="str">
        <f t="shared" ca="1" si="477"/>
        <v/>
      </c>
      <c r="BV231" s="38" t="str">
        <f t="shared" ca="1" si="477"/>
        <v/>
      </c>
      <c r="BW231" s="38" t="str">
        <f t="shared" ca="1" si="477"/>
        <v/>
      </c>
      <c r="BX231" s="38" t="str">
        <f t="shared" ca="1" si="477"/>
        <v/>
      </c>
      <c r="BY231" s="38" t="str">
        <f t="shared" ca="1" si="477"/>
        <v/>
      </c>
      <c r="BZ231" s="38" t="str">
        <f t="shared" ca="1" si="477"/>
        <v/>
      </c>
      <c r="CA231" s="38" t="str">
        <f t="shared" ca="1" si="477"/>
        <v/>
      </c>
      <c r="CB231" s="38" t="str">
        <f t="shared" ref="CB231:CY231" ca="1" si="478">IF(CB125&gt;0,1/CB125,"")</f>
        <v/>
      </c>
      <c r="CC231" s="38" t="str">
        <f t="shared" ca="1" si="478"/>
        <v/>
      </c>
      <c r="CD231" s="38" t="str">
        <f t="shared" ca="1" si="478"/>
        <v/>
      </c>
      <c r="CE231" s="38" t="str">
        <f t="shared" ca="1" si="478"/>
        <v/>
      </c>
      <c r="CF231" s="38" t="str">
        <f t="shared" ca="1" si="478"/>
        <v/>
      </c>
      <c r="CG231" s="38" t="str">
        <f t="shared" ca="1" si="478"/>
        <v/>
      </c>
      <c r="CH231" s="38" t="str">
        <f t="shared" ca="1" si="478"/>
        <v/>
      </c>
      <c r="CI231" s="38" t="str">
        <f t="shared" ca="1" si="478"/>
        <v/>
      </c>
      <c r="CJ231" s="38" t="str">
        <f t="shared" ca="1" si="478"/>
        <v/>
      </c>
      <c r="CK231" s="38" t="str">
        <f t="shared" ca="1" si="478"/>
        <v/>
      </c>
      <c r="CL231" s="38" t="str">
        <f t="shared" ca="1" si="478"/>
        <v/>
      </c>
      <c r="CM231" s="38" t="str">
        <f t="shared" ca="1" si="478"/>
        <v/>
      </c>
      <c r="CN231" s="38" t="str">
        <f t="shared" ca="1" si="478"/>
        <v/>
      </c>
      <c r="CO231" s="38" t="str">
        <f t="shared" ca="1" si="478"/>
        <v/>
      </c>
      <c r="CP231" s="38" t="str">
        <f t="shared" ca="1" si="478"/>
        <v/>
      </c>
      <c r="CQ231" s="38" t="str">
        <f t="shared" ca="1" si="478"/>
        <v/>
      </c>
      <c r="CR231" s="38" t="str">
        <f t="shared" ca="1" si="478"/>
        <v/>
      </c>
      <c r="CS231" s="38" t="str">
        <f t="shared" ca="1" si="478"/>
        <v/>
      </c>
      <c r="CT231" s="38" t="str">
        <f t="shared" ca="1" si="478"/>
        <v/>
      </c>
      <c r="CU231" s="38" t="str">
        <f t="shared" ca="1" si="478"/>
        <v/>
      </c>
      <c r="CV231" s="38" t="str">
        <f t="shared" ca="1" si="478"/>
        <v/>
      </c>
      <c r="CW231" s="38" t="str">
        <f t="shared" ca="1" si="478"/>
        <v/>
      </c>
      <c r="CX231" s="38" t="str">
        <f t="shared" ca="1" si="478"/>
        <v/>
      </c>
      <c r="CY231" s="38" t="str">
        <f t="shared" ca="1" si="478"/>
        <v/>
      </c>
      <c r="CZ231" s="38" t="str">
        <f t="shared" ref="CZ231:DK231" ca="1" si="479">IF(CZ126&gt;0,1/CZ126,"")</f>
        <v/>
      </c>
      <c r="DA231" s="38" t="str">
        <f t="shared" ca="1" si="479"/>
        <v/>
      </c>
      <c r="DB231" s="38" t="str">
        <f t="shared" ca="1" si="479"/>
        <v/>
      </c>
      <c r="DC231" s="38" t="str">
        <f t="shared" ca="1" si="479"/>
        <v/>
      </c>
      <c r="DD231" s="38" t="str">
        <f t="shared" ca="1" si="479"/>
        <v/>
      </c>
      <c r="DE231" s="38" t="str">
        <f t="shared" ca="1" si="479"/>
        <v/>
      </c>
      <c r="DF231" s="38" t="str">
        <f t="shared" ca="1" si="479"/>
        <v/>
      </c>
      <c r="DG231" s="38" t="str">
        <f t="shared" ca="1" si="479"/>
        <v/>
      </c>
      <c r="DH231" s="38" t="str">
        <f t="shared" ca="1" si="479"/>
        <v/>
      </c>
      <c r="DI231" s="38" t="str">
        <f t="shared" ca="1" si="479"/>
        <v/>
      </c>
      <c r="DJ231" s="38" t="str">
        <f t="shared" ca="1" si="479"/>
        <v/>
      </c>
      <c r="DK231" s="38" t="str">
        <f t="shared" ca="1" si="479"/>
        <v/>
      </c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9"/>
    </row>
    <row r="232" spans="1:219" x14ac:dyDescent="0.25">
      <c r="A232" s="26"/>
      <c r="B232" s="4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>
        <f t="shared" si="462"/>
        <v>1380</v>
      </c>
      <c r="N232" s="38">
        <f t="shared" si="457"/>
        <v>1400</v>
      </c>
      <c r="O232" s="38">
        <f t="shared" si="467"/>
        <v>70</v>
      </c>
      <c r="P232" s="38" t="str">
        <f t="shared" ref="P232:AU232" ca="1" si="480">IF(P126&gt;0,1/P126,"")</f>
        <v/>
      </c>
      <c r="Q232" s="38" t="str">
        <f t="shared" ca="1" si="480"/>
        <v/>
      </c>
      <c r="R232" s="38" t="str">
        <f t="shared" ca="1" si="480"/>
        <v/>
      </c>
      <c r="S232" s="38" t="str">
        <f t="shared" ca="1" si="480"/>
        <v/>
      </c>
      <c r="T232" s="38" t="str">
        <f t="shared" ca="1" si="480"/>
        <v/>
      </c>
      <c r="U232" s="38" t="str">
        <f t="shared" ca="1" si="480"/>
        <v/>
      </c>
      <c r="V232" s="38" t="str">
        <f t="shared" ca="1" si="480"/>
        <v/>
      </c>
      <c r="W232" s="38" t="str">
        <f t="shared" ca="1" si="480"/>
        <v/>
      </c>
      <c r="X232" s="38" t="str">
        <f t="shared" ca="1" si="480"/>
        <v/>
      </c>
      <c r="Y232" s="38" t="str">
        <f t="shared" ca="1" si="480"/>
        <v/>
      </c>
      <c r="Z232" s="38" t="str">
        <f t="shared" ca="1" si="480"/>
        <v/>
      </c>
      <c r="AA232" s="38" t="str">
        <f t="shared" ca="1" si="480"/>
        <v/>
      </c>
      <c r="AB232" s="38" t="str">
        <f t="shared" ca="1" si="480"/>
        <v/>
      </c>
      <c r="AC232" s="38" t="str">
        <f t="shared" ca="1" si="480"/>
        <v/>
      </c>
      <c r="AD232" s="38" t="str">
        <f t="shared" ca="1" si="480"/>
        <v/>
      </c>
      <c r="AE232" s="38" t="str">
        <f t="shared" ca="1" si="480"/>
        <v/>
      </c>
      <c r="AF232" s="38" t="str">
        <f t="shared" ca="1" si="480"/>
        <v/>
      </c>
      <c r="AG232" s="38" t="str">
        <f t="shared" ca="1" si="480"/>
        <v/>
      </c>
      <c r="AH232" s="38" t="str">
        <f t="shared" ca="1" si="480"/>
        <v/>
      </c>
      <c r="AI232" s="38" t="str">
        <f t="shared" ca="1" si="480"/>
        <v/>
      </c>
      <c r="AJ232" s="38" t="str">
        <f t="shared" ca="1" si="480"/>
        <v/>
      </c>
      <c r="AK232" s="38" t="str">
        <f t="shared" ca="1" si="480"/>
        <v/>
      </c>
      <c r="AL232" s="38" t="str">
        <f t="shared" ca="1" si="480"/>
        <v/>
      </c>
      <c r="AM232" s="38" t="str">
        <f t="shared" ca="1" si="480"/>
        <v/>
      </c>
      <c r="AN232" s="38" t="str">
        <f t="shared" ca="1" si="480"/>
        <v/>
      </c>
      <c r="AO232" s="38" t="str">
        <f t="shared" ca="1" si="480"/>
        <v/>
      </c>
      <c r="AP232" s="38" t="str">
        <f t="shared" ca="1" si="480"/>
        <v/>
      </c>
      <c r="AQ232" s="38" t="str">
        <f t="shared" ca="1" si="480"/>
        <v/>
      </c>
      <c r="AR232" s="38" t="str">
        <f t="shared" ca="1" si="480"/>
        <v/>
      </c>
      <c r="AS232" s="38" t="str">
        <f t="shared" ca="1" si="480"/>
        <v/>
      </c>
      <c r="AT232" s="38" t="str">
        <f t="shared" ca="1" si="480"/>
        <v/>
      </c>
      <c r="AU232" s="38" t="str">
        <f t="shared" ca="1" si="480"/>
        <v/>
      </c>
      <c r="AV232" s="38" t="str">
        <f t="shared" ref="AV232:CA232" ca="1" si="481">IF(AV126&gt;0,1/AV126,"")</f>
        <v/>
      </c>
      <c r="AW232" s="38" t="str">
        <f t="shared" ca="1" si="481"/>
        <v/>
      </c>
      <c r="AX232" s="38" t="str">
        <f t="shared" ca="1" si="481"/>
        <v/>
      </c>
      <c r="AY232" s="38" t="str">
        <f t="shared" ca="1" si="481"/>
        <v/>
      </c>
      <c r="AZ232" s="38" t="str">
        <f t="shared" ca="1" si="481"/>
        <v/>
      </c>
      <c r="BA232" s="38" t="str">
        <f t="shared" ca="1" si="481"/>
        <v/>
      </c>
      <c r="BB232" s="38" t="str">
        <f t="shared" ca="1" si="481"/>
        <v/>
      </c>
      <c r="BC232" s="38" t="str">
        <f t="shared" ca="1" si="481"/>
        <v/>
      </c>
      <c r="BD232" s="38" t="str">
        <f t="shared" ca="1" si="481"/>
        <v/>
      </c>
      <c r="BE232" s="38" t="str">
        <f t="shared" ca="1" si="481"/>
        <v/>
      </c>
      <c r="BF232" s="38" t="str">
        <f t="shared" ca="1" si="481"/>
        <v/>
      </c>
      <c r="BG232" s="38" t="str">
        <f t="shared" ca="1" si="481"/>
        <v/>
      </c>
      <c r="BH232" s="38" t="str">
        <f t="shared" ca="1" si="481"/>
        <v/>
      </c>
      <c r="BI232" s="38" t="str">
        <f t="shared" ca="1" si="481"/>
        <v/>
      </c>
      <c r="BJ232" s="38" t="str">
        <f t="shared" ca="1" si="481"/>
        <v/>
      </c>
      <c r="BK232" s="38" t="str">
        <f t="shared" ca="1" si="481"/>
        <v/>
      </c>
      <c r="BL232" s="38" t="str">
        <f t="shared" ca="1" si="481"/>
        <v/>
      </c>
      <c r="BM232" s="38" t="str">
        <f t="shared" ca="1" si="481"/>
        <v/>
      </c>
      <c r="BN232" s="38" t="str">
        <f t="shared" ca="1" si="481"/>
        <v/>
      </c>
      <c r="BO232" s="38" t="str">
        <f t="shared" ca="1" si="481"/>
        <v/>
      </c>
      <c r="BP232" s="38" t="str">
        <f t="shared" ca="1" si="481"/>
        <v/>
      </c>
      <c r="BQ232" s="38" t="str">
        <f t="shared" ca="1" si="481"/>
        <v/>
      </c>
      <c r="BR232" s="38" t="str">
        <f t="shared" ca="1" si="481"/>
        <v/>
      </c>
      <c r="BS232" s="38" t="str">
        <f t="shared" ca="1" si="481"/>
        <v/>
      </c>
      <c r="BT232" s="38" t="str">
        <f t="shared" ca="1" si="481"/>
        <v/>
      </c>
      <c r="BU232" s="38" t="str">
        <f t="shared" ca="1" si="481"/>
        <v/>
      </c>
      <c r="BV232" s="38" t="str">
        <f t="shared" ca="1" si="481"/>
        <v/>
      </c>
      <c r="BW232" s="38" t="str">
        <f t="shared" ca="1" si="481"/>
        <v/>
      </c>
      <c r="BX232" s="38" t="str">
        <f t="shared" ca="1" si="481"/>
        <v/>
      </c>
      <c r="BY232" s="38" t="str">
        <f t="shared" ca="1" si="481"/>
        <v/>
      </c>
      <c r="BZ232" s="38" t="str">
        <f t="shared" ca="1" si="481"/>
        <v/>
      </c>
      <c r="CA232" s="38" t="str">
        <f t="shared" ca="1" si="481"/>
        <v/>
      </c>
      <c r="CB232" s="38" t="str">
        <f t="shared" ref="CB232:CY232" ca="1" si="482">IF(CB126&gt;0,1/CB126,"")</f>
        <v/>
      </c>
      <c r="CC232" s="38" t="str">
        <f t="shared" ca="1" si="482"/>
        <v/>
      </c>
      <c r="CD232" s="38" t="str">
        <f t="shared" ca="1" si="482"/>
        <v/>
      </c>
      <c r="CE232" s="38" t="str">
        <f t="shared" ca="1" si="482"/>
        <v/>
      </c>
      <c r="CF232" s="38" t="str">
        <f t="shared" ca="1" si="482"/>
        <v/>
      </c>
      <c r="CG232" s="38" t="str">
        <f t="shared" ca="1" si="482"/>
        <v/>
      </c>
      <c r="CH232" s="38" t="str">
        <f t="shared" ca="1" si="482"/>
        <v/>
      </c>
      <c r="CI232" s="38" t="str">
        <f t="shared" ca="1" si="482"/>
        <v/>
      </c>
      <c r="CJ232" s="38" t="str">
        <f t="shared" ca="1" si="482"/>
        <v/>
      </c>
      <c r="CK232" s="38" t="str">
        <f t="shared" ca="1" si="482"/>
        <v/>
      </c>
      <c r="CL232" s="38" t="str">
        <f t="shared" ca="1" si="482"/>
        <v/>
      </c>
      <c r="CM232" s="38" t="str">
        <f t="shared" ca="1" si="482"/>
        <v/>
      </c>
      <c r="CN232" s="38" t="str">
        <f t="shared" ca="1" si="482"/>
        <v/>
      </c>
      <c r="CO232" s="38" t="str">
        <f t="shared" ca="1" si="482"/>
        <v/>
      </c>
      <c r="CP232" s="38" t="str">
        <f t="shared" ca="1" si="482"/>
        <v/>
      </c>
      <c r="CQ232" s="38" t="str">
        <f t="shared" ca="1" si="482"/>
        <v/>
      </c>
      <c r="CR232" s="38" t="str">
        <f t="shared" ca="1" si="482"/>
        <v/>
      </c>
      <c r="CS232" s="38" t="str">
        <f t="shared" ca="1" si="482"/>
        <v/>
      </c>
      <c r="CT232" s="38" t="str">
        <f t="shared" ca="1" si="482"/>
        <v/>
      </c>
      <c r="CU232" s="38" t="str">
        <f t="shared" ca="1" si="482"/>
        <v/>
      </c>
      <c r="CV232" s="38" t="str">
        <f t="shared" ca="1" si="482"/>
        <v/>
      </c>
      <c r="CW232" s="38" t="str">
        <f t="shared" ca="1" si="482"/>
        <v/>
      </c>
      <c r="CX232" s="38" t="str">
        <f t="shared" ca="1" si="482"/>
        <v/>
      </c>
      <c r="CY232" s="38" t="str">
        <f t="shared" ca="1" si="482"/>
        <v/>
      </c>
      <c r="CZ232" s="38" t="str">
        <f t="shared" ref="CZ232:DK232" ca="1" si="483">IF(CZ127&gt;0,1/CZ127,"")</f>
        <v/>
      </c>
      <c r="DA232" s="38" t="str">
        <f t="shared" ca="1" si="483"/>
        <v/>
      </c>
      <c r="DB232" s="38" t="str">
        <f t="shared" ca="1" si="483"/>
        <v/>
      </c>
      <c r="DC232" s="38" t="str">
        <f t="shared" ca="1" si="483"/>
        <v/>
      </c>
      <c r="DD232" s="38" t="str">
        <f t="shared" ca="1" si="483"/>
        <v/>
      </c>
      <c r="DE232" s="38" t="str">
        <f t="shared" ca="1" si="483"/>
        <v/>
      </c>
      <c r="DF232" s="38" t="str">
        <f t="shared" ca="1" si="483"/>
        <v/>
      </c>
      <c r="DG232" s="38" t="str">
        <f t="shared" ca="1" si="483"/>
        <v/>
      </c>
      <c r="DH232" s="38" t="str">
        <f t="shared" ca="1" si="483"/>
        <v/>
      </c>
      <c r="DI232" s="38" t="str">
        <f t="shared" ca="1" si="483"/>
        <v/>
      </c>
      <c r="DJ232" s="38" t="str">
        <f t="shared" ca="1" si="483"/>
        <v/>
      </c>
      <c r="DK232" s="38" t="str">
        <f t="shared" ca="1" si="483"/>
        <v/>
      </c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9"/>
    </row>
    <row r="233" spans="1:219" x14ac:dyDescent="0.25">
      <c r="A233" s="26"/>
      <c r="B233" s="4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>
        <f t="shared" si="462"/>
        <v>1400</v>
      </c>
      <c r="N233" s="38">
        <f t="shared" si="457"/>
        <v>1420</v>
      </c>
      <c r="O233" s="38">
        <f t="shared" si="467"/>
        <v>71</v>
      </c>
      <c r="P233" s="38" t="str">
        <f t="shared" ref="P233:AU233" ca="1" si="484">IF(P127&gt;0,1/P127,"")</f>
        <v/>
      </c>
      <c r="Q233" s="38" t="str">
        <f t="shared" ca="1" si="484"/>
        <v/>
      </c>
      <c r="R233" s="38" t="str">
        <f t="shared" ca="1" si="484"/>
        <v/>
      </c>
      <c r="S233" s="38" t="str">
        <f t="shared" ca="1" si="484"/>
        <v/>
      </c>
      <c r="T233" s="38" t="str">
        <f t="shared" ca="1" si="484"/>
        <v/>
      </c>
      <c r="U233" s="38" t="str">
        <f t="shared" ca="1" si="484"/>
        <v/>
      </c>
      <c r="V233" s="38" t="str">
        <f t="shared" ca="1" si="484"/>
        <v/>
      </c>
      <c r="W233" s="38" t="str">
        <f t="shared" ca="1" si="484"/>
        <v/>
      </c>
      <c r="X233" s="38" t="str">
        <f t="shared" ca="1" si="484"/>
        <v/>
      </c>
      <c r="Y233" s="38" t="str">
        <f t="shared" ca="1" si="484"/>
        <v/>
      </c>
      <c r="Z233" s="38" t="str">
        <f t="shared" ca="1" si="484"/>
        <v/>
      </c>
      <c r="AA233" s="38" t="str">
        <f t="shared" ca="1" si="484"/>
        <v/>
      </c>
      <c r="AB233" s="38" t="str">
        <f t="shared" ca="1" si="484"/>
        <v/>
      </c>
      <c r="AC233" s="38" t="str">
        <f t="shared" ca="1" si="484"/>
        <v/>
      </c>
      <c r="AD233" s="38" t="str">
        <f t="shared" ca="1" si="484"/>
        <v/>
      </c>
      <c r="AE233" s="38" t="str">
        <f t="shared" ca="1" si="484"/>
        <v/>
      </c>
      <c r="AF233" s="38" t="str">
        <f t="shared" ca="1" si="484"/>
        <v/>
      </c>
      <c r="AG233" s="38" t="str">
        <f t="shared" ca="1" si="484"/>
        <v/>
      </c>
      <c r="AH233" s="38" t="str">
        <f t="shared" ca="1" si="484"/>
        <v/>
      </c>
      <c r="AI233" s="38" t="str">
        <f t="shared" ca="1" si="484"/>
        <v/>
      </c>
      <c r="AJ233" s="38" t="str">
        <f t="shared" ca="1" si="484"/>
        <v/>
      </c>
      <c r="AK233" s="38" t="str">
        <f t="shared" ca="1" si="484"/>
        <v/>
      </c>
      <c r="AL233" s="38" t="str">
        <f t="shared" ca="1" si="484"/>
        <v/>
      </c>
      <c r="AM233" s="38" t="str">
        <f t="shared" ca="1" si="484"/>
        <v/>
      </c>
      <c r="AN233" s="38" t="str">
        <f t="shared" ca="1" si="484"/>
        <v/>
      </c>
      <c r="AO233" s="38" t="str">
        <f t="shared" ca="1" si="484"/>
        <v/>
      </c>
      <c r="AP233" s="38" t="str">
        <f t="shared" ca="1" si="484"/>
        <v/>
      </c>
      <c r="AQ233" s="38" t="str">
        <f t="shared" ca="1" si="484"/>
        <v/>
      </c>
      <c r="AR233" s="38" t="str">
        <f t="shared" ca="1" si="484"/>
        <v/>
      </c>
      <c r="AS233" s="38" t="str">
        <f t="shared" ca="1" si="484"/>
        <v/>
      </c>
      <c r="AT233" s="38" t="str">
        <f t="shared" ca="1" si="484"/>
        <v/>
      </c>
      <c r="AU233" s="38" t="str">
        <f t="shared" ca="1" si="484"/>
        <v/>
      </c>
      <c r="AV233" s="38" t="str">
        <f t="shared" ref="AV233:CA233" ca="1" si="485">IF(AV127&gt;0,1/AV127,"")</f>
        <v/>
      </c>
      <c r="AW233" s="38" t="str">
        <f t="shared" ca="1" si="485"/>
        <v/>
      </c>
      <c r="AX233" s="38" t="str">
        <f t="shared" ca="1" si="485"/>
        <v/>
      </c>
      <c r="AY233" s="38" t="str">
        <f t="shared" ca="1" si="485"/>
        <v/>
      </c>
      <c r="AZ233" s="38" t="str">
        <f t="shared" ca="1" si="485"/>
        <v/>
      </c>
      <c r="BA233" s="38" t="str">
        <f t="shared" ca="1" si="485"/>
        <v/>
      </c>
      <c r="BB233" s="38" t="str">
        <f t="shared" ca="1" si="485"/>
        <v/>
      </c>
      <c r="BC233" s="38" t="str">
        <f t="shared" ca="1" si="485"/>
        <v/>
      </c>
      <c r="BD233" s="38" t="str">
        <f t="shared" ca="1" si="485"/>
        <v/>
      </c>
      <c r="BE233" s="38" t="str">
        <f t="shared" ca="1" si="485"/>
        <v/>
      </c>
      <c r="BF233" s="38" t="str">
        <f t="shared" ca="1" si="485"/>
        <v/>
      </c>
      <c r="BG233" s="38" t="str">
        <f t="shared" ca="1" si="485"/>
        <v/>
      </c>
      <c r="BH233" s="38" t="str">
        <f t="shared" ca="1" si="485"/>
        <v/>
      </c>
      <c r="BI233" s="38" t="str">
        <f t="shared" ca="1" si="485"/>
        <v/>
      </c>
      <c r="BJ233" s="38" t="str">
        <f t="shared" ca="1" si="485"/>
        <v/>
      </c>
      <c r="BK233" s="38" t="str">
        <f t="shared" ca="1" si="485"/>
        <v/>
      </c>
      <c r="BL233" s="38" t="str">
        <f t="shared" ca="1" si="485"/>
        <v/>
      </c>
      <c r="BM233" s="38" t="str">
        <f t="shared" ca="1" si="485"/>
        <v/>
      </c>
      <c r="BN233" s="38" t="str">
        <f t="shared" ca="1" si="485"/>
        <v/>
      </c>
      <c r="BO233" s="38" t="str">
        <f t="shared" ca="1" si="485"/>
        <v/>
      </c>
      <c r="BP233" s="38" t="str">
        <f t="shared" ca="1" si="485"/>
        <v/>
      </c>
      <c r="BQ233" s="38" t="str">
        <f t="shared" ca="1" si="485"/>
        <v/>
      </c>
      <c r="BR233" s="38" t="str">
        <f t="shared" ca="1" si="485"/>
        <v/>
      </c>
      <c r="BS233" s="38" t="str">
        <f t="shared" ca="1" si="485"/>
        <v/>
      </c>
      <c r="BT233" s="38" t="str">
        <f t="shared" ca="1" si="485"/>
        <v/>
      </c>
      <c r="BU233" s="38" t="str">
        <f t="shared" ca="1" si="485"/>
        <v/>
      </c>
      <c r="BV233" s="38" t="str">
        <f t="shared" ca="1" si="485"/>
        <v/>
      </c>
      <c r="BW233" s="38" t="str">
        <f t="shared" ca="1" si="485"/>
        <v/>
      </c>
      <c r="BX233" s="38" t="str">
        <f t="shared" ca="1" si="485"/>
        <v/>
      </c>
      <c r="BY233" s="38" t="str">
        <f t="shared" ca="1" si="485"/>
        <v/>
      </c>
      <c r="BZ233" s="38" t="str">
        <f t="shared" ca="1" si="485"/>
        <v/>
      </c>
      <c r="CA233" s="38" t="str">
        <f t="shared" ca="1" si="485"/>
        <v/>
      </c>
      <c r="CB233" s="38" t="str">
        <f t="shared" ref="CB233:CY233" ca="1" si="486">IF(CB127&gt;0,1/CB127,"")</f>
        <v/>
      </c>
      <c r="CC233" s="38" t="str">
        <f t="shared" ca="1" si="486"/>
        <v/>
      </c>
      <c r="CD233" s="38" t="str">
        <f t="shared" ca="1" si="486"/>
        <v/>
      </c>
      <c r="CE233" s="38" t="str">
        <f t="shared" ca="1" si="486"/>
        <v/>
      </c>
      <c r="CF233" s="38" t="str">
        <f t="shared" ca="1" si="486"/>
        <v/>
      </c>
      <c r="CG233" s="38" t="str">
        <f t="shared" ca="1" si="486"/>
        <v/>
      </c>
      <c r="CH233" s="38" t="str">
        <f t="shared" ca="1" si="486"/>
        <v/>
      </c>
      <c r="CI233" s="38" t="str">
        <f t="shared" ca="1" si="486"/>
        <v/>
      </c>
      <c r="CJ233" s="38" t="str">
        <f t="shared" ca="1" si="486"/>
        <v/>
      </c>
      <c r="CK233" s="38" t="str">
        <f t="shared" ca="1" si="486"/>
        <v/>
      </c>
      <c r="CL233" s="38" t="str">
        <f t="shared" ca="1" si="486"/>
        <v/>
      </c>
      <c r="CM233" s="38" t="str">
        <f t="shared" ca="1" si="486"/>
        <v/>
      </c>
      <c r="CN233" s="38" t="str">
        <f t="shared" ca="1" si="486"/>
        <v/>
      </c>
      <c r="CO233" s="38" t="str">
        <f t="shared" ca="1" si="486"/>
        <v/>
      </c>
      <c r="CP233" s="38" t="str">
        <f t="shared" ca="1" si="486"/>
        <v/>
      </c>
      <c r="CQ233" s="38" t="str">
        <f t="shared" ca="1" si="486"/>
        <v/>
      </c>
      <c r="CR233" s="38" t="str">
        <f t="shared" ca="1" si="486"/>
        <v/>
      </c>
      <c r="CS233" s="38" t="str">
        <f t="shared" ca="1" si="486"/>
        <v/>
      </c>
      <c r="CT233" s="38" t="str">
        <f t="shared" ca="1" si="486"/>
        <v/>
      </c>
      <c r="CU233" s="38" t="str">
        <f t="shared" ca="1" si="486"/>
        <v/>
      </c>
      <c r="CV233" s="38" t="str">
        <f t="shared" ca="1" si="486"/>
        <v/>
      </c>
      <c r="CW233" s="38" t="str">
        <f t="shared" ca="1" si="486"/>
        <v/>
      </c>
      <c r="CX233" s="38" t="str">
        <f t="shared" ca="1" si="486"/>
        <v/>
      </c>
      <c r="CY233" s="38" t="str">
        <f t="shared" ca="1" si="486"/>
        <v/>
      </c>
      <c r="CZ233" s="38" t="str">
        <f t="shared" ref="CZ233:DK233" ca="1" si="487">IF(CZ128&gt;0,1/CZ128,"")</f>
        <v/>
      </c>
      <c r="DA233" s="38" t="str">
        <f t="shared" ca="1" si="487"/>
        <v/>
      </c>
      <c r="DB233" s="38" t="str">
        <f t="shared" ca="1" si="487"/>
        <v/>
      </c>
      <c r="DC233" s="38" t="str">
        <f t="shared" ca="1" si="487"/>
        <v/>
      </c>
      <c r="DD233" s="38" t="str">
        <f t="shared" ca="1" si="487"/>
        <v/>
      </c>
      <c r="DE233" s="38" t="str">
        <f t="shared" ca="1" si="487"/>
        <v/>
      </c>
      <c r="DF233" s="38" t="str">
        <f t="shared" ca="1" si="487"/>
        <v/>
      </c>
      <c r="DG233" s="38" t="str">
        <f t="shared" ca="1" si="487"/>
        <v/>
      </c>
      <c r="DH233" s="38" t="str">
        <f t="shared" ca="1" si="487"/>
        <v/>
      </c>
      <c r="DI233" s="38" t="str">
        <f t="shared" ca="1" si="487"/>
        <v/>
      </c>
      <c r="DJ233" s="38" t="str">
        <f t="shared" ca="1" si="487"/>
        <v/>
      </c>
      <c r="DK233" s="38" t="str">
        <f t="shared" ca="1" si="487"/>
        <v/>
      </c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9"/>
    </row>
    <row r="234" spans="1:219" x14ac:dyDescent="0.25">
      <c r="A234" s="26"/>
      <c r="B234" s="4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>
        <f t="shared" si="462"/>
        <v>1420</v>
      </c>
      <c r="N234" s="38">
        <f t="shared" si="457"/>
        <v>1440</v>
      </c>
      <c r="O234" s="38">
        <f t="shared" si="467"/>
        <v>72</v>
      </c>
      <c r="P234" s="38" t="str">
        <f t="shared" ref="P234:AU234" ca="1" si="488">IF(P128&gt;0,1/P128,"")</f>
        <v/>
      </c>
      <c r="Q234" s="38" t="str">
        <f t="shared" ca="1" si="488"/>
        <v/>
      </c>
      <c r="R234" s="38" t="str">
        <f t="shared" ca="1" si="488"/>
        <v/>
      </c>
      <c r="S234" s="38" t="str">
        <f t="shared" ca="1" si="488"/>
        <v/>
      </c>
      <c r="T234" s="38" t="str">
        <f t="shared" ca="1" si="488"/>
        <v/>
      </c>
      <c r="U234" s="38" t="str">
        <f t="shared" ca="1" si="488"/>
        <v/>
      </c>
      <c r="V234" s="38" t="str">
        <f t="shared" ca="1" si="488"/>
        <v/>
      </c>
      <c r="W234" s="38" t="str">
        <f t="shared" ca="1" si="488"/>
        <v/>
      </c>
      <c r="X234" s="38" t="str">
        <f t="shared" ca="1" si="488"/>
        <v/>
      </c>
      <c r="Y234" s="38" t="str">
        <f t="shared" ca="1" si="488"/>
        <v/>
      </c>
      <c r="Z234" s="38" t="str">
        <f t="shared" ca="1" si="488"/>
        <v/>
      </c>
      <c r="AA234" s="38" t="str">
        <f t="shared" ca="1" si="488"/>
        <v/>
      </c>
      <c r="AB234" s="38" t="str">
        <f t="shared" ca="1" si="488"/>
        <v/>
      </c>
      <c r="AC234" s="38" t="str">
        <f t="shared" ca="1" si="488"/>
        <v/>
      </c>
      <c r="AD234" s="38" t="str">
        <f t="shared" ca="1" si="488"/>
        <v/>
      </c>
      <c r="AE234" s="38" t="str">
        <f t="shared" ca="1" si="488"/>
        <v/>
      </c>
      <c r="AF234" s="38" t="str">
        <f t="shared" ca="1" si="488"/>
        <v/>
      </c>
      <c r="AG234" s="38" t="str">
        <f t="shared" ca="1" si="488"/>
        <v/>
      </c>
      <c r="AH234" s="38" t="str">
        <f t="shared" ca="1" si="488"/>
        <v/>
      </c>
      <c r="AI234" s="38" t="str">
        <f t="shared" ca="1" si="488"/>
        <v/>
      </c>
      <c r="AJ234" s="38" t="str">
        <f t="shared" ca="1" si="488"/>
        <v/>
      </c>
      <c r="AK234" s="38" t="str">
        <f t="shared" ca="1" si="488"/>
        <v/>
      </c>
      <c r="AL234" s="38" t="str">
        <f t="shared" ca="1" si="488"/>
        <v/>
      </c>
      <c r="AM234" s="38" t="str">
        <f t="shared" ca="1" si="488"/>
        <v/>
      </c>
      <c r="AN234" s="38" t="str">
        <f t="shared" ca="1" si="488"/>
        <v/>
      </c>
      <c r="AO234" s="38" t="str">
        <f t="shared" ca="1" si="488"/>
        <v/>
      </c>
      <c r="AP234" s="38" t="str">
        <f t="shared" ca="1" si="488"/>
        <v/>
      </c>
      <c r="AQ234" s="38" t="str">
        <f t="shared" ca="1" si="488"/>
        <v/>
      </c>
      <c r="AR234" s="38" t="str">
        <f t="shared" ca="1" si="488"/>
        <v/>
      </c>
      <c r="AS234" s="38" t="str">
        <f t="shared" ca="1" si="488"/>
        <v/>
      </c>
      <c r="AT234" s="38" t="str">
        <f t="shared" ca="1" si="488"/>
        <v/>
      </c>
      <c r="AU234" s="38" t="str">
        <f t="shared" ca="1" si="488"/>
        <v/>
      </c>
      <c r="AV234" s="38" t="str">
        <f t="shared" ref="AV234:CA234" ca="1" si="489">IF(AV128&gt;0,1/AV128,"")</f>
        <v/>
      </c>
      <c r="AW234" s="38" t="str">
        <f t="shared" ca="1" si="489"/>
        <v/>
      </c>
      <c r="AX234" s="38" t="str">
        <f t="shared" ca="1" si="489"/>
        <v/>
      </c>
      <c r="AY234" s="38" t="str">
        <f t="shared" ca="1" si="489"/>
        <v/>
      </c>
      <c r="AZ234" s="38" t="str">
        <f t="shared" ca="1" si="489"/>
        <v/>
      </c>
      <c r="BA234" s="38" t="str">
        <f t="shared" ca="1" si="489"/>
        <v/>
      </c>
      <c r="BB234" s="38" t="str">
        <f t="shared" ca="1" si="489"/>
        <v/>
      </c>
      <c r="BC234" s="38" t="str">
        <f t="shared" ca="1" si="489"/>
        <v/>
      </c>
      <c r="BD234" s="38" t="str">
        <f t="shared" ca="1" si="489"/>
        <v/>
      </c>
      <c r="BE234" s="38" t="str">
        <f t="shared" ca="1" si="489"/>
        <v/>
      </c>
      <c r="BF234" s="38" t="str">
        <f t="shared" ca="1" si="489"/>
        <v/>
      </c>
      <c r="BG234" s="38" t="str">
        <f t="shared" ca="1" si="489"/>
        <v/>
      </c>
      <c r="BH234" s="38" t="str">
        <f t="shared" ca="1" si="489"/>
        <v/>
      </c>
      <c r="BI234" s="38" t="str">
        <f t="shared" ca="1" si="489"/>
        <v/>
      </c>
      <c r="BJ234" s="38" t="str">
        <f t="shared" ca="1" si="489"/>
        <v/>
      </c>
      <c r="BK234" s="38" t="str">
        <f t="shared" ca="1" si="489"/>
        <v/>
      </c>
      <c r="BL234" s="38" t="str">
        <f t="shared" ca="1" si="489"/>
        <v/>
      </c>
      <c r="BM234" s="38" t="str">
        <f t="shared" ca="1" si="489"/>
        <v/>
      </c>
      <c r="BN234" s="38" t="str">
        <f t="shared" ca="1" si="489"/>
        <v/>
      </c>
      <c r="BO234" s="38" t="str">
        <f t="shared" ca="1" si="489"/>
        <v/>
      </c>
      <c r="BP234" s="38" t="str">
        <f t="shared" ca="1" si="489"/>
        <v/>
      </c>
      <c r="BQ234" s="38" t="str">
        <f t="shared" ca="1" si="489"/>
        <v/>
      </c>
      <c r="BR234" s="38" t="str">
        <f t="shared" ca="1" si="489"/>
        <v/>
      </c>
      <c r="BS234" s="38" t="str">
        <f t="shared" ca="1" si="489"/>
        <v/>
      </c>
      <c r="BT234" s="38" t="str">
        <f t="shared" ca="1" si="489"/>
        <v/>
      </c>
      <c r="BU234" s="38" t="str">
        <f t="shared" ca="1" si="489"/>
        <v/>
      </c>
      <c r="BV234" s="38" t="str">
        <f t="shared" ca="1" si="489"/>
        <v/>
      </c>
      <c r="BW234" s="38" t="str">
        <f t="shared" ca="1" si="489"/>
        <v/>
      </c>
      <c r="BX234" s="38" t="str">
        <f t="shared" ca="1" si="489"/>
        <v/>
      </c>
      <c r="BY234" s="38" t="str">
        <f t="shared" ca="1" si="489"/>
        <v/>
      </c>
      <c r="BZ234" s="38" t="str">
        <f t="shared" ca="1" si="489"/>
        <v/>
      </c>
      <c r="CA234" s="38" t="str">
        <f t="shared" ca="1" si="489"/>
        <v/>
      </c>
      <c r="CB234" s="38" t="str">
        <f t="shared" ref="CB234:CY234" ca="1" si="490">IF(CB128&gt;0,1/CB128,"")</f>
        <v/>
      </c>
      <c r="CC234" s="38" t="str">
        <f t="shared" ca="1" si="490"/>
        <v/>
      </c>
      <c r="CD234" s="38" t="str">
        <f t="shared" ca="1" si="490"/>
        <v/>
      </c>
      <c r="CE234" s="38" t="str">
        <f t="shared" ca="1" si="490"/>
        <v/>
      </c>
      <c r="CF234" s="38" t="str">
        <f t="shared" ca="1" si="490"/>
        <v/>
      </c>
      <c r="CG234" s="38" t="str">
        <f t="shared" ca="1" si="490"/>
        <v/>
      </c>
      <c r="CH234" s="38" t="str">
        <f t="shared" ca="1" si="490"/>
        <v/>
      </c>
      <c r="CI234" s="38" t="str">
        <f t="shared" ca="1" si="490"/>
        <v/>
      </c>
      <c r="CJ234" s="38" t="str">
        <f t="shared" ca="1" si="490"/>
        <v/>
      </c>
      <c r="CK234" s="38" t="str">
        <f t="shared" ca="1" si="490"/>
        <v/>
      </c>
      <c r="CL234" s="38" t="str">
        <f t="shared" ca="1" si="490"/>
        <v/>
      </c>
      <c r="CM234" s="38" t="str">
        <f t="shared" ca="1" si="490"/>
        <v/>
      </c>
      <c r="CN234" s="38" t="str">
        <f t="shared" ca="1" si="490"/>
        <v/>
      </c>
      <c r="CO234" s="38" t="str">
        <f t="shared" ca="1" si="490"/>
        <v/>
      </c>
      <c r="CP234" s="38" t="str">
        <f t="shared" ca="1" si="490"/>
        <v/>
      </c>
      <c r="CQ234" s="38" t="str">
        <f t="shared" ca="1" si="490"/>
        <v/>
      </c>
      <c r="CR234" s="38" t="str">
        <f t="shared" ca="1" si="490"/>
        <v/>
      </c>
      <c r="CS234" s="38" t="str">
        <f t="shared" ca="1" si="490"/>
        <v/>
      </c>
      <c r="CT234" s="38" t="str">
        <f t="shared" ca="1" si="490"/>
        <v/>
      </c>
      <c r="CU234" s="38" t="str">
        <f t="shared" ca="1" si="490"/>
        <v/>
      </c>
      <c r="CV234" s="38" t="str">
        <f t="shared" ca="1" si="490"/>
        <v/>
      </c>
      <c r="CW234" s="38" t="str">
        <f t="shared" ca="1" si="490"/>
        <v/>
      </c>
      <c r="CX234" s="38" t="str">
        <f t="shared" ca="1" si="490"/>
        <v/>
      </c>
      <c r="CY234" s="38" t="str">
        <f t="shared" ca="1" si="490"/>
        <v/>
      </c>
      <c r="CZ234" s="38" t="str">
        <f t="shared" ref="CZ234:DK234" ca="1" si="491">IF(CZ129&gt;0,1/CZ129,"")</f>
        <v/>
      </c>
      <c r="DA234" s="38" t="str">
        <f t="shared" ca="1" si="491"/>
        <v/>
      </c>
      <c r="DB234" s="38" t="str">
        <f t="shared" ca="1" si="491"/>
        <v/>
      </c>
      <c r="DC234" s="38" t="str">
        <f t="shared" ca="1" si="491"/>
        <v/>
      </c>
      <c r="DD234" s="38" t="str">
        <f t="shared" ca="1" si="491"/>
        <v/>
      </c>
      <c r="DE234" s="38" t="str">
        <f t="shared" ca="1" si="491"/>
        <v/>
      </c>
      <c r="DF234" s="38" t="str">
        <f t="shared" ca="1" si="491"/>
        <v/>
      </c>
      <c r="DG234" s="38" t="str">
        <f t="shared" ca="1" si="491"/>
        <v/>
      </c>
      <c r="DH234" s="38" t="str">
        <f t="shared" ca="1" si="491"/>
        <v/>
      </c>
      <c r="DI234" s="38" t="str">
        <f t="shared" ca="1" si="491"/>
        <v/>
      </c>
      <c r="DJ234" s="38" t="str">
        <f t="shared" ca="1" si="491"/>
        <v/>
      </c>
      <c r="DK234" s="38" t="str">
        <f t="shared" ca="1" si="491"/>
        <v/>
      </c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9"/>
    </row>
    <row r="235" spans="1:219" x14ac:dyDescent="0.25">
      <c r="A235" s="26"/>
      <c r="B235" s="4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>
        <f t="shared" si="462"/>
        <v>1440</v>
      </c>
      <c r="N235" s="38">
        <f t="shared" si="457"/>
        <v>1460</v>
      </c>
      <c r="O235" s="38">
        <f t="shared" si="467"/>
        <v>73</v>
      </c>
      <c r="P235" s="38" t="str">
        <f t="shared" ref="P235:AU235" ca="1" si="492">IF(P129&gt;0,1/P129,"")</f>
        <v/>
      </c>
      <c r="Q235" s="38" t="str">
        <f t="shared" ca="1" si="492"/>
        <v/>
      </c>
      <c r="R235" s="38" t="str">
        <f t="shared" ca="1" si="492"/>
        <v/>
      </c>
      <c r="S235" s="38" t="str">
        <f t="shared" ca="1" si="492"/>
        <v/>
      </c>
      <c r="T235" s="38" t="str">
        <f t="shared" ca="1" si="492"/>
        <v/>
      </c>
      <c r="U235" s="38" t="str">
        <f t="shared" ca="1" si="492"/>
        <v/>
      </c>
      <c r="V235" s="38" t="str">
        <f t="shared" ca="1" si="492"/>
        <v/>
      </c>
      <c r="W235" s="38" t="str">
        <f t="shared" ca="1" si="492"/>
        <v/>
      </c>
      <c r="X235" s="38" t="str">
        <f t="shared" ca="1" si="492"/>
        <v/>
      </c>
      <c r="Y235" s="38" t="str">
        <f t="shared" ca="1" si="492"/>
        <v/>
      </c>
      <c r="Z235" s="38" t="str">
        <f t="shared" ca="1" si="492"/>
        <v/>
      </c>
      <c r="AA235" s="38" t="str">
        <f t="shared" ca="1" si="492"/>
        <v/>
      </c>
      <c r="AB235" s="38" t="str">
        <f t="shared" ca="1" si="492"/>
        <v/>
      </c>
      <c r="AC235" s="38" t="str">
        <f t="shared" ca="1" si="492"/>
        <v/>
      </c>
      <c r="AD235" s="38" t="str">
        <f t="shared" ca="1" si="492"/>
        <v/>
      </c>
      <c r="AE235" s="38" t="str">
        <f t="shared" ca="1" si="492"/>
        <v/>
      </c>
      <c r="AF235" s="38" t="str">
        <f t="shared" ca="1" si="492"/>
        <v/>
      </c>
      <c r="AG235" s="38" t="str">
        <f t="shared" ca="1" si="492"/>
        <v/>
      </c>
      <c r="AH235" s="38" t="str">
        <f t="shared" ca="1" si="492"/>
        <v/>
      </c>
      <c r="AI235" s="38" t="str">
        <f t="shared" ca="1" si="492"/>
        <v/>
      </c>
      <c r="AJ235" s="38" t="str">
        <f t="shared" ca="1" si="492"/>
        <v/>
      </c>
      <c r="AK235" s="38" t="str">
        <f t="shared" ca="1" si="492"/>
        <v/>
      </c>
      <c r="AL235" s="38" t="str">
        <f t="shared" ca="1" si="492"/>
        <v/>
      </c>
      <c r="AM235" s="38" t="str">
        <f t="shared" ca="1" si="492"/>
        <v/>
      </c>
      <c r="AN235" s="38" t="str">
        <f t="shared" ca="1" si="492"/>
        <v/>
      </c>
      <c r="AO235" s="38" t="str">
        <f t="shared" ca="1" si="492"/>
        <v/>
      </c>
      <c r="AP235" s="38" t="str">
        <f t="shared" ca="1" si="492"/>
        <v/>
      </c>
      <c r="AQ235" s="38" t="str">
        <f t="shared" ca="1" si="492"/>
        <v/>
      </c>
      <c r="AR235" s="38" t="str">
        <f t="shared" ca="1" si="492"/>
        <v/>
      </c>
      <c r="AS235" s="38" t="str">
        <f t="shared" ca="1" si="492"/>
        <v/>
      </c>
      <c r="AT235" s="38" t="str">
        <f t="shared" ca="1" si="492"/>
        <v/>
      </c>
      <c r="AU235" s="38" t="str">
        <f t="shared" ca="1" si="492"/>
        <v/>
      </c>
      <c r="AV235" s="38" t="str">
        <f t="shared" ref="AV235:CA235" ca="1" si="493">IF(AV129&gt;0,1/AV129,"")</f>
        <v/>
      </c>
      <c r="AW235" s="38" t="str">
        <f t="shared" ca="1" si="493"/>
        <v/>
      </c>
      <c r="AX235" s="38" t="str">
        <f t="shared" ca="1" si="493"/>
        <v/>
      </c>
      <c r="AY235" s="38" t="str">
        <f t="shared" ca="1" si="493"/>
        <v/>
      </c>
      <c r="AZ235" s="38" t="str">
        <f t="shared" ca="1" si="493"/>
        <v/>
      </c>
      <c r="BA235" s="38" t="str">
        <f t="shared" ca="1" si="493"/>
        <v/>
      </c>
      <c r="BB235" s="38" t="str">
        <f t="shared" ca="1" si="493"/>
        <v/>
      </c>
      <c r="BC235" s="38" t="str">
        <f t="shared" ca="1" si="493"/>
        <v/>
      </c>
      <c r="BD235" s="38" t="str">
        <f t="shared" ca="1" si="493"/>
        <v/>
      </c>
      <c r="BE235" s="38" t="str">
        <f t="shared" ca="1" si="493"/>
        <v/>
      </c>
      <c r="BF235" s="38" t="str">
        <f t="shared" ca="1" si="493"/>
        <v/>
      </c>
      <c r="BG235" s="38" t="str">
        <f t="shared" ca="1" si="493"/>
        <v/>
      </c>
      <c r="BH235" s="38" t="str">
        <f t="shared" ca="1" si="493"/>
        <v/>
      </c>
      <c r="BI235" s="38" t="str">
        <f t="shared" ca="1" si="493"/>
        <v/>
      </c>
      <c r="BJ235" s="38" t="str">
        <f t="shared" ca="1" si="493"/>
        <v/>
      </c>
      <c r="BK235" s="38" t="str">
        <f t="shared" ca="1" si="493"/>
        <v/>
      </c>
      <c r="BL235" s="38" t="str">
        <f t="shared" ca="1" si="493"/>
        <v/>
      </c>
      <c r="BM235" s="38" t="str">
        <f t="shared" ca="1" si="493"/>
        <v/>
      </c>
      <c r="BN235" s="38" t="str">
        <f t="shared" ca="1" si="493"/>
        <v/>
      </c>
      <c r="BO235" s="38" t="str">
        <f t="shared" ca="1" si="493"/>
        <v/>
      </c>
      <c r="BP235" s="38" t="str">
        <f t="shared" ca="1" si="493"/>
        <v/>
      </c>
      <c r="BQ235" s="38" t="str">
        <f t="shared" ca="1" si="493"/>
        <v/>
      </c>
      <c r="BR235" s="38" t="str">
        <f t="shared" ca="1" si="493"/>
        <v/>
      </c>
      <c r="BS235" s="38" t="str">
        <f t="shared" ca="1" si="493"/>
        <v/>
      </c>
      <c r="BT235" s="38" t="str">
        <f t="shared" ca="1" si="493"/>
        <v/>
      </c>
      <c r="BU235" s="38" t="str">
        <f t="shared" ca="1" si="493"/>
        <v/>
      </c>
      <c r="BV235" s="38" t="str">
        <f t="shared" ca="1" si="493"/>
        <v/>
      </c>
      <c r="BW235" s="38" t="str">
        <f t="shared" ca="1" si="493"/>
        <v/>
      </c>
      <c r="BX235" s="38" t="str">
        <f t="shared" ca="1" si="493"/>
        <v/>
      </c>
      <c r="BY235" s="38" t="str">
        <f t="shared" ca="1" si="493"/>
        <v/>
      </c>
      <c r="BZ235" s="38" t="str">
        <f t="shared" ca="1" si="493"/>
        <v/>
      </c>
      <c r="CA235" s="38" t="str">
        <f t="shared" ca="1" si="493"/>
        <v/>
      </c>
      <c r="CB235" s="38" t="str">
        <f t="shared" ref="CB235:CY235" ca="1" si="494">IF(CB129&gt;0,1/CB129,"")</f>
        <v/>
      </c>
      <c r="CC235" s="38" t="str">
        <f t="shared" ca="1" si="494"/>
        <v/>
      </c>
      <c r="CD235" s="38" t="str">
        <f t="shared" ca="1" si="494"/>
        <v/>
      </c>
      <c r="CE235" s="38" t="str">
        <f t="shared" ca="1" si="494"/>
        <v/>
      </c>
      <c r="CF235" s="38" t="str">
        <f t="shared" ca="1" si="494"/>
        <v/>
      </c>
      <c r="CG235" s="38" t="str">
        <f t="shared" ca="1" si="494"/>
        <v/>
      </c>
      <c r="CH235" s="38" t="str">
        <f t="shared" ca="1" si="494"/>
        <v/>
      </c>
      <c r="CI235" s="38" t="str">
        <f t="shared" ca="1" si="494"/>
        <v/>
      </c>
      <c r="CJ235" s="38" t="str">
        <f t="shared" ca="1" si="494"/>
        <v/>
      </c>
      <c r="CK235" s="38" t="str">
        <f t="shared" ca="1" si="494"/>
        <v/>
      </c>
      <c r="CL235" s="38" t="str">
        <f t="shared" ca="1" si="494"/>
        <v/>
      </c>
      <c r="CM235" s="38" t="str">
        <f t="shared" ca="1" si="494"/>
        <v/>
      </c>
      <c r="CN235" s="38" t="str">
        <f t="shared" ca="1" si="494"/>
        <v/>
      </c>
      <c r="CO235" s="38" t="str">
        <f t="shared" ca="1" si="494"/>
        <v/>
      </c>
      <c r="CP235" s="38" t="str">
        <f t="shared" ca="1" si="494"/>
        <v/>
      </c>
      <c r="CQ235" s="38" t="str">
        <f t="shared" ca="1" si="494"/>
        <v/>
      </c>
      <c r="CR235" s="38" t="str">
        <f t="shared" ca="1" si="494"/>
        <v/>
      </c>
      <c r="CS235" s="38" t="str">
        <f t="shared" ca="1" si="494"/>
        <v/>
      </c>
      <c r="CT235" s="38" t="str">
        <f t="shared" ca="1" si="494"/>
        <v/>
      </c>
      <c r="CU235" s="38" t="str">
        <f t="shared" ca="1" si="494"/>
        <v/>
      </c>
      <c r="CV235" s="38" t="str">
        <f t="shared" ca="1" si="494"/>
        <v/>
      </c>
      <c r="CW235" s="38" t="str">
        <f t="shared" ca="1" si="494"/>
        <v/>
      </c>
      <c r="CX235" s="38" t="str">
        <f t="shared" ca="1" si="494"/>
        <v/>
      </c>
      <c r="CY235" s="38" t="str">
        <f t="shared" ca="1" si="494"/>
        <v/>
      </c>
      <c r="CZ235" s="38" t="str">
        <f t="shared" ref="CZ235:DK235" ca="1" si="495">IF(CZ130&gt;0,1/CZ130,"")</f>
        <v/>
      </c>
      <c r="DA235" s="38" t="str">
        <f t="shared" ca="1" si="495"/>
        <v/>
      </c>
      <c r="DB235" s="38" t="str">
        <f t="shared" ca="1" si="495"/>
        <v/>
      </c>
      <c r="DC235" s="38" t="str">
        <f t="shared" ca="1" si="495"/>
        <v/>
      </c>
      <c r="DD235" s="38" t="str">
        <f t="shared" ca="1" si="495"/>
        <v/>
      </c>
      <c r="DE235" s="38" t="str">
        <f t="shared" ca="1" si="495"/>
        <v/>
      </c>
      <c r="DF235" s="38" t="str">
        <f t="shared" ca="1" si="495"/>
        <v/>
      </c>
      <c r="DG235" s="38" t="str">
        <f t="shared" ca="1" si="495"/>
        <v/>
      </c>
      <c r="DH235" s="38" t="str">
        <f t="shared" ca="1" si="495"/>
        <v/>
      </c>
      <c r="DI235" s="38" t="str">
        <f t="shared" ca="1" si="495"/>
        <v/>
      </c>
      <c r="DJ235" s="38" t="str">
        <f t="shared" ca="1" si="495"/>
        <v/>
      </c>
      <c r="DK235" s="38" t="str">
        <f t="shared" ca="1" si="495"/>
        <v/>
      </c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9"/>
    </row>
    <row r="236" spans="1:219" x14ac:dyDescent="0.25">
      <c r="A236" s="26"/>
      <c r="B236" s="4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>
        <f t="shared" si="462"/>
        <v>1460</v>
      </c>
      <c r="N236" s="38">
        <f t="shared" si="457"/>
        <v>1480</v>
      </c>
      <c r="O236" s="38">
        <f t="shared" si="467"/>
        <v>74</v>
      </c>
      <c r="P236" s="38" t="str">
        <f t="shared" ref="P236:AU236" ca="1" si="496">IF(P130&gt;0,1/P130,"")</f>
        <v/>
      </c>
      <c r="Q236" s="38" t="str">
        <f t="shared" ca="1" si="496"/>
        <v/>
      </c>
      <c r="R236" s="38" t="str">
        <f t="shared" ca="1" si="496"/>
        <v/>
      </c>
      <c r="S236" s="38" t="str">
        <f t="shared" ca="1" si="496"/>
        <v/>
      </c>
      <c r="T236" s="38" t="str">
        <f t="shared" ca="1" si="496"/>
        <v/>
      </c>
      <c r="U236" s="38" t="str">
        <f t="shared" ca="1" si="496"/>
        <v/>
      </c>
      <c r="V236" s="38" t="str">
        <f t="shared" ca="1" si="496"/>
        <v/>
      </c>
      <c r="W236" s="38" t="str">
        <f t="shared" ca="1" si="496"/>
        <v/>
      </c>
      <c r="X236" s="38" t="str">
        <f t="shared" ca="1" si="496"/>
        <v/>
      </c>
      <c r="Y236" s="38" t="str">
        <f t="shared" ca="1" si="496"/>
        <v/>
      </c>
      <c r="Z236" s="38" t="str">
        <f t="shared" ca="1" si="496"/>
        <v/>
      </c>
      <c r="AA236" s="38" t="str">
        <f t="shared" ca="1" si="496"/>
        <v/>
      </c>
      <c r="AB236" s="38" t="str">
        <f t="shared" ca="1" si="496"/>
        <v/>
      </c>
      <c r="AC236" s="38" t="str">
        <f t="shared" ca="1" si="496"/>
        <v/>
      </c>
      <c r="AD236" s="38" t="str">
        <f t="shared" ca="1" si="496"/>
        <v/>
      </c>
      <c r="AE236" s="38" t="str">
        <f t="shared" ca="1" si="496"/>
        <v/>
      </c>
      <c r="AF236" s="38" t="str">
        <f t="shared" ca="1" si="496"/>
        <v/>
      </c>
      <c r="AG236" s="38" t="str">
        <f t="shared" ca="1" si="496"/>
        <v/>
      </c>
      <c r="AH236" s="38" t="str">
        <f t="shared" ca="1" si="496"/>
        <v/>
      </c>
      <c r="AI236" s="38" t="str">
        <f t="shared" ca="1" si="496"/>
        <v/>
      </c>
      <c r="AJ236" s="38" t="str">
        <f t="shared" ca="1" si="496"/>
        <v/>
      </c>
      <c r="AK236" s="38" t="str">
        <f t="shared" ca="1" si="496"/>
        <v/>
      </c>
      <c r="AL236" s="38" t="str">
        <f t="shared" ca="1" si="496"/>
        <v/>
      </c>
      <c r="AM236" s="38" t="str">
        <f t="shared" ca="1" si="496"/>
        <v/>
      </c>
      <c r="AN236" s="38" t="str">
        <f t="shared" ca="1" si="496"/>
        <v/>
      </c>
      <c r="AO236" s="38" t="str">
        <f t="shared" ca="1" si="496"/>
        <v/>
      </c>
      <c r="AP236" s="38" t="str">
        <f t="shared" ca="1" si="496"/>
        <v/>
      </c>
      <c r="AQ236" s="38" t="str">
        <f t="shared" ca="1" si="496"/>
        <v/>
      </c>
      <c r="AR236" s="38" t="str">
        <f t="shared" ca="1" si="496"/>
        <v/>
      </c>
      <c r="AS236" s="38" t="str">
        <f t="shared" ca="1" si="496"/>
        <v/>
      </c>
      <c r="AT236" s="38" t="str">
        <f t="shared" ca="1" si="496"/>
        <v/>
      </c>
      <c r="AU236" s="38" t="str">
        <f t="shared" ca="1" si="496"/>
        <v/>
      </c>
      <c r="AV236" s="38" t="str">
        <f t="shared" ref="AV236:CA236" ca="1" si="497">IF(AV130&gt;0,1/AV130,"")</f>
        <v/>
      </c>
      <c r="AW236" s="38" t="str">
        <f t="shared" ca="1" si="497"/>
        <v/>
      </c>
      <c r="AX236" s="38" t="str">
        <f t="shared" ca="1" si="497"/>
        <v/>
      </c>
      <c r="AY236" s="38" t="str">
        <f t="shared" ca="1" si="497"/>
        <v/>
      </c>
      <c r="AZ236" s="38" t="str">
        <f t="shared" ca="1" si="497"/>
        <v/>
      </c>
      <c r="BA236" s="38" t="str">
        <f t="shared" ca="1" si="497"/>
        <v/>
      </c>
      <c r="BB236" s="38" t="str">
        <f t="shared" ca="1" si="497"/>
        <v/>
      </c>
      <c r="BC236" s="38" t="str">
        <f t="shared" ca="1" si="497"/>
        <v/>
      </c>
      <c r="BD236" s="38" t="str">
        <f t="shared" ca="1" si="497"/>
        <v/>
      </c>
      <c r="BE236" s="38" t="str">
        <f t="shared" ca="1" si="497"/>
        <v/>
      </c>
      <c r="BF236" s="38" t="str">
        <f t="shared" ca="1" si="497"/>
        <v/>
      </c>
      <c r="BG236" s="38" t="str">
        <f t="shared" ca="1" si="497"/>
        <v/>
      </c>
      <c r="BH236" s="38" t="str">
        <f t="shared" ca="1" si="497"/>
        <v/>
      </c>
      <c r="BI236" s="38" t="str">
        <f t="shared" ca="1" si="497"/>
        <v/>
      </c>
      <c r="BJ236" s="38" t="str">
        <f t="shared" ca="1" si="497"/>
        <v/>
      </c>
      <c r="BK236" s="38" t="str">
        <f t="shared" ca="1" si="497"/>
        <v/>
      </c>
      <c r="BL236" s="38" t="str">
        <f t="shared" ca="1" si="497"/>
        <v/>
      </c>
      <c r="BM236" s="38" t="str">
        <f t="shared" ca="1" si="497"/>
        <v/>
      </c>
      <c r="BN236" s="38" t="str">
        <f t="shared" ca="1" si="497"/>
        <v/>
      </c>
      <c r="BO236" s="38" t="str">
        <f t="shared" ca="1" si="497"/>
        <v/>
      </c>
      <c r="BP236" s="38" t="str">
        <f t="shared" ca="1" si="497"/>
        <v/>
      </c>
      <c r="BQ236" s="38" t="str">
        <f t="shared" ca="1" si="497"/>
        <v/>
      </c>
      <c r="BR236" s="38" t="str">
        <f t="shared" ca="1" si="497"/>
        <v/>
      </c>
      <c r="BS236" s="38" t="str">
        <f t="shared" ca="1" si="497"/>
        <v/>
      </c>
      <c r="BT236" s="38" t="str">
        <f t="shared" ca="1" si="497"/>
        <v/>
      </c>
      <c r="BU236" s="38" t="str">
        <f t="shared" ca="1" si="497"/>
        <v/>
      </c>
      <c r="BV236" s="38" t="str">
        <f t="shared" ca="1" si="497"/>
        <v/>
      </c>
      <c r="BW236" s="38" t="str">
        <f t="shared" ca="1" si="497"/>
        <v/>
      </c>
      <c r="BX236" s="38" t="str">
        <f t="shared" ca="1" si="497"/>
        <v/>
      </c>
      <c r="BY236" s="38" t="str">
        <f t="shared" ca="1" si="497"/>
        <v/>
      </c>
      <c r="BZ236" s="38" t="str">
        <f t="shared" ca="1" si="497"/>
        <v/>
      </c>
      <c r="CA236" s="38" t="str">
        <f t="shared" ca="1" si="497"/>
        <v/>
      </c>
      <c r="CB236" s="38" t="str">
        <f t="shared" ref="CB236:CY236" ca="1" si="498">IF(CB130&gt;0,1/CB130,"")</f>
        <v/>
      </c>
      <c r="CC236" s="38" t="str">
        <f t="shared" ca="1" si="498"/>
        <v/>
      </c>
      <c r="CD236" s="38" t="str">
        <f t="shared" ca="1" si="498"/>
        <v/>
      </c>
      <c r="CE236" s="38" t="str">
        <f t="shared" ca="1" si="498"/>
        <v/>
      </c>
      <c r="CF236" s="38" t="str">
        <f t="shared" ca="1" si="498"/>
        <v/>
      </c>
      <c r="CG236" s="38" t="str">
        <f t="shared" ca="1" si="498"/>
        <v/>
      </c>
      <c r="CH236" s="38" t="str">
        <f t="shared" ca="1" si="498"/>
        <v/>
      </c>
      <c r="CI236" s="38" t="str">
        <f t="shared" ca="1" si="498"/>
        <v/>
      </c>
      <c r="CJ236" s="38" t="str">
        <f t="shared" ca="1" si="498"/>
        <v/>
      </c>
      <c r="CK236" s="38" t="str">
        <f t="shared" ca="1" si="498"/>
        <v/>
      </c>
      <c r="CL236" s="38" t="str">
        <f t="shared" ca="1" si="498"/>
        <v/>
      </c>
      <c r="CM236" s="38" t="str">
        <f t="shared" ca="1" si="498"/>
        <v/>
      </c>
      <c r="CN236" s="38" t="str">
        <f t="shared" ca="1" si="498"/>
        <v/>
      </c>
      <c r="CO236" s="38" t="str">
        <f t="shared" ca="1" si="498"/>
        <v/>
      </c>
      <c r="CP236" s="38" t="str">
        <f t="shared" ca="1" si="498"/>
        <v/>
      </c>
      <c r="CQ236" s="38" t="str">
        <f t="shared" ca="1" si="498"/>
        <v/>
      </c>
      <c r="CR236" s="38" t="str">
        <f t="shared" ca="1" si="498"/>
        <v/>
      </c>
      <c r="CS236" s="38" t="str">
        <f t="shared" ca="1" si="498"/>
        <v/>
      </c>
      <c r="CT236" s="38" t="str">
        <f t="shared" ca="1" si="498"/>
        <v/>
      </c>
      <c r="CU236" s="38" t="str">
        <f t="shared" ca="1" si="498"/>
        <v/>
      </c>
      <c r="CV236" s="38" t="str">
        <f t="shared" ca="1" si="498"/>
        <v/>
      </c>
      <c r="CW236" s="38" t="str">
        <f t="shared" ca="1" si="498"/>
        <v/>
      </c>
      <c r="CX236" s="38" t="str">
        <f t="shared" ca="1" si="498"/>
        <v/>
      </c>
      <c r="CY236" s="38" t="str">
        <f t="shared" ca="1" si="498"/>
        <v/>
      </c>
      <c r="CZ236" s="38" t="str">
        <f t="shared" ref="CZ236:DK236" ca="1" si="499">IF(CZ131&gt;0,1/CZ131,"")</f>
        <v/>
      </c>
      <c r="DA236" s="38" t="str">
        <f t="shared" ca="1" si="499"/>
        <v/>
      </c>
      <c r="DB236" s="38" t="str">
        <f t="shared" ca="1" si="499"/>
        <v/>
      </c>
      <c r="DC236" s="38" t="str">
        <f t="shared" ca="1" si="499"/>
        <v/>
      </c>
      <c r="DD236" s="38" t="str">
        <f t="shared" ca="1" si="499"/>
        <v/>
      </c>
      <c r="DE236" s="38" t="str">
        <f t="shared" ca="1" si="499"/>
        <v/>
      </c>
      <c r="DF236" s="38" t="str">
        <f t="shared" ca="1" si="499"/>
        <v/>
      </c>
      <c r="DG236" s="38" t="str">
        <f t="shared" ca="1" si="499"/>
        <v/>
      </c>
      <c r="DH236" s="38" t="str">
        <f t="shared" ca="1" si="499"/>
        <v/>
      </c>
      <c r="DI236" s="38" t="str">
        <f t="shared" ca="1" si="499"/>
        <v/>
      </c>
      <c r="DJ236" s="38" t="str">
        <f t="shared" ca="1" si="499"/>
        <v/>
      </c>
      <c r="DK236" s="38" t="str">
        <f t="shared" ca="1" si="499"/>
        <v/>
      </c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9"/>
    </row>
    <row r="237" spans="1:219" x14ac:dyDescent="0.25">
      <c r="A237" s="26"/>
      <c r="B237" s="4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>
        <f t="shared" si="462"/>
        <v>1480</v>
      </c>
      <c r="N237" s="38">
        <f t="shared" si="457"/>
        <v>1500</v>
      </c>
      <c r="O237" s="38">
        <f t="shared" si="467"/>
        <v>75</v>
      </c>
      <c r="P237" s="38" t="str">
        <f t="shared" ref="P237:AU237" ca="1" si="500">IF(P131&gt;0,1/P131,"")</f>
        <v/>
      </c>
      <c r="Q237" s="38" t="str">
        <f t="shared" ca="1" si="500"/>
        <v/>
      </c>
      <c r="R237" s="38" t="str">
        <f t="shared" ca="1" si="500"/>
        <v/>
      </c>
      <c r="S237" s="38" t="str">
        <f t="shared" ca="1" si="500"/>
        <v/>
      </c>
      <c r="T237" s="38" t="str">
        <f t="shared" ca="1" si="500"/>
        <v/>
      </c>
      <c r="U237" s="38" t="str">
        <f t="shared" ca="1" si="500"/>
        <v/>
      </c>
      <c r="V237" s="38" t="str">
        <f t="shared" ca="1" si="500"/>
        <v/>
      </c>
      <c r="W237" s="38" t="str">
        <f t="shared" ca="1" si="500"/>
        <v/>
      </c>
      <c r="X237" s="38" t="str">
        <f t="shared" ca="1" si="500"/>
        <v/>
      </c>
      <c r="Y237" s="38" t="str">
        <f t="shared" ca="1" si="500"/>
        <v/>
      </c>
      <c r="Z237" s="38" t="str">
        <f t="shared" ca="1" si="500"/>
        <v/>
      </c>
      <c r="AA237" s="38" t="str">
        <f t="shared" ca="1" si="500"/>
        <v/>
      </c>
      <c r="AB237" s="38" t="str">
        <f t="shared" ca="1" si="500"/>
        <v/>
      </c>
      <c r="AC237" s="38" t="str">
        <f t="shared" ca="1" si="500"/>
        <v/>
      </c>
      <c r="AD237" s="38" t="str">
        <f t="shared" ca="1" si="500"/>
        <v/>
      </c>
      <c r="AE237" s="38" t="str">
        <f t="shared" ca="1" si="500"/>
        <v/>
      </c>
      <c r="AF237" s="38" t="str">
        <f t="shared" ca="1" si="500"/>
        <v/>
      </c>
      <c r="AG237" s="38" t="str">
        <f t="shared" ca="1" si="500"/>
        <v/>
      </c>
      <c r="AH237" s="38" t="str">
        <f t="shared" ca="1" si="500"/>
        <v/>
      </c>
      <c r="AI237" s="38" t="str">
        <f t="shared" ca="1" si="500"/>
        <v/>
      </c>
      <c r="AJ237" s="38" t="str">
        <f t="shared" ca="1" si="500"/>
        <v/>
      </c>
      <c r="AK237" s="38" t="str">
        <f t="shared" ca="1" si="500"/>
        <v/>
      </c>
      <c r="AL237" s="38" t="str">
        <f t="shared" ca="1" si="500"/>
        <v/>
      </c>
      <c r="AM237" s="38" t="str">
        <f t="shared" ca="1" si="500"/>
        <v/>
      </c>
      <c r="AN237" s="38" t="str">
        <f t="shared" ca="1" si="500"/>
        <v/>
      </c>
      <c r="AO237" s="38" t="str">
        <f t="shared" ca="1" si="500"/>
        <v/>
      </c>
      <c r="AP237" s="38" t="str">
        <f t="shared" ca="1" si="500"/>
        <v/>
      </c>
      <c r="AQ237" s="38" t="str">
        <f t="shared" ca="1" si="500"/>
        <v/>
      </c>
      <c r="AR237" s="38" t="str">
        <f t="shared" ca="1" si="500"/>
        <v/>
      </c>
      <c r="AS237" s="38" t="str">
        <f t="shared" ca="1" si="500"/>
        <v/>
      </c>
      <c r="AT237" s="38" t="str">
        <f t="shared" ca="1" si="500"/>
        <v/>
      </c>
      <c r="AU237" s="38" t="str">
        <f t="shared" ca="1" si="500"/>
        <v/>
      </c>
      <c r="AV237" s="38" t="str">
        <f t="shared" ref="AV237:CA237" ca="1" si="501">IF(AV131&gt;0,1/AV131,"")</f>
        <v/>
      </c>
      <c r="AW237" s="38" t="str">
        <f t="shared" ca="1" si="501"/>
        <v/>
      </c>
      <c r="AX237" s="38" t="str">
        <f t="shared" ca="1" si="501"/>
        <v/>
      </c>
      <c r="AY237" s="38" t="str">
        <f t="shared" ca="1" si="501"/>
        <v/>
      </c>
      <c r="AZ237" s="38" t="str">
        <f t="shared" ca="1" si="501"/>
        <v/>
      </c>
      <c r="BA237" s="38" t="str">
        <f t="shared" ca="1" si="501"/>
        <v/>
      </c>
      <c r="BB237" s="38" t="str">
        <f t="shared" ca="1" si="501"/>
        <v/>
      </c>
      <c r="BC237" s="38" t="str">
        <f t="shared" ca="1" si="501"/>
        <v/>
      </c>
      <c r="BD237" s="38" t="str">
        <f t="shared" ca="1" si="501"/>
        <v/>
      </c>
      <c r="BE237" s="38" t="str">
        <f t="shared" ca="1" si="501"/>
        <v/>
      </c>
      <c r="BF237" s="38" t="str">
        <f t="shared" ca="1" si="501"/>
        <v/>
      </c>
      <c r="BG237" s="38" t="str">
        <f t="shared" ca="1" si="501"/>
        <v/>
      </c>
      <c r="BH237" s="38" t="str">
        <f t="shared" ca="1" si="501"/>
        <v/>
      </c>
      <c r="BI237" s="38" t="str">
        <f t="shared" ca="1" si="501"/>
        <v/>
      </c>
      <c r="BJ237" s="38" t="str">
        <f t="shared" ca="1" si="501"/>
        <v/>
      </c>
      <c r="BK237" s="38" t="str">
        <f t="shared" ca="1" si="501"/>
        <v/>
      </c>
      <c r="BL237" s="38" t="str">
        <f t="shared" ca="1" si="501"/>
        <v/>
      </c>
      <c r="BM237" s="38" t="str">
        <f t="shared" ca="1" si="501"/>
        <v/>
      </c>
      <c r="BN237" s="38" t="str">
        <f t="shared" ca="1" si="501"/>
        <v/>
      </c>
      <c r="BO237" s="38" t="str">
        <f t="shared" ca="1" si="501"/>
        <v/>
      </c>
      <c r="BP237" s="38" t="str">
        <f t="shared" ca="1" si="501"/>
        <v/>
      </c>
      <c r="BQ237" s="38" t="str">
        <f t="shared" ca="1" si="501"/>
        <v/>
      </c>
      <c r="BR237" s="38" t="str">
        <f t="shared" ca="1" si="501"/>
        <v/>
      </c>
      <c r="BS237" s="38" t="str">
        <f t="shared" ca="1" si="501"/>
        <v/>
      </c>
      <c r="BT237" s="38" t="str">
        <f t="shared" ca="1" si="501"/>
        <v/>
      </c>
      <c r="BU237" s="38" t="str">
        <f t="shared" ca="1" si="501"/>
        <v/>
      </c>
      <c r="BV237" s="38" t="str">
        <f t="shared" ca="1" si="501"/>
        <v/>
      </c>
      <c r="BW237" s="38" t="str">
        <f t="shared" ca="1" si="501"/>
        <v/>
      </c>
      <c r="BX237" s="38" t="str">
        <f t="shared" ca="1" si="501"/>
        <v/>
      </c>
      <c r="BY237" s="38" t="str">
        <f t="shared" ca="1" si="501"/>
        <v/>
      </c>
      <c r="BZ237" s="38" t="str">
        <f t="shared" ca="1" si="501"/>
        <v/>
      </c>
      <c r="CA237" s="38" t="str">
        <f t="shared" ca="1" si="501"/>
        <v/>
      </c>
      <c r="CB237" s="38" t="str">
        <f t="shared" ref="CB237:CY237" ca="1" si="502">IF(CB131&gt;0,1/CB131,"")</f>
        <v/>
      </c>
      <c r="CC237" s="38" t="str">
        <f t="shared" ca="1" si="502"/>
        <v/>
      </c>
      <c r="CD237" s="38" t="str">
        <f t="shared" ca="1" si="502"/>
        <v/>
      </c>
      <c r="CE237" s="38" t="str">
        <f t="shared" ca="1" si="502"/>
        <v/>
      </c>
      <c r="CF237" s="38" t="str">
        <f t="shared" ca="1" si="502"/>
        <v/>
      </c>
      <c r="CG237" s="38" t="str">
        <f t="shared" ca="1" si="502"/>
        <v/>
      </c>
      <c r="CH237" s="38" t="str">
        <f t="shared" ca="1" si="502"/>
        <v/>
      </c>
      <c r="CI237" s="38" t="str">
        <f t="shared" ca="1" si="502"/>
        <v/>
      </c>
      <c r="CJ237" s="38" t="str">
        <f t="shared" ca="1" si="502"/>
        <v/>
      </c>
      <c r="CK237" s="38" t="str">
        <f t="shared" ca="1" si="502"/>
        <v/>
      </c>
      <c r="CL237" s="38" t="str">
        <f t="shared" ca="1" si="502"/>
        <v/>
      </c>
      <c r="CM237" s="38" t="str">
        <f t="shared" ca="1" si="502"/>
        <v/>
      </c>
      <c r="CN237" s="38" t="str">
        <f t="shared" ca="1" si="502"/>
        <v/>
      </c>
      <c r="CO237" s="38" t="str">
        <f t="shared" ca="1" si="502"/>
        <v/>
      </c>
      <c r="CP237" s="38" t="str">
        <f t="shared" ca="1" si="502"/>
        <v/>
      </c>
      <c r="CQ237" s="38" t="str">
        <f t="shared" ca="1" si="502"/>
        <v/>
      </c>
      <c r="CR237" s="38" t="str">
        <f t="shared" ca="1" si="502"/>
        <v/>
      </c>
      <c r="CS237" s="38" t="str">
        <f t="shared" ca="1" si="502"/>
        <v/>
      </c>
      <c r="CT237" s="38" t="str">
        <f t="shared" ca="1" si="502"/>
        <v/>
      </c>
      <c r="CU237" s="38" t="str">
        <f t="shared" ca="1" si="502"/>
        <v/>
      </c>
      <c r="CV237" s="38" t="str">
        <f t="shared" ca="1" si="502"/>
        <v/>
      </c>
      <c r="CW237" s="38" t="str">
        <f t="shared" ca="1" si="502"/>
        <v/>
      </c>
      <c r="CX237" s="38" t="str">
        <f t="shared" ca="1" si="502"/>
        <v/>
      </c>
      <c r="CY237" s="38" t="str">
        <f t="shared" ca="1" si="502"/>
        <v/>
      </c>
      <c r="CZ237" s="38" t="str">
        <f t="shared" ref="CZ237:DK237" ca="1" si="503">IF(CZ132&gt;0,1/CZ132,"")</f>
        <v/>
      </c>
      <c r="DA237" s="38" t="str">
        <f t="shared" ca="1" si="503"/>
        <v/>
      </c>
      <c r="DB237" s="38" t="str">
        <f t="shared" ca="1" si="503"/>
        <v/>
      </c>
      <c r="DC237" s="38" t="str">
        <f t="shared" ca="1" si="503"/>
        <v/>
      </c>
      <c r="DD237" s="38" t="str">
        <f t="shared" ca="1" si="503"/>
        <v/>
      </c>
      <c r="DE237" s="38" t="str">
        <f t="shared" ca="1" si="503"/>
        <v/>
      </c>
      <c r="DF237" s="38" t="str">
        <f t="shared" ca="1" si="503"/>
        <v/>
      </c>
      <c r="DG237" s="38" t="str">
        <f t="shared" ca="1" si="503"/>
        <v/>
      </c>
      <c r="DH237" s="38" t="str">
        <f t="shared" ca="1" si="503"/>
        <v/>
      </c>
      <c r="DI237" s="38" t="str">
        <f t="shared" ca="1" si="503"/>
        <v/>
      </c>
      <c r="DJ237" s="38" t="str">
        <f t="shared" ca="1" si="503"/>
        <v/>
      </c>
      <c r="DK237" s="38" t="str">
        <f t="shared" ca="1" si="503"/>
        <v/>
      </c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9"/>
    </row>
    <row r="238" spans="1:219" x14ac:dyDescent="0.25">
      <c r="A238" s="26"/>
      <c r="B238" s="4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>
        <f t="shared" si="462"/>
        <v>1500</v>
      </c>
      <c r="N238" s="38">
        <f t="shared" si="457"/>
        <v>1520</v>
      </c>
      <c r="O238" s="38">
        <f t="shared" si="467"/>
        <v>76</v>
      </c>
      <c r="P238" s="38" t="str">
        <f t="shared" ref="P238:AU238" ca="1" si="504">IF(P132&gt;0,1/P132,"")</f>
        <v/>
      </c>
      <c r="Q238" s="38" t="str">
        <f t="shared" ca="1" si="504"/>
        <v/>
      </c>
      <c r="R238" s="38" t="str">
        <f t="shared" ca="1" si="504"/>
        <v/>
      </c>
      <c r="S238" s="38" t="str">
        <f t="shared" ca="1" si="504"/>
        <v/>
      </c>
      <c r="T238" s="38" t="str">
        <f t="shared" ca="1" si="504"/>
        <v/>
      </c>
      <c r="U238" s="38" t="str">
        <f t="shared" ca="1" si="504"/>
        <v/>
      </c>
      <c r="V238" s="38" t="str">
        <f t="shared" ca="1" si="504"/>
        <v/>
      </c>
      <c r="W238" s="38" t="str">
        <f t="shared" ca="1" si="504"/>
        <v/>
      </c>
      <c r="X238" s="38" t="str">
        <f t="shared" ca="1" si="504"/>
        <v/>
      </c>
      <c r="Y238" s="38" t="str">
        <f t="shared" ca="1" si="504"/>
        <v/>
      </c>
      <c r="Z238" s="38" t="str">
        <f t="shared" ca="1" si="504"/>
        <v/>
      </c>
      <c r="AA238" s="38" t="str">
        <f t="shared" ca="1" si="504"/>
        <v/>
      </c>
      <c r="AB238" s="38" t="str">
        <f t="shared" ca="1" si="504"/>
        <v/>
      </c>
      <c r="AC238" s="38" t="str">
        <f t="shared" ca="1" si="504"/>
        <v/>
      </c>
      <c r="AD238" s="38" t="str">
        <f t="shared" ca="1" si="504"/>
        <v/>
      </c>
      <c r="AE238" s="38" t="str">
        <f t="shared" ca="1" si="504"/>
        <v/>
      </c>
      <c r="AF238" s="38" t="str">
        <f t="shared" ca="1" si="504"/>
        <v/>
      </c>
      <c r="AG238" s="38" t="str">
        <f t="shared" ca="1" si="504"/>
        <v/>
      </c>
      <c r="AH238" s="38" t="str">
        <f t="shared" ca="1" si="504"/>
        <v/>
      </c>
      <c r="AI238" s="38" t="str">
        <f t="shared" ca="1" si="504"/>
        <v/>
      </c>
      <c r="AJ238" s="38" t="str">
        <f t="shared" ca="1" si="504"/>
        <v/>
      </c>
      <c r="AK238" s="38" t="str">
        <f t="shared" ca="1" si="504"/>
        <v/>
      </c>
      <c r="AL238" s="38" t="str">
        <f t="shared" ca="1" si="504"/>
        <v/>
      </c>
      <c r="AM238" s="38" t="str">
        <f t="shared" ca="1" si="504"/>
        <v/>
      </c>
      <c r="AN238" s="38" t="str">
        <f t="shared" ca="1" si="504"/>
        <v/>
      </c>
      <c r="AO238" s="38" t="str">
        <f t="shared" ca="1" si="504"/>
        <v/>
      </c>
      <c r="AP238" s="38" t="str">
        <f t="shared" ca="1" si="504"/>
        <v/>
      </c>
      <c r="AQ238" s="38" t="str">
        <f t="shared" ca="1" si="504"/>
        <v/>
      </c>
      <c r="AR238" s="38" t="str">
        <f t="shared" ca="1" si="504"/>
        <v/>
      </c>
      <c r="AS238" s="38" t="str">
        <f t="shared" ca="1" si="504"/>
        <v/>
      </c>
      <c r="AT238" s="38" t="str">
        <f t="shared" ca="1" si="504"/>
        <v/>
      </c>
      <c r="AU238" s="38" t="str">
        <f t="shared" ca="1" si="504"/>
        <v/>
      </c>
      <c r="AV238" s="38" t="str">
        <f t="shared" ref="AV238:CA238" ca="1" si="505">IF(AV132&gt;0,1/AV132,"")</f>
        <v/>
      </c>
      <c r="AW238" s="38" t="str">
        <f t="shared" ca="1" si="505"/>
        <v/>
      </c>
      <c r="AX238" s="38" t="str">
        <f t="shared" ca="1" si="505"/>
        <v/>
      </c>
      <c r="AY238" s="38" t="str">
        <f t="shared" ca="1" si="505"/>
        <v/>
      </c>
      <c r="AZ238" s="38" t="str">
        <f t="shared" ca="1" si="505"/>
        <v/>
      </c>
      <c r="BA238" s="38" t="str">
        <f t="shared" ca="1" si="505"/>
        <v/>
      </c>
      <c r="BB238" s="38" t="str">
        <f t="shared" ca="1" si="505"/>
        <v/>
      </c>
      <c r="BC238" s="38" t="str">
        <f t="shared" ca="1" si="505"/>
        <v/>
      </c>
      <c r="BD238" s="38" t="str">
        <f t="shared" ca="1" si="505"/>
        <v/>
      </c>
      <c r="BE238" s="38" t="str">
        <f t="shared" ca="1" si="505"/>
        <v/>
      </c>
      <c r="BF238" s="38" t="str">
        <f t="shared" ca="1" si="505"/>
        <v/>
      </c>
      <c r="BG238" s="38" t="str">
        <f t="shared" ca="1" si="505"/>
        <v/>
      </c>
      <c r="BH238" s="38" t="str">
        <f t="shared" ca="1" si="505"/>
        <v/>
      </c>
      <c r="BI238" s="38" t="str">
        <f t="shared" ca="1" si="505"/>
        <v/>
      </c>
      <c r="BJ238" s="38" t="str">
        <f t="shared" ca="1" si="505"/>
        <v/>
      </c>
      <c r="BK238" s="38" t="str">
        <f t="shared" ca="1" si="505"/>
        <v/>
      </c>
      <c r="BL238" s="38" t="str">
        <f t="shared" ca="1" si="505"/>
        <v/>
      </c>
      <c r="BM238" s="38" t="str">
        <f t="shared" ca="1" si="505"/>
        <v/>
      </c>
      <c r="BN238" s="38" t="str">
        <f t="shared" ca="1" si="505"/>
        <v/>
      </c>
      <c r="BO238" s="38" t="str">
        <f t="shared" ca="1" si="505"/>
        <v/>
      </c>
      <c r="BP238" s="38" t="str">
        <f t="shared" ca="1" si="505"/>
        <v/>
      </c>
      <c r="BQ238" s="38" t="str">
        <f t="shared" ca="1" si="505"/>
        <v/>
      </c>
      <c r="BR238" s="38" t="str">
        <f t="shared" ca="1" si="505"/>
        <v/>
      </c>
      <c r="BS238" s="38" t="str">
        <f t="shared" ca="1" si="505"/>
        <v/>
      </c>
      <c r="BT238" s="38" t="str">
        <f t="shared" ca="1" si="505"/>
        <v/>
      </c>
      <c r="BU238" s="38" t="str">
        <f t="shared" ca="1" si="505"/>
        <v/>
      </c>
      <c r="BV238" s="38" t="str">
        <f t="shared" ca="1" si="505"/>
        <v/>
      </c>
      <c r="BW238" s="38" t="str">
        <f t="shared" ca="1" si="505"/>
        <v/>
      </c>
      <c r="BX238" s="38" t="str">
        <f t="shared" ca="1" si="505"/>
        <v/>
      </c>
      <c r="BY238" s="38" t="str">
        <f t="shared" ca="1" si="505"/>
        <v/>
      </c>
      <c r="BZ238" s="38" t="str">
        <f t="shared" ca="1" si="505"/>
        <v/>
      </c>
      <c r="CA238" s="38" t="str">
        <f t="shared" ca="1" si="505"/>
        <v/>
      </c>
      <c r="CB238" s="38" t="str">
        <f t="shared" ref="CB238:CY238" ca="1" si="506">IF(CB132&gt;0,1/CB132,"")</f>
        <v/>
      </c>
      <c r="CC238" s="38" t="str">
        <f t="shared" ca="1" si="506"/>
        <v/>
      </c>
      <c r="CD238" s="38" t="str">
        <f t="shared" ca="1" si="506"/>
        <v/>
      </c>
      <c r="CE238" s="38" t="str">
        <f t="shared" ca="1" si="506"/>
        <v/>
      </c>
      <c r="CF238" s="38" t="str">
        <f t="shared" ca="1" si="506"/>
        <v/>
      </c>
      <c r="CG238" s="38" t="str">
        <f t="shared" ca="1" si="506"/>
        <v/>
      </c>
      <c r="CH238" s="38" t="str">
        <f t="shared" ca="1" si="506"/>
        <v/>
      </c>
      <c r="CI238" s="38" t="str">
        <f t="shared" ca="1" si="506"/>
        <v/>
      </c>
      <c r="CJ238" s="38" t="str">
        <f t="shared" ca="1" si="506"/>
        <v/>
      </c>
      <c r="CK238" s="38" t="str">
        <f t="shared" ca="1" si="506"/>
        <v/>
      </c>
      <c r="CL238" s="38" t="str">
        <f t="shared" ca="1" si="506"/>
        <v/>
      </c>
      <c r="CM238" s="38" t="str">
        <f t="shared" ca="1" si="506"/>
        <v/>
      </c>
      <c r="CN238" s="38" t="str">
        <f t="shared" ca="1" si="506"/>
        <v/>
      </c>
      <c r="CO238" s="38" t="str">
        <f t="shared" ca="1" si="506"/>
        <v/>
      </c>
      <c r="CP238" s="38" t="str">
        <f t="shared" ca="1" si="506"/>
        <v/>
      </c>
      <c r="CQ238" s="38" t="str">
        <f t="shared" ca="1" si="506"/>
        <v/>
      </c>
      <c r="CR238" s="38" t="str">
        <f t="shared" ca="1" si="506"/>
        <v/>
      </c>
      <c r="CS238" s="38" t="str">
        <f t="shared" ca="1" si="506"/>
        <v/>
      </c>
      <c r="CT238" s="38" t="str">
        <f t="shared" ca="1" si="506"/>
        <v/>
      </c>
      <c r="CU238" s="38" t="str">
        <f t="shared" ca="1" si="506"/>
        <v/>
      </c>
      <c r="CV238" s="38" t="str">
        <f t="shared" ca="1" si="506"/>
        <v/>
      </c>
      <c r="CW238" s="38" t="str">
        <f t="shared" ca="1" si="506"/>
        <v/>
      </c>
      <c r="CX238" s="38" t="str">
        <f t="shared" ca="1" si="506"/>
        <v/>
      </c>
      <c r="CY238" s="38" t="str">
        <f t="shared" ca="1" si="506"/>
        <v/>
      </c>
      <c r="CZ238" s="38" t="str">
        <f t="shared" ref="CZ238:DK238" ca="1" si="507">IF(CZ133&gt;0,1/CZ133,"")</f>
        <v/>
      </c>
      <c r="DA238" s="38" t="str">
        <f t="shared" ca="1" si="507"/>
        <v/>
      </c>
      <c r="DB238" s="38" t="str">
        <f t="shared" ca="1" si="507"/>
        <v/>
      </c>
      <c r="DC238" s="38" t="str">
        <f t="shared" ca="1" si="507"/>
        <v/>
      </c>
      <c r="DD238" s="38" t="str">
        <f t="shared" ca="1" si="507"/>
        <v/>
      </c>
      <c r="DE238" s="38" t="str">
        <f t="shared" ca="1" si="507"/>
        <v/>
      </c>
      <c r="DF238" s="38" t="str">
        <f t="shared" ca="1" si="507"/>
        <v/>
      </c>
      <c r="DG238" s="38" t="str">
        <f t="shared" ca="1" si="507"/>
        <v/>
      </c>
      <c r="DH238" s="38" t="str">
        <f t="shared" ca="1" si="507"/>
        <v/>
      </c>
      <c r="DI238" s="38" t="str">
        <f t="shared" ca="1" si="507"/>
        <v/>
      </c>
      <c r="DJ238" s="38" t="str">
        <f t="shared" ca="1" si="507"/>
        <v/>
      </c>
      <c r="DK238" s="38" t="str">
        <f t="shared" ca="1" si="507"/>
        <v/>
      </c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9"/>
    </row>
    <row r="239" spans="1:219" x14ac:dyDescent="0.25">
      <c r="A239" s="26"/>
      <c r="B239" s="4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>
        <f t="shared" si="462"/>
        <v>1520</v>
      </c>
      <c r="N239" s="38">
        <f t="shared" si="457"/>
        <v>1540</v>
      </c>
      <c r="O239" s="38">
        <f t="shared" si="467"/>
        <v>77</v>
      </c>
      <c r="P239" s="38" t="str">
        <f t="shared" ref="P239:AU239" ca="1" si="508">IF(P133&gt;0,1/P133,"")</f>
        <v/>
      </c>
      <c r="Q239" s="38" t="str">
        <f t="shared" ca="1" si="508"/>
        <v/>
      </c>
      <c r="R239" s="38" t="str">
        <f t="shared" ca="1" si="508"/>
        <v/>
      </c>
      <c r="S239" s="38" t="str">
        <f t="shared" ca="1" si="508"/>
        <v/>
      </c>
      <c r="T239" s="38" t="str">
        <f t="shared" ca="1" si="508"/>
        <v/>
      </c>
      <c r="U239" s="38" t="str">
        <f t="shared" ca="1" si="508"/>
        <v/>
      </c>
      <c r="V239" s="38" t="str">
        <f t="shared" ca="1" si="508"/>
        <v/>
      </c>
      <c r="W239" s="38" t="str">
        <f t="shared" ca="1" si="508"/>
        <v/>
      </c>
      <c r="X239" s="38" t="str">
        <f t="shared" ca="1" si="508"/>
        <v/>
      </c>
      <c r="Y239" s="38" t="str">
        <f t="shared" ca="1" si="508"/>
        <v/>
      </c>
      <c r="Z239" s="38" t="str">
        <f t="shared" ca="1" si="508"/>
        <v/>
      </c>
      <c r="AA239" s="38" t="str">
        <f t="shared" ca="1" si="508"/>
        <v/>
      </c>
      <c r="AB239" s="38" t="str">
        <f t="shared" ca="1" si="508"/>
        <v/>
      </c>
      <c r="AC239" s="38" t="str">
        <f t="shared" ca="1" si="508"/>
        <v/>
      </c>
      <c r="AD239" s="38" t="str">
        <f t="shared" ca="1" si="508"/>
        <v/>
      </c>
      <c r="AE239" s="38" t="str">
        <f t="shared" ca="1" si="508"/>
        <v/>
      </c>
      <c r="AF239" s="38" t="str">
        <f t="shared" ca="1" si="508"/>
        <v/>
      </c>
      <c r="AG239" s="38" t="str">
        <f t="shared" ca="1" si="508"/>
        <v/>
      </c>
      <c r="AH239" s="38" t="str">
        <f t="shared" ca="1" si="508"/>
        <v/>
      </c>
      <c r="AI239" s="38" t="str">
        <f t="shared" ca="1" si="508"/>
        <v/>
      </c>
      <c r="AJ239" s="38" t="str">
        <f t="shared" ca="1" si="508"/>
        <v/>
      </c>
      <c r="AK239" s="38" t="str">
        <f t="shared" ca="1" si="508"/>
        <v/>
      </c>
      <c r="AL239" s="38" t="str">
        <f t="shared" ca="1" si="508"/>
        <v/>
      </c>
      <c r="AM239" s="38" t="str">
        <f t="shared" ca="1" si="508"/>
        <v/>
      </c>
      <c r="AN239" s="38" t="str">
        <f t="shared" ca="1" si="508"/>
        <v/>
      </c>
      <c r="AO239" s="38" t="str">
        <f t="shared" ca="1" si="508"/>
        <v/>
      </c>
      <c r="AP239" s="38" t="str">
        <f t="shared" ca="1" si="508"/>
        <v/>
      </c>
      <c r="AQ239" s="38" t="str">
        <f t="shared" ca="1" si="508"/>
        <v/>
      </c>
      <c r="AR239" s="38" t="str">
        <f t="shared" ca="1" si="508"/>
        <v/>
      </c>
      <c r="AS239" s="38" t="str">
        <f t="shared" ca="1" si="508"/>
        <v/>
      </c>
      <c r="AT239" s="38" t="str">
        <f t="shared" ca="1" si="508"/>
        <v/>
      </c>
      <c r="AU239" s="38" t="str">
        <f t="shared" ca="1" si="508"/>
        <v/>
      </c>
      <c r="AV239" s="38" t="str">
        <f t="shared" ref="AV239:CA239" ca="1" si="509">IF(AV133&gt;0,1/AV133,"")</f>
        <v/>
      </c>
      <c r="AW239" s="38" t="str">
        <f t="shared" ca="1" si="509"/>
        <v/>
      </c>
      <c r="AX239" s="38" t="str">
        <f t="shared" ca="1" si="509"/>
        <v/>
      </c>
      <c r="AY239" s="38" t="str">
        <f t="shared" ca="1" si="509"/>
        <v/>
      </c>
      <c r="AZ239" s="38" t="str">
        <f t="shared" ca="1" si="509"/>
        <v/>
      </c>
      <c r="BA239" s="38" t="str">
        <f t="shared" ca="1" si="509"/>
        <v/>
      </c>
      <c r="BB239" s="38" t="str">
        <f t="shared" ca="1" si="509"/>
        <v/>
      </c>
      <c r="BC239" s="38" t="str">
        <f t="shared" ca="1" si="509"/>
        <v/>
      </c>
      <c r="BD239" s="38" t="str">
        <f t="shared" ca="1" si="509"/>
        <v/>
      </c>
      <c r="BE239" s="38" t="str">
        <f t="shared" ca="1" si="509"/>
        <v/>
      </c>
      <c r="BF239" s="38" t="str">
        <f t="shared" ca="1" si="509"/>
        <v/>
      </c>
      <c r="BG239" s="38" t="str">
        <f t="shared" ca="1" si="509"/>
        <v/>
      </c>
      <c r="BH239" s="38" t="str">
        <f t="shared" ca="1" si="509"/>
        <v/>
      </c>
      <c r="BI239" s="38" t="str">
        <f t="shared" ca="1" si="509"/>
        <v/>
      </c>
      <c r="BJ239" s="38" t="str">
        <f t="shared" ca="1" si="509"/>
        <v/>
      </c>
      <c r="BK239" s="38" t="str">
        <f t="shared" ca="1" si="509"/>
        <v/>
      </c>
      <c r="BL239" s="38" t="str">
        <f t="shared" ca="1" si="509"/>
        <v/>
      </c>
      <c r="BM239" s="38" t="str">
        <f t="shared" ca="1" si="509"/>
        <v/>
      </c>
      <c r="BN239" s="38" t="str">
        <f t="shared" ca="1" si="509"/>
        <v/>
      </c>
      <c r="BO239" s="38" t="str">
        <f t="shared" ca="1" si="509"/>
        <v/>
      </c>
      <c r="BP239" s="38" t="str">
        <f t="shared" ca="1" si="509"/>
        <v/>
      </c>
      <c r="BQ239" s="38" t="str">
        <f t="shared" ca="1" si="509"/>
        <v/>
      </c>
      <c r="BR239" s="38" t="str">
        <f t="shared" ca="1" si="509"/>
        <v/>
      </c>
      <c r="BS239" s="38" t="str">
        <f t="shared" ca="1" si="509"/>
        <v/>
      </c>
      <c r="BT239" s="38" t="str">
        <f t="shared" ca="1" si="509"/>
        <v/>
      </c>
      <c r="BU239" s="38" t="str">
        <f t="shared" ca="1" si="509"/>
        <v/>
      </c>
      <c r="BV239" s="38" t="str">
        <f t="shared" ca="1" si="509"/>
        <v/>
      </c>
      <c r="BW239" s="38" t="str">
        <f t="shared" ca="1" si="509"/>
        <v/>
      </c>
      <c r="BX239" s="38" t="str">
        <f t="shared" ca="1" si="509"/>
        <v/>
      </c>
      <c r="BY239" s="38" t="str">
        <f t="shared" ca="1" si="509"/>
        <v/>
      </c>
      <c r="BZ239" s="38" t="str">
        <f t="shared" ca="1" si="509"/>
        <v/>
      </c>
      <c r="CA239" s="38" t="str">
        <f t="shared" ca="1" si="509"/>
        <v/>
      </c>
      <c r="CB239" s="38" t="str">
        <f t="shared" ref="CB239:CY239" ca="1" si="510">IF(CB133&gt;0,1/CB133,"")</f>
        <v/>
      </c>
      <c r="CC239" s="38" t="str">
        <f t="shared" ca="1" si="510"/>
        <v/>
      </c>
      <c r="CD239" s="38" t="str">
        <f t="shared" ca="1" si="510"/>
        <v/>
      </c>
      <c r="CE239" s="38" t="str">
        <f t="shared" ca="1" si="510"/>
        <v/>
      </c>
      <c r="CF239" s="38" t="str">
        <f t="shared" ca="1" si="510"/>
        <v/>
      </c>
      <c r="CG239" s="38" t="str">
        <f t="shared" ca="1" si="510"/>
        <v/>
      </c>
      <c r="CH239" s="38" t="str">
        <f t="shared" ca="1" si="510"/>
        <v/>
      </c>
      <c r="CI239" s="38" t="str">
        <f t="shared" ca="1" si="510"/>
        <v/>
      </c>
      <c r="CJ239" s="38" t="str">
        <f t="shared" ca="1" si="510"/>
        <v/>
      </c>
      <c r="CK239" s="38" t="str">
        <f t="shared" ca="1" si="510"/>
        <v/>
      </c>
      <c r="CL239" s="38" t="str">
        <f t="shared" ca="1" si="510"/>
        <v/>
      </c>
      <c r="CM239" s="38" t="str">
        <f t="shared" ca="1" si="510"/>
        <v/>
      </c>
      <c r="CN239" s="38" t="str">
        <f t="shared" ca="1" si="510"/>
        <v/>
      </c>
      <c r="CO239" s="38" t="str">
        <f t="shared" ca="1" si="510"/>
        <v/>
      </c>
      <c r="CP239" s="38" t="str">
        <f t="shared" ca="1" si="510"/>
        <v/>
      </c>
      <c r="CQ239" s="38" t="str">
        <f t="shared" ca="1" si="510"/>
        <v/>
      </c>
      <c r="CR239" s="38" t="str">
        <f t="shared" ca="1" si="510"/>
        <v/>
      </c>
      <c r="CS239" s="38" t="str">
        <f t="shared" ca="1" si="510"/>
        <v/>
      </c>
      <c r="CT239" s="38" t="str">
        <f t="shared" ca="1" si="510"/>
        <v/>
      </c>
      <c r="CU239" s="38" t="str">
        <f t="shared" ca="1" si="510"/>
        <v/>
      </c>
      <c r="CV239" s="38" t="str">
        <f t="shared" ca="1" si="510"/>
        <v/>
      </c>
      <c r="CW239" s="38" t="str">
        <f t="shared" ca="1" si="510"/>
        <v/>
      </c>
      <c r="CX239" s="38" t="str">
        <f t="shared" ca="1" si="510"/>
        <v/>
      </c>
      <c r="CY239" s="38" t="str">
        <f t="shared" ca="1" si="510"/>
        <v/>
      </c>
      <c r="CZ239" s="38" t="str">
        <f t="shared" ref="CZ239:DK239" ca="1" si="511">IF(CZ134&gt;0,1/CZ134,"")</f>
        <v/>
      </c>
      <c r="DA239" s="38" t="str">
        <f t="shared" ca="1" si="511"/>
        <v/>
      </c>
      <c r="DB239" s="38" t="str">
        <f t="shared" ca="1" si="511"/>
        <v/>
      </c>
      <c r="DC239" s="38" t="str">
        <f t="shared" ca="1" si="511"/>
        <v/>
      </c>
      <c r="DD239" s="38" t="str">
        <f t="shared" ca="1" si="511"/>
        <v/>
      </c>
      <c r="DE239" s="38" t="str">
        <f t="shared" ca="1" si="511"/>
        <v/>
      </c>
      <c r="DF239" s="38" t="str">
        <f t="shared" ca="1" si="511"/>
        <v/>
      </c>
      <c r="DG239" s="38" t="str">
        <f t="shared" ca="1" si="511"/>
        <v/>
      </c>
      <c r="DH239" s="38" t="str">
        <f t="shared" ca="1" si="511"/>
        <v/>
      </c>
      <c r="DI239" s="38" t="str">
        <f t="shared" ca="1" si="511"/>
        <v/>
      </c>
      <c r="DJ239" s="38" t="str">
        <f t="shared" ca="1" si="511"/>
        <v/>
      </c>
      <c r="DK239" s="38" t="str">
        <f t="shared" ca="1" si="511"/>
        <v/>
      </c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9"/>
    </row>
    <row r="240" spans="1:219" x14ac:dyDescent="0.25">
      <c r="A240" s="26"/>
      <c r="B240" s="4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>
        <f t="shared" si="462"/>
        <v>1540</v>
      </c>
      <c r="N240" s="38">
        <f t="shared" si="457"/>
        <v>1560</v>
      </c>
      <c r="O240" s="38">
        <f t="shared" si="467"/>
        <v>78</v>
      </c>
      <c r="P240" s="38" t="str">
        <f t="shared" ref="P240:AU240" ca="1" si="512">IF(P134&gt;0,1/P134,"")</f>
        <v/>
      </c>
      <c r="Q240" s="38" t="str">
        <f t="shared" ca="1" si="512"/>
        <v/>
      </c>
      <c r="R240" s="38" t="str">
        <f t="shared" ca="1" si="512"/>
        <v/>
      </c>
      <c r="S240" s="38" t="str">
        <f t="shared" ca="1" si="512"/>
        <v/>
      </c>
      <c r="T240" s="38" t="str">
        <f t="shared" ca="1" si="512"/>
        <v/>
      </c>
      <c r="U240" s="38" t="str">
        <f t="shared" ca="1" si="512"/>
        <v/>
      </c>
      <c r="V240" s="38" t="str">
        <f t="shared" ca="1" si="512"/>
        <v/>
      </c>
      <c r="W240" s="38" t="str">
        <f t="shared" ca="1" si="512"/>
        <v/>
      </c>
      <c r="X240" s="38" t="str">
        <f t="shared" ca="1" si="512"/>
        <v/>
      </c>
      <c r="Y240" s="38" t="str">
        <f t="shared" ca="1" si="512"/>
        <v/>
      </c>
      <c r="Z240" s="38" t="str">
        <f t="shared" ca="1" si="512"/>
        <v/>
      </c>
      <c r="AA240" s="38" t="str">
        <f t="shared" ca="1" si="512"/>
        <v/>
      </c>
      <c r="AB240" s="38" t="str">
        <f t="shared" ca="1" si="512"/>
        <v/>
      </c>
      <c r="AC240" s="38" t="str">
        <f t="shared" ca="1" si="512"/>
        <v/>
      </c>
      <c r="AD240" s="38" t="str">
        <f t="shared" ca="1" si="512"/>
        <v/>
      </c>
      <c r="AE240" s="38" t="str">
        <f t="shared" ca="1" si="512"/>
        <v/>
      </c>
      <c r="AF240" s="38" t="str">
        <f t="shared" ca="1" si="512"/>
        <v/>
      </c>
      <c r="AG240" s="38" t="str">
        <f t="shared" ca="1" si="512"/>
        <v/>
      </c>
      <c r="AH240" s="38" t="str">
        <f t="shared" ca="1" si="512"/>
        <v/>
      </c>
      <c r="AI240" s="38" t="str">
        <f t="shared" ca="1" si="512"/>
        <v/>
      </c>
      <c r="AJ240" s="38" t="str">
        <f t="shared" ca="1" si="512"/>
        <v/>
      </c>
      <c r="AK240" s="38" t="str">
        <f t="shared" ca="1" si="512"/>
        <v/>
      </c>
      <c r="AL240" s="38" t="str">
        <f t="shared" ca="1" si="512"/>
        <v/>
      </c>
      <c r="AM240" s="38" t="str">
        <f t="shared" ca="1" si="512"/>
        <v/>
      </c>
      <c r="AN240" s="38" t="str">
        <f t="shared" ca="1" si="512"/>
        <v/>
      </c>
      <c r="AO240" s="38" t="str">
        <f t="shared" ca="1" si="512"/>
        <v/>
      </c>
      <c r="AP240" s="38" t="str">
        <f t="shared" ca="1" si="512"/>
        <v/>
      </c>
      <c r="AQ240" s="38" t="str">
        <f t="shared" ca="1" si="512"/>
        <v/>
      </c>
      <c r="AR240" s="38" t="str">
        <f t="shared" ca="1" si="512"/>
        <v/>
      </c>
      <c r="AS240" s="38" t="str">
        <f t="shared" ca="1" si="512"/>
        <v/>
      </c>
      <c r="AT240" s="38" t="str">
        <f t="shared" ca="1" si="512"/>
        <v/>
      </c>
      <c r="AU240" s="38" t="str">
        <f t="shared" ca="1" si="512"/>
        <v/>
      </c>
      <c r="AV240" s="38" t="str">
        <f t="shared" ref="AV240:CA240" ca="1" si="513">IF(AV134&gt;0,1/AV134,"")</f>
        <v/>
      </c>
      <c r="AW240" s="38" t="str">
        <f t="shared" ca="1" si="513"/>
        <v/>
      </c>
      <c r="AX240" s="38" t="str">
        <f t="shared" ca="1" si="513"/>
        <v/>
      </c>
      <c r="AY240" s="38" t="str">
        <f t="shared" ca="1" si="513"/>
        <v/>
      </c>
      <c r="AZ240" s="38" t="str">
        <f t="shared" ca="1" si="513"/>
        <v/>
      </c>
      <c r="BA240" s="38" t="str">
        <f t="shared" ca="1" si="513"/>
        <v/>
      </c>
      <c r="BB240" s="38" t="str">
        <f t="shared" ca="1" si="513"/>
        <v/>
      </c>
      <c r="BC240" s="38" t="str">
        <f t="shared" ca="1" si="513"/>
        <v/>
      </c>
      <c r="BD240" s="38" t="str">
        <f t="shared" ca="1" si="513"/>
        <v/>
      </c>
      <c r="BE240" s="38" t="str">
        <f t="shared" ca="1" si="513"/>
        <v/>
      </c>
      <c r="BF240" s="38" t="str">
        <f t="shared" ca="1" si="513"/>
        <v/>
      </c>
      <c r="BG240" s="38" t="str">
        <f t="shared" ca="1" si="513"/>
        <v/>
      </c>
      <c r="BH240" s="38" t="str">
        <f t="shared" ca="1" si="513"/>
        <v/>
      </c>
      <c r="BI240" s="38" t="str">
        <f t="shared" ca="1" si="513"/>
        <v/>
      </c>
      <c r="BJ240" s="38" t="str">
        <f t="shared" ca="1" si="513"/>
        <v/>
      </c>
      <c r="BK240" s="38" t="str">
        <f t="shared" ca="1" si="513"/>
        <v/>
      </c>
      <c r="BL240" s="38" t="str">
        <f t="shared" ca="1" si="513"/>
        <v/>
      </c>
      <c r="BM240" s="38" t="str">
        <f t="shared" ca="1" si="513"/>
        <v/>
      </c>
      <c r="BN240" s="38" t="str">
        <f t="shared" ca="1" si="513"/>
        <v/>
      </c>
      <c r="BO240" s="38" t="str">
        <f t="shared" ca="1" si="513"/>
        <v/>
      </c>
      <c r="BP240" s="38" t="str">
        <f t="shared" ca="1" si="513"/>
        <v/>
      </c>
      <c r="BQ240" s="38" t="str">
        <f t="shared" ca="1" si="513"/>
        <v/>
      </c>
      <c r="BR240" s="38" t="str">
        <f t="shared" ca="1" si="513"/>
        <v/>
      </c>
      <c r="BS240" s="38" t="str">
        <f t="shared" ca="1" si="513"/>
        <v/>
      </c>
      <c r="BT240" s="38" t="str">
        <f t="shared" ca="1" si="513"/>
        <v/>
      </c>
      <c r="BU240" s="38" t="str">
        <f t="shared" ca="1" si="513"/>
        <v/>
      </c>
      <c r="BV240" s="38" t="str">
        <f t="shared" ca="1" si="513"/>
        <v/>
      </c>
      <c r="BW240" s="38" t="str">
        <f t="shared" ca="1" si="513"/>
        <v/>
      </c>
      <c r="BX240" s="38" t="str">
        <f t="shared" ca="1" si="513"/>
        <v/>
      </c>
      <c r="BY240" s="38" t="str">
        <f t="shared" ca="1" si="513"/>
        <v/>
      </c>
      <c r="BZ240" s="38" t="str">
        <f t="shared" ca="1" si="513"/>
        <v/>
      </c>
      <c r="CA240" s="38" t="str">
        <f t="shared" ca="1" si="513"/>
        <v/>
      </c>
      <c r="CB240" s="38" t="str">
        <f t="shared" ref="CB240:CY240" ca="1" si="514">IF(CB134&gt;0,1/CB134,"")</f>
        <v/>
      </c>
      <c r="CC240" s="38" t="str">
        <f t="shared" ca="1" si="514"/>
        <v/>
      </c>
      <c r="CD240" s="38" t="str">
        <f t="shared" ca="1" si="514"/>
        <v/>
      </c>
      <c r="CE240" s="38" t="str">
        <f t="shared" ca="1" si="514"/>
        <v/>
      </c>
      <c r="CF240" s="38" t="str">
        <f t="shared" ca="1" si="514"/>
        <v/>
      </c>
      <c r="CG240" s="38" t="str">
        <f t="shared" ca="1" si="514"/>
        <v/>
      </c>
      <c r="CH240" s="38" t="str">
        <f t="shared" ca="1" si="514"/>
        <v/>
      </c>
      <c r="CI240" s="38" t="str">
        <f t="shared" ca="1" si="514"/>
        <v/>
      </c>
      <c r="CJ240" s="38" t="str">
        <f t="shared" ca="1" si="514"/>
        <v/>
      </c>
      <c r="CK240" s="38" t="str">
        <f t="shared" ca="1" si="514"/>
        <v/>
      </c>
      <c r="CL240" s="38" t="str">
        <f t="shared" ca="1" si="514"/>
        <v/>
      </c>
      <c r="CM240" s="38" t="str">
        <f t="shared" ca="1" si="514"/>
        <v/>
      </c>
      <c r="CN240" s="38" t="str">
        <f t="shared" ca="1" si="514"/>
        <v/>
      </c>
      <c r="CO240" s="38" t="str">
        <f t="shared" ca="1" si="514"/>
        <v/>
      </c>
      <c r="CP240" s="38" t="str">
        <f t="shared" ca="1" si="514"/>
        <v/>
      </c>
      <c r="CQ240" s="38" t="str">
        <f t="shared" ca="1" si="514"/>
        <v/>
      </c>
      <c r="CR240" s="38" t="str">
        <f t="shared" ca="1" si="514"/>
        <v/>
      </c>
      <c r="CS240" s="38" t="str">
        <f t="shared" ca="1" si="514"/>
        <v/>
      </c>
      <c r="CT240" s="38" t="str">
        <f t="shared" ca="1" si="514"/>
        <v/>
      </c>
      <c r="CU240" s="38" t="str">
        <f t="shared" ca="1" si="514"/>
        <v/>
      </c>
      <c r="CV240" s="38" t="str">
        <f t="shared" ca="1" si="514"/>
        <v/>
      </c>
      <c r="CW240" s="38" t="str">
        <f t="shared" ca="1" si="514"/>
        <v/>
      </c>
      <c r="CX240" s="38" t="str">
        <f t="shared" ca="1" si="514"/>
        <v/>
      </c>
      <c r="CY240" s="38" t="str">
        <f t="shared" ca="1" si="514"/>
        <v/>
      </c>
      <c r="CZ240" s="38" t="str">
        <f t="shared" ref="CZ240:DK240" ca="1" si="515">IF(CZ135&gt;0,1/CZ135,"")</f>
        <v/>
      </c>
      <c r="DA240" s="38" t="str">
        <f t="shared" ca="1" si="515"/>
        <v/>
      </c>
      <c r="DB240" s="38" t="str">
        <f t="shared" ca="1" si="515"/>
        <v/>
      </c>
      <c r="DC240" s="38" t="str">
        <f t="shared" ca="1" si="515"/>
        <v/>
      </c>
      <c r="DD240" s="38" t="str">
        <f t="shared" ca="1" si="515"/>
        <v/>
      </c>
      <c r="DE240" s="38" t="str">
        <f t="shared" ca="1" si="515"/>
        <v/>
      </c>
      <c r="DF240" s="38" t="str">
        <f t="shared" ca="1" si="515"/>
        <v/>
      </c>
      <c r="DG240" s="38" t="str">
        <f t="shared" ca="1" si="515"/>
        <v/>
      </c>
      <c r="DH240" s="38" t="str">
        <f t="shared" ca="1" si="515"/>
        <v/>
      </c>
      <c r="DI240" s="38" t="str">
        <f t="shared" ca="1" si="515"/>
        <v/>
      </c>
      <c r="DJ240" s="38" t="str">
        <f t="shared" ca="1" si="515"/>
        <v/>
      </c>
      <c r="DK240" s="38" t="str">
        <f t="shared" ca="1" si="515"/>
        <v/>
      </c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9"/>
    </row>
    <row r="241" spans="1:219" x14ac:dyDescent="0.25">
      <c r="A241" s="26"/>
      <c r="B241" s="4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>
        <f t="shared" si="462"/>
        <v>1560</v>
      </c>
      <c r="N241" s="38">
        <f t="shared" si="457"/>
        <v>1580</v>
      </c>
      <c r="O241" s="38">
        <f t="shared" si="467"/>
        <v>79</v>
      </c>
      <c r="P241" s="38" t="str">
        <f t="shared" ref="P241:AU241" ca="1" si="516">IF(P135&gt;0,1/P135,"")</f>
        <v/>
      </c>
      <c r="Q241" s="38" t="str">
        <f t="shared" ca="1" si="516"/>
        <v/>
      </c>
      <c r="R241" s="38" t="str">
        <f t="shared" ca="1" si="516"/>
        <v/>
      </c>
      <c r="S241" s="38" t="str">
        <f t="shared" ca="1" si="516"/>
        <v/>
      </c>
      <c r="T241" s="38" t="str">
        <f t="shared" ca="1" si="516"/>
        <v/>
      </c>
      <c r="U241" s="38" t="str">
        <f t="shared" ca="1" si="516"/>
        <v/>
      </c>
      <c r="V241" s="38" t="str">
        <f t="shared" ca="1" si="516"/>
        <v/>
      </c>
      <c r="W241" s="38" t="str">
        <f t="shared" ca="1" si="516"/>
        <v/>
      </c>
      <c r="X241" s="38" t="str">
        <f t="shared" ca="1" si="516"/>
        <v/>
      </c>
      <c r="Y241" s="38" t="str">
        <f t="shared" ca="1" si="516"/>
        <v/>
      </c>
      <c r="Z241" s="38" t="str">
        <f t="shared" ca="1" si="516"/>
        <v/>
      </c>
      <c r="AA241" s="38" t="str">
        <f t="shared" ca="1" si="516"/>
        <v/>
      </c>
      <c r="AB241" s="38" t="str">
        <f t="shared" ca="1" si="516"/>
        <v/>
      </c>
      <c r="AC241" s="38" t="str">
        <f t="shared" ca="1" si="516"/>
        <v/>
      </c>
      <c r="AD241" s="38" t="str">
        <f t="shared" ca="1" si="516"/>
        <v/>
      </c>
      <c r="AE241" s="38" t="str">
        <f t="shared" ca="1" si="516"/>
        <v/>
      </c>
      <c r="AF241" s="38" t="str">
        <f t="shared" ca="1" si="516"/>
        <v/>
      </c>
      <c r="AG241" s="38" t="str">
        <f t="shared" ca="1" si="516"/>
        <v/>
      </c>
      <c r="AH241" s="38" t="str">
        <f t="shared" ca="1" si="516"/>
        <v/>
      </c>
      <c r="AI241" s="38" t="str">
        <f t="shared" ca="1" si="516"/>
        <v/>
      </c>
      <c r="AJ241" s="38" t="str">
        <f t="shared" ca="1" si="516"/>
        <v/>
      </c>
      <c r="AK241" s="38" t="str">
        <f t="shared" ca="1" si="516"/>
        <v/>
      </c>
      <c r="AL241" s="38" t="str">
        <f t="shared" ca="1" si="516"/>
        <v/>
      </c>
      <c r="AM241" s="38" t="str">
        <f t="shared" ca="1" si="516"/>
        <v/>
      </c>
      <c r="AN241" s="38" t="str">
        <f t="shared" ca="1" si="516"/>
        <v/>
      </c>
      <c r="AO241" s="38" t="str">
        <f t="shared" ca="1" si="516"/>
        <v/>
      </c>
      <c r="AP241" s="38" t="str">
        <f t="shared" ca="1" si="516"/>
        <v/>
      </c>
      <c r="AQ241" s="38" t="str">
        <f t="shared" ca="1" si="516"/>
        <v/>
      </c>
      <c r="AR241" s="38" t="str">
        <f t="shared" ca="1" si="516"/>
        <v/>
      </c>
      <c r="AS241" s="38" t="str">
        <f t="shared" ca="1" si="516"/>
        <v/>
      </c>
      <c r="AT241" s="38" t="str">
        <f t="shared" ca="1" si="516"/>
        <v/>
      </c>
      <c r="AU241" s="38" t="str">
        <f t="shared" ca="1" si="516"/>
        <v/>
      </c>
      <c r="AV241" s="38" t="str">
        <f t="shared" ref="AV241:CA241" ca="1" si="517">IF(AV135&gt;0,1/AV135,"")</f>
        <v/>
      </c>
      <c r="AW241" s="38" t="str">
        <f t="shared" ca="1" si="517"/>
        <v/>
      </c>
      <c r="AX241" s="38" t="str">
        <f t="shared" ca="1" si="517"/>
        <v/>
      </c>
      <c r="AY241" s="38" t="str">
        <f t="shared" ca="1" si="517"/>
        <v/>
      </c>
      <c r="AZ241" s="38" t="str">
        <f t="shared" ca="1" si="517"/>
        <v/>
      </c>
      <c r="BA241" s="38" t="str">
        <f t="shared" ca="1" si="517"/>
        <v/>
      </c>
      <c r="BB241" s="38" t="str">
        <f t="shared" ca="1" si="517"/>
        <v/>
      </c>
      <c r="BC241" s="38" t="str">
        <f t="shared" ca="1" si="517"/>
        <v/>
      </c>
      <c r="BD241" s="38" t="str">
        <f t="shared" ca="1" si="517"/>
        <v/>
      </c>
      <c r="BE241" s="38" t="str">
        <f t="shared" ca="1" si="517"/>
        <v/>
      </c>
      <c r="BF241" s="38" t="str">
        <f t="shared" ca="1" si="517"/>
        <v/>
      </c>
      <c r="BG241" s="38" t="str">
        <f t="shared" ca="1" si="517"/>
        <v/>
      </c>
      <c r="BH241" s="38" t="str">
        <f t="shared" ca="1" si="517"/>
        <v/>
      </c>
      <c r="BI241" s="38" t="str">
        <f t="shared" ca="1" si="517"/>
        <v/>
      </c>
      <c r="BJ241" s="38" t="str">
        <f t="shared" ca="1" si="517"/>
        <v/>
      </c>
      <c r="BK241" s="38" t="str">
        <f t="shared" ca="1" si="517"/>
        <v/>
      </c>
      <c r="BL241" s="38" t="str">
        <f t="shared" ca="1" si="517"/>
        <v/>
      </c>
      <c r="BM241" s="38" t="str">
        <f t="shared" ca="1" si="517"/>
        <v/>
      </c>
      <c r="BN241" s="38" t="str">
        <f t="shared" ca="1" si="517"/>
        <v/>
      </c>
      <c r="BO241" s="38" t="str">
        <f t="shared" ca="1" si="517"/>
        <v/>
      </c>
      <c r="BP241" s="38" t="str">
        <f t="shared" ca="1" si="517"/>
        <v/>
      </c>
      <c r="BQ241" s="38" t="str">
        <f t="shared" ca="1" si="517"/>
        <v/>
      </c>
      <c r="BR241" s="38" t="str">
        <f t="shared" ca="1" si="517"/>
        <v/>
      </c>
      <c r="BS241" s="38" t="str">
        <f t="shared" ca="1" si="517"/>
        <v/>
      </c>
      <c r="BT241" s="38" t="str">
        <f t="shared" ca="1" si="517"/>
        <v/>
      </c>
      <c r="BU241" s="38" t="str">
        <f t="shared" ca="1" si="517"/>
        <v/>
      </c>
      <c r="BV241" s="38" t="str">
        <f t="shared" ca="1" si="517"/>
        <v/>
      </c>
      <c r="BW241" s="38" t="str">
        <f t="shared" ca="1" si="517"/>
        <v/>
      </c>
      <c r="BX241" s="38" t="str">
        <f t="shared" ca="1" si="517"/>
        <v/>
      </c>
      <c r="BY241" s="38" t="str">
        <f t="shared" ca="1" si="517"/>
        <v/>
      </c>
      <c r="BZ241" s="38" t="str">
        <f t="shared" ca="1" si="517"/>
        <v/>
      </c>
      <c r="CA241" s="38" t="str">
        <f t="shared" ca="1" si="517"/>
        <v/>
      </c>
      <c r="CB241" s="38" t="str">
        <f t="shared" ref="CB241:CY241" ca="1" si="518">IF(CB135&gt;0,1/CB135,"")</f>
        <v/>
      </c>
      <c r="CC241" s="38" t="str">
        <f t="shared" ca="1" si="518"/>
        <v/>
      </c>
      <c r="CD241" s="38" t="str">
        <f t="shared" ca="1" si="518"/>
        <v/>
      </c>
      <c r="CE241" s="38" t="str">
        <f t="shared" ca="1" si="518"/>
        <v/>
      </c>
      <c r="CF241" s="38" t="str">
        <f t="shared" ca="1" si="518"/>
        <v/>
      </c>
      <c r="CG241" s="38" t="str">
        <f t="shared" ca="1" si="518"/>
        <v/>
      </c>
      <c r="CH241" s="38" t="str">
        <f t="shared" ca="1" si="518"/>
        <v/>
      </c>
      <c r="CI241" s="38" t="str">
        <f t="shared" ca="1" si="518"/>
        <v/>
      </c>
      <c r="CJ241" s="38" t="str">
        <f t="shared" ca="1" si="518"/>
        <v/>
      </c>
      <c r="CK241" s="38" t="str">
        <f t="shared" ca="1" si="518"/>
        <v/>
      </c>
      <c r="CL241" s="38" t="str">
        <f t="shared" ca="1" si="518"/>
        <v/>
      </c>
      <c r="CM241" s="38" t="str">
        <f t="shared" ca="1" si="518"/>
        <v/>
      </c>
      <c r="CN241" s="38" t="str">
        <f t="shared" ca="1" si="518"/>
        <v/>
      </c>
      <c r="CO241" s="38" t="str">
        <f t="shared" ca="1" si="518"/>
        <v/>
      </c>
      <c r="CP241" s="38" t="str">
        <f t="shared" ca="1" si="518"/>
        <v/>
      </c>
      <c r="CQ241" s="38" t="str">
        <f t="shared" ca="1" si="518"/>
        <v/>
      </c>
      <c r="CR241" s="38" t="str">
        <f t="shared" ca="1" si="518"/>
        <v/>
      </c>
      <c r="CS241" s="38" t="str">
        <f t="shared" ca="1" si="518"/>
        <v/>
      </c>
      <c r="CT241" s="38" t="str">
        <f t="shared" ca="1" si="518"/>
        <v/>
      </c>
      <c r="CU241" s="38" t="str">
        <f t="shared" ca="1" si="518"/>
        <v/>
      </c>
      <c r="CV241" s="38" t="str">
        <f t="shared" ca="1" si="518"/>
        <v/>
      </c>
      <c r="CW241" s="38" t="str">
        <f t="shared" ca="1" si="518"/>
        <v/>
      </c>
      <c r="CX241" s="38" t="str">
        <f t="shared" ca="1" si="518"/>
        <v/>
      </c>
      <c r="CY241" s="38" t="str">
        <f t="shared" ca="1" si="518"/>
        <v/>
      </c>
      <c r="CZ241" s="38" t="str">
        <f t="shared" ref="CZ241:DK241" ca="1" si="519">IF(CZ136&gt;0,1/CZ136,"")</f>
        <v/>
      </c>
      <c r="DA241" s="38" t="str">
        <f t="shared" ca="1" si="519"/>
        <v/>
      </c>
      <c r="DB241" s="38" t="str">
        <f t="shared" ca="1" si="519"/>
        <v/>
      </c>
      <c r="DC241" s="38" t="str">
        <f t="shared" ca="1" si="519"/>
        <v/>
      </c>
      <c r="DD241" s="38" t="str">
        <f t="shared" ca="1" si="519"/>
        <v/>
      </c>
      <c r="DE241" s="38" t="str">
        <f t="shared" ca="1" si="519"/>
        <v/>
      </c>
      <c r="DF241" s="38" t="str">
        <f t="shared" ca="1" si="519"/>
        <v/>
      </c>
      <c r="DG241" s="38" t="str">
        <f t="shared" ca="1" si="519"/>
        <v/>
      </c>
      <c r="DH241" s="38" t="str">
        <f t="shared" ca="1" si="519"/>
        <v/>
      </c>
      <c r="DI241" s="38" t="str">
        <f t="shared" ca="1" si="519"/>
        <v/>
      </c>
      <c r="DJ241" s="38" t="str">
        <f t="shared" ca="1" si="519"/>
        <v/>
      </c>
      <c r="DK241" s="38" t="str">
        <f t="shared" ca="1" si="519"/>
        <v/>
      </c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9"/>
    </row>
    <row r="242" spans="1:219" x14ac:dyDescent="0.25">
      <c r="A242" s="26"/>
      <c r="B242" s="4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>
        <f t="shared" si="462"/>
        <v>1580</v>
      </c>
      <c r="N242" s="38">
        <f t="shared" si="457"/>
        <v>1600</v>
      </c>
      <c r="O242" s="38">
        <f t="shared" si="467"/>
        <v>80</v>
      </c>
      <c r="P242" s="38" t="str">
        <f t="shared" ref="P242:AU242" ca="1" si="520">IF(P136&gt;0,1/P136,"")</f>
        <v/>
      </c>
      <c r="Q242" s="38" t="str">
        <f t="shared" ca="1" si="520"/>
        <v/>
      </c>
      <c r="R242" s="38" t="str">
        <f t="shared" ca="1" si="520"/>
        <v/>
      </c>
      <c r="S242" s="38" t="str">
        <f t="shared" ca="1" si="520"/>
        <v/>
      </c>
      <c r="T242" s="38" t="str">
        <f t="shared" ca="1" si="520"/>
        <v/>
      </c>
      <c r="U242" s="38" t="str">
        <f t="shared" ca="1" si="520"/>
        <v/>
      </c>
      <c r="V242" s="38" t="str">
        <f t="shared" ca="1" si="520"/>
        <v/>
      </c>
      <c r="W242" s="38" t="str">
        <f t="shared" ca="1" si="520"/>
        <v/>
      </c>
      <c r="X242" s="38" t="str">
        <f t="shared" ca="1" si="520"/>
        <v/>
      </c>
      <c r="Y242" s="38" t="str">
        <f t="shared" ca="1" si="520"/>
        <v/>
      </c>
      <c r="Z242" s="38" t="str">
        <f t="shared" ca="1" si="520"/>
        <v/>
      </c>
      <c r="AA242" s="38" t="str">
        <f t="shared" ca="1" si="520"/>
        <v/>
      </c>
      <c r="AB242" s="38" t="str">
        <f t="shared" ca="1" si="520"/>
        <v/>
      </c>
      <c r="AC242" s="38" t="str">
        <f t="shared" ca="1" si="520"/>
        <v/>
      </c>
      <c r="AD242" s="38" t="str">
        <f t="shared" ca="1" si="520"/>
        <v/>
      </c>
      <c r="AE242" s="38" t="str">
        <f t="shared" ca="1" si="520"/>
        <v/>
      </c>
      <c r="AF242" s="38" t="str">
        <f t="shared" ca="1" si="520"/>
        <v/>
      </c>
      <c r="AG242" s="38" t="str">
        <f t="shared" ca="1" si="520"/>
        <v/>
      </c>
      <c r="AH242" s="38" t="str">
        <f t="shared" ca="1" si="520"/>
        <v/>
      </c>
      <c r="AI242" s="38" t="str">
        <f t="shared" ca="1" si="520"/>
        <v/>
      </c>
      <c r="AJ242" s="38" t="str">
        <f t="shared" ca="1" si="520"/>
        <v/>
      </c>
      <c r="AK242" s="38" t="str">
        <f t="shared" ca="1" si="520"/>
        <v/>
      </c>
      <c r="AL242" s="38" t="str">
        <f t="shared" ca="1" si="520"/>
        <v/>
      </c>
      <c r="AM242" s="38" t="str">
        <f t="shared" ca="1" si="520"/>
        <v/>
      </c>
      <c r="AN242" s="38" t="str">
        <f t="shared" ca="1" si="520"/>
        <v/>
      </c>
      <c r="AO242" s="38" t="str">
        <f t="shared" ca="1" si="520"/>
        <v/>
      </c>
      <c r="AP242" s="38" t="str">
        <f t="shared" ca="1" si="520"/>
        <v/>
      </c>
      <c r="AQ242" s="38" t="str">
        <f t="shared" ca="1" si="520"/>
        <v/>
      </c>
      <c r="AR242" s="38" t="str">
        <f t="shared" ca="1" si="520"/>
        <v/>
      </c>
      <c r="AS242" s="38" t="str">
        <f t="shared" ca="1" si="520"/>
        <v/>
      </c>
      <c r="AT242" s="38" t="str">
        <f t="shared" ca="1" si="520"/>
        <v/>
      </c>
      <c r="AU242" s="38" t="str">
        <f t="shared" ca="1" si="520"/>
        <v/>
      </c>
      <c r="AV242" s="38" t="str">
        <f t="shared" ref="AV242:CA242" ca="1" si="521">IF(AV136&gt;0,1/AV136,"")</f>
        <v/>
      </c>
      <c r="AW242" s="38" t="str">
        <f t="shared" ca="1" si="521"/>
        <v/>
      </c>
      <c r="AX242" s="38" t="str">
        <f t="shared" ca="1" si="521"/>
        <v/>
      </c>
      <c r="AY242" s="38" t="str">
        <f t="shared" ca="1" si="521"/>
        <v/>
      </c>
      <c r="AZ242" s="38" t="str">
        <f t="shared" ca="1" si="521"/>
        <v/>
      </c>
      <c r="BA242" s="38" t="str">
        <f t="shared" ca="1" si="521"/>
        <v/>
      </c>
      <c r="BB242" s="38" t="str">
        <f t="shared" ca="1" si="521"/>
        <v/>
      </c>
      <c r="BC242" s="38" t="str">
        <f t="shared" ca="1" si="521"/>
        <v/>
      </c>
      <c r="BD242" s="38" t="str">
        <f t="shared" ca="1" si="521"/>
        <v/>
      </c>
      <c r="BE242" s="38" t="str">
        <f t="shared" ca="1" si="521"/>
        <v/>
      </c>
      <c r="BF242" s="38" t="str">
        <f t="shared" ca="1" si="521"/>
        <v/>
      </c>
      <c r="BG242" s="38" t="str">
        <f t="shared" ca="1" si="521"/>
        <v/>
      </c>
      <c r="BH242" s="38" t="str">
        <f t="shared" ca="1" si="521"/>
        <v/>
      </c>
      <c r="BI242" s="38" t="str">
        <f t="shared" ca="1" si="521"/>
        <v/>
      </c>
      <c r="BJ242" s="38" t="str">
        <f t="shared" ca="1" si="521"/>
        <v/>
      </c>
      <c r="BK242" s="38" t="str">
        <f t="shared" ca="1" si="521"/>
        <v/>
      </c>
      <c r="BL242" s="38" t="str">
        <f t="shared" ca="1" si="521"/>
        <v/>
      </c>
      <c r="BM242" s="38" t="str">
        <f t="shared" ca="1" si="521"/>
        <v/>
      </c>
      <c r="BN242" s="38" t="str">
        <f t="shared" ca="1" si="521"/>
        <v/>
      </c>
      <c r="BO242" s="38" t="str">
        <f t="shared" ca="1" si="521"/>
        <v/>
      </c>
      <c r="BP242" s="38" t="str">
        <f t="shared" ca="1" si="521"/>
        <v/>
      </c>
      <c r="BQ242" s="38" t="str">
        <f t="shared" ca="1" si="521"/>
        <v/>
      </c>
      <c r="BR242" s="38" t="str">
        <f t="shared" ca="1" si="521"/>
        <v/>
      </c>
      <c r="BS242" s="38" t="str">
        <f t="shared" ca="1" si="521"/>
        <v/>
      </c>
      <c r="BT242" s="38" t="str">
        <f t="shared" ca="1" si="521"/>
        <v/>
      </c>
      <c r="BU242" s="38" t="str">
        <f t="shared" ca="1" si="521"/>
        <v/>
      </c>
      <c r="BV242" s="38" t="str">
        <f t="shared" ca="1" si="521"/>
        <v/>
      </c>
      <c r="BW242" s="38" t="str">
        <f t="shared" ca="1" si="521"/>
        <v/>
      </c>
      <c r="BX242" s="38" t="str">
        <f t="shared" ca="1" si="521"/>
        <v/>
      </c>
      <c r="BY242" s="38" t="str">
        <f t="shared" ca="1" si="521"/>
        <v/>
      </c>
      <c r="BZ242" s="38" t="str">
        <f t="shared" ca="1" si="521"/>
        <v/>
      </c>
      <c r="CA242" s="38" t="str">
        <f t="shared" ca="1" si="521"/>
        <v/>
      </c>
      <c r="CB242" s="38" t="str">
        <f t="shared" ref="CB242:CY242" ca="1" si="522">IF(CB136&gt;0,1/CB136,"")</f>
        <v/>
      </c>
      <c r="CC242" s="38" t="str">
        <f t="shared" ca="1" si="522"/>
        <v/>
      </c>
      <c r="CD242" s="38" t="str">
        <f t="shared" ca="1" si="522"/>
        <v/>
      </c>
      <c r="CE242" s="38" t="str">
        <f t="shared" ca="1" si="522"/>
        <v/>
      </c>
      <c r="CF242" s="38" t="str">
        <f t="shared" ca="1" si="522"/>
        <v/>
      </c>
      <c r="CG242" s="38" t="str">
        <f t="shared" ca="1" si="522"/>
        <v/>
      </c>
      <c r="CH242" s="38" t="str">
        <f t="shared" ca="1" si="522"/>
        <v/>
      </c>
      <c r="CI242" s="38" t="str">
        <f t="shared" ca="1" si="522"/>
        <v/>
      </c>
      <c r="CJ242" s="38" t="str">
        <f t="shared" ca="1" si="522"/>
        <v/>
      </c>
      <c r="CK242" s="38" t="str">
        <f t="shared" ca="1" si="522"/>
        <v/>
      </c>
      <c r="CL242" s="38" t="str">
        <f t="shared" ca="1" si="522"/>
        <v/>
      </c>
      <c r="CM242" s="38" t="str">
        <f t="shared" ca="1" si="522"/>
        <v/>
      </c>
      <c r="CN242" s="38" t="str">
        <f t="shared" ca="1" si="522"/>
        <v/>
      </c>
      <c r="CO242" s="38" t="str">
        <f t="shared" ca="1" si="522"/>
        <v/>
      </c>
      <c r="CP242" s="38" t="str">
        <f t="shared" ca="1" si="522"/>
        <v/>
      </c>
      <c r="CQ242" s="38" t="str">
        <f t="shared" ca="1" si="522"/>
        <v/>
      </c>
      <c r="CR242" s="38" t="str">
        <f t="shared" ca="1" si="522"/>
        <v/>
      </c>
      <c r="CS242" s="38" t="str">
        <f t="shared" ca="1" si="522"/>
        <v/>
      </c>
      <c r="CT242" s="38" t="str">
        <f t="shared" ca="1" si="522"/>
        <v/>
      </c>
      <c r="CU242" s="38" t="str">
        <f t="shared" ca="1" si="522"/>
        <v/>
      </c>
      <c r="CV242" s="38" t="str">
        <f t="shared" ca="1" si="522"/>
        <v/>
      </c>
      <c r="CW242" s="38" t="str">
        <f t="shared" ca="1" si="522"/>
        <v/>
      </c>
      <c r="CX242" s="38" t="str">
        <f t="shared" ca="1" si="522"/>
        <v/>
      </c>
      <c r="CY242" s="38" t="str">
        <f t="shared" ca="1" si="522"/>
        <v/>
      </c>
      <c r="CZ242" s="38" t="str">
        <f t="shared" ref="CZ242:DK242" ca="1" si="523">IF(CZ137&gt;0,1/CZ137,"")</f>
        <v/>
      </c>
      <c r="DA242" s="38" t="str">
        <f t="shared" ca="1" si="523"/>
        <v/>
      </c>
      <c r="DB242" s="38" t="str">
        <f t="shared" ca="1" si="523"/>
        <v/>
      </c>
      <c r="DC242" s="38" t="str">
        <f t="shared" ca="1" si="523"/>
        <v/>
      </c>
      <c r="DD242" s="38" t="str">
        <f t="shared" ca="1" si="523"/>
        <v/>
      </c>
      <c r="DE242" s="38" t="str">
        <f t="shared" ca="1" si="523"/>
        <v/>
      </c>
      <c r="DF242" s="38" t="str">
        <f t="shared" ca="1" si="523"/>
        <v/>
      </c>
      <c r="DG242" s="38" t="str">
        <f t="shared" ca="1" si="523"/>
        <v/>
      </c>
      <c r="DH242" s="38" t="str">
        <f t="shared" ca="1" si="523"/>
        <v/>
      </c>
      <c r="DI242" s="38" t="str">
        <f t="shared" ca="1" si="523"/>
        <v/>
      </c>
      <c r="DJ242" s="38" t="str">
        <f t="shared" ca="1" si="523"/>
        <v/>
      </c>
      <c r="DK242" s="38" t="str">
        <f t="shared" ca="1" si="523"/>
        <v/>
      </c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9"/>
    </row>
    <row r="243" spans="1:219" x14ac:dyDescent="0.25">
      <c r="A243" s="26"/>
      <c r="B243" s="4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>
        <f t="shared" si="462"/>
        <v>1600</v>
      </c>
      <c r="N243" s="38">
        <f t="shared" si="457"/>
        <v>1620</v>
      </c>
      <c r="O243" s="38">
        <f t="shared" si="467"/>
        <v>81</v>
      </c>
      <c r="P243" s="38" t="str">
        <f t="shared" ref="P243:AU243" ca="1" si="524">IF(P137&gt;0,1/P137,"")</f>
        <v/>
      </c>
      <c r="Q243" s="38" t="str">
        <f t="shared" ca="1" si="524"/>
        <v/>
      </c>
      <c r="R243" s="38" t="str">
        <f t="shared" ca="1" si="524"/>
        <v/>
      </c>
      <c r="S243" s="38" t="str">
        <f t="shared" ca="1" si="524"/>
        <v/>
      </c>
      <c r="T243" s="38" t="str">
        <f t="shared" ca="1" si="524"/>
        <v/>
      </c>
      <c r="U243" s="38" t="str">
        <f t="shared" ca="1" si="524"/>
        <v/>
      </c>
      <c r="V243" s="38" t="str">
        <f t="shared" ca="1" si="524"/>
        <v/>
      </c>
      <c r="W243" s="38" t="str">
        <f t="shared" ca="1" si="524"/>
        <v/>
      </c>
      <c r="X243" s="38" t="str">
        <f t="shared" ca="1" si="524"/>
        <v/>
      </c>
      <c r="Y243" s="38" t="str">
        <f t="shared" ca="1" si="524"/>
        <v/>
      </c>
      <c r="Z243" s="38" t="str">
        <f t="shared" ca="1" si="524"/>
        <v/>
      </c>
      <c r="AA243" s="38" t="str">
        <f t="shared" ca="1" si="524"/>
        <v/>
      </c>
      <c r="AB243" s="38" t="str">
        <f t="shared" ca="1" si="524"/>
        <v/>
      </c>
      <c r="AC243" s="38" t="str">
        <f t="shared" ca="1" si="524"/>
        <v/>
      </c>
      <c r="AD243" s="38" t="str">
        <f t="shared" ca="1" si="524"/>
        <v/>
      </c>
      <c r="AE243" s="38" t="str">
        <f t="shared" ca="1" si="524"/>
        <v/>
      </c>
      <c r="AF243" s="38" t="str">
        <f t="shared" ca="1" si="524"/>
        <v/>
      </c>
      <c r="AG243" s="38" t="str">
        <f t="shared" ca="1" si="524"/>
        <v/>
      </c>
      <c r="AH243" s="38" t="str">
        <f t="shared" ca="1" si="524"/>
        <v/>
      </c>
      <c r="AI243" s="38" t="str">
        <f t="shared" ca="1" si="524"/>
        <v/>
      </c>
      <c r="AJ243" s="38" t="str">
        <f t="shared" ca="1" si="524"/>
        <v/>
      </c>
      <c r="AK243" s="38" t="str">
        <f t="shared" ca="1" si="524"/>
        <v/>
      </c>
      <c r="AL243" s="38" t="str">
        <f t="shared" ca="1" si="524"/>
        <v/>
      </c>
      <c r="AM243" s="38" t="str">
        <f t="shared" ca="1" si="524"/>
        <v/>
      </c>
      <c r="AN243" s="38" t="str">
        <f t="shared" ca="1" si="524"/>
        <v/>
      </c>
      <c r="AO243" s="38" t="str">
        <f t="shared" ca="1" si="524"/>
        <v/>
      </c>
      <c r="AP243" s="38" t="str">
        <f t="shared" ca="1" si="524"/>
        <v/>
      </c>
      <c r="AQ243" s="38" t="str">
        <f t="shared" ca="1" si="524"/>
        <v/>
      </c>
      <c r="AR243" s="38" t="str">
        <f t="shared" ca="1" si="524"/>
        <v/>
      </c>
      <c r="AS243" s="38" t="str">
        <f t="shared" ca="1" si="524"/>
        <v/>
      </c>
      <c r="AT243" s="38" t="str">
        <f t="shared" ca="1" si="524"/>
        <v/>
      </c>
      <c r="AU243" s="38" t="str">
        <f t="shared" ca="1" si="524"/>
        <v/>
      </c>
      <c r="AV243" s="38" t="str">
        <f t="shared" ref="AV243:CA243" ca="1" si="525">IF(AV137&gt;0,1/AV137,"")</f>
        <v/>
      </c>
      <c r="AW243" s="38" t="str">
        <f t="shared" ca="1" si="525"/>
        <v/>
      </c>
      <c r="AX243" s="38" t="str">
        <f t="shared" ca="1" si="525"/>
        <v/>
      </c>
      <c r="AY243" s="38" t="str">
        <f t="shared" ca="1" si="525"/>
        <v/>
      </c>
      <c r="AZ243" s="38" t="str">
        <f t="shared" ca="1" si="525"/>
        <v/>
      </c>
      <c r="BA243" s="38" t="str">
        <f t="shared" ca="1" si="525"/>
        <v/>
      </c>
      <c r="BB243" s="38" t="str">
        <f t="shared" ca="1" si="525"/>
        <v/>
      </c>
      <c r="BC243" s="38" t="str">
        <f t="shared" ca="1" si="525"/>
        <v/>
      </c>
      <c r="BD243" s="38" t="str">
        <f t="shared" ca="1" si="525"/>
        <v/>
      </c>
      <c r="BE243" s="38" t="str">
        <f t="shared" ca="1" si="525"/>
        <v/>
      </c>
      <c r="BF243" s="38" t="str">
        <f t="shared" ca="1" si="525"/>
        <v/>
      </c>
      <c r="BG243" s="38" t="str">
        <f t="shared" ca="1" si="525"/>
        <v/>
      </c>
      <c r="BH243" s="38" t="str">
        <f t="shared" ca="1" si="525"/>
        <v/>
      </c>
      <c r="BI243" s="38" t="str">
        <f t="shared" ca="1" si="525"/>
        <v/>
      </c>
      <c r="BJ243" s="38" t="str">
        <f t="shared" ca="1" si="525"/>
        <v/>
      </c>
      <c r="BK243" s="38" t="str">
        <f t="shared" ca="1" si="525"/>
        <v/>
      </c>
      <c r="BL243" s="38" t="str">
        <f t="shared" ca="1" si="525"/>
        <v/>
      </c>
      <c r="BM243" s="38" t="str">
        <f t="shared" ca="1" si="525"/>
        <v/>
      </c>
      <c r="BN243" s="38" t="str">
        <f t="shared" ca="1" si="525"/>
        <v/>
      </c>
      <c r="BO243" s="38" t="str">
        <f t="shared" ca="1" si="525"/>
        <v/>
      </c>
      <c r="BP243" s="38" t="str">
        <f t="shared" ca="1" si="525"/>
        <v/>
      </c>
      <c r="BQ243" s="38" t="str">
        <f t="shared" ca="1" si="525"/>
        <v/>
      </c>
      <c r="BR243" s="38" t="str">
        <f t="shared" ca="1" si="525"/>
        <v/>
      </c>
      <c r="BS243" s="38" t="str">
        <f t="shared" ca="1" si="525"/>
        <v/>
      </c>
      <c r="BT243" s="38" t="str">
        <f t="shared" ca="1" si="525"/>
        <v/>
      </c>
      <c r="BU243" s="38" t="str">
        <f t="shared" ca="1" si="525"/>
        <v/>
      </c>
      <c r="BV243" s="38" t="str">
        <f t="shared" ca="1" si="525"/>
        <v/>
      </c>
      <c r="BW243" s="38" t="str">
        <f t="shared" ca="1" si="525"/>
        <v/>
      </c>
      <c r="BX243" s="38" t="str">
        <f t="shared" ca="1" si="525"/>
        <v/>
      </c>
      <c r="BY243" s="38" t="str">
        <f t="shared" ca="1" si="525"/>
        <v/>
      </c>
      <c r="BZ243" s="38" t="str">
        <f t="shared" ca="1" si="525"/>
        <v/>
      </c>
      <c r="CA243" s="38" t="str">
        <f t="shared" ca="1" si="525"/>
        <v/>
      </c>
      <c r="CB243" s="38" t="str">
        <f t="shared" ref="CB243:CY243" ca="1" si="526">IF(CB137&gt;0,1/CB137,"")</f>
        <v/>
      </c>
      <c r="CC243" s="38" t="str">
        <f t="shared" ca="1" si="526"/>
        <v/>
      </c>
      <c r="CD243" s="38" t="str">
        <f t="shared" ca="1" si="526"/>
        <v/>
      </c>
      <c r="CE243" s="38" t="str">
        <f t="shared" ca="1" si="526"/>
        <v/>
      </c>
      <c r="CF243" s="38" t="str">
        <f t="shared" ca="1" si="526"/>
        <v/>
      </c>
      <c r="CG243" s="38" t="str">
        <f t="shared" ca="1" si="526"/>
        <v/>
      </c>
      <c r="CH243" s="38" t="str">
        <f t="shared" ca="1" si="526"/>
        <v/>
      </c>
      <c r="CI243" s="38" t="str">
        <f t="shared" ca="1" si="526"/>
        <v/>
      </c>
      <c r="CJ243" s="38" t="str">
        <f t="shared" ca="1" si="526"/>
        <v/>
      </c>
      <c r="CK243" s="38" t="str">
        <f t="shared" ca="1" si="526"/>
        <v/>
      </c>
      <c r="CL243" s="38" t="str">
        <f t="shared" ca="1" si="526"/>
        <v/>
      </c>
      <c r="CM243" s="38" t="str">
        <f t="shared" ca="1" si="526"/>
        <v/>
      </c>
      <c r="CN243" s="38" t="str">
        <f t="shared" ca="1" si="526"/>
        <v/>
      </c>
      <c r="CO243" s="38" t="str">
        <f t="shared" ca="1" si="526"/>
        <v/>
      </c>
      <c r="CP243" s="38" t="str">
        <f t="shared" ca="1" si="526"/>
        <v/>
      </c>
      <c r="CQ243" s="38" t="str">
        <f t="shared" ca="1" si="526"/>
        <v/>
      </c>
      <c r="CR243" s="38" t="str">
        <f t="shared" ca="1" si="526"/>
        <v/>
      </c>
      <c r="CS243" s="38" t="str">
        <f t="shared" ca="1" si="526"/>
        <v/>
      </c>
      <c r="CT243" s="38" t="str">
        <f t="shared" ca="1" si="526"/>
        <v/>
      </c>
      <c r="CU243" s="38" t="str">
        <f t="shared" ca="1" si="526"/>
        <v/>
      </c>
      <c r="CV243" s="38" t="str">
        <f t="shared" ca="1" si="526"/>
        <v/>
      </c>
      <c r="CW243" s="38" t="str">
        <f t="shared" ca="1" si="526"/>
        <v/>
      </c>
      <c r="CX243" s="38" t="str">
        <f t="shared" ca="1" si="526"/>
        <v/>
      </c>
      <c r="CY243" s="38" t="str">
        <f t="shared" ca="1" si="526"/>
        <v/>
      </c>
      <c r="CZ243" s="38" t="str">
        <f t="shared" ref="CZ243:DK243" ca="1" si="527">IF(CZ138&gt;0,1/CZ138,"")</f>
        <v/>
      </c>
      <c r="DA243" s="38" t="str">
        <f t="shared" ca="1" si="527"/>
        <v/>
      </c>
      <c r="DB243" s="38" t="str">
        <f t="shared" ca="1" si="527"/>
        <v/>
      </c>
      <c r="DC243" s="38" t="str">
        <f t="shared" ca="1" si="527"/>
        <v/>
      </c>
      <c r="DD243" s="38" t="str">
        <f t="shared" ca="1" si="527"/>
        <v/>
      </c>
      <c r="DE243" s="38" t="str">
        <f t="shared" ca="1" si="527"/>
        <v/>
      </c>
      <c r="DF243" s="38" t="str">
        <f t="shared" ca="1" si="527"/>
        <v/>
      </c>
      <c r="DG243" s="38" t="str">
        <f t="shared" ca="1" si="527"/>
        <v/>
      </c>
      <c r="DH243" s="38" t="str">
        <f t="shared" ca="1" si="527"/>
        <v/>
      </c>
      <c r="DI243" s="38" t="str">
        <f t="shared" ca="1" si="527"/>
        <v/>
      </c>
      <c r="DJ243" s="38" t="str">
        <f t="shared" ca="1" si="527"/>
        <v/>
      </c>
      <c r="DK243" s="38" t="str">
        <f t="shared" ca="1" si="527"/>
        <v/>
      </c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9"/>
    </row>
    <row r="244" spans="1:219" x14ac:dyDescent="0.25">
      <c r="A244" s="26"/>
      <c r="B244" s="4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>
        <f t="shared" si="462"/>
        <v>1620</v>
      </c>
      <c r="N244" s="38">
        <f t="shared" si="457"/>
        <v>1640</v>
      </c>
      <c r="O244" s="38">
        <f t="shared" si="467"/>
        <v>82</v>
      </c>
      <c r="P244" s="38" t="str">
        <f t="shared" ref="P244:AU244" ca="1" si="528">IF(P138&gt;0,1/P138,"")</f>
        <v/>
      </c>
      <c r="Q244" s="38" t="str">
        <f t="shared" ca="1" si="528"/>
        <v/>
      </c>
      <c r="R244" s="38" t="str">
        <f t="shared" ca="1" si="528"/>
        <v/>
      </c>
      <c r="S244" s="38" t="str">
        <f t="shared" ca="1" si="528"/>
        <v/>
      </c>
      <c r="T244" s="38" t="str">
        <f t="shared" ca="1" si="528"/>
        <v/>
      </c>
      <c r="U244" s="38" t="str">
        <f t="shared" ca="1" si="528"/>
        <v/>
      </c>
      <c r="V244" s="38" t="str">
        <f t="shared" ca="1" si="528"/>
        <v/>
      </c>
      <c r="W244" s="38" t="str">
        <f t="shared" ca="1" si="528"/>
        <v/>
      </c>
      <c r="X244" s="38" t="str">
        <f t="shared" ca="1" si="528"/>
        <v/>
      </c>
      <c r="Y244" s="38" t="str">
        <f t="shared" ca="1" si="528"/>
        <v/>
      </c>
      <c r="Z244" s="38" t="str">
        <f t="shared" ca="1" si="528"/>
        <v/>
      </c>
      <c r="AA244" s="38" t="str">
        <f t="shared" ca="1" si="528"/>
        <v/>
      </c>
      <c r="AB244" s="38" t="str">
        <f t="shared" ca="1" si="528"/>
        <v/>
      </c>
      <c r="AC244" s="38" t="str">
        <f t="shared" ca="1" si="528"/>
        <v/>
      </c>
      <c r="AD244" s="38" t="str">
        <f t="shared" ca="1" si="528"/>
        <v/>
      </c>
      <c r="AE244" s="38" t="str">
        <f t="shared" ca="1" si="528"/>
        <v/>
      </c>
      <c r="AF244" s="38" t="str">
        <f t="shared" ca="1" si="528"/>
        <v/>
      </c>
      <c r="AG244" s="38" t="str">
        <f t="shared" ca="1" si="528"/>
        <v/>
      </c>
      <c r="AH244" s="38" t="str">
        <f t="shared" ca="1" si="528"/>
        <v/>
      </c>
      <c r="AI244" s="38" t="str">
        <f t="shared" ca="1" si="528"/>
        <v/>
      </c>
      <c r="AJ244" s="38" t="str">
        <f t="shared" ca="1" si="528"/>
        <v/>
      </c>
      <c r="AK244" s="38" t="str">
        <f t="shared" ca="1" si="528"/>
        <v/>
      </c>
      <c r="AL244" s="38" t="str">
        <f t="shared" ca="1" si="528"/>
        <v/>
      </c>
      <c r="AM244" s="38" t="str">
        <f t="shared" ca="1" si="528"/>
        <v/>
      </c>
      <c r="AN244" s="38" t="str">
        <f t="shared" ca="1" si="528"/>
        <v/>
      </c>
      <c r="AO244" s="38" t="str">
        <f t="shared" ca="1" si="528"/>
        <v/>
      </c>
      <c r="AP244" s="38" t="str">
        <f t="shared" ca="1" si="528"/>
        <v/>
      </c>
      <c r="AQ244" s="38" t="str">
        <f t="shared" ca="1" si="528"/>
        <v/>
      </c>
      <c r="AR244" s="38" t="str">
        <f t="shared" ca="1" si="528"/>
        <v/>
      </c>
      <c r="AS244" s="38" t="str">
        <f t="shared" ca="1" si="528"/>
        <v/>
      </c>
      <c r="AT244" s="38" t="str">
        <f t="shared" ca="1" si="528"/>
        <v/>
      </c>
      <c r="AU244" s="38" t="str">
        <f t="shared" ca="1" si="528"/>
        <v/>
      </c>
      <c r="AV244" s="38" t="str">
        <f t="shared" ref="AV244:CA244" ca="1" si="529">IF(AV138&gt;0,1/AV138,"")</f>
        <v/>
      </c>
      <c r="AW244" s="38" t="str">
        <f t="shared" ca="1" si="529"/>
        <v/>
      </c>
      <c r="AX244" s="38" t="str">
        <f t="shared" ca="1" si="529"/>
        <v/>
      </c>
      <c r="AY244" s="38" t="str">
        <f t="shared" ca="1" si="529"/>
        <v/>
      </c>
      <c r="AZ244" s="38" t="str">
        <f t="shared" ca="1" si="529"/>
        <v/>
      </c>
      <c r="BA244" s="38" t="str">
        <f t="shared" ca="1" si="529"/>
        <v/>
      </c>
      <c r="BB244" s="38" t="str">
        <f t="shared" ca="1" si="529"/>
        <v/>
      </c>
      <c r="BC244" s="38" t="str">
        <f t="shared" ca="1" si="529"/>
        <v/>
      </c>
      <c r="BD244" s="38" t="str">
        <f t="shared" ca="1" si="529"/>
        <v/>
      </c>
      <c r="BE244" s="38" t="str">
        <f t="shared" ca="1" si="529"/>
        <v/>
      </c>
      <c r="BF244" s="38" t="str">
        <f t="shared" ca="1" si="529"/>
        <v/>
      </c>
      <c r="BG244" s="38" t="str">
        <f t="shared" ca="1" si="529"/>
        <v/>
      </c>
      <c r="BH244" s="38" t="str">
        <f t="shared" ca="1" si="529"/>
        <v/>
      </c>
      <c r="BI244" s="38" t="str">
        <f t="shared" ca="1" si="529"/>
        <v/>
      </c>
      <c r="BJ244" s="38" t="str">
        <f t="shared" ca="1" si="529"/>
        <v/>
      </c>
      <c r="BK244" s="38" t="str">
        <f t="shared" ca="1" si="529"/>
        <v/>
      </c>
      <c r="BL244" s="38" t="str">
        <f t="shared" ca="1" si="529"/>
        <v/>
      </c>
      <c r="BM244" s="38" t="str">
        <f t="shared" ca="1" si="529"/>
        <v/>
      </c>
      <c r="BN244" s="38" t="str">
        <f t="shared" ca="1" si="529"/>
        <v/>
      </c>
      <c r="BO244" s="38" t="str">
        <f t="shared" ca="1" si="529"/>
        <v/>
      </c>
      <c r="BP244" s="38" t="str">
        <f t="shared" ca="1" si="529"/>
        <v/>
      </c>
      <c r="BQ244" s="38" t="str">
        <f t="shared" ca="1" si="529"/>
        <v/>
      </c>
      <c r="BR244" s="38" t="str">
        <f t="shared" ca="1" si="529"/>
        <v/>
      </c>
      <c r="BS244" s="38" t="str">
        <f t="shared" ca="1" si="529"/>
        <v/>
      </c>
      <c r="BT244" s="38" t="str">
        <f t="shared" ca="1" si="529"/>
        <v/>
      </c>
      <c r="BU244" s="38" t="str">
        <f t="shared" ca="1" si="529"/>
        <v/>
      </c>
      <c r="BV244" s="38" t="str">
        <f t="shared" ca="1" si="529"/>
        <v/>
      </c>
      <c r="BW244" s="38" t="str">
        <f t="shared" ca="1" si="529"/>
        <v/>
      </c>
      <c r="BX244" s="38" t="str">
        <f t="shared" ca="1" si="529"/>
        <v/>
      </c>
      <c r="BY244" s="38" t="str">
        <f t="shared" ca="1" si="529"/>
        <v/>
      </c>
      <c r="BZ244" s="38" t="str">
        <f t="shared" ca="1" si="529"/>
        <v/>
      </c>
      <c r="CA244" s="38" t="str">
        <f t="shared" ca="1" si="529"/>
        <v/>
      </c>
      <c r="CB244" s="38" t="str">
        <f t="shared" ref="CB244:CY244" ca="1" si="530">IF(CB138&gt;0,1/CB138,"")</f>
        <v/>
      </c>
      <c r="CC244" s="38" t="str">
        <f t="shared" ca="1" si="530"/>
        <v/>
      </c>
      <c r="CD244" s="38" t="str">
        <f t="shared" ca="1" si="530"/>
        <v/>
      </c>
      <c r="CE244" s="38" t="str">
        <f t="shared" ca="1" si="530"/>
        <v/>
      </c>
      <c r="CF244" s="38" t="str">
        <f t="shared" ca="1" si="530"/>
        <v/>
      </c>
      <c r="CG244" s="38" t="str">
        <f t="shared" ca="1" si="530"/>
        <v/>
      </c>
      <c r="CH244" s="38" t="str">
        <f t="shared" ca="1" si="530"/>
        <v/>
      </c>
      <c r="CI244" s="38" t="str">
        <f t="shared" ca="1" si="530"/>
        <v/>
      </c>
      <c r="CJ244" s="38" t="str">
        <f t="shared" ca="1" si="530"/>
        <v/>
      </c>
      <c r="CK244" s="38" t="str">
        <f t="shared" ca="1" si="530"/>
        <v/>
      </c>
      <c r="CL244" s="38" t="str">
        <f t="shared" ca="1" si="530"/>
        <v/>
      </c>
      <c r="CM244" s="38" t="str">
        <f t="shared" ca="1" si="530"/>
        <v/>
      </c>
      <c r="CN244" s="38" t="str">
        <f t="shared" ca="1" si="530"/>
        <v/>
      </c>
      <c r="CO244" s="38" t="str">
        <f t="shared" ca="1" si="530"/>
        <v/>
      </c>
      <c r="CP244" s="38" t="str">
        <f t="shared" ca="1" si="530"/>
        <v/>
      </c>
      <c r="CQ244" s="38" t="str">
        <f t="shared" ca="1" si="530"/>
        <v/>
      </c>
      <c r="CR244" s="38" t="str">
        <f t="shared" ca="1" si="530"/>
        <v/>
      </c>
      <c r="CS244" s="38" t="str">
        <f t="shared" ca="1" si="530"/>
        <v/>
      </c>
      <c r="CT244" s="38" t="str">
        <f t="shared" ca="1" si="530"/>
        <v/>
      </c>
      <c r="CU244" s="38" t="str">
        <f t="shared" ca="1" si="530"/>
        <v/>
      </c>
      <c r="CV244" s="38" t="str">
        <f t="shared" ca="1" si="530"/>
        <v/>
      </c>
      <c r="CW244" s="38" t="str">
        <f t="shared" ca="1" si="530"/>
        <v/>
      </c>
      <c r="CX244" s="38" t="str">
        <f t="shared" ca="1" si="530"/>
        <v/>
      </c>
      <c r="CY244" s="38" t="str">
        <f t="shared" ca="1" si="530"/>
        <v/>
      </c>
      <c r="CZ244" s="38" t="str">
        <f t="shared" ref="CZ244:DK244" ca="1" si="531">IF(CZ139&gt;0,1/CZ139,"")</f>
        <v/>
      </c>
      <c r="DA244" s="38" t="str">
        <f t="shared" ca="1" si="531"/>
        <v/>
      </c>
      <c r="DB244" s="38" t="str">
        <f t="shared" ca="1" si="531"/>
        <v/>
      </c>
      <c r="DC244" s="38" t="str">
        <f t="shared" ca="1" si="531"/>
        <v/>
      </c>
      <c r="DD244" s="38" t="str">
        <f t="shared" ca="1" si="531"/>
        <v/>
      </c>
      <c r="DE244" s="38" t="str">
        <f t="shared" ca="1" si="531"/>
        <v/>
      </c>
      <c r="DF244" s="38" t="str">
        <f t="shared" ca="1" si="531"/>
        <v/>
      </c>
      <c r="DG244" s="38" t="str">
        <f t="shared" ca="1" si="531"/>
        <v/>
      </c>
      <c r="DH244" s="38" t="str">
        <f t="shared" ca="1" si="531"/>
        <v/>
      </c>
      <c r="DI244" s="38" t="str">
        <f t="shared" ca="1" si="531"/>
        <v/>
      </c>
      <c r="DJ244" s="38" t="str">
        <f t="shared" ca="1" si="531"/>
        <v/>
      </c>
      <c r="DK244" s="38" t="str">
        <f t="shared" ca="1" si="531"/>
        <v/>
      </c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9"/>
    </row>
    <row r="245" spans="1:219" x14ac:dyDescent="0.25">
      <c r="A245" s="26"/>
      <c r="B245" s="4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>
        <f t="shared" si="462"/>
        <v>1640</v>
      </c>
      <c r="N245" s="38">
        <f t="shared" si="457"/>
        <v>1660</v>
      </c>
      <c r="O245" s="38">
        <f t="shared" si="467"/>
        <v>83</v>
      </c>
      <c r="P245" s="38" t="str">
        <f t="shared" ref="P245:AU245" ca="1" si="532">IF(P139&gt;0,1/P139,"")</f>
        <v/>
      </c>
      <c r="Q245" s="38" t="str">
        <f t="shared" ca="1" si="532"/>
        <v/>
      </c>
      <c r="R245" s="38" t="str">
        <f t="shared" ca="1" si="532"/>
        <v/>
      </c>
      <c r="S245" s="38" t="str">
        <f t="shared" ca="1" si="532"/>
        <v/>
      </c>
      <c r="T245" s="38" t="str">
        <f t="shared" ca="1" si="532"/>
        <v/>
      </c>
      <c r="U245" s="38" t="str">
        <f t="shared" ca="1" si="532"/>
        <v/>
      </c>
      <c r="V245" s="38" t="str">
        <f t="shared" ca="1" si="532"/>
        <v/>
      </c>
      <c r="W245" s="38" t="str">
        <f t="shared" ca="1" si="532"/>
        <v/>
      </c>
      <c r="X245" s="38" t="str">
        <f t="shared" ca="1" si="532"/>
        <v/>
      </c>
      <c r="Y245" s="38" t="str">
        <f t="shared" ca="1" si="532"/>
        <v/>
      </c>
      <c r="Z245" s="38" t="str">
        <f t="shared" ca="1" si="532"/>
        <v/>
      </c>
      <c r="AA245" s="38" t="str">
        <f t="shared" ca="1" si="532"/>
        <v/>
      </c>
      <c r="AB245" s="38" t="str">
        <f t="shared" ca="1" si="532"/>
        <v/>
      </c>
      <c r="AC245" s="38" t="str">
        <f t="shared" ca="1" si="532"/>
        <v/>
      </c>
      <c r="AD245" s="38" t="str">
        <f t="shared" ca="1" si="532"/>
        <v/>
      </c>
      <c r="AE245" s="38" t="str">
        <f t="shared" ca="1" si="532"/>
        <v/>
      </c>
      <c r="AF245" s="38" t="str">
        <f t="shared" ca="1" si="532"/>
        <v/>
      </c>
      <c r="AG245" s="38" t="str">
        <f t="shared" ca="1" si="532"/>
        <v/>
      </c>
      <c r="AH245" s="38" t="str">
        <f t="shared" ca="1" si="532"/>
        <v/>
      </c>
      <c r="AI245" s="38" t="str">
        <f t="shared" ca="1" si="532"/>
        <v/>
      </c>
      <c r="AJ245" s="38" t="str">
        <f t="shared" ca="1" si="532"/>
        <v/>
      </c>
      <c r="AK245" s="38" t="str">
        <f t="shared" ca="1" si="532"/>
        <v/>
      </c>
      <c r="AL245" s="38" t="str">
        <f t="shared" ca="1" si="532"/>
        <v/>
      </c>
      <c r="AM245" s="38" t="str">
        <f t="shared" ca="1" si="532"/>
        <v/>
      </c>
      <c r="AN245" s="38" t="str">
        <f t="shared" ca="1" si="532"/>
        <v/>
      </c>
      <c r="AO245" s="38" t="str">
        <f t="shared" ca="1" si="532"/>
        <v/>
      </c>
      <c r="AP245" s="38" t="str">
        <f t="shared" ca="1" si="532"/>
        <v/>
      </c>
      <c r="AQ245" s="38" t="str">
        <f t="shared" ca="1" si="532"/>
        <v/>
      </c>
      <c r="AR245" s="38" t="str">
        <f t="shared" ca="1" si="532"/>
        <v/>
      </c>
      <c r="AS245" s="38" t="str">
        <f t="shared" ca="1" si="532"/>
        <v/>
      </c>
      <c r="AT245" s="38" t="str">
        <f t="shared" ca="1" si="532"/>
        <v/>
      </c>
      <c r="AU245" s="38" t="str">
        <f t="shared" ca="1" si="532"/>
        <v/>
      </c>
      <c r="AV245" s="38" t="str">
        <f t="shared" ref="AV245:CA245" ca="1" si="533">IF(AV139&gt;0,1/AV139,"")</f>
        <v/>
      </c>
      <c r="AW245" s="38" t="str">
        <f t="shared" ca="1" si="533"/>
        <v/>
      </c>
      <c r="AX245" s="38" t="str">
        <f t="shared" ca="1" si="533"/>
        <v/>
      </c>
      <c r="AY245" s="38" t="str">
        <f t="shared" ca="1" si="533"/>
        <v/>
      </c>
      <c r="AZ245" s="38" t="str">
        <f t="shared" ca="1" si="533"/>
        <v/>
      </c>
      <c r="BA245" s="38" t="str">
        <f t="shared" ca="1" si="533"/>
        <v/>
      </c>
      <c r="BB245" s="38" t="str">
        <f t="shared" ca="1" si="533"/>
        <v/>
      </c>
      <c r="BC245" s="38" t="str">
        <f t="shared" ca="1" si="533"/>
        <v/>
      </c>
      <c r="BD245" s="38" t="str">
        <f t="shared" ca="1" si="533"/>
        <v/>
      </c>
      <c r="BE245" s="38" t="str">
        <f t="shared" ca="1" si="533"/>
        <v/>
      </c>
      <c r="BF245" s="38" t="str">
        <f t="shared" ca="1" si="533"/>
        <v/>
      </c>
      <c r="BG245" s="38" t="str">
        <f t="shared" ca="1" si="533"/>
        <v/>
      </c>
      <c r="BH245" s="38" t="str">
        <f t="shared" ca="1" si="533"/>
        <v/>
      </c>
      <c r="BI245" s="38" t="str">
        <f t="shared" ca="1" si="533"/>
        <v/>
      </c>
      <c r="BJ245" s="38" t="str">
        <f t="shared" ca="1" si="533"/>
        <v/>
      </c>
      <c r="BK245" s="38" t="str">
        <f t="shared" ca="1" si="533"/>
        <v/>
      </c>
      <c r="BL245" s="38" t="str">
        <f t="shared" ca="1" si="533"/>
        <v/>
      </c>
      <c r="BM245" s="38" t="str">
        <f t="shared" ca="1" si="533"/>
        <v/>
      </c>
      <c r="BN245" s="38" t="str">
        <f t="shared" ca="1" si="533"/>
        <v/>
      </c>
      <c r="BO245" s="38" t="str">
        <f t="shared" ca="1" si="533"/>
        <v/>
      </c>
      <c r="BP245" s="38" t="str">
        <f t="shared" ca="1" si="533"/>
        <v/>
      </c>
      <c r="BQ245" s="38" t="str">
        <f t="shared" ca="1" si="533"/>
        <v/>
      </c>
      <c r="BR245" s="38" t="str">
        <f t="shared" ca="1" si="533"/>
        <v/>
      </c>
      <c r="BS245" s="38" t="str">
        <f t="shared" ca="1" si="533"/>
        <v/>
      </c>
      <c r="BT245" s="38" t="str">
        <f t="shared" ca="1" si="533"/>
        <v/>
      </c>
      <c r="BU245" s="38" t="str">
        <f t="shared" ca="1" si="533"/>
        <v/>
      </c>
      <c r="BV245" s="38" t="str">
        <f t="shared" ca="1" si="533"/>
        <v/>
      </c>
      <c r="BW245" s="38" t="str">
        <f t="shared" ca="1" si="533"/>
        <v/>
      </c>
      <c r="BX245" s="38" t="str">
        <f t="shared" ca="1" si="533"/>
        <v/>
      </c>
      <c r="BY245" s="38" t="str">
        <f t="shared" ca="1" si="533"/>
        <v/>
      </c>
      <c r="BZ245" s="38" t="str">
        <f t="shared" ca="1" si="533"/>
        <v/>
      </c>
      <c r="CA245" s="38" t="str">
        <f t="shared" ca="1" si="533"/>
        <v/>
      </c>
      <c r="CB245" s="38" t="str">
        <f t="shared" ref="CB245:CY245" ca="1" si="534">IF(CB139&gt;0,1/CB139,"")</f>
        <v/>
      </c>
      <c r="CC245" s="38" t="str">
        <f t="shared" ca="1" si="534"/>
        <v/>
      </c>
      <c r="CD245" s="38" t="str">
        <f t="shared" ca="1" si="534"/>
        <v/>
      </c>
      <c r="CE245" s="38" t="str">
        <f t="shared" ca="1" si="534"/>
        <v/>
      </c>
      <c r="CF245" s="38" t="str">
        <f t="shared" ca="1" si="534"/>
        <v/>
      </c>
      <c r="CG245" s="38" t="str">
        <f t="shared" ca="1" si="534"/>
        <v/>
      </c>
      <c r="CH245" s="38" t="str">
        <f t="shared" ca="1" si="534"/>
        <v/>
      </c>
      <c r="CI245" s="38" t="str">
        <f t="shared" ca="1" si="534"/>
        <v/>
      </c>
      <c r="CJ245" s="38" t="str">
        <f t="shared" ca="1" si="534"/>
        <v/>
      </c>
      <c r="CK245" s="38" t="str">
        <f t="shared" ca="1" si="534"/>
        <v/>
      </c>
      <c r="CL245" s="38" t="str">
        <f t="shared" ca="1" si="534"/>
        <v/>
      </c>
      <c r="CM245" s="38" t="str">
        <f t="shared" ca="1" si="534"/>
        <v/>
      </c>
      <c r="CN245" s="38" t="str">
        <f t="shared" ca="1" si="534"/>
        <v/>
      </c>
      <c r="CO245" s="38" t="str">
        <f t="shared" ca="1" si="534"/>
        <v/>
      </c>
      <c r="CP245" s="38" t="str">
        <f t="shared" ca="1" si="534"/>
        <v/>
      </c>
      <c r="CQ245" s="38" t="str">
        <f t="shared" ca="1" si="534"/>
        <v/>
      </c>
      <c r="CR245" s="38" t="str">
        <f t="shared" ca="1" si="534"/>
        <v/>
      </c>
      <c r="CS245" s="38" t="str">
        <f t="shared" ca="1" si="534"/>
        <v/>
      </c>
      <c r="CT245" s="38" t="str">
        <f t="shared" ca="1" si="534"/>
        <v/>
      </c>
      <c r="CU245" s="38" t="str">
        <f t="shared" ca="1" si="534"/>
        <v/>
      </c>
      <c r="CV245" s="38" t="str">
        <f t="shared" ca="1" si="534"/>
        <v/>
      </c>
      <c r="CW245" s="38" t="str">
        <f t="shared" ca="1" si="534"/>
        <v/>
      </c>
      <c r="CX245" s="38" t="str">
        <f t="shared" ca="1" si="534"/>
        <v/>
      </c>
      <c r="CY245" s="38" t="str">
        <f t="shared" ca="1" si="534"/>
        <v/>
      </c>
      <c r="CZ245" s="38" t="str">
        <f t="shared" ref="CZ245:DK245" ca="1" si="535">IF(CZ140&gt;0,1/CZ140,"")</f>
        <v/>
      </c>
      <c r="DA245" s="38" t="str">
        <f t="shared" ca="1" si="535"/>
        <v/>
      </c>
      <c r="DB245" s="38" t="str">
        <f t="shared" ca="1" si="535"/>
        <v/>
      </c>
      <c r="DC245" s="38" t="str">
        <f t="shared" ca="1" si="535"/>
        <v/>
      </c>
      <c r="DD245" s="38" t="str">
        <f t="shared" ca="1" si="535"/>
        <v/>
      </c>
      <c r="DE245" s="38" t="str">
        <f t="shared" ca="1" si="535"/>
        <v/>
      </c>
      <c r="DF245" s="38" t="str">
        <f t="shared" ca="1" si="535"/>
        <v/>
      </c>
      <c r="DG245" s="38" t="str">
        <f t="shared" ca="1" si="535"/>
        <v/>
      </c>
      <c r="DH245" s="38" t="str">
        <f t="shared" ca="1" si="535"/>
        <v/>
      </c>
      <c r="DI245" s="38" t="str">
        <f t="shared" ca="1" si="535"/>
        <v/>
      </c>
      <c r="DJ245" s="38" t="str">
        <f t="shared" ca="1" si="535"/>
        <v/>
      </c>
      <c r="DK245" s="38" t="str">
        <f t="shared" ca="1" si="535"/>
        <v/>
      </c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9"/>
    </row>
    <row r="246" spans="1:219" x14ac:dyDescent="0.25">
      <c r="A246" s="26"/>
      <c r="B246" s="4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>
        <f t="shared" si="462"/>
        <v>1660</v>
      </c>
      <c r="N246" s="38">
        <f t="shared" si="457"/>
        <v>1680</v>
      </c>
      <c r="O246" s="38">
        <f t="shared" si="467"/>
        <v>84</v>
      </c>
      <c r="P246" s="38" t="str">
        <f t="shared" ref="P246:AU246" ca="1" si="536">IF(P140&gt;0,1/P140,"")</f>
        <v/>
      </c>
      <c r="Q246" s="38" t="str">
        <f t="shared" ca="1" si="536"/>
        <v/>
      </c>
      <c r="R246" s="38" t="str">
        <f t="shared" ca="1" si="536"/>
        <v/>
      </c>
      <c r="S246" s="38" t="str">
        <f t="shared" ca="1" si="536"/>
        <v/>
      </c>
      <c r="T246" s="38" t="str">
        <f t="shared" ca="1" si="536"/>
        <v/>
      </c>
      <c r="U246" s="38" t="str">
        <f t="shared" ca="1" si="536"/>
        <v/>
      </c>
      <c r="V246" s="38" t="str">
        <f t="shared" ca="1" si="536"/>
        <v/>
      </c>
      <c r="W246" s="38" t="str">
        <f t="shared" ca="1" si="536"/>
        <v/>
      </c>
      <c r="X246" s="38" t="str">
        <f t="shared" ca="1" si="536"/>
        <v/>
      </c>
      <c r="Y246" s="38" t="str">
        <f t="shared" ca="1" si="536"/>
        <v/>
      </c>
      <c r="Z246" s="38" t="str">
        <f t="shared" ca="1" si="536"/>
        <v/>
      </c>
      <c r="AA246" s="38" t="str">
        <f t="shared" ca="1" si="536"/>
        <v/>
      </c>
      <c r="AB246" s="38" t="str">
        <f t="shared" ca="1" si="536"/>
        <v/>
      </c>
      <c r="AC246" s="38" t="str">
        <f t="shared" ca="1" si="536"/>
        <v/>
      </c>
      <c r="AD246" s="38" t="str">
        <f t="shared" ca="1" si="536"/>
        <v/>
      </c>
      <c r="AE246" s="38" t="str">
        <f t="shared" ca="1" si="536"/>
        <v/>
      </c>
      <c r="AF246" s="38" t="str">
        <f t="shared" ca="1" si="536"/>
        <v/>
      </c>
      <c r="AG246" s="38" t="str">
        <f t="shared" ca="1" si="536"/>
        <v/>
      </c>
      <c r="AH246" s="38" t="str">
        <f t="shared" ca="1" si="536"/>
        <v/>
      </c>
      <c r="AI246" s="38" t="str">
        <f t="shared" ca="1" si="536"/>
        <v/>
      </c>
      <c r="AJ246" s="38" t="str">
        <f t="shared" ca="1" si="536"/>
        <v/>
      </c>
      <c r="AK246" s="38" t="str">
        <f t="shared" ca="1" si="536"/>
        <v/>
      </c>
      <c r="AL246" s="38" t="str">
        <f t="shared" ca="1" si="536"/>
        <v/>
      </c>
      <c r="AM246" s="38" t="str">
        <f t="shared" ca="1" si="536"/>
        <v/>
      </c>
      <c r="AN246" s="38" t="str">
        <f t="shared" ca="1" si="536"/>
        <v/>
      </c>
      <c r="AO246" s="38" t="str">
        <f t="shared" ca="1" si="536"/>
        <v/>
      </c>
      <c r="AP246" s="38" t="str">
        <f t="shared" ca="1" si="536"/>
        <v/>
      </c>
      <c r="AQ246" s="38" t="str">
        <f t="shared" ca="1" si="536"/>
        <v/>
      </c>
      <c r="AR246" s="38" t="str">
        <f t="shared" ca="1" si="536"/>
        <v/>
      </c>
      <c r="AS246" s="38" t="str">
        <f t="shared" ca="1" si="536"/>
        <v/>
      </c>
      <c r="AT246" s="38" t="str">
        <f t="shared" ca="1" si="536"/>
        <v/>
      </c>
      <c r="AU246" s="38" t="str">
        <f t="shared" ca="1" si="536"/>
        <v/>
      </c>
      <c r="AV246" s="38" t="str">
        <f t="shared" ref="AV246:CA246" ca="1" si="537">IF(AV140&gt;0,1/AV140,"")</f>
        <v/>
      </c>
      <c r="AW246" s="38" t="str">
        <f t="shared" ca="1" si="537"/>
        <v/>
      </c>
      <c r="AX246" s="38" t="str">
        <f t="shared" ca="1" si="537"/>
        <v/>
      </c>
      <c r="AY246" s="38" t="str">
        <f t="shared" ca="1" si="537"/>
        <v/>
      </c>
      <c r="AZ246" s="38" t="str">
        <f t="shared" ca="1" si="537"/>
        <v/>
      </c>
      <c r="BA246" s="38" t="str">
        <f t="shared" ca="1" si="537"/>
        <v/>
      </c>
      <c r="BB246" s="38" t="str">
        <f t="shared" ca="1" si="537"/>
        <v/>
      </c>
      <c r="BC246" s="38" t="str">
        <f t="shared" ca="1" si="537"/>
        <v/>
      </c>
      <c r="BD246" s="38" t="str">
        <f t="shared" ca="1" si="537"/>
        <v/>
      </c>
      <c r="BE246" s="38" t="str">
        <f t="shared" ca="1" si="537"/>
        <v/>
      </c>
      <c r="BF246" s="38" t="str">
        <f t="shared" ca="1" si="537"/>
        <v/>
      </c>
      <c r="BG246" s="38" t="str">
        <f t="shared" ca="1" si="537"/>
        <v/>
      </c>
      <c r="BH246" s="38" t="str">
        <f t="shared" ca="1" si="537"/>
        <v/>
      </c>
      <c r="BI246" s="38" t="str">
        <f t="shared" ca="1" si="537"/>
        <v/>
      </c>
      <c r="BJ246" s="38" t="str">
        <f t="shared" ca="1" si="537"/>
        <v/>
      </c>
      <c r="BK246" s="38" t="str">
        <f t="shared" ca="1" si="537"/>
        <v/>
      </c>
      <c r="BL246" s="38" t="str">
        <f t="shared" ca="1" si="537"/>
        <v/>
      </c>
      <c r="BM246" s="38" t="str">
        <f t="shared" ca="1" si="537"/>
        <v/>
      </c>
      <c r="BN246" s="38" t="str">
        <f t="shared" ca="1" si="537"/>
        <v/>
      </c>
      <c r="BO246" s="38" t="str">
        <f t="shared" ca="1" si="537"/>
        <v/>
      </c>
      <c r="BP246" s="38" t="str">
        <f t="shared" ca="1" si="537"/>
        <v/>
      </c>
      <c r="BQ246" s="38" t="str">
        <f t="shared" ca="1" si="537"/>
        <v/>
      </c>
      <c r="BR246" s="38" t="str">
        <f t="shared" ca="1" si="537"/>
        <v/>
      </c>
      <c r="BS246" s="38" t="str">
        <f t="shared" ca="1" si="537"/>
        <v/>
      </c>
      <c r="BT246" s="38" t="str">
        <f t="shared" ca="1" si="537"/>
        <v/>
      </c>
      <c r="BU246" s="38" t="str">
        <f t="shared" ca="1" si="537"/>
        <v/>
      </c>
      <c r="BV246" s="38" t="str">
        <f t="shared" ca="1" si="537"/>
        <v/>
      </c>
      <c r="BW246" s="38" t="str">
        <f t="shared" ca="1" si="537"/>
        <v/>
      </c>
      <c r="BX246" s="38" t="str">
        <f t="shared" ca="1" si="537"/>
        <v/>
      </c>
      <c r="BY246" s="38" t="str">
        <f t="shared" ca="1" si="537"/>
        <v/>
      </c>
      <c r="BZ246" s="38" t="str">
        <f t="shared" ca="1" si="537"/>
        <v/>
      </c>
      <c r="CA246" s="38" t="str">
        <f t="shared" ca="1" si="537"/>
        <v/>
      </c>
      <c r="CB246" s="38" t="str">
        <f t="shared" ref="CB246:CY246" ca="1" si="538">IF(CB140&gt;0,1/CB140,"")</f>
        <v/>
      </c>
      <c r="CC246" s="38" t="str">
        <f t="shared" ca="1" si="538"/>
        <v/>
      </c>
      <c r="CD246" s="38" t="str">
        <f t="shared" ca="1" si="538"/>
        <v/>
      </c>
      <c r="CE246" s="38" t="str">
        <f t="shared" ca="1" si="538"/>
        <v/>
      </c>
      <c r="CF246" s="38" t="str">
        <f t="shared" ca="1" si="538"/>
        <v/>
      </c>
      <c r="CG246" s="38" t="str">
        <f t="shared" ca="1" si="538"/>
        <v/>
      </c>
      <c r="CH246" s="38" t="str">
        <f t="shared" ca="1" si="538"/>
        <v/>
      </c>
      <c r="CI246" s="38" t="str">
        <f t="shared" ca="1" si="538"/>
        <v/>
      </c>
      <c r="CJ246" s="38" t="str">
        <f t="shared" ca="1" si="538"/>
        <v/>
      </c>
      <c r="CK246" s="38" t="str">
        <f t="shared" ca="1" si="538"/>
        <v/>
      </c>
      <c r="CL246" s="38" t="str">
        <f t="shared" ca="1" si="538"/>
        <v/>
      </c>
      <c r="CM246" s="38" t="str">
        <f t="shared" ca="1" si="538"/>
        <v/>
      </c>
      <c r="CN246" s="38" t="str">
        <f t="shared" ca="1" si="538"/>
        <v/>
      </c>
      <c r="CO246" s="38" t="str">
        <f t="shared" ca="1" si="538"/>
        <v/>
      </c>
      <c r="CP246" s="38" t="str">
        <f t="shared" ca="1" si="538"/>
        <v/>
      </c>
      <c r="CQ246" s="38" t="str">
        <f t="shared" ca="1" si="538"/>
        <v/>
      </c>
      <c r="CR246" s="38" t="str">
        <f t="shared" ca="1" si="538"/>
        <v/>
      </c>
      <c r="CS246" s="38" t="str">
        <f t="shared" ca="1" si="538"/>
        <v/>
      </c>
      <c r="CT246" s="38" t="str">
        <f t="shared" ca="1" si="538"/>
        <v/>
      </c>
      <c r="CU246" s="38" t="str">
        <f t="shared" ca="1" si="538"/>
        <v/>
      </c>
      <c r="CV246" s="38" t="str">
        <f t="shared" ca="1" si="538"/>
        <v/>
      </c>
      <c r="CW246" s="38" t="str">
        <f t="shared" ca="1" si="538"/>
        <v/>
      </c>
      <c r="CX246" s="38" t="str">
        <f t="shared" ca="1" si="538"/>
        <v/>
      </c>
      <c r="CY246" s="38" t="str">
        <f t="shared" ca="1" si="538"/>
        <v/>
      </c>
      <c r="CZ246" s="38" t="str">
        <f t="shared" ref="CZ246:DK246" ca="1" si="539">IF(CZ141&gt;0,1/CZ141,"")</f>
        <v/>
      </c>
      <c r="DA246" s="38" t="str">
        <f t="shared" ca="1" si="539"/>
        <v/>
      </c>
      <c r="DB246" s="38" t="str">
        <f t="shared" ca="1" si="539"/>
        <v/>
      </c>
      <c r="DC246" s="38" t="str">
        <f t="shared" ca="1" si="539"/>
        <v/>
      </c>
      <c r="DD246" s="38" t="str">
        <f t="shared" ca="1" si="539"/>
        <v/>
      </c>
      <c r="DE246" s="38" t="str">
        <f t="shared" ca="1" si="539"/>
        <v/>
      </c>
      <c r="DF246" s="38" t="str">
        <f t="shared" ca="1" si="539"/>
        <v/>
      </c>
      <c r="DG246" s="38" t="str">
        <f t="shared" ca="1" si="539"/>
        <v/>
      </c>
      <c r="DH246" s="38" t="str">
        <f t="shared" ca="1" si="539"/>
        <v/>
      </c>
      <c r="DI246" s="38" t="str">
        <f t="shared" ca="1" si="539"/>
        <v/>
      </c>
      <c r="DJ246" s="38" t="str">
        <f t="shared" ca="1" si="539"/>
        <v/>
      </c>
      <c r="DK246" s="38" t="str">
        <f t="shared" ca="1" si="539"/>
        <v/>
      </c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9"/>
    </row>
    <row r="247" spans="1:219" x14ac:dyDescent="0.25">
      <c r="A247" s="26"/>
      <c r="B247" s="4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>
        <f t="shared" si="462"/>
        <v>1680</v>
      </c>
      <c r="N247" s="38">
        <f t="shared" si="457"/>
        <v>1700</v>
      </c>
      <c r="O247" s="38">
        <f t="shared" si="467"/>
        <v>85</v>
      </c>
      <c r="P247" s="38" t="str">
        <f t="shared" ref="P247:AU247" ca="1" si="540">IF(P141&gt;0,1/P141,"")</f>
        <v/>
      </c>
      <c r="Q247" s="38" t="str">
        <f t="shared" ca="1" si="540"/>
        <v/>
      </c>
      <c r="R247" s="38" t="str">
        <f t="shared" ca="1" si="540"/>
        <v/>
      </c>
      <c r="S247" s="38" t="str">
        <f t="shared" ca="1" si="540"/>
        <v/>
      </c>
      <c r="T247" s="38" t="str">
        <f t="shared" ca="1" si="540"/>
        <v/>
      </c>
      <c r="U247" s="38" t="str">
        <f t="shared" ca="1" si="540"/>
        <v/>
      </c>
      <c r="V247" s="38" t="str">
        <f t="shared" ca="1" si="540"/>
        <v/>
      </c>
      <c r="W247" s="38" t="str">
        <f t="shared" ca="1" si="540"/>
        <v/>
      </c>
      <c r="X247" s="38" t="str">
        <f t="shared" ca="1" si="540"/>
        <v/>
      </c>
      <c r="Y247" s="38" t="str">
        <f t="shared" ca="1" si="540"/>
        <v/>
      </c>
      <c r="Z247" s="38" t="str">
        <f t="shared" ca="1" si="540"/>
        <v/>
      </c>
      <c r="AA247" s="38" t="str">
        <f t="shared" ca="1" si="540"/>
        <v/>
      </c>
      <c r="AB247" s="38" t="str">
        <f t="shared" ca="1" si="540"/>
        <v/>
      </c>
      <c r="AC247" s="38" t="str">
        <f t="shared" ca="1" si="540"/>
        <v/>
      </c>
      <c r="AD247" s="38" t="str">
        <f t="shared" ca="1" si="540"/>
        <v/>
      </c>
      <c r="AE247" s="38" t="str">
        <f t="shared" ca="1" si="540"/>
        <v/>
      </c>
      <c r="AF247" s="38" t="str">
        <f t="shared" ca="1" si="540"/>
        <v/>
      </c>
      <c r="AG247" s="38" t="str">
        <f t="shared" ca="1" si="540"/>
        <v/>
      </c>
      <c r="AH247" s="38" t="str">
        <f t="shared" ca="1" si="540"/>
        <v/>
      </c>
      <c r="AI247" s="38" t="str">
        <f t="shared" ca="1" si="540"/>
        <v/>
      </c>
      <c r="AJ247" s="38" t="str">
        <f t="shared" ca="1" si="540"/>
        <v/>
      </c>
      <c r="AK247" s="38" t="str">
        <f t="shared" ca="1" si="540"/>
        <v/>
      </c>
      <c r="AL247" s="38" t="str">
        <f t="shared" ca="1" si="540"/>
        <v/>
      </c>
      <c r="AM247" s="38" t="str">
        <f t="shared" ca="1" si="540"/>
        <v/>
      </c>
      <c r="AN247" s="38" t="str">
        <f t="shared" ca="1" si="540"/>
        <v/>
      </c>
      <c r="AO247" s="38" t="str">
        <f t="shared" ca="1" si="540"/>
        <v/>
      </c>
      <c r="AP247" s="38" t="str">
        <f t="shared" ca="1" si="540"/>
        <v/>
      </c>
      <c r="AQ247" s="38" t="str">
        <f t="shared" ca="1" si="540"/>
        <v/>
      </c>
      <c r="AR247" s="38" t="str">
        <f t="shared" ca="1" si="540"/>
        <v/>
      </c>
      <c r="AS247" s="38" t="str">
        <f t="shared" ca="1" si="540"/>
        <v/>
      </c>
      <c r="AT247" s="38" t="str">
        <f t="shared" ca="1" si="540"/>
        <v/>
      </c>
      <c r="AU247" s="38" t="str">
        <f t="shared" ca="1" si="540"/>
        <v/>
      </c>
      <c r="AV247" s="38" t="str">
        <f t="shared" ref="AV247:CA247" ca="1" si="541">IF(AV141&gt;0,1/AV141,"")</f>
        <v/>
      </c>
      <c r="AW247" s="38" t="str">
        <f t="shared" ca="1" si="541"/>
        <v/>
      </c>
      <c r="AX247" s="38" t="str">
        <f t="shared" ca="1" si="541"/>
        <v/>
      </c>
      <c r="AY247" s="38" t="str">
        <f t="shared" ca="1" si="541"/>
        <v/>
      </c>
      <c r="AZ247" s="38" t="str">
        <f t="shared" ca="1" si="541"/>
        <v/>
      </c>
      <c r="BA247" s="38" t="str">
        <f t="shared" ca="1" si="541"/>
        <v/>
      </c>
      <c r="BB247" s="38" t="str">
        <f t="shared" ca="1" si="541"/>
        <v/>
      </c>
      <c r="BC247" s="38" t="str">
        <f t="shared" ca="1" si="541"/>
        <v/>
      </c>
      <c r="BD247" s="38" t="str">
        <f t="shared" ca="1" si="541"/>
        <v/>
      </c>
      <c r="BE247" s="38" t="str">
        <f t="shared" ca="1" si="541"/>
        <v/>
      </c>
      <c r="BF247" s="38" t="str">
        <f t="shared" ca="1" si="541"/>
        <v/>
      </c>
      <c r="BG247" s="38" t="str">
        <f t="shared" ca="1" si="541"/>
        <v/>
      </c>
      <c r="BH247" s="38" t="str">
        <f t="shared" ca="1" si="541"/>
        <v/>
      </c>
      <c r="BI247" s="38" t="str">
        <f t="shared" ca="1" si="541"/>
        <v/>
      </c>
      <c r="BJ247" s="38" t="str">
        <f t="shared" ca="1" si="541"/>
        <v/>
      </c>
      <c r="BK247" s="38" t="str">
        <f t="shared" ca="1" si="541"/>
        <v/>
      </c>
      <c r="BL247" s="38" t="str">
        <f t="shared" ca="1" si="541"/>
        <v/>
      </c>
      <c r="BM247" s="38" t="str">
        <f t="shared" ca="1" si="541"/>
        <v/>
      </c>
      <c r="BN247" s="38" t="str">
        <f t="shared" ca="1" si="541"/>
        <v/>
      </c>
      <c r="BO247" s="38" t="str">
        <f t="shared" ca="1" si="541"/>
        <v/>
      </c>
      <c r="BP247" s="38" t="str">
        <f t="shared" ca="1" si="541"/>
        <v/>
      </c>
      <c r="BQ247" s="38" t="str">
        <f t="shared" ca="1" si="541"/>
        <v/>
      </c>
      <c r="BR247" s="38" t="str">
        <f t="shared" ca="1" si="541"/>
        <v/>
      </c>
      <c r="BS247" s="38" t="str">
        <f t="shared" ca="1" si="541"/>
        <v/>
      </c>
      <c r="BT247" s="38" t="str">
        <f t="shared" ca="1" si="541"/>
        <v/>
      </c>
      <c r="BU247" s="38" t="str">
        <f t="shared" ca="1" si="541"/>
        <v/>
      </c>
      <c r="BV247" s="38" t="str">
        <f t="shared" ca="1" si="541"/>
        <v/>
      </c>
      <c r="BW247" s="38" t="str">
        <f t="shared" ca="1" si="541"/>
        <v/>
      </c>
      <c r="BX247" s="38" t="str">
        <f t="shared" ca="1" si="541"/>
        <v/>
      </c>
      <c r="BY247" s="38" t="str">
        <f t="shared" ca="1" si="541"/>
        <v/>
      </c>
      <c r="BZ247" s="38" t="str">
        <f t="shared" ca="1" si="541"/>
        <v/>
      </c>
      <c r="CA247" s="38" t="str">
        <f t="shared" ca="1" si="541"/>
        <v/>
      </c>
      <c r="CB247" s="38" t="str">
        <f t="shared" ref="CB247:CY247" ca="1" si="542">IF(CB141&gt;0,1/CB141,"")</f>
        <v/>
      </c>
      <c r="CC247" s="38" t="str">
        <f t="shared" ca="1" si="542"/>
        <v/>
      </c>
      <c r="CD247" s="38" t="str">
        <f t="shared" ca="1" si="542"/>
        <v/>
      </c>
      <c r="CE247" s="38" t="str">
        <f t="shared" ca="1" si="542"/>
        <v/>
      </c>
      <c r="CF247" s="38" t="str">
        <f t="shared" ca="1" si="542"/>
        <v/>
      </c>
      <c r="CG247" s="38" t="str">
        <f t="shared" ca="1" si="542"/>
        <v/>
      </c>
      <c r="CH247" s="38" t="str">
        <f t="shared" ca="1" si="542"/>
        <v/>
      </c>
      <c r="CI247" s="38" t="str">
        <f t="shared" ca="1" si="542"/>
        <v/>
      </c>
      <c r="CJ247" s="38" t="str">
        <f t="shared" ca="1" si="542"/>
        <v/>
      </c>
      <c r="CK247" s="38" t="str">
        <f t="shared" ca="1" si="542"/>
        <v/>
      </c>
      <c r="CL247" s="38" t="str">
        <f t="shared" ca="1" si="542"/>
        <v/>
      </c>
      <c r="CM247" s="38" t="str">
        <f t="shared" ca="1" si="542"/>
        <v/>
      </c>
      <c r="CN247" s="38" t="str">
        <f t="shared" ca="1" si="542"/>
        <v/>
      </c>
      <c r="CO247" s="38" t="str">
        <f t="shared" ca="1" si="542"/>
        <v/>
      </c>
      <c r="CP247" s="38" t="str">
        <f t="shared" ca="1" si="542"/>
        <v/>
      </c>
      <c r="CQ247" s="38" t="str">
        <f t="shared" ca="1" si="542"/>
        <v/>
      </c>
      <c r="CR247" s="38" t="str">
        <f t="shared" ca="1" si="542"/>
        <v/>
      </c>
      <c r="CS247" s="38" t="str">
        <f t="shared" ca="1" si="542"/>
        <v/>
      </c>
      <c r="CT247" s="38" t="str">
        <f t="shared" ca="1" si="542"/>
        <v/>
      </c>
      <c r="CU247" s="38" t="str">
        <f t="shared" ca="1" si="542"/>
        <v/>
      </c>
      <c r="CV247" s="38" t="str">
        <f t="shared" ca="1" si="542"/>
        <v/>
      </c>
      <c r="CW247" s="38" t="str">
        <f t="shared" ca="1" si="542"/>
        <v/>
      </c>
      <c r="CX247" s="38" t="str">
        <f t="shared" ca="1" si="542"/>
        <v/>
      </c>
      <c r="CY247" s="38" t="str">
        <f t="shared" ca="1" si="542"/>
        <v/>
      </c>
      <c r="CZ247" s="38" t="str">
        <f t="shared" ref="CZ247:DK247" ca="1" si="543">IF(CZ142&gt;0,1/CZ142,"")</f>
        <v/>
      </c>
      <c r="DA247" s="38" t="str">
        <f t="shared" ca="1" si="543"/>
        <v/>
      </c>
      <c r="DB247" s="38" t="str">
        <f t="shared" ca="1" si="543"/>
        <v/>
      </c>
      <c r="DC247" s="38" t="str">
        <f t="shared" ca="1" si="543"/>
        <v/>
      </c>
      <c r="DD247" s="38" t="str">
        <f t="shared" ca="1" si="543"/>
        <v/>
      </c>
      <c r="DE247" s="38" t="str">
        <f t="shared" ca="1" si="543"/>
        <v/>
      </c>
      <c r="DF247" s="38" t="str">
        <f t="shared" ca="1" si="543"/>
        <v/>
      </c>
      <c r="DG247" s="38" t="str">
        <f t="shared" ca="1" si="543"/>
        <v/>
      </c>
      <c r="DH247" s="38" t="str">
        <f t="shared" ca="1" si="543"/>
        <v/>
      </c>
      <c r="DI247" s="38" t="str">
        <f t="shared" ca="1" si="543"/>
        <v/>
      </c>
      <c r="DJ247" s="38" t="str">
        <f t="shared" ca="1" si="543"/>
        <v/>
      </c>
      <c r="DK247" s="38" t="str">
        <f t="shared" ca="1" si="543"/>
        <v/>
      </c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9"/>
    </row>
    <row r="248" spans="1:219" x14ac:dyDescent="0.25">
      <c r="A248" s="26"/>
      <c r="B248" s="4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>
        <f t="shared" si="462"/>
        <v>1700</v>
      </c>
      <c r="N248" s="38">
        <f t="shared" si="457"/>
        <v>1720</v>
      </c>
      <c r="O248" s="38">
        <f t="shared" si="467"/>
        <v>86</v>
      </c>
      <c r="P248" s="38" t="str">
        <f t="shared" ref="P248:AU248" ca="1" si="544">IF(P142&gt;0,1/P142,"")</f>
        <v/>
      </c>
      <c r="Q248" s="38" t="str">
        <f t="shared" ca="1" si="544"/>
        <v/>
      </c>
      <c r="R248" s="38" t="str">
        <f t="shared" ca="1" si="544"/>
        <v/>
      </c>
      <c r="S248" s="38" t="str">
        <f t="shared" ca="1" si="544"/>
        <v/>
      </c>
      <c r="T248" s="38" t="str">
        <f t="shared" ca="1" si="544"/>
        <v/>
      </c>
      <c r="U248" s="38" t="str">
        <f t="shared" ca="1" si="544"/>
        <v/>
      </c>
      <c r="V248" s="38" t="str">
        <f t="shared" ca="1" si="544"/>
        <v/>
      </c>
      <c r="W248" s="38" t="str">
        <f t="shared" ca="1" si="544"/>
        <v/>
      </c>
      <c r="X248" s="38" t="str">
        <f t="shared" ca="1" si="544"/>
        <v/>
      </c>
      <c r="Y248" s="38" t="str">
        <f t="shared" ca="1" si="544"/>
        <v/>
      </c>
      <c r="Z248" s="38" t="str">
        <f t="shared" ca="1" si="544"/>
        <v/>
      </c>
      <c r="AA248" s="38" t="str">
        <f t="shared" ca="1" si="544"/>
        <v/>
      </c>
      <c r="AB248" s="38" t="str">
        <f t="shared" ca="1" si="544"/>
        <v/>
      </c>
      <c r="AC248" s="38" t="str">
        <f t="shared" ca="1" si="544"/>
        <v/>
      </c>
      <c r="AD248" s="38" t="str">
        <f t="shared" ca="1" si="544"/>
        <v/>
      </c>
      <c r="AE248" s="38" t="str">
        <f t="shared" ca="1" si="544"/>
        <v/>
      </c>
      <c r="AF248" s="38" t="str">
        <f t="shared" ca="1" si="544"/>
        <v/>
      </c>
      <c r="AG248" s="38" t="str">
        <f t="shared" ca="1" si="544"/>
        <v/>
      </c>
      <c r="AH248" s="38" t="str">
        <f t="shared" ca="1" si="544"/>
        <v/>
      </c>
      <c r="AI248" s="38" t="str">
        <f t="shared" ca="1" si="544"/>
        <v/>
      </c>
      <c r="AJ248" s="38" t="str">
        <f t="shared" ca="1" si="544"/>
        <v/>
      </c>
      <c r="AK248" s="38" t="str">
        <f t="shared" ca="1" si="544"/>
        <v/>
      </c>
      <c r="AL248" s="38" t="str">
        <f t="shared" ca="1" si="544"/>
        <v/>
      </c>
      <c r="AM248" s="38" t="str">
        <f t="shared" ca="1" si="544"/>
        <v/>
      </c>
      <c r="AN248" s="38" t="str">
        <f t="shared" ca="1" si="544"/>
        <v/>
      </c>
      <c r="AO248" s="38" t="str">
        <f t="shared" ca="1" si="544"/>
        <v/>
      </c>
      <c r="AP248" s="38" t="str">
        <f t="shared" ca="1" si="544"/>
        <v/>
      </c>
      <c r="AQ248" s="38" t="str">
        <f t="shared" ca="1" si="544"/>
        <v/>
      </c>
      <c r="AR248" s="38" t="str">
        <f t="shared" ca="1" si="544"/>
        <v/>
      </c>
      <c r="AS248" s="38" t="str">
        <f t="shared" ca="1" si="544"/>
        <v/>
      </c>
      <c r="AT248" s="38" t="str">
        <f t="shared" ca="1" si="544"/>
        <v/>
      </c>
      <c r="AU248" s="38" t="str">
        <f t="shared" ca="1" si="544"/>
        <v/>
      </c>
      <c r="AV248" s="38" t="str">
        <f t="shared" ref="AV248:CA248" ca="1" si="545">IF(AV142&gt;0,1/AV142,"")</f>
        <v/>
      </c>
      <c r="AW248" s="38" t="str">
        <f t="shared" ca="1" si="545"/>
        <v/>
      </c>
      <c r="AX248" s="38" t="str">
        <f t="shared" ca="1" si="545"/>
        <v/>
      </c>
      <c r="AY248" s="38" t="str">
        <f t="shared" ca="1" si="545"/>
        <v/>
      </c>
      <c r="AZ248" s="38" t="str">
        <f t="shared" ca="1" si="545"/>
        <v/>
      </c>
      <c r="BA248" s="38" t="str">
        <f t="shared" ca="1" si="545"/>
        <v/>
      </c>
      <c r="BB248" s="38" t="str">
        <f t="shared" ca="1" si="545"/>
        <v/>
      </c>
      <c r="BC248" s="38" t="str">
        <f t="shared" ca="1" si="545"/>
        <v/>
      </c>
      <c r="BD248" s="38" t="str">
        <f t="shared" ca="1" si="545"/>
        <v/>
      </c>
      <c r="BE248" s="38" t="str">
        <f t="shared" ca="1" si="545"/>
        <v/>
      </c>
      <c r="BF248" s="38" t="str">
        <f t="shared" ca="1" si="545"/>
        <v/>
      </c>
      <c r="BG248" s="38" t="str">
        <f t="shared" ca="1" si="545"/>
        <v/>
      </c>
      <c r="BH248" s="38" t="str">
        <f t="shared" ca="1" si="545"/>
        <v/>
      </c>
      <c r="BI248" s="38" t="str">
        <f t="shared" ca="1" si="545"/>
        <v/>
      </c>
      <c r="BJ248" s="38" t="str">
        <f t="shared" ca="1" si="545"/>
        <v/>
      </c>
      <c r="BK248" s="38" t="str">
        <f t="shared" ca="1" si="545"/>
        <v/>
      </c>
      <c r="BL248" s="38" t="str">
        <f t="shared" ca="1" si="545"/>
        <v/>
      </c>
      <c r="BM248" s="38" t="str">
        <f t="shared" ca="1" si="545"/>
        <v/>
      </c>
      <c r="BN248" s="38" t="str">
        <f t="shared" ca="1" si="545"/>
        <v/>
      </c>
      <c r="BO248" s="38" t="str">
        <f t="shared" ca="1" si="545"/>
        <v/>
      </c>
      <c r="BP248" s="38" t="str">
        <f t="shared" ca="1" si="545"/>
        <v/>
      </c>
      <c r="BQ248" s="38" t="str">
        <f t="shared" ca="1" si="545"/>
        <v/>
      </c>
      <c r="BR248" s="38" t="str">
        <f t="shared" ca="1" si="545"/>
        <v/>
      </c>
      <c r="BS248" s="38" t="str">
        <f t="shared" ca="1" si="545"/>
        <v/>
      </c>
      <c r="BT248" s="38" t="str">
        <f t="shared" ca="1" si="545"/>
        <v/>
      </c>
      <c r="BU248" s="38" t="str">
        <f t="shared" ca="1" si="545"/>
        <v/>
      </c>
      <c r="BV248" s="38" t="str">
        <f t="shared" ca="1" si="545"/>
        <v/>
      </c>
      <c r="BW248" s="38" t="str">
        <f t="shared" ca="1" si="545"/>
        <v/>
      </c>
      <c r="BX248" s="38" t="str">
        <f t="shared" ca="1" si="545"/>
        <v/>
      </c>
      <c r="BY248" s="38" t="str">
        <f t="shared" ca="1" si="545"/>
        <v/>
      </c>
      <c r="BZ248" s="38" t="str">
        <f t="shared" ca="1" si="545"/>
        <v/>
      </c>
      <c r="CA248" s="38" t="str">
        <f t="shared" ca="1" si="545"/>
        <v/>
      </c>
      <c r="CB248" s="38" t="str">
        <f t="shared" ref="CB248:CY248" ca="1" si="546">IF(CB142&gt;0,1/CB142,"")</f>
        <v/>
      </c>
      <c r="CC248" s="38" t="str">
        <f t="shared" ca="1" si="546"/>
        <v/>
      </c>
      <c r="CD248" s="38" t="str">
        <f t="shared" ca="1" si="546"/>
        <v/>
      </c>
      <c r="CE248" s="38" t="str">
        <f t="shared" ca="1" si="546"/>
        <v/>
      </c>
      <c r="CF248" s="38" t="str">
        <f t="shared" ca="1" si="546"/>
        <v/>
      </c>
      <c r="CG248" s="38" t="str">
        <f t="shared" ca="1" si="546"/>
        <v/>
      </c>
      <c r="CH248" s="38" t="str">
        <f t="shared" ca="1" si="546"/>
        <v/>
      </c>
      <c r="CI248" s="38" t="str">
        <f t="shared" ca="1" si="546"/>
        <v/>
      </c>
      <c r="CJ248" s="38" t="str">
        <f t="shared" ca="1" si="546"/>
        <v/>
      </c>
      <c r="CK248" s="38" t="str">
        <f t="shared" ca="1" si="546"/>
        <v/>
      </c>
      <c r="CL248" s="38" t="str">
        <f t="shared" ca="1" si="546"/>
        <v/>
      </c>
      <c r="CM248" s="38" t="str">
        <f t="shared" ca="1" si="546"/>
        <v/>
      </c>
      <c r="CN248" s="38" t="str">
        <f t="shared" ca="1" si="546"/>
        <v/>
      </c>
      <c r="CO248" s="38" t="str">
        <f t="shared" ca="1" si="546"/>
        <v/>
      </c>
      <c r="CP248" s="38" t="str">
        <f t="shared" ca="1" si="546"/>
        <v/>
      </c>
      <c r="CQ248" s="38" t="str">
        <f t="shared" ca="1" si="546"/>
        <v/>
      </c>
      <c r="CR248" s="38" t="str">
        <f t="shared" ca="1" si="546"/>
        <v/>
      </c>
      <c r="CS248" s="38" t="str">
        <f t="shared" ca="1" si="546"/>
        <v/>
      </c>
      <c r="CT248" s="38" t="str">
        <f t="shared" ca="1" si="546"/>
        <v/>
      </c>
      <c r="CU248" s="38" t="str">
        <f t="shared" ca="1" si="546"/>
        <v/>
      </c>
      <c r="CV248" s="38" t="str">
        <f t="shared" ca="1" si="546"/>
        <v/>
      </c>
      <c r="CW248" s="38" t="str">
        <f t="shared" ca="1" si="546"/>
        <v/>
      </c>
      <c r="CX248" s="38" t="str">
        <f t="shared" ca="1" si="546"/>
        <v/>
      </c>
      <c r="CY248" s="38" t="str">
        <f t="shared" ca="1" si="546"/>
        <v/>
      </c>
      <c r="CZ248" s="38" t="str">
        <f t="shared" ref="CZ248:DK248" ca="1" si="547">IF(CZ143&gt;0,1/CZ143,"")</f>
        <v/>
      </c>
      <c r="DA248" s="38" t="str">
        <f t="shared" ca="1" si="547"/>
        <v/>
      </c>
      <c r="DB248" s="38" t="str">
        <f t="shared" ca="1" si="547"/>
        <v/>
      </c>
      <c r="DC248" s="38" t="str">
        <f t="shared" ca="1" si="547"/>
        <v/>
      </c>
      <c r="DD248" s="38" t="str">
        <f t="shared" ca="1" si="547"/>
        <v/>
      </c>
      <c r="DE248" s="38" t="str">
        <f t="shared" ca="1" si="547"/>
        <v/>
      </c>
      <c r="DF248" s="38" t="str">
        <f t="shared" ca="1" si="547"/>
        <v/>
      </c>
      <c r="DG248" s="38" t="str">
        <f t="shared" ca="1" si="547"/>
        <v/>
      </c>
      <c r="DH248" s="38" t="str">
        <f t="shared" ca="1" si="547"/>
        <v/>
      </c>
      <c r="DI248" s="38" t="str">
        <f t="shared" ca="1" si="547"/>
        <v/>
      </c>
      <c r="DJ248" s="38" t="str">
        <f t="shared" ca="1" si="547"/>
        <v/>
      </c>
      <c r="DK248" s="38" t="str">
        <f t="shared" ca="1" si="547"/>
        <v/>
      </c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9"/>
    </row>
    <row r="249" spans="1:219" x14ac:dyDescent="0.25">
      <c r="A249" s="26"/>
      <c r="B249" s="4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>
        <f t="shared" si="462"/>
        <v>1720</v>
      </c>
      <c r="N249" s="38">
        <f t="shared" si="457"/>
        <v>1740</v>
      </c>
      <c r="O249" s="38">
        <f t="shared" si="467"/>
        <v>87</v>
      </c>
      <c r="P249" s="38" t="str">
        <f t="shared" ref="P249:AU249" ca="1" si="548">IF(P143&gt;0,1/P143,"")</f>
        <v/>
      </c>
      <c r="Q249" s="38" t="str">
        <f t="shared" ca="1" si="548"/>
        <v/>
      </c>
      <c r="R249" s="38" t="str">
        <f t="shared" ca="1" si="548"/>
        <v/>
      </c>
      <c r="S249" s="38" t="str">
        <f t="shared" ca="1" si="548"/>
        <v/>
      </c>
      <c r="T249" s="38" t="str">
        <f t="shared" ca="1" si="548"/>
        <v/>
      </c>
      <c r="U249" s="38" t="str">
        <f t="shared" ca="1" si="548"/>
        <v/>
      </c>
      <c r="V249" s="38" t="str">
        <f t="shared" ca="1" si="548"/>
        <v/>
      </c>
      <c r="W249" s="38" t="str">
        <f t="shared" ca="1" si="548"/>
        <v/>
      </c>
      <c r="X249" s="38" t="str">
        <f t="shared" ca="1" si="548"/>
        <v/>
      </c>
      <c r="Y249" s="38" t="str">
        <f t="shared" ca="1" si="548"/>
        <v/>
      </c>
      <c r="Z249" s="38" t="str">
        <f t="shared" ca="1" si="548"/>
        <v/>
      </c>
      <c r="AA249" s="38" t="str">
        <f t="shared" ca="1" si="548"/>
        <v/>
      </c>
      <c r="AB249" s="38" t="str">
        <f t="shared" ca="1" si="548"/>
        <v/>
      </c>
      <c r="AC249" s="38" t="str">
        <f t="shared" ca="1" si="548"/>
        <v/>
      </c>
      <c r="AD249" s="38" t="str">
        <f t="shared" ca="1" si="548"/>
        <v/>
      </c>
      <c r="AE249" s="38" t="str">
        <f t="shared" ca="1" si="548"/>
        <v/>
      </c>
      <c r="AF249" s="38" t="str">
        <f t="shared" ca="1" si="548"/>
        <v/>
      </c>
      <c r="AG249" s="38" t="str">
        <f t="shared" ca="1" si="548"/>
        <v/>
      </c>
      <c r="AH249" s="38" t="str">
        <f t="shared" ca="1" si="548"/>
        <v/>
      </c>
      <c r="AI249" s="38" t="str">
        <f t="shared" ca="1" si="548"/>
        <v/>
      </c>
      <c r="AJ249" s="38" t="str">
        <f t="shared" ca="1" si="548"/>
        <v/>
      </c>
      <c r="AK249" s="38" t="str">
        <f t="shared" ca="1" si="548"/>
        <v/>
      </c>
      <c r="AL249" s="38" t="str">
        <f t="shared" ca="1" si="548"/>
        <v/>
      </c>
      <c r="AM249" s="38" t="str">
        <f t="shared" ca="1" si="548"/>
        <v/>
      </c>
      <c r="AN249" s="38" t="str">
        <f t="shared" ca="1" si="548"/>
        <v/>
      </c>
      <c r="AO249" s="38" t="str">
        <f t="shared" ca="1" si="548"/>
        <v/>
      </c>
      <c r="AP249" s="38" t="str">
        <f t="shared" ca="1" si="548"/>
        <v/>
      </c>
      <c r="AQ249" s="38" t="str">
        <f t="shared" ca="1" si="548"/>
        <v/>
      </c>
      <c r="AR249" s="38" t="str">
        <f t="shared" ca="1" si="548"/>
        <v/>
      </c>
      <c r="AS249" s="38" t="str">
        <f t="shared" ca="1" si="548"/>
        <v/>
      </c>
      <c r="AT249" s="38" t="str">
        <f t="shared" ca="1" si="548"/>
        <v/>
      </c>
      <c r="AU249" s="38" t="str">
        <f t="shared" ca="1" si="548"/>
        <v/>
      </c>
      <c r="AV249" s="38" t="str">
        <f t="shared" ref="AV249:CA249" ca="1" si="549">IF(AV143&gt;0,1/AV143,"")</f>
        <v/>
      </c>
      <c r="AW249" s="38" t="str">
        <f t="shared" ca="1" si="549"/>
        <v/>
      </c>
      <c r="AX249" s="38" t="str">
        <f t="shared" ca="1" si="549"/>
        <v/>
      </c>
      <c r="AY249" s="38" t="str">
        <f t="shared" ca="1" si="549"/>
        <v/>
      </c>
      <c r="AZ249" s="38" t="str">
        <f t="shared" ca="1" si="549"/>
        <v/>
      </c>
      <c r="BA249" s="38" t="str">
        <f t="shared" ca="1" si="549"/>
        <v/>
      </c>
      <c r="BB249" s="38" t="str">
        <f t="shared" ca="1" si="549"/>
        <v/>
      </c>
      <c r="BC249" s="38" t="str">
        <f t="shared" ca="1" si="549"/>
        <v/>
      </c>
      <c r="BD249" s="38" t="str">
        <f t="shared" ca="1" si="549"/>
        <v/>
      </c>
      <c r="BE249" s="38" t="str">
        <f t="shared" ca="1" si="549"/>
        <v/>
      </c>
      <c r="BF249" s="38" t="str">
        <f t="shared" ca="1" si="549"/>
        <v/>
      </c>
      <c r="BG249" s="38" t="str">
        <f t="shared" ca="1" si="549"/>
        <v/>
      </c>
      <c r="BH249" s="38" t="str">
        <f t="shared" ca="1" si="549"/>
        <v/>
      </c>
      <c r="BI249" s="38" t="str">
        <f t="shared" ca="1" si="549"/>
        <v/>
      </c>
      <c r="BJ249" s="38" t="str">
        <f t="shared" ca="1" si="549"/>
        <v/>
      </c>
      <c r="BK249" s="38" t="str">
        <f t="shared" ca="1" si="549"/>
        <v/>
      </c>
      <c r="BL249" s="38" t="str">
        <f t="shared" ca="1" si="549"/>
        <v/>
      </c>
      <c r="BM249" s="38" t="str">
        <f t="shared" ca="1" si="549"/>
        <v/>
      </c>
      <c r="BN249" s="38" t="str">
        <f t="shared" ca="1" si="549"/>
        <v/>
      </c>
      <c r="BO249" s="38" t="str">
        <f t="shared" ca="1" si="549"/>
        <v/>
      </c>
      <c r="BP249" s="38" t="str">
        <f t="shared" ca="1" si="549"/>
        <v/>
      </c>
      <c r="BQ249" s="38" t="str">
        <f t="shared" ca="1" si="549"/>
        <v/>
      </c>
      <c r="BR249" s="38" t="str">
        <f t="shared" ca="1" si="549"/>
        <v/>
      </c>
      <c r="BS249" s="38" t="str">
        <f t="shared" ca="1" si="549"/>
        <v/>
      </c>
      <c r="BT249" s="38" t="str">
        <f t="shared" ca="1" si="549"/>
        <v/>
      </c>
      <c r="BU249" s="38" t="str">
        <f t="shared" ca="1" si="549"/>
        <v/>
      </c>
      <c r="BV249" s="38" t="str">
        <f t="shared" ca="1" si="549"/>
        <v/>
      </c>
      <c r="BW249" s="38" t="str">
        <f t="shared" ca="1" si="549"/>
        <v/>
      </c>
      <c r="BX249" s="38" t="str">
        <f t="shared" ca="1" si="549"/>
        <v/>
      </c>
      <c r="BY249" s="38" t="str">
        <f t="shared" ca="1" si="549"/>
        <v/>
      </c>
      <c r="BZ249" s="38" t="str">
        <f t="shared" ca="1" si="549"/>
        <v/>
      </c>
      <c r="CA249" s="38" t="str">
        <f t="shared" ca="1" si="549"/>
        <v/>
      </c>
      <c r="CB249" s="38" t="str">
        <f t="shared" ref="CB249:CY249" ca="1" si="550">IF(CB143&gt;0,1/CB143,"")</f>
        <v/>
      </c>
      <c r="CC249" s="38" t="str">
        <f t="shared" ca="1" si="550"/>
        <v/>
      </c>
      <c r="CD249" s="38" t="str">
        <f t="shared" ca="1" si="550"/>
        <v/>
      </c>
      <c r="CE249" s="38" t="str">
        <f t="shared" ca="1" si="550"/>
        <v/>
      </c>
      <c r="CF249" s="38" t="str">
        <f t="shared" ca="1" si="550"/>
        <v/>
      </c>
      <c r="CG249" s="38" t="str">
        <f t="shared" ca="1" si="550"/>
        <v/>
      </c>
      <c r="CH249" s="38" t="str">
        <f t="shared" ca="1" si="550"/>
        <v/>
      </c>
      <c r="CI249" s="38" t="str">
        <f t="shared" ca="1" si="550"/>
        <v/>
      </c>
      <c r="CJ249" s="38" t="str">
        <f t="shared" ca="1" si="550"/>
        <v/>
      </c>
      <c r="CK249" s="38" t="str">
        <f t="shared" ca="1" si="550"/>
        <v/>
      </c>
      <c r="CL249" s="38" t="str">
        <f t="shared" ca="1" si="550"/>
        <v/>
      </c>
      <c r="CM249" s="38" t="str">
        <f t="shared" ca="1" si="550"/>
        <v/>
      </c>
      <c r="CN249" s="38" t="str">
        <f t="shared" ca="1" si="550"/>
        <v/>
      </c>
      <c r="CO249" s="38" t="str">
        <f t="shared" ca="1" si="550"/>
        <v/>
      </c>
      <c r="CP249" s="38" t="str">
        <f t="shared" ca="1" si="550"/>
        <v/>
      </c>
      <c r="CQ249" s="38" t="str">
        <f t="shared" ca="1" si="550"/>
        <v/>
      </c>
      <c r="CR249" s="38" t="str">
        <f t="shared" ca="1" si="550"/>
        <v/>
      </c>
      <c r="CS249" s="38" t="str">
        <f t="shared" ca="1" si="550"/>
        <v/>
      </c>
      <c r="CT249" s="38" t="str">
        <f t="shared" ca="1" si="550"/>
        <v/>
      </c>
      <c r="CU249" s="38" t="str">
        <f t="shared" ca="1" si="550"/>
        <v/>
      </c>
      <c r="CV249" s="38" t="str">
        <f t="shared" ca="1" si="550"/>
        <v/>
      </c>
      <c r="CW249" s="38" t="str">
        <f t="shared" ca="1" si="550"/>
        <v/>
      </c>
      <c r="CX249" s="38" t="str">
        <f t="shared" ca="1" si="550"/>
        <v/>
      </c>
      <c r="CY249" s="38" t="str">
        <f t="shared" ca="1" si="550"/>
        <v/>
      </c>
      <c r="CZ249" s="38" t="str">
        <f t="shared" ref="CZ249:DK249" ca="1" si="551">IF(CZ144&gt;0,1/CZ144,"")</f>
        <v/>
      </c>
      <c r="DA249" s="38" t="str">
        <f t="shared" ca="1" si="551"/>
        <v/>
      </c>
      <c r="DB249" s="38" t="str">
        <f t="shared" ca="1" si="551"/>
        <v/>
      </c>
      <c r="DC249" s="38" t="str">
        <f t="shared" ca="1" si="551"/>
        <v/>
      </c>
      <c r="DD249" s="38" t="str">
        <f t="shared" ca="1" si="551"/>
        <v/>
      </c>
      <c r="DE249" s="38" t="str">
        <f t="shared" ca="1" si="551"/>
        <v/>
      </c>
      <c r="DF249" s="38" t="str">
        <f t="shared" ca="1" si="551"/>
        <v/>
      </c>
      <c r="DG249" s="38" t="str">
        <f t="shared" ca="1" si="551"/>
        <v/>
      </c>
      <c r="DH249" s="38" t="str">
        <f t="shared" ca="1" si="551"/>
        <v/>
      </c>
      <c r="DI249" s="38" t="str">
        <f t="shared" ca="1" si="551"/>
        <v/>
      </c>
      <c r="DJ249" s="38" t="str">
        <f t="shared" ca="1" si="551"/>
        <v/>
      </c>
      <c r="DK249" s="38" t="str">
        <f t="shared" ca="1" si="551"/>
        <v/>
      </c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9"/>
    </row>
    <row r="250" spans="1:219" x14ac:dyDescent="0.25">
      <c r="A250" s="26"/>
      <c r="B250" s="4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>
        <f t="shared" si="462"/>
        <v>1740</v>
      </c>
      <c r="N250" s="38">
        <f t="shared" si="457"/>
        <v>1760</v>
      </c>
      <c r="O250" s="38">
        <f t="shared" si="467"/>
        <v>88</v>
      </c>
      <c r="P250" s="38" t="str">
        <f t="shared" ref="P250:AU250" ca="1" si="552">IF(P144&gt;0,1/P144,"")</f>
        <v/>
      </c>
      <c r="Q250" s="38" t="str">
        <f t="shared" ca="1" si="552"/>
        <v/>
      </c>
      <c r="R250" s="38" t="str">
        <f t="shared" ca="1" si="552"/>
        <v/>
      </c>
      <c r="S250" s="38" t="str">
        <f t="shared" ca="1" si="552"/>
        <v/>
      </c>
      <c r="T250" s="38" t="str">
        <f t="shared" ca="1" si="552"/>
        <v/>
      </c>
      <c r="U250" s="38" t="str">
        <f t="shared" ca="1" si="552"/>
        <v/>
      </c>
      <c r="V250" s="38" t="str">
        <f t="shared" ca="1" si="552"/>
        <v/>
      </c>
      <c r="W250" s="38" t="str">
        <f t="shared" ca="1" si="552"/>
        <v/>
      </c>
      <c r="X250" s="38" t="str">
        <f t="shared" ca="1" si="552"/>
        <v/>
      </c>
      <c r="Y250" s="38" t="str">
        <f t="shared" ca="1" si="552"/>
        <v/>
      </c>
      <c r="Z250" s="38" t="str">
        <f t="shared" ca="1" si="552"/>
        <v/>
      </c>
      <c r="AA250" s="38" t="str">
        <f t="shared" ca="1" si="552"/>
        <v/>
      </c>
      <c r="AB250" s="38" t="str">
        <f t="shared" ca="1" si="552"/>
        <v/>
      </c>
      <c r="AC250" s="38" t="str">
        <f t="shared" ca="1" si="552"/>
        <v/>
      </c>
      <c r="AD250" s="38" t="str">
        <f t="shared" ca="1" si="552"/>
        <v/>
      </c>
      <c r="AE250" s="38" t="str">
        <f t="shared" ca="1" si="552"/>
        <v/>
      </c>
      <c r="AF250" s="38" t="str">
        <f t="shared" ca="1" si="552"/>
        <v/>
      </c>
      <c r="AG250" s="38" t="str">
        <f t="shared" ca="1" si="552"/>
        <v/>
      </c>
      <c r="AH250" s="38" t="str">
        <f t="shared" ca="1" si="552"/>
        <v/>
      </c>
      <c r="AI250" s="38" t="str">
        <f t="shared" ca="1" si="552"/>
        <v/>
      </c>
      <c r="AJ250" s="38" t="str">
        <f t="shared" ca="1" si="552"/>
        <v/>
      </c>
      <c r="AK250" s="38" t="str">
        <f t="shared" ca="1" si="552"/>
        <v/>
      </c>
      <c r="AL250" s="38" t="str">
        <f t="shared" ca="1" si="552"/>
        <v/>
      </c>
      <c r="AM250" s="38" t="str">
        <f t="shared" ca="1" si="552"/>
        <v/>
      </c>
      <c r="AN250" s="38" t="str">
        <f t="shared" ca="1" si="552"/>
        <v/>
      </c>
      <c r="AO250" s="38" t="str">
        <f t="shared" ca="1" si="552"/>
        <v/>
      </c>
      <c r="AP250" s="38" t="str">
        <f t="shared" ca="1" si="552"/>
        <v/>
      </c>
      <c r="AQ250" s="38" t="str">
        <f t="shared" ca="1" si="552"/>
        <v/>
      </c>
      <c r="AR250" s="38" t="str">
        <f t="shared" ca="1" si="552"/>
        <v/>
      </c>
      <c r="AS250" s="38" t="str">
        <f t="shared" ca="1" si="552"/>
        <v/>
      </c>
      <c r="AT250" s="38" t="str">
        <f t="shared" ca="1" si="552"/>
        <v/>
      </c>
      <c r="AU250" s="38" t="str">
        <f t="shared" ca="1" si="552"/>
        <v/>
      </c>
      <c r="AV250" s="38" t="str">
        <f t="shared" ref="AV250:CA250" ca="1" si="553">IF(AV144&gt;0,1/AV144,"")</f>
        <v/>
      </c>
      <c r="AW250" s="38" t="str">
        <f t="shared" ca="1" si="553"/>
        <v/>
      </c>
      <c r="AX250" s="38" t="str">
        <f t="shared" ca="1" si="553"/>
        <v/>
      </c>
      <c r="AY250" s="38" t="str">
        <f t="shared" ca="1" si="553"/>
        <v/>
      </c>
      <c r="AZ250" s="38" t="str">
        <f t="shared" ca="1" si="553"/>
        <v/>
      </c>
      <c r="BA250" s="38" t="str">
        <f t="shared" ca="1" si="553"/>
        <v/>
      </c>
      <c r="BB250" s="38" t="str">
        <f t="shared" ca="1" si="553"/>
        <v/>
      </c>
      <c r="BC250" s="38" t="str">
        <f t="shared" ca="1" si="553"/>
        <v/>
      </c>
      <c r="BD250" s="38" t="str">
        <f t="shared" ca="1" si="553"/>
        <v/>
      </c>
      <c r="BE250" s="38" t="str">
        <f t="shared" ca="1" si="553"/>
        <v/>
      </c>
      <c r="BF250" s="38" t="str">
        <f t="shared" ca="1" si="553"/>
        <v/>
      </c>
      <c r="BG250" s="38" t="str">
        <f t="shared" ca="1" si="553"/>
        <v/>
      </c>
      <c r="BH250" s="38" t="str">
        <f t="shared" ca="1" si="553"/>
        <v/>
      </c>
      <c r="BI250" s="38" t="str">
        <f t="shared" ca="1" si="553"/>
        <v/>
      </c>
      <c r="BJ250" s="38" t="str">
        <f t="shared" ca="1" si="553"/>
        <v/>
      </c>
      <c r="BK250" s="38" t="str">
        <f t="shared" ca="1" si="553"/>
        <v/>
      </c>
      <c r="BL250" s="38" t="str">
        <f t="shared" ca="1" si="553"/>
        <v/>
      </c>
      <c r="BM250" s="38" t="str">
        <f t="shared" ca="1" si="553"/>
        <v/>
      </c>
      <c r="BN250" s="38" t="str">
        <f t="shared" ca="1" si="553"/>
        <v/>
      </c>
      <c r="BO250" s="38" t="str">
        <f t="shared" ca="1" si="553"/>
        <v/>
      </c>
      <c r="BP250" s="38" t="str">
        <f t="shared" ca="1" si="553"/>
        <v/>
      </c>
      <c r="BQ250" s="38" t="str">
        <f t="shared" ca="1" si="553"/>
        <v/>
      </c>
      <c r="BR250" s="38" t="str">
        <f t="shared" ca="1" si="553"/>
        <v/>
      </c>
      <c r="BS250" s="38" t="str">
        <f t="shared" ca="1" si="553"/>
        <v/>
      </c>
      <c r="BT250" s="38" t="str">
        <f t="shared" ca="1" si="553"/>
        <v/>
      </c>
      <c r="BU250" s="38" t="str">
        <f t="shared" ca="1" si="553"/>
        <v/>
      </c>
      <c r="BV250" s="38" t="str">
        <f t="shared" ca="1" si="553"/>
        <v/>
      </c>
      <c r="BW250" s="38" t="str">
        <f t="shared" ca="1" si="553"/>
        <v/>
      </c>
      <c r="BX250" s="38" t="str">
        <f t="shared" ca="1" si="553"/>
        <v/>
      </c>
      <c r="BY250" s="38" t="str">
        <f t="shared" ca="1" si="553"/>
        <v/>
      </c>
      <c r="BZ250" s="38" t="str">
        <f t="shared" ca="1" si="553"/>
        <v/>
      </c>
      <c r="CA250" s="38" t="str">
        <f t="shared" ca="1" si="553"/>
        <v/>
      </c>
      <c r="CB250" s="38" t="str">
        <f t="shared" ref="CB250:CY250" ca="1" si="554">IF(CB144&gt;0,1/CB144,"")</f>
        <v/>
      </c>
      <c r="CC250" s="38" t="str">
        <f t="shared" ca="1" si="554"/>
        <v/>
      </c>
      <c r="CD250" s="38" t="str">
        <f t="shared" ca="1" si="554"/>
        <v/>
      </c>
      <c r="CE250" s="38" t="str">
        <f t="shared" ca="1" si="554"/>
        <v/>
      </c>
      <c r="CF250" s="38" t="str">
        <f t="shared" ca="1" si="554"/>
        <v/>
      </c>
      <c r="CG250" s="38" t="str">
        <f t="shared" ca="1" si="554"/>
        <v/>
      </c>
      <c r="CH250" s="38" t="str">
        <f t="shared" ca="1" si="554"/>
        <v/>
      </c>
      <c r="CI250" s="38" t="str">
        <f t="shared" ca="1" si="554"/>
        <v/>
      </c>
      <c r="CJ250" s="38" t="str">
        <f t="shared" ca="1" si="554"/>
        <v/>
      </c>
      <c r="CK250" s="38" t="str">
        <f t="shared" ca="1" si="554"/>
        <v/>
      </c>
      <c r="CL250" s="38" t="str">
        <f t="shared" ca="1" si="554"/>
        <v/>
      </c>
      <c r="CM250" s="38" t="str">
        <f t="shared" ca="1" si="554"/>
        <v/>
      </c>
      <c r="CN250" s="38" t="str">
        <f t="shared" ca="1" si="554"/>
        <v/>
      </c>
      <c r="CO250" s="38" t="str">
        <f t="shared" ca="1" si="554"/>
        <v/>
      </c>
      <c r="CP250" s="38" t="str">
        <f t="shared" ca="1" si="554"/>
        <v/>
      </c>
      <c r="CQ250" s="38" t="str">
        <f t="shared" ca="1" si="554"/>
        <v/>
      </c>
      <c r="CR250" s="38" t="str">
        <f t="shared" ca="1" si="554"/>
        <v/>
      </c>
      <c r="CS250" s="38" t="str">
        <f t="shared" ca="1" si="554"/>
        <v/>
      </c>
      <c r="CT250" s="38" t="str">
        <f t="shared" ca="1" si="554"/>
        <v/>
      </c>
      <c r="CU250" s="38" t="str">
        <f t="shared" ca="1" si="554"/>
        <v/>
      </c>
      <c r="CV250" s="38" t="str">
        <f t="shared" ca="1" si="554"/>
        <v/>
      </c>
      <c r="CW250" s="38" t="str">
        <f t="shared" ca="1" si="554"/>
        <v/>
      </c>
      <c r="CX250" s="38" t="str">
        <f t="shared" ca="1" si="554"/>
        <v/>
      </c>
      <c r="CY250" s="38" t="str">
        <f t="shared" ca="1" si="554"/>
        <v/>
      </c>
      <c r="CZ250" s="38" t="str">
        <f t="shared" ref="CZ250:DK250" ca="1" si="555">IF(CZ145&gt;0,1/CZ145,"")</f>
        <v/>
      </c>
      <c r="DA250" s="38" t="str">
        <f t="shared" ca="1" si="555"/>
        <v/>
      </c>
      <c r="DB250" s="38" t="str">
        <f t="shared" ca="1" si="555"/>
        <v/>
      </c>
      <c r="DC250" s="38" t="str">
        <f t="shared" ca="1" si="555"/>
        <v/>
      </c>
      <c r="DD250" s="38" t="str">
        <f t="shared" ca="1" si="555"/>
        <v/>
      </c>
      <c r="DE250" s="38" t="str">
        <f t="shared" ca="1" si="555"/>
        <v/>
      </c>
      <c r="DF250" s="38" t="str">
        <f t="shared" ca="1" si="555"/>
        <v/>
      </c>
      <c r="DG250" s="38" t="str">
        <f t="shared" ca="1" si="555"/>
        <v/>
      </c>
      <c r="DH250" s="38" t="str">
        <f t="shared" ca="1" si="555"/>
        <v/>
      </c>
      <c r="DI250" s="38" t="str">
        <f t="shared" ca="1" si="555"/>
        <v/>
      </c>
      <c r="DJ250" s="38" t="str">
        <f t="shared" ca="1" si="555"/>
        <v/>
      </c>
      <c r="DK250" s="38" t="str">
        <f t="shared" ca="1" si="555"/>
        <v/>
      </c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9"/>
    </row>
    <row r="251" spans="1:219" x14ac:dyDescent="0.25">
      <c r="A251" s="26"/>
      <c r="B251" s="4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>
        <f t="shared" si="462"/>
        <v>1760</v>
      </c>
      <c r="N251" s="38">
        <f t="shared" si="457"/>
        <v>1780</v>
      </c>
      <c r="O251" s="38">
        <f t="shared" si="467"/>
        <v>89</v>
      </c>
      <c r="P251" s="38" t="str">
        <f t="shared" ref="P251:AU251" ca="1" si="556">IF(P145&gt;0,1/P145,"")</f>
        <v/>
      </c>
      <c r="Q251" s="38" t="str">
        <f t="shared" ca="1" si="556"/>
        <v/>
      </c>
      <c r="R251" s="38" t="str">
        <f t="shared" ca="1" si="556"/>
        <v/>
      </c>
      <c r="S251" s="38" t="str">
        <f t="shared" ca="1" si="556"/>
        <v/>
      </c>
      <c r="T251" s="38" t="str">
        <f t="shared" ca="1" si="556"/>
        <v/>
      </c>
      <c r="U251" s="38" t="str">
        <f t="shared" ca="1" si="556"/>
        <v/>
      </c>
      <c r="V251" s="38" t="str">
        <f t="shared" ca="1" si="556"/>
        <v/>
      </c>
      <c r="W251" s="38" t="str">
        <f t="shared" ca="1" si="556"/>
        <v/>
      </c>
      <c r="X251" s="38" t="str">
        <f t="shared" ca="1" si="556"/>
        <v/>
      </c>
      <c r="Y251" s="38" t="str">
        <f t="shared" ca="1" si="556"/>
        <v/>
      </c>
      <c r="Z251" s="38" t="str">
        <f t="shared" ca="1" si="556"/>
        <v/>
      </c>
      <c r="AA251" s="38" t="str">
        <f t="shared" ca="1" si="556"/>
        <v/>
      </c>
      <c r="AB251" s="38" t="str">
        <f t="shared" ca="1" si="556"/>
        <v/>
      </c>
      <c r="AC251" s="38" t="str">
        <f t="shared" ca="1" si="556"/>
        <v/>
      </c>
      <c r="AD251" s="38" t="str">
        <f t="shared" ca="1" si="556"/>
        <v/>
      </c>
      <c r="AE251" s="38" t="str">
        <f t="shared" ca="1" si="556"/>
        <v/>
      </c>
      <c r="AF251" s="38" t="str">
        <f t="shared" ca="1" si="556"/>
        <v/>
      </c>
      <c r="AG251" s="38" t="str">
        <f t="shared" ca="1" si="556"/>
        <v/>
      </c>
      <c r="AH251" s="38" t="str">
        <f t="shared" ca="1" si="556"/>
        <v/>
      </c>
      <c r="AI251" s="38" t="str">
        <f t="shared" ca="1" si="556"/>
        <v/>
      </c>
      <c r="AJ251" s="38" t="str">
        <f t="shared" ca="1" si="556"/>
        <v/>
      </c>
      <c r="AK251" s="38" t="str">
        <f t="shared" ca="1" si="556"/>
        <v/>
      </c>
      <c r="AL251" s="38" t="str">
        <f t="shared" ca="1" si="556"/>
        <v/>
      </c>
      <c r="AM251" s="38" t="str">
        <f t="shared" ca="1" si="556"/>
        <v/>
      </c>
      <c r="AN251" s="38" t="str">
        <f t="shared" ca="1" si="556"/>
        <v/>
      </c>
      <c r="AO251" s="38" t="str">
        <f t="shared" ca="1" si="556"/>
        <v/>
      </c>
      <c r="AP251" s="38" t="str">
        <f t="shared" ca="1" si="556"/>
        <v/>
      </c>
      <c r="AQ251" s="38" t="str">
        <f t="shared" ca="1" si="556"/>
        <v/>
      </c>
      <c r="AR251" s="38" t="str">
        <f t="shared" ca="1" si="556"/>
        <v/>
      </c>
      <c r="AS251" s="38" t="str">
        <f t="shared" ca="1" si="556"/>
        <v/>
      </c>
      <c r="AT251" s="38" t="str">
        <f t="shared" ca="1" si="556"/>
        <v/>
      </c>
      <c r="AU251" s="38" t="str">
        <f t="shared" ca="1" si="556"/>
        <v/>
      </c>
      <c r="AV251" s="38" t="str">
        <f t="shared" ref="AV251:CA251" ca="1" si="557">IF(AV145&gt;0,1/AV145,"")</f>
        <v/>
      </c>
      <c r="AW251" s="38" t="str">
        <f t="shared" ca="1" si="557"/>
        <v/>
      </c>
      <c r="AX251" s="38" t="str">
        <f t="shared" ca="1" si="557"/>
        <v/>
      </c>
      <c r="AY251" s="38" t="str">
        <f t="shared" ca="1" si="557"/>
        <v/>
      </c>
      <c r="AZ251" s="38" t="str">
        <f t="shared" ca="1" si="557"/>
        <v/>
      </c>
      <c r="BA251" s="38" t="str">
        <f t="shared" ca="1" si="557"/>
        <v/>
      </c>
      <c r="BB251" s="38" t="str">
        <f t="shared" ca="1" si="557"/>
        <v/>
      </c>
      <c r="BC251" s="38" t="str">
        <f t="shared" ca="1" si="557"/>
        <v/>
      </c>
      <c r="BD251" s="38" t="str">
        <f t="shared" ca="1" si="557"/>
        <v/>
      </c>
      <c r="BE251" s="38" t="str">
        <f t="shared" ca="1" si="557"/>
        <v/>
      </c>
      <c r="BF251" s="38" t="str">
        <f t="shared" ca="1" si="557"/>
        <v/>
      </c>
      <c r="BG251" s="38" t="str">
        <f t="shared" ca="1" si="557"/>
        <v/>
      </c>
      <c r="BH251" s="38" t="str">
        <f t="shared" ca="1" si="557"/>
        <v/>
      </c>
      <c r="BI251" s="38" t="str">
        <f t="shared" ca="1" si="557"/>
        <v/>
      </c>
      <c r="BJ251" s="38" t="str">
        <f t="shared" ca="1" si="557"/>
        <v/>
      </c>
      <c r="BK251" s="38" t="str">
        <f t="shared" ca="1" si="557"/>
        <v/>
      </c>
      <c r="BL251" s="38" t="str">
        <f t="shared" ca="1" si="557"/>
        <v/>
      </c>
      <c r="BM251" s="38" t="str">
        <f t="shared" ca="1" si="557"/>
        <v/>
      </c>
      <c r="BN251" s="38" t="str">
        <f t="shared" ca="1" si="557"/>
        <v/>
      </c>
      <c r="BO251" s="38" t="str">
        <f t="shared" ca="1" si="557"/>
        <v/>
      </c>
      <c r="BP251" s="38" t="str">
        <f t="shared" ca="1" si="557"/>
        <v/>
      </c>
      <c r="BQ251" s="38" t="str">
        <f t="shared" ca="1" si="557"/>
        <v/>
      </c>
      <c r="BR251" s="38" t="str">
        <f t="shared" ca="1" si="557"/>
        <v/>
      </c>
      <c r="BS251" s="38" t="str">
        <f t="shared" ca="1" si="557"/>
        <v/>
      </c>
      <c r="BT251" s="38" t="str">
        <f t="shared" ca="1" si="557"/>
        <v/>
      </c>
      <c r="BU251" s="38" t="str">
        <f t="shared" ca="1" si="557"/>
        <v/>
      </c>
      <c r="BV251" s="38" t="str">
        <f t="shared" ca="1" si="557"/>
        <v/>
      </c>
      <c r="BW251" s="38" t="str">
        <f t="shared" ca="1" si="557"/>
        <v/>
      </c>
      <c r="BX251" s="38" t="str">
        <f t="shared" ca="1" si="557"/>
        <v/>
      </c>
      <c r="BY251" s="38" t="str">
        <f t="shared" ca="1" si="557"/>
        <v/>
      </c>
      <c r="BZ251" s="38" t="str">
        <f t="shared" ca="1" si="557"/>
        <v/>
      </c>
      <c r="CA251" s="38" t="str">
        <f t="shared" ca="1" si="557"/>
        <v/>
      </c>
      <c r="CB251" s="38" t="str">
        <f t="shared" ref="CB251:CY251" ca="1" si="558">IF(CB145&gt;0,1/CB145,"")</f>
        <v/>
      </c>
      <c r="CC251" s="38" t="str">
        <f t="shared" ca="1" si="558"/>
        <v/>
      </c>
      <c r="CD251" s="38" t="str">
        <f t="shared" ca="1" si="558"/>
        <v/>
      </c>
      <c r="CE251" s="38" t="str">
        <f t="shared" ca="1" si="558"/>
        <v/>
      </c>
      <c r="CF251" s="38" t="str">
        <f t="shared" ca="1" si="558"/>
        <v/>
      </c>
      <c r="CG251" s="38" t="str">
        <f t="shared" ca="1" si="558"/>
        <v/>
      </c>
      <c r="CH251" s="38" t="str">
        <f t="shared" ca="1" si="558"/>
        <v/>
      </c>
      <c r="CI251" s="38" t="str">
        <f t="shared" ca="1" si="558"/>
        <v/>
      </c>
      <c r="CJ251" s="38" t="str">
        <f t="shared" ca="1" si="558"/>
        <v/>
      </c>
      <c r="CK251" s="38" t="str">
        <f t="shared" ca="1" si="558"/>
        <v/>
      </c>
      <c r="CL251" s="38" t="str">
        <f t="shared" ca="1" si="558"/>
        <v/>
      </c>
      <c r="CM251" s="38" t="str">
        <f t="shared" ca="1" si="558"/>
        <v/>
      </c>
      <c r="CN251" s="38" t="str">
        <f t="shared" ca="1" si="558"/>
        <v/>
      </c>
      <c r="CO251" s="38" t="str">
        <f t="shared" ca="1" si="558"/>
        <v/>
      </c>
      <c r="CP251" s="38" t="str">
        <f t="shared" ca="1" si="558"/>
        <v/>
      </c>
      <c r="CQ251" s="38" t="str">
        <f t="shared" ca="1" si="558"/>
        <v/>
      </c>
      <c r="CR251" s="38" t="str">
        <f t="shared" ca="1" si="558"/>
        <v/>
      </c>
      <c r="CS251" s="38" t="str">
        <f t="shared" ca="1" si="558"/>
        <v/>
      </c>
      <c r="CT251" s="38" t="str">
        <f t="shared" ca="1" si="558"/>
        <v/>
      </c>
      <c r="CU251" s="38" t="str">
        <f t="shared" ca="1" si="558"/>
        <v/>
      </c>
      <c r="CV251" s="38" t="str">
        <f t="shared" ca="1" si="558"/>
        <v/>
      </c>
      <c r="CW251" s="38" t="str">
        <f t="shared" ca="1" si="558"/>
        <v/>
      </c>
      <c r="CX251" s="38" t="str">
        <f t="shared" ca="1" si="558"/>
        <v/>
      </c>
      <c r="CY251" s="38" t="str">
        <f t="shared" ca="1" si="558"/>
        <v/>
      </c>
      <c r="CZ251" s="38" t="str">
        <f t="shared" ref="CZ251:DK251" ca="1" si="559">IF(CZ146&gt;0,1/CZ146,"")</f>
        <v/>
      </c>
      <c r="DA251" s="38" t="str">
        <f t="shared" ca="1" si="559"/>
        <v/>
      </c>
      <c r="DB251" s="38" t="str">
        <f t="shared" ca="1" si="559"/>
        <v/>
      </c>
      <c r="DC251" s="38" t="str">
        <f t="shared" ca="1" si="559"/>
        <v/>
      </c>
      <c r="DD251" s="38" t="str">
        <f t="shared" ca="1" si="559"/>
        <v/>
      </c>
      <c r="DE251" s="38" t="str">
        <f t="shared" ca="1" si="559"/>
        <v/>
      </c>
      <c r="DF251" s="38" t="str">
        <f t="shared" ca="1" si="559"/>
        <v/>
      </c>
      <c r="DG251" s="38" t="str">
        <f t="shared" ca="1" si="559"/>
        <v/>
      </c>
      <c r="DH251" s="38" t="str">
        <f t="shared" ca="1" si="559"/>
        <v/>
      </c>
      <c r="DI251" s="38" t="str">
        <f t="shared" ca="1" si="559"/>
        <v/>
      </c>
      <c r="DJ251" s="38" t="str">
        <f t="shared" ca="1" si="559"/>
        <v/>
      </c>
      <c r="DK251" s="38" t="str">
        <f t="shared" ca="1" si="559"/>
        <v/>
      </c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9"/>
    </row>
    <row r="252" spans="1:219" x14ac:dyDescent="0.25">
      <c r="A252" s="26"/>
      <c r="B252" s="4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>
        <f t="shared" si="462"/>
        <v>1780</v>
      </c>
      <c r="N252" s="38">
        <f t="shared" si="457"/>
        <v>1800</v>
      </c>
      <c r="O252" s="38">
        <f t="shared" si="467"/>
        <v>90</v>
      </c>
      <c r="P252" s="38" t="str">
        <f t="shared" ref="P252:AU252" ca="1" si="560">IF(P146&gt;0,1/P146,"")</f>
        <v/>
      </c>
      <c r="Q252" s="38" t="str">
        <f t="shared" ca="1" si="560"/>
        <v/>
      </c>
      <c r="R252" s="38" t="str">
        <f t="shared" ca="1" si="560"/>
        <v/>
      </c>
      <c r="S252" s="38" t="str">
        <f t="shared" ca="1" si="560"/>
        <v/>
      </c>
      <c r="T252" s="38" t="str">
        <f t="shared" ca="1" si="560"/>
        <v/>
      </c>
      <c r="U252" s="38" t="str">
        <f t="shared" ca="1" si="560"/>
        <v/>
      </c>
      <c r="V252" s="38" t="str">
        <f t="shared" ca="1" si="560"/>
        <v/>
      </c>
      <c r="W252" s="38" t="str">
        <f t="shared" ca="1" si="560"/>
        <v/>
      </c>
      <c r="X252" s="38" t="str">
        <f t="shared" ca="1" si="560"/>
        <v/>
      </c>
      <c r="Y252" s="38" t="str">
        <f t="shared" ca="1" si="560"/>
        <v/>
      </c>
      <c r="Z252" s="38" t="str">
        <f t="shared" ca="1" si="560"/>
        <v/>
      </c>
      <c r="AA252" s="38" t="str">
        <f t="shared" ca="1" si="560"/>
        <v/>
      </c>
      <c r="AB252" s="38" t="str">
        <f t="shared" ca="1" si="560"/>
        <v/>
      </c>
      <c r="AC252" s="38" t="str">
        <f t="shared" ca="1" si="560"/>
        <v/>
      </c>
      <c r="AD252" s="38" t="str">
        <f t="shared" ca="1" si="560"/>
        <v/>
      </c>
      <c r="AE252" s="38" t="str">
        <f t="shared" ca="1" si="560"/>
        <v/>
      </c>
      <c r="AF252" s="38" t="str">
        <f t="shared" ca="1" si="560"/>
        <v/>
      </c>
      <c r="AG252" s="38" t="str">
        <f t="shared" ca="1" si="560"/>
        <v/>
      </c>
      <c r="AH252" s="38" t="str">
        <f t="shared" ca="1" si="560"/>
        <v/>
      </c>
      <c r="AI252" s="38" t="str">
        <f t="shared" ca="1" si="560"/>
        <v/>
      </c>
      <c r="AJ252" s="38" t="str">
        <f t="shared" ca="1" si="560"/>
        <v/>
      </c>
      <c r="AK252" s="38" t="str">
        <f t="shared" ca="1" si="560"/>
        <v/>
      </c>
      <c r="AL252" s="38" t="str">
        <f t="shared" ca="1" si="560"/>
        <v/>
      </c>
      <c r="AM252" s="38" t="str">
        <f t="shared" ca="1" si="560"/>
        <v/>
      </c>
      <c r="AN252" s="38" t="str">
        <f t="shared" ca="1" si="560"/>
        <v/>
      </c>
      <c r="AO252" s="38" t="str">
        <f t="shared" ca="1" si="560"/>
        <v/>
      </c>
      <c r="AP252" s="38" t="str">
        <f t="shared" ca="1" si="560"/>
        <v/>
      </c>
      <c r="AQ252" s="38" t="str">
        <f t="shared" ca="1" si="560"/>
        <v/>
      </c>
      <c r="AR252" s="38" t="str">
        <f t="shared" ca="1" si="560"/>
        <v/>
      </c>
      <c r="AS252" s="38" t="str">
        <f t="shared" ca="1" si="560"/>
        <v/>
      </c>
      <c r="AT252" s="38" t="str">
        <f t="shared" ca="1" si="560"/>
        <v/>
      </c>
      <c r="AU252" s="38" t="str">
        <f t="shared" ca="1" si="560"/>
        <v/>
      </c>
      <c r="AV252" s="38" t="str">
        <f t="shared" ref="AV252:CA252" ca="1" si="561">IF(AV146&gt;0,1/AV146,"")</f>
        <v/>
      </c>
      <c r="AW252" s="38" t="str">
        <f t="shared" ca="1" si="561"/>
        <v/>
      </c>
      <c r="AX252" s="38" t="str">
        <f t="shared" ca="1" si="561"/>
        <v/>
      </c>
      <c r="AY252" s="38" t="str">
        <f t="shared" ca="1" si="561"/>
        <v/>
      </c>
      <c r="AZ252" s="38" t="str">
        <f t="shared" ca="1" si="561"/>
        <v/>
      </c>
      <c r="BA252" s="38" t="str">
        <f t="shared" ca="1" si="561"/>
        <v/>
      </c>
      <c r="BB252" s="38" t="str">
        <f t="shared" ca="1" si="561"/>
        <v/>
      </c>
      <c r="BC252" s="38" t="str">
        <f t="shared" ca="1" si="561"/>
        <v/>
      </c>
      <c r="BD252" s="38" t="str">
        <f t="shared" ca="1" si="561"/>
        <v/>
      </c>
      <c r="BE252" s="38" t="str">
        <f t="shared" ca="1" si="561"/>
        <v/>
      </c>
      <c r="BF252" s="38" t="str">
        <f t="shared" ca="1" si="561"/>
        <v/>
      </c>
      <c r="BG252" s="38" t="str">
        <f t="shared" ca="1" si="561"/>
        <v/>
      </c>
      <c r="BH252" s="38" t="str">
        <f t="shared" ca="1" si="561"/>
        <v/>
      </c>
      <c r="BI252" s="38" t="str">
        <f t="shared" ca="1" si="561"/>
        <v/>
      </c>
      <c r="BJ252" s="38" t="str">
        <f t="shared" ca="1" si="561"/>
        <v/>
      </c>
      <c r="BK252" s="38" t="str">
        <f t="shared" ca="1" si="561"/>
        <v/>
      </c>
      <c r="BL252" s="38" t="str">
        <f t="shared" ca="1" si="561"/>
        <v/>
      </c>
      <c r="BM252" s="38" t="str">
        <f t="shared" ca="1" si="561"/>
        <v/>
      </c>
      <c r="BN252" s="38" t="str">
        <f t="shared" ca="1" si="561"/>
        <v/>
      </c>
      <c r="BO252" s="38" t="str">
        <f t="shared" ca="1" si="561"/>
        <v/>
      </c>
      <c r="BP252" s="38" t="str">
        <f t="shared" ca="1" si="561"/>
        <v/>
      </c>
      <c r="BQ252" s="38" t="str">
        <f t="shared" ca="1" si="561"/>
        <v/>
      </c>
      <c r="BR252" s="38" t="str">
        <f t="shared" ca="1" si="561"/>
        <v/>
      </c>
      <c r="BS252" s="38" t="str">
        <f t="shared" ca="1" si="561"/>
        <v/>
      </c>
      <c r="BT252" s="38" t="str">
        <f t="shared" ca="1" si="561"/>
        <v/>
      </c>
      <c r="BU252" s="38" t="str">
        <f t="shared" ca="1" si="561"/>
        <v/>
      </c>
      <c r="BV252" s="38" t="str">
        <f t="shared" ca="1" si="561"/>
        <v/>
      </c>
      <c r="BW252" s="38" t="str">
        <f t="shared" ca="1" si="561"/>
        <v/>
      </c>
      <c r="BX252" s="38" t="str">
        <f t="shared" ca="1" si="561"/>
        <v/>
      </c>
      <c r="BY252" s="38" t="str">
        <f t="shared" ca="1" si="561"/>
        <v/>
      </c>
      <c r="BZ252" s="38" t="str">
        <f t="shared" ca="1" si="561"/>
        <v/>
      </c>
      <c r="CA252" s="38" t="str">
        <f t="shared" ca="1" si="561"/>
        <v/>
      </c>
      <c r="CB252" s="38" t="str">
        <f t="shared" ref="CB252:CY252" ca="1" si="562">IF(CB146&gt;0,1/CB146,"")</f>
        <v/>
      </c>
      <c r="CC252" s="38" t="str">
        <f t="shared" ca="1" si="562"/>
        <v/>
      </c>
      <c r="CD252" s="38" t="str">
        <f t="shared" ca="1" si="562"/>
        <v/>
      </c>
      <c r="CE252" s="38" t="str">
        <f t="shared" ca="1" si="562"/>
        <v/>
      </c>
      <c r="CF252" s="38" t="str">
        <f t="shared" ca="1" si="562"/>
        <v/>
      </c>
      <c r="CG252" s="38" t="str">
        <f t="shared" ca="1" si="562"/>
        <v/>
      </c>
      <c r="CH252" s="38" t="str">
        <f t="shared" ca="1" si="562"/>
        <v/>
      </c>
      <c r="CI252" s="38" t="str">
        <f t="shared" ca="1" si="562"/>
        <v/>
      </c>
      <c r="CJ252" s="38" t="str">
        <f t="shared" ca="1" si="562"/>
        <v/>
      </c>
      <c r="CK252" s="38" t="str">
        <f t="shared" ca="1" si="562"/>
        <v/>
      </c>
      <c r="CL252" s="38" t="str">
        <f t="shared" ca="1" si="562"/>
        <v/>
      </c>
      <c r="CM252" s="38" t="str">
        <f t="shared" ca="1" si="562"/>
        <v/>
      </c>
      <c r="CN252" s="38" t="str">
        <f t="shared" ca="1" si="562"/>
        <v/>
      </c>
      <c r="CO252" s="38" t="str">
        <f t="shared" ca="1" si="562"/>
        <v/>
      </c>
      <c r="CP252" s="38" t="str">
        <f t="shared" ca="1" si="562"/>
        <v/>
      </c>
      <c r="CQ252" s="38" t="str">
        <f t="shared" ca="1" si="562"/>
        <v/>
      </c>
      <c r="CR252" s="38" t="str">
        <f t="shared" ca="1" si="562"/>
        <v/>
      </c>
      <c r="CS252" s="38" t="str">
        <f t="shared" ca="1" si="562"/>
        <v/>
      </c>
      <c r="CT252" s="38" t="str">
        <f t="shared" ca="1" si="562"/>
        <v/>
      </c>
      <c r="CU252" s="38" t="str">
        <f t="shared" ca="1" si="562"/>
        <v/>
      </c>
      <c r="CV252" s="38" t="str">
        <f t="shared" ca="1" si="562"/>
        <v/>
      </c>
      <c r="CW252" s="38" t="str">
        <f t="shared" ca="1" si="562"/>
        <v/>
      </c>
      <c r="CX252" s="38" t="str">
        <f t="shared" ca="1" si="562"/>
        <v/>
      </c>
      <c r="CY252" s="38" t="str">
        <f t="shared" ca="1" si="562"/>
        <v/>
      </c>
      <c r="CZ252" s="38" t="str">
        <f t="shared" ref="CZ252:DK252" ca="1" si="563">IF(CZ147&gt;0,1/CZ147,"")</f>
        <v/>
      </c>
      <c r="DA252" s="38" t="str">
        <f t="shared" ca="1" si="563"/>
        <v/>
      </c>
      <c r="DB252" s="38" t="str">
        <f t="shared" ca="1" si="563"/>
        <v/>
      </c>
      <c r="DC252" s="38" t="str">
        <f t="shared" ca="1" si="563"/>
        <v/>
      </c>
      <c r="DD252" s="38" t="str">
        <f t="shared" ca="1" si="563"/>
        <v/>
      </c>
      <c r="DE252" s="38" t="str">
        <f t="shared" ca="1" si="563"/>
        <v/>
      </c>
      <c r="DF252" s="38" t="str">
        <f t="shared" ca="1" si="563"/>
        <v/>
      </c>
      <c r="DG252" s="38" t="str">
        <f t="shared" ca="1" si="563"/>
        <v/>
      </c>
      <c r="DH252" s="38" t="str">
        <f t="shared" ca="1" si="563"/>
        <v/>
      </c>
      <c r="DI252" s="38" t="str">
        <f t="shared" ca="1" si="563"/>
        <v/>
      </c>
      <c r="DJ252" s="38" t="str">
        <f t="shared" ca="1" si="563"/>
        <v/>
      </c>
      <c r="DK252" s="38" t="str">
        <f t="shared" ca="1" si="563"/>
        <v/>
      </c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9"/>
    </row>
    <row r="253" spans="1:219" x14ac:dyDescent="0.25">
      <c r="A253" s="26"/>
      <c r="B253" s="4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>
        <f t="shared" si="462"/>
        <v>1800</v>
      </c>
      <c r="N253" s="38">
        <f t="shared" si="457"/>
        <v>1820</v>
      </c>
      <c r="O253" s="38">
        <f t="shared" si="467"/>
        <v>91</v>
      </c>
      <c r="P253" s="38" t="str">
        <f t="shared" ref="P253:AU253" ca="1" si="564">IF(P147&gt;0,1/P147,"")</f>
        <v/>
      </c>
      <c r="Q253" s="38" t="str">
        <f t="shared" ca="1" si="564"/>
        <v/>
      </c>
      <c r="R253" s="38" t="str">
        <f t="shared" ca="1" si="564"/>
        <v/>
      </c>
      <c r="S253" s="38" t="str">
        <f t="shared" ca="1" si="564"/>
        <v/>
      </c>
      <c r="T253" s="38" t="str">
        <f t="shared" ca="1" si="564"/>
        <v/>
      </c>
      <c r="U253" s="38" t="str">
        <f t="shared" ca="1" si="564"/>
        <v/>
      </c>
      <c r="V253" s="38" t="str">
        <f t="shared" ca="1" si="564"/>
        <v/>
      </c>
      <c r="W253" s="38" t="str">
        <f t="shared" ca="1" si="564"/>
        <v/>
      </c>
      <c r="X253" s="38" t="str">
        <f t="shared" ca="1" si="564"/>
        <v/>
      </c>
      <c r="Y253" s="38" t="str">
        <f t="shared" ca="1" si="564"/>
        <v/>
      </c>
      <c r="Z253" s="38" t="str">
        <f t="shared" ca="1" si="564"/>
        <v/>
      </c>
      <c r="AA253" s="38" t="str">
        <f t="shared" ca="1" si="564"/>
        <v/>
      </c>
      <c r="AB253" s="38" t="str">
        <f t="shared" ca="1" si="564"/>
        <v/>
      </c>
      <c r="AC253" s="38" t="str">
        <f t="shared" ca="1" si="564"/>
        <v/>
      </c>
      <c r="AD253" s="38" t="str">
        <f t="shared" ca="1" si="564"/>
        <v/>
      </c>
      <c r="AE253" s="38" t="str">
        <f t="shared" ca="1" si="564"/>
        <v/>
      </c>
      <c r="AF253" s="38" t="str">
        <f t="shared" ca="1" si="564"/>
        <v/>
      </c>
      <c r="AG253" s="38" t="str">
        <f t="shared" ca="1" si="564"/>
        <v/>
      </c>
      <c r="AH253" s="38" t="str">
        <f t="shared" ca="1" si="564"/>
        <v/>
      </c>
      <c r="AI253" s="38" t="str">
        <f t="shared" ca="1" si="564"/>
        <v/>
      </c>
      <c r="AJ253" s="38" t="str">
        <f t="shared" ca="1" si="564"/>
        <v/>
      </c>
      <c r="AK253" s="38" t="str">
        <f t="shared" ca="1" si="564"/>
        <v/>
      </c>
      <c r="AL253" s="38" t="str">
        <f t="shared" ca="1" si="564"/>
        <v/>
      </c>
      <c r="AM253" s="38" t="str">
        <f t="shared" ca="1" si="564"/>
        <v/>
      </c>
      <c r="AN253" s="38" t="str">
        <f t="shared" ca="1" si="564"/>
        <v/>
      </c>
      <c r="AO253" s="38" t="str">
        <f t="shared" ca="1" si="564"/>
        <v/>
      </c>
      <c r="AP253" s="38" t="str">
        <f t="shared" ca="1" si="564"/>
        <v/>
      </c>
      <c r="AQ253" s="38" t="str">
        <f t="shared" ca="1" si="564"/>
        <v/>
      </c>
      <c r="AR253" s="38" t="str">
        <f t="shared" ca="1" si="564"/>
        <v/>
      </c>
      <c r="AS253" s="38" t="str">
        <f t="shared" ca="1" si="564"/>
        <v/>
      </c>
      <c r="AT253" s="38" t="str">
        <f t="shared" ca="1" si="564"/>
        <v/>
      </c>
      <c r="AU253" s="38" t="str">
        <f t="shared" ca="1" si="564"/>
        <v/>
      </c>
      <c r="AV253" s="38" t="str">
        <f t="shared" ref="AV253:CA253" ca="1" si="565">IF(AV147&gt;0,1/AV147,"")</f>
        <v/>
      </c>
      <c r="AW253" s="38" t="str">
        <f t="shared" ca="1" si="565"/>
        <v/>
      </c>
      <c r="AX253" s="38" t="str">
        <f t="shared" ca="1" si="565"/>
        <v/>
      </c>
      <c r="AY253" s="38" t="str">
        <f t="shared" ca="1" si="565"/>
        <v/>
      </c>
      <c r="AZ253" s="38" t="str">
        <f t="shared" ca="1" si="565"/>
        <v/>
      </c>
      <c r="BA253" s="38" t="str">
        <f t="shared" ca="1" si="565"/>
        <v/>
      </c>
      <c r="BB253" s="38" t="str">
        <f t="shared" ca="1" si="565"/>
        <v/>
      </c>
      <c r="BC253" s="38" t="str">
        <f t="shared" ca="1" si="565"/>
        <v/>
      </c>
      <c r="BD253" s="38" t="str">
        <f t="shared" ca="1" si="565"/>
        <v/>
      </c>
      <c r="BE253" s="38" t="str">
        <f t="shared" ca="1" si="565"/>
        <v/>
      </c>
      <c r="BF253" s="38" t="str">
        <f t="shared" ca="1" si="565"/>
        <v/>
      </c>
      <c r="BG253" s="38" t="str">
        <f t="shared" ca="1" si="565"/>
        <v/>
      </c>
      <c r="BH253" s="38" t="str">
        <f t="shared" ca="1" si="565"/>
        <v/>
      </c>
      <c r="BI253" s="38" t="str">
        <f t="shared" ca="1" si="565"/>
        <v/>
      </c>
      <c r="BJ253" s="38" t="str">
        <f t="shared" ca="1" si="565"/>
        <v/>
      </c>
      <c r="BK253" s="38" t="str">
        <f t="shared" ca="1" si="565"/>
        <v/>
      </c>
      <c r="BL253" s="38" t="str">
        <f t="shared" ca="1" si="565"/>
        <v/>
      </c>
      <c r="BM253" s="38" t="str">
        <f t="shared" ca="1" si="565"/>
        <v/>
      </c>
      <c r="BN253" s="38" t="str">
        <f t="shared" ca="1" si="565"/>
        <v/>
      </c>
      <c r="BO253" s="38" t="str">
        <f t="shared" ca="1" si="565"/>
        <v/>
      </c>
      <c r="BP253" s="38" t="str">
        <f t="shared" ca="1" si="565"/>
        <v/>
      </c>
      <c r="BQ253" s="38" t="str">
        <f t="shared" ca="1" si="565"/>
        <v/>
      </c>
      <c r="BR253" s="38" t="str">
        <f t="shared" ca="1" si="565"/>
        <v/>
      </c>
      <c r="BS253" s="38" t="str">
        <f t="shared" ca="1" si="565"/>
        <v/>
      </c>
      <c r="BT253" s="38" t="str">
        <f t="shared" ca="1" si="565"/>
        <v/>
      </c>
      <c r="BU253" s="38" t="str">
        <f t="shared" ca="1" si="565"/>
        <v/>
      </c>
      <c r="BV253" s="38" t="str">
        <f t="shared" ca="1" si="565"/>
        <v/>
      </c>
      <c r="BW253" s="38" t="str">
        <f t="shared" ca="1" si="565"/>
        <v/>
      </c>
      <c r="BX253" s="38" t="str">
        <f t="shared" ca="1" si="565"/>
        <v/>
      </c>
      <c r="BY253" s="38" t="str">
        <f t="shared" ca="1" si="565"/>
        <v/>
      </c>
      <c r="BZ253" s="38" t="str">
        <f t="shared" ca="1" si="565"/>
        <v/>
      </c>
      <c r="CA253" s="38" t="str">
        <f t="shared" ca="1" si="565"/>
        <v/>
      </c>
      <c r="CB253" s="38" t="str">
        <f t="shared" ref="CB253:CY253" ca="1" si="566">IF(CB147&gt;0,1/CB147,"")</f>
        <v/>
      </c>
      <c r="CC253" s="38" t="str">
        <f t="shared" ca="1" si="566"/>
        <v/>
      </c>
      <c r="CD253" s="38" t="str">
        <f t="shared" ca="1" si="566"/>
        <v/>
      </c>
      <c r="CE253" s="38" t="str">
        <f t="shared" ca="1" si="566"/>
        <v/>
      </c>
      <c r="CF253" s="38" t="str">
        <f t="shared" ca="1" si="566"/>
        <v/>
      </c>
      <c r="CG253" s="38" t="str">
        <f t="shared" ca="1" si="566"/>
        <v/>
      </c>
      <c r="CH253" s="38" t="str">
        <f t="shared" ca="1" si="566"/>
        <v/>
      </c>
      <c r="CI253" s="38" t="str">
        <f t="shared" ca="1" si="566"/>
        <v/>
      </c>
      <c r="CJ253" s="38" t="str">
        <f t="shared" ca="1" si="566"/>
        <v/>
      </c>
      <c r="CK253" s="38" t="str">
        <f t="shared" ca="1" si="566"/>
        <v/>
      </c>
      <c r="CL253" s="38" t="str">
        <f t="shared" ca="1" si="566"/>
        <v/>
      </c>
      <c r="CM253" s="38" t="str">
        <f t="shared" ca="1" si="566"/>
        <v/>
      </c>
      <c r="CN253" s="38" t="str">
        <f t="shared" ca="1" si="566"/>
        <v/>
      </c>
      <c r="CO253" s="38" t="str">
        <f t="shared" ca="1" si="566"/>
        <v/>
      </c>
      <c r="CP253" s="38" t="str">
        <f t="shared" ca="1" si="566"/>
        <v/>
      </c>
      <c r="CQ253" s="38" t="str">
        <f t="shared" ca="1" si="566"/>
        <v/>
      </c>
      <c r="CR253" s="38" t="str">
        <f t="shared" ca="1" si="566"/>
        <v/>
      </c>
      <c r="CS253" s="38" t="str">
        <f t="shared" ca="1" si="566"/>
        <v/>
      </c>
      <c r="CT253" s="38" t="str">
        <f t="shared" ca="1" si="566"/>
        <v/>
      </c>
      <c r="CU253" s="38" t="str">
        <f t="shared" ca="1" si="566"/>
        <v/>
      </c>
      <c r="CV253" s="38" t="str">
        <f t="shared" ca="1" si="566"/>
        <v/>
      </c>
      <c r="CW253" s="38" t="str">
        <f t="shared" ca="1" si="566"/>
        <v/>
      </c>
      <c r="CX253" s="38" t="str">
        <f t="shared" ca="1" si="566"/>
        <v/>
      </c>
      <c r="CY253" s="38" t="str">
        <f t="shared" ca="1" si="566"/>
        <v/>
      </c>
      <c r="CZ253" s="38" t="str">
        <f t="shared" ref="CZ253:DK253" ca="1" si="567">IF(CZ148&gt;0,1/CZ148,"")</f>
        <v/>
      </c>
      <c r="DA253" s="38" t="str">
        <f t="shared" ca="1" si="567"/>
        <v/>
      </c>
      <c r="DB253" s="38" t="str">
        <f t="shared" ca="1" si="567"/>
        <v/>
      </c>
      <c r="DC253" s="38" t="str">
        <f t="shared" ca="1" si="567"/>
        <v/>
      </c>
      <c r="DD253" s="38" t="str">
        <f t="shared" ca="1" si="567"/>
        <v/>
      </c>
      <c r="DE253" s="38" t="str">
        <f t="shared" ca="1" si="567"/>
        <v/>
      </c>
      <c r="DF253" s="38" t="str">
        <f t="shared" ca="1" si="567"/>
        <v/>
      </c>
      <c r="DG253" s="38" t="str">
        <f t="shared" ca="1" si="567"/>
        <v/>
      </c>
      <c r="DH253" s="38" t="str">
        <f t="shared" ca="1" si="567"/>
        <v/>
      </c>
      <c r="DI253" s="38" t="str">
        <f t="shared" ca="1" si="567"/>
        <v/>
      </c>
      <c r="DJ253" s="38" t="str">
        <f t="shared" ca="1" si="567"/>
        <v/>
      </c>
      <c r="DK253" s="38" t="str">
        <f t="shared" ca="1" si="567"/>
        <v/>
      </c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9"/>
    </row>
    <row r="254" spans="1:219" x14ac:dyDescent="0.25">
      <c r="A254" s="26"/>
      <c r="B254" s="4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>
        <f t="shared" si="462"/>
        <v>1820</v>
      </c>
      <c r="N254" s="38">
        <f t="shared" si="457"/>
        <v>1840</v>
      </c>
      <c r="O254" s="38">
        <f t="shared" si="467"/>
        <v>92</v>
      </c>
      <c r="P254" s="38" t="str">
        <f t="shared" ref="P254:AU254" ca="1" si="568">IF(P148&gt;0,1/P148,"")</f>
        <v/>
      </c>
      <c r="Q254" s="38" t="str">
        <f t="shared" ca="1" si="568"/>
        <v/>
      </c>
      <c r="R254" s="38" t="str">
        <f t="shared" ca="1" si="568"/>
        <v/>
      </c>
      <c r="S254" s="38" t="str">
        <f t="shared" ca="1" si="568"/>
        <v/>
      </c>
      <c r="T254" s="38" t="str">
        <f t="shared" ca="1" si="568"/>
        <v/>
      </c>
      <c r="U254" s="38" t="str">
        <f t="shared" ca="1" si="568"/>
        <v/>
      </c>
      <c r="V254" s="38" t="str">
        <f t="shared" ca="1" si="568"/>
        <v/>
      </c>
      <c r="W254" s="38" t="str">
        <f t="shared" ca="1" si="568"/>
        <v/>
      </c>
      <c r="X254" s="38" t="str">
        <f t="shared" ca="1" si="568"/>
        <v/>
      </c>
      <c r="Y254" s="38" t="str">
        <f t="shared" ca="1" si="568"/>
        <v/>
      </c>
      <c r="Z254" s="38" t="str">
        <f t="shared" ca="1" si="568"/>
        <v/>
      </c>
      <c r="AA254" s="38" t="str">
        <f t="shared" ca="1" si="568"/>
        <v/>
      </c>
      <c r="AB254" s="38" t="str">
        <f t="shared" ca="1" si="568"/>
        <v/>
      </c>
      <c r="AC254" s="38" t="str">
        <f t="shared" ca="1" si="568"/>
        <v/>
      </c>
      <c r="AD254" s="38" t="str">
        <f t="shared" ca="1" si="568"/>
        <v/>
      </c>
      <c r="AE254" s="38" t="str">
        <f t="shared" ca="1" si="568"/>
        <v/>
      </c>
      <c r="AF254" s="38" t="str">
        <f t="shared" ca="1" si="568"/>
        <v/>
      </c>
      <c r="AG254" s="38" t="str">
        <f t="shared" ca="1" si="568"/>
        <v/>
      </c>
      <c r="AH254" s="38" t="str">
        <f t="shared" ca="1" si="568"/>
        <v/>
      </c>
      <c r="AI254" s="38" t="str">
        <f t="shared" ca="1" si="568"/>
        <v/>
      </c>
      <c r="AJ254" s="38" t="str">
        <f t="shared" ca="1" si="568"/>
        <v/>
      </c>
      <c r="AK254" s="38" t="str">
        <f t="shared" ca="1" si="568"/>
        <v/>
      </c>
      <c r="AL254" s="38" t="str">
        <f t="shared" ca="1" si="568"/>
        <v/>
      </c>
      <c r="AM254" s="38" t="str">
        <f t="shared" ca="1" si="568"/>
        <v/>
      </c>
      <c r="AN254" s="38" t="str">
        <f t="shared" ca="1" si="568"/>
        <v/>
      </c>
      <c r="AO254" s="38" t="str">
        <f t="shared" ca="1" si="568"/>
        <v/>
      </c>
      <c r="AP254" s="38" t="str">
        <f t="shared" ca="1" si="568"/>
        <v/>
      </c>
      <c r="AQ254" s="38" t="str">
        <f t="shared" ca="1" si="568"/>
        <v/>
      </c>
      <c r="AR254" s="38" t="str">
        <f t="shared" ca="1" si="568"/>
        <v/>
      </c>
      <c r="AS254" s="38" t="str">
        <f t="shared" ca="1" si="568"/>
        <v/>
      </c>
      <c r="AT254" s="38" t="str">
        <f t="shared" ca="1" si="568"/>
        <v/>
      </c>
      <c r="AU254" s="38" t="str">
        <f t="shared" ca="1" si="568"/>
        <v/>
      </c>
      <c r="AV254" s="38" t="str">
        <f t="shared" ref="AV254:CA254" ca="1" si="569">IF(AV148&gt;0,1/AV148,"")</f>
        <v/>
      </c>
      <c r="AW254" s="38" t="str">
        <f t="shared" ca="1" si="569"/>
        <v/>
      </c>
      <c r="AX254" s="38" t="str">
        <f t="shared" ca="1" si="569"/>
        <v/>
      </c>
      <c r="AY254" s="38" t="str">
        <f t="shared" ca="1" si="569"/>
        <v/>
      </c>
      <c r="AZ254" s="38" t="str">
        <f t="shared" ca="1" si="569"/>
        <v/>
      </c>
      <c r="BA254" s="38" t="str">
        <f t="shared" ca="1" si="569"/>
        <v/>
      </c>
      <c r="BB254" s="38" t="str">
        <f t="shared" ca="1" si="569"/>
        <v/>
      </c>
      <c r="BC254" s="38" t="str">
        <f t="shared" ca="1" si="569"/>
        <v/>
      </c>
      <c r="BD254" s="38" t="str">
        <f t="shared" ca="1" si="569"/>
        <v/>
      </c>
      <c r="BE254" s="38" t="str">
        <f t="shared" ca="1" si="569"/>
        <v/>
      </c>
      <c r="BF254" s="38" t="str">
        <f t="shared" ca="1" si="569"/>
        <v/>
      </c>
      <c r="BG254" s="38" t="str">
        <f t="shared" ca="1" si="569"/>
        <v/>
      </c>
      <c r="BH254" s="38" t="str">
        <f t="shared" ca="1" si="569"/>
        <v/>
      </c>
      <c r="BI254" s="38" t="str">
        <f t="shared" ca="1" si="569"/>
        <v/>
      </c>
      <c r="BJ254" s="38" t="str">
        <f t="shared" ca="1" si="569"/>
        <v/>
      </c>
      <c r="BK254" s="38" t="str">
        <f t="shared" ca="1" si="569"/>
        <v/>
      </c>
      <c r="BL254" s="38" t="str">
        <f t="shared" ca="1" si="569"/>
        <v/>
      </c>
      <c r="BM254" s="38" t="str">
        <f t="shared" ca="1" si="569"/>
        <v/>
      </c>
      <c r="BN254" s="38" t="str">
        <f t="shared" ca="1" si="569"/>
        <v/>
      </c>
      <c r="BO254" s="38" t="str">
        <f t="shared" ca="1" si="569"/>
        <v/>
      </c>
      <c r="BP254" s="38" t="str">
        <f t="shared" ca="1" si="569"/>
        <v/>
      </c>
      <c r="BQ254" s="38" t="str">
        <f t="shared" ca="1" si="569"/>
        <v/>
      </c>
      <c r="BR254" s="38" t="str">
        <f t="shared" ca="1" si="569"/>
        <v/>
      </c>
      <c r="BS254" s="38" t="str">
        <f t="shared" ca="1" si="569"/>
        <v/>
      </c>
      <c r="BT254" s="38" t="str">
        <f t="shared" ca="1" si="569"/>
        <v/>
      </c>
      <c r="BU254" s="38" t="str">
        <f t="shared" ca="1" si="569"/>
        <v/>
      </c>
      <c r="BV254" s="38" t="str">
        <f t="shared" ca="1" si="569"/>
        <v/>
      </c>
      <c r="BW254" s="38" t="str">
        <f t="shared" ca="1" si="569"/>
        <v/>
      </c>
      <c r="BX254" s="38" t="str">
        <f t="shared" ca="1" si="569"/>
        <v/>
      </c>
      <c r="BY254" s="38" t="str">
        <f t="shared" ca="1" si="569"/>
        <v/>
      </c>
      <c r="BZ254" s="38" t="str">
        <f t="shared" ca="1" si="569"/>
        <v/>
      </c>
      <c r="CA254" s="38" t="str">
        <f t="shared" ca="1" si="569"/>
        <v/>
      </c>
      <c r="CB254" s="38" t="str">
        <f t="shared" ref="CB254:CY254" ca="1" si="570">IF(CB148&gt;0,1/CB148,"")</f>
        <v/>
      </c>
      <c r="CC254" s="38" t="str">
        <f t="shared" ca="1" si="570"/>
        <v/>
      </c>
      <c r="CD254" s="38" t="str">
        <f t="shared" ca="1" si="570"/>
        <v/>
      </c>
      <c r="CE254" s="38" t="str">
        <f t="shared" ca="1" si="570"/>
        <v/>
      </c>
      <c r="CF254" s="38" t="str">
        <f t="shared" ca="1" si="570"/>
        <v/>
      </c>
      <c r="CG254" s="38" t="str">
        <f t="shared" ca="1" si="570"/>
        <v/>
      </c>
      <c r="CH254" s="38" t="str">
        <f t="shared" ca="1" si="570"/>
        <v/>
      </c>
      <c r="CI254" s="38" t="str">
        <f t="shared" ca="1" si="570"/>
        <v/>
      </c>
      <c r="CJ254" s="38" t="str">
        <f t="shared" ca="1" si="570"/>
        <v/>
      </c>
      <c r="CK254" s="38" t="str">
        <f t="shared" ca="1" si="570"/>
        <v/>
      </c>
      <c r="CL254" s="38" t="str">
        <f t="shared" ca="1" si="570"/>
        <v/>
      </c>
      <c r="CM254" s="38" t="str">
        <f t="shared" ca="1" si="570"/>
        <v/>
      </c>
      <c r="CN254" s="38" t="str">
        <f t="shared" ca="1" si="570"/>
        <v/>
      </c>
      <c r="CO254" s="38" t="str">
        <f t="shared" ca="1" si="570"/>
        <v/>
      </c>
      <c r="CP254" s="38" t="str">
        <f t="shared" ca="1" si="570"/>
        <v/>
      </c>
      <c r="CQ254" s="38" t="str">
        <f t="shared" ca="1" si="570"/>
        <v/>
      </c>
      <c r="CR254" s="38" t="str">
        <f t="shared" ca="1" si="570"/>
        <v/>
      </c>
      <c r="CS254" s="38" t="str">
        <f t="shared" ca="1" si="570"/>
        <v/>
      </c>
      <c r="CT254" s="38" t="str">
        <f t="shared" ca="1" si="570"/>
        <v/>
      </c>
      <c r="CU254" s="38" t="str">
        <f t="shared" ca="1" si="570"/>
        <v/>
      </c>
      <c r="CV254" s="38" t="str">
        <f t="shared" ca="1" si="570"/>
        <v/>
      </c>
      <c r="CW254" s="38" t="str">
        <f t="shared" ca="1" si="570"/>
        <v/>
      </c>
      <c r="CX254" s="38" t="str">
        <f t="shared" ca="1" si="570"/>
        <v/>
      </c>
      <c r="CY254" s="38" t="str">
        <f t="shared" ca="1" si="570"/>
        <v/>
      </c>
      <c r="CZ254" s="38" t="str">
        <f t="shared" ref="CZ254:DK254" ca="1" si="571">IF(CZ149&gt;0,1/CZ149,"")</f>
        <v/>
      </c>
      <c r="DA254" s="38" t="str">
        <f t="shared" ca="1" si="571"/>
        <v/>
      </c>
      <c r="DB254" s="38" t="str">
        <f t="shared" ca="1" si="571"/>
        <v/>
      </c>
      <c r="DC254" s="38" t="str">
        <f t="shared" ca="1" si="571"/>
        <v/>
      </c>
      <c r="DD254" s="38" t="str">
        <f t="shared" ca="1" si="571"/>
        <v/>
      </c>
      <c r="DE254" s="38" t="str">
        <f t="shared" ca="1" si="571"/>
        <v/>
      </c>
      <c r="DF254" s="38" t="str">
        <f t="shared" ca="1" si="571"/>
        <v/>
      </c>
      <c r="DG254" s="38" t="str">
        <f t="shared" ca="1" si="571"/>
        <v/>
      </c>
      <c r="DH254" s="38" t="str">
        <f t="shared" ca="1" si="571"/>
        <v/>
      </c>
      <c r="DI254" s="38" t="str">
        <f t="shared" ca="1" si="571"/>
        <v/>
      </c>
      <c r="DJ254" s="38" t="str">
        <f t="shared" ca="1" si="571"/>
        <v/>
      </c>
      <c r="DK254" s="38" t="str">
        <f t="shared" ca="1" si="571"/>
        <v/>
      </c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9"/>
    </row>
    <row r="255" spans="1:219" x14ac:dyDescent="0.25">
      <c r="A255" s="26"/>
      <c r="B255" s="4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>
        <f t="shared" si="462"/>
        <v>1840</v>
      </c>
      <c r="N255" s="38">
        <f t="shared" si="457"/>
        <v>1860</v>
      </c>
      <c r="O255" s="38">
        <f t="shared" si="467"/>
        <v>93</v>
      </c>
      <c r="P255" s="38" t="str">
        <f t="shared" ref="P255:AU255" ca="1" si="572">IF(P149&gt;0,1/P149,"")</f>
        <v/>
      </c>
      <c r="Q255" s="38" t="str">
        <f t="shared" ca="1" si="572"/>
        <v/>
      </c>
      <c r="R255" s="38" t="str">
        <f t="shared" ca="1" si="572"/>
        <v/>
      </c>
      <c r="S255" s="38" t="str">
        <f t="shared" ca="1" si="572"/>
        <v/>
      </c>
      <c r="T255" s="38" t="str">
        <f t="shared" ca="1" si="572"/>
        <v/>
      </c>
      <c r="U255" s="38" t="str">
        <f t="shared" ca="1" si="572"/>
        <v/>
      </c>
      <c r="V255" s="38" t="str">
        <f t="shared" ca="1" si="572"/>
        <v/>
      </c>
      <c r="W255" s="38" t="str">
        <f t="shared" ca="1" si="572"/>
        <v/>
      </c>
      <c r="X255" s="38" t="str">
        <f t="shared" ca="1" si="572"/>
        <v/>
      </c>
      <c r="Y255" s="38" t="str">
        <f t="shared" ca="1" si="572"/>
        <v/>
      </c>
      <c r="Z255" s="38" t="str">
        <f t="shared" ca="1" si="572"/>
        <v/>
      </c>
      <c r="AA255" s="38" t="str">
        <f t="shared" ca="1" si="572"/>
        <v/>
      </c>
      <c r="AB255" s="38" t="str">
        <f t="shared" ca="1" si="572"/>
        <v/>
      </c>
      <c r="AC255" s="38" t="str">
        <f t="shared" ca="1" si="572"/>
        <v/>
      </c>
      <c r="AD255" s="38" t="str">
        <f t="shared" ca="1" si="572"/>
        <v/>
      </c>
      <c r="AE255" s="38" t="str">
        <f t="shared" ca="1" si="572"/>
        <v/>
      </c>
      <c r="AF255" s="38" t="str">
        <f t="shared" ca="1" si="572"/>
        <v/>
      </c>
      <c r="AG255" s="38" t="str">
        <f t="shared" ca="1" si="572"/>
        <v/>
      </c>
      <c r="AH255" s="38" t="str">
        <f t="shared" ca="1" si="572"/>
        <v/>
      </c>
      <c r="AI255" s="38" t="str">
        <f t="shared" ca="1" si="572"/>
        <v/>
      </c>
      <c r="AJ255" s="38" t="str">
        <f t="shared" ca="1" si="572"/>
        <v/>
      </c>
      <c r="AK255" s="38" t="str">
        <f t="shared" ca="1" si="572"/>
        <v/>
      </c>
      <c r="AL255" s="38" t="str">
        <f t="shared" ca="1" si="572"/>
        <v/>
      </c>
      <c r="AM255" s="38" t="str">
        <f t="shared" ca="1" si="572"/>
        <v/>
      </c>
      <c r="AN255" s="38" t="str">
        <f t="shared" ca="1" si="572"/>
        <v/>
      </c>
      <c r="AO255" s="38" t="str">
        <f t="shared" ca="1" si="572"/>
        <v/>
      </c>
      <c r="AP255" s="38" t="str">
        <f t="shared" ca="1" si="572"/>
        <v/>
      </c>
      <c r="AQ255" s="38" t="str">
        <f t="shared" ca="1" si="572"/>
        <v/>
      </c>
      <c r="AR255" s="38" t="str">
        <f t="shared" ca="1" si="572"/>
        <v/>
      </c>
      <c r="AS255" s="38" t="str">
        <f t="shared" ca="1" si="572"/>
        <v/>
      </c>
      <c r="AT255" s="38" t="str">
        <f t="shared" ca="1" si="572"/>
        <v/>
      </c>
      <c r="AU255" s="38" t="str">
        <f t="shared" ca="1" si="572"/>
        <v/>
      </c>
      <c r="AV255" s="38" t="str">
        <f t="shared" ref="AV255:CA255" ca="1" si="573">IF(AV149&gt;0,1/AV149,"")</f>
        <v/>
      </c>
      <c r="AW255" s="38" t="str">
        <f t="shared" ca="1" si="573"/>
        <v/>
      </c>
      <c r="AX255" s="38" t="str">
        <f t="shared" ca="1" si="573"/>
        <v/>
      </c>
      <c r="AY255" s="38" t="str">
        <f t="shared" ca="1" si="573"/>
        <v/>
      </c>
      <c r="AZ255" s="38" t="str">
        <f t="shared" ca="1" si="573"/>
        <v/>
      </c>
      <c r="BA255" s="38" t="str">
        <f t="shared" ca="1" si="573"/>
        <v/>
      </c>
      <c r="BB255" s="38" t="str">
        <f t="shared" ca="1" si="573"/>
        <v/>
      </c>
      <c r="BC255" s="38" t="str">
        <f t="shared" ca="1" si="573"/>
        <v/>
      </c>
      <c r="BD255" s="38" t="str">
        <f t="shared" ca="1" si="573"/>
        <v/>
      </c>
      <c r="BE255" s="38" t="str">
        <f t="shared" ca="1" si="573"/>
        <v/>
      </c>
      <c r="BF255" s="38" t="str">
        <f t="shared" ca="1" si="573"/>
        <v/>
      </c>
      <c r="BG255" s="38" t="str">
        <f t="shared" ca="1" si="573"/>
        <v/>
      </c>
      <c r="BH255" s="38" t="str">
        <f t="shared" ca="1" si="573"/>
        <v/>
      </c>
      <c r="BI255" s="38" t="str">
        <f t="shared" ca="1" si="573"/>
        <v/>
      </c>
      <c r="BJ255" s="38" t="str">
        <f t="shared" ca="1" si="573"/>
        <v/>
      </c>
      <c r="BK255" s="38" t="str">
        <f t="shared" ca="1" si="573"/>
        <v/>
      </c>
      <c r="BL255" s="38" t="str">
        <f t="shared" ca="1" si="573"/>
        <v/>
      </c>
      <c r="BM255" s="38" t="str">
        <f t="shared" ca="1" si="573"/>
        <v/>
      </c>
      <c r="BN255" s="38" t="str">
        <f t="shared" ca="1" si="573"/>
        <v/>
      </c>
      <c r="BO255" s="38" t="str">
        <f t="shared" ca="1" si="573"/>
        <v/>
      </c>
      <c r="BP255" s="38" t="str">
        <f t="shared" ca="1" si="573"/>
        <v/>
      </c>
      <c r="BQ255" s="38" t="str">
        <f t="shared" ca="1" si="573"/>
        <v/>
      </c>
      <c r="BR255" s="38" t="str">
        <f t="shared" ca="1" si="573"/>
        <v/>
      </c>
      <c r="BS255" s="38" t="str">
        <f t="shared" ca="1" si="573"/>
        <v/>
      </c>
      <c r="BT255" s="38" t="str">
        <f t="shared" ca="1" si="573"/>
        <v/>
      </c>
      <c r="BU255" s="38" t="str">
        <f t="shared" ca="1" si="573"/>
        <v/>
      </c>
      <c r="BV255" s="38" t="str">
        <f t="shared" ca="1" si="573"/>
        <v/>
      </c>
      <c r="BW255" s="38" t="str">
        <f t="shared" ca="1" si="573"/>
        <v/>
      </c>
      <c r="BX255" s="38" t="str">
        <f t="shared" ca="1" si="573"/>
        <v/>
      </c>
      <c r="BY255" s="38" t="str">
        <f t="shared" ca="1" si="573"/>
        <v/>
      </c>
      <c r="BZ255" s="38" t="str">
        <f t="shared" ca="1" si="573"/>
        <v/>
      </c>
      <c r="CA255" s="38" t="str">
        <f t="shared" ca="1" si="573"/>
        <v/>
      </c>
      <c r="CB255" s="38" t="str">
        <f t="shared" ref="CB255:CY255" ca="1" si="574">IF(CB149&gt;0,1/CB149,"")</f>
        <v/>
      </c>
      <c r="CC255" s="38" t="str">
        <f t="shared" ca="1" si="574"/>
        <v/>
      </c>
      <c r="CD255" s="38" t="str">
        <f t="shared" ca="1" si="574"/>
        <v/>
      </c>
      <c r="CE255" s="38" t="str">
        <f t="shared" ca="1" si="574"/>
        <v/>
      </c>
      <c r="CF255" s="38" t="str">
        <f t="shared" ca="1" si="574"/>
        <v/>
      </c>
      <c r="CG255" s="38" t="str">
        <f t="shared" ca="1" si="574"/>
        <v/>
      </c>
      <c r="CH255" s="38" t="str">
        <f t="shared" ca="1" si="574"/>
        <v/>
      </c>
      <c r="CI255" s="38" t="str">
        <f t="shared" ca="1" si="574"/>
        <v/>
      </c>
      <c r="CJ255" s="38" t="str">
        <f t="shared" ca="1" si="574"/>
        <v/>
      </c>
      <c r="CK255" s="38" t="str">
        <f t="shared" ca="1" si="574"/>
        <v/>
      </c>
      <c r="CL255" s="38" t="str">
        <f t="shared" ca="1" si="574"/>
        <v/>
      </c>
      <c r="CM255" s="38" t="str">
        <f t="shared" ca="1" si="574"/>
        <v/>
      </c>
      <c r="CN255" s="38" t="str">
        <f t="shared" ca="1" si="574"/>
        <v/>
      </c>
      <c r="CO255" s="38" t="str">
        <f t="shared" ca="1" si="574"/>
        <v/>
      </c>
      <c r="CP255" s="38" t="str">
        <f t="shared" ca="1" si="574"/>
        <v/>
      </c>
      <c r="CQ255" s="38" t="str">
        <f t="shared" ca="1" si="574"/>
        <v/>
      </c>
      <c r="CR255" s="38" t="str">
        <f t="shared" ca="1" si="574"/>
        <v/>
      </c>
      <c r="CS255" s="38" t="str">
        <f t="shared" ca="1" si="574"/>
        <v/>
      </c>
      <c r="CT255" s="38" t="str">
        <f t="shared" ca="1" si="574"/>
        <v/>
      </c>
      <c r="CU255" s="38" t="str">
        <f t="shared" ca="1" si="574"/>
        <v/>
      </c>
      <c r="CV255" s="38" t="str">
        <f t="shared" ca="1" si="574"/>
        <v/>
      </c>
      <c r="CW255" s="38" t="str">
        <f t="shared" ca="1" si="574"/>
        <v/>
      </c>
      <c r="CX255" s="38" t="str">
        <f t="shared" ca="1" si="574"/>
        <v/>
      </c>
      <c r="CY255" s="38" t="str">
        <f t="shared" ca="1" si="574"/>
        <v/>
      </c>
      <c r="CZ255" s="38" t="str">
        <f t="shared" ref="CZ255:DK255" ca="1" si="575">IF(CZ150&gt;0,1/CZ150,"")</f>
        <v/>
      </c>
      <c r="DA255" s="38" t="str">
        <f t="shared" ca="1" si="575"/>
        <v/>
      </c>
      <c r="DB255" s="38" t="str">
        <f t="shared" ca="1" si="575"/>
        <v/>
      </c>
      <c r="DC255" s="38" t="str">
        <f t="shared" ca="1" si="575"/>
        <v/>
      </c>
      <c r="DD255" s="38" t="str">
        <f t="shared" ca="1" si="575"/>
        <v/>
      </c>
      <c r="DE255" s="38" t="str">
        <f t="shared" ca="1" si="575"/>
        <v/>
      </c>
      <c r="DF255" s="38" t="str">
        <f t="shared" ca="1" si="575"/>
        <v/>
      </c>
      <c r="DG255" s="38" t="str">
        <f t="shared" ca="1" si="575"/>
        <v/>
      </c>
      <c r="DH255" s="38" t="str">
        <f t="shared" ca="1" si="575"/>
        <v/>
      </c>
      <c r="DI255" s="38" t="str">
        <f t="shared" ca="1" si="575"/>
        <v/>
      </c>
      <c r="DJ255" s="38" t="str">
        <f t="shared" ca="1" si="575"/>
        <v/>
      </c>
      <c r="DK255" s="38" t="str">
        <f t="shared" ca="1" si="575"/>
        <v/>
      </c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9"/>
    </row>
    <row r="256" spans="1:219" x14ac:dyDescent="0.25">
      <c r="A256" s="26"/>
      <c r="B256" s="4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>
        <f t="shared" si="462"/>
        <v>1860</v>
      </c>
      <c r="N256" s="38">
        <f t="shared" si="457"/>
        <v>1880</v>
      </c>
      <c r="O256" s="38">
        <f t="shared" si="467"/>
        <v>94</v>
      </c>
      <c r="P256" s="38" t="str">
        <f t="shared" ref="P256:AU256" ca="1" si="576">IF(P150&gt;0,1/P150,"")</f>
        <v/>
      </c>
      <c r="Q256" s="38" t="str">
        <f t="shared" ca="1" si="576"/>
        <v/>
      </c>
      <c r="R256" s="38" t="str">
        <f t="shared" ca="1" si="576"/>
        <v/>
      </c>
      <c r="S256" s="38" t="str">
        <f t="shared" ca="1" si="576"/>
        <v/>
      </c>
      <c r="T256" s="38" t="str">
        <f t="shared" ca="1" si="576"/>
        <v/>
      </c>
      <c r="U256" s="38" t="str">
        <f t="shared" ca="1" si="576"/>
        <v/>
      </c>
      <c r="V256" s="38" t="str">
        <f t="shared" ca="1" si="576"/>
        <v/>
      </c>
      <c r="W256" s="38" t="str">
        <f t="shared" ca="1" si="576"/>
        <v/>
      </c>
      <c r="X256" s="38" t="str">
        <f t="shared" ca="1" si="576"/>
        <v/>
      </c>
      <c r="Y256" s="38" t="str">
        <f t="shared" ca="1" si="576"/>
        <v/>
      </c>
      <c r="Z256" s="38" t="str">
        <f t="shared" ca="1" si="576"/>
        <v/>
      </c>
      <c r="AA256" s="38" t="str">
        <f t="shared" ca="1" si="576"/>
        <v/>
      </c>
      <c r="AB256" s="38" t="str">
        <f t="shared" ca="1" si="576"/>
        <v/>
      </c>
      <c r="AC256" s="38" t="str">
        <f t="shared" ca="1" si="576"/>
        <v/>
      </c>
      <c r="AD256" s="38" t="str">
        <f t="shared" ca="1" si="576"/>
        <v/>
      </c>
      <c r="AE256" s="38" t="str">
        <f t="shared" ca="1" si="576"/>
        <v/>
      </c>
      <c r="AF256" s="38" t="str">
        <f t="shared" ca="1" si="576"/>
        <v/>
      </c>
      <c r="AG256" s="38" t="str">
        <f t="shared" ca="1" si="576"/>
        <v/>
      </c>
      <c r="AH256" s="38" t="str">
        <f t="shared" ca="1" si="576"/>
        <v/>
      </c>
      <c r="AI256" s="38" t="str">
        <f t="shared" ca="1" si="576"/>
        <v/>
      </c>
      <c r="AJ256" s="38" t="str">
        <f t="shared" ca="1" si="576"/>
        <v/>
      </c>
      <c r="AK256" s="38" t="str">
        <f t="shared" ca="1" si="576"/>
        <v/>
      </c>
      <c r="AL256" s="38" t="str">
        <f t="shared" ca="1" si="576"/>
        <v/>
      </c>
      <c r="AM256" s="38" t="str">
        <f t="shared" ca="1" si="576"/>
        <v/>
      </c>
      <c r="AN256" s="38" t="str">
        <f t="shared" ca="1" si="576"/>
        <v/>
      </c>
      <c r="AO256" s="38" t="str">
        <f t="shared" ca="1" si="576"/>
        <v/>
      </c>
      <c r="AP256" s="38" t="str">
        <f t="shared" ca="1" si="576"/>
        <v/>
      </c>
      <c r="AQ256" s="38" t="str">
        <f t="shared" ca="1" si="576"/>
        <v/>
      </c>
      <c r="AR256" s="38" t="str">
        <f t="shared" ca="1" si="576"/>
        <v/>
      </c>
      <c r="AS256" s="38" t="str">
        <f t="shared" ca="1" si="576"/>
        <v/>
      </c>
      <c r="AT256" s="38" t="str">
        <f t="shared" ca="1" si="576"/>
        <v/>
      </c>
      <c r="AU256" s="38" t="str">
        <f t="shared" ca="1" si="576"/>
        <v/>
      </c>
      <c r="AV256" s="38" t="str">
        <f t="shared" ref="AV256:CA256" ca="1" si="577">IF(AV150&gt;0,1/AV150,"")</f>
        <v/>
      </c>
      <c r="AW256" s="38" t="str">
        <f t="shared" ca="1" si="577"/>
        <v/>
      </c>
      <c r="AX256" s="38" t="str">
        <f t="shared" ca="1" si="577"/>
        <v/>
      </c>
      <c r="AY256" s="38" t="str">
        <f t="shared" ca="1" si="577"/>
        <v/>
      </c>
      <c r="AZ256" s="38" t="str">
        <f t="shared" ca="1" si="577"/>
        <v/>
      </c>
      <c r="BA256" s="38" t="str">
        <f t="shared" ca="1" si="577"/>
        <v/>
      </c>
      <c r="BB256" s="38" t="str">
        <f t="shared" ca="1" si="577"/>
        <v/>
      </c>
      <c r="BC256" s="38" t="str">
        <f t="shared" ca="1" si="577"/>
        <v/>
      </c>
      <c r="BD256" s="38" t="str">
        <f t="shared" ca="1" si="577"/>
        <v/>
      </c>
      <c r="BE256" s="38" t="str">
        <f t="shared" ca="1" si="577"/>
        <v/>
      </c>
      <c r="BF256" s="38" t="str">
        <f t="shared" ca="1" si="577"/>
        <v/>
      </c>
      <c r="BG256" s="38" t="str">
        <f t="shared" ca="1" si="577"/>
        <v/>
      </c>
      <c r="BH256" s="38" t="str">
        <f t="shared" ca="1" si="577"/>
        <v/>
      </c>
      <c r="BI256" s="38" t="str">
        <f t="shared" ca="1" si="577"/>
        <v/>
      </c>
      <c r="BJ256" s="38" t="str">
        <f t="shared" ca="1" si="577"/>
        <v/>
      </c>
      <c r="BK256" s="38" t="str">
        <f t="shared" ca="1" si="577"/>
        <v/>
      </c>
      <c r="BL256" s="38" t="str">
        <f t="shared" ca="1" si="577"/>
        <v/>
      </c>
      <c r="BM256" s="38" t="str">
        <f t="shared" ca="1" si="577"/>
        <v/>
      </c>
      <c r="BN256" s="38" t="str">
        <f t="shared" ca="1" si="577"/>
        <v/>
      </c>
      <c r="BO256" s="38" t="str">
        <f t="shared" ca="1" si="577"/>
        <v/>
      </c>
      <c r="BP256" s="38" t="str">
        <f t="shared" ca="1" si="577"/>
        <v/>
      </c>
      <c r="BQ256" s="38" t="str">
        <f t="shared" ca="1" si="577"/>
        <v/>
      </c>
      <c r="BR256" s="38" t="str">
        <f t="shared" ca="1" si="577"/>
        <v/>
      </c>
      <c r="BS256" s="38" t="str">
        <f t="shared" ca="1" si="577"/>
        <v/>
      </c>
      <c r="BT256" s="38" t="str">
        <f t="shared" ca="1" si="577"/>
        <v/>
      </c>
      <c r="BU256" s="38" t="str">
        <f t="shared" ca="1" si="577"/>
        <v/>
      </c>
      <c r="BV256" s="38" t="str">
        <f t="shared" ca="1" si="577"/>
        <v/>
      </c>
      <c r="BW256" s="38" t="str">
        <f t="shared" ca="1" si="577"/>
        <v/>
      </c>
      <c r="BX256" s="38" t="str">
        <f t="shared" ca="1" si="577"/>
        <v/>
      </c>
      <c r="BY256" s="38" t="str">
        <f t="shared" ca="1" si="577"/>
        <v/>
      </c>
      <c r="BZ256" s="38" t="str">
        <f t="shared" ca="1" si="577"/>
        <v/>
      </c>
      <c r="CA256" s="38" t="str">
        <f t="shared" ca="1" si="577"/>
        <v/>
      </c>
      <c r="CB256" s="38" t="str">
        <f t="shared" ref="CB256:CY256" ca="1" si="578">IF(CB150&gt;0,1/CB150,"")</f>
        <v/>
      </c>
      <c r="CC256" s="38" t="str">
        <f t="shared" ca="1" si="578"/>
        <v/>
      </c>
      <c r="CD256" s="38" t="str">
        <f t="shared" ca="1" si="578"/>
        <v/>
      </c>
      <c r="CE256" s="38" t="str">
        <f t="shared" ca="1" si="578"/>
        <v/>
      </c>
      <c r="CF256" s="38" t="str">
        <f t="shared" ca="1" si="578"/>
        <v/>
      </c>
      <c r="CG256" s="38" t="str">
        <f t="shared" ca="1" si="578"/>
        <v/>
      </c>
      <c r="CH256" s="38" t="str">
        <f t="shared" ca="1" si="578"/>
        <v/>
      </c>
      <c r="CI256" s="38" t="str">
        <f t="shared" ca="1" si="578"/>
        <v/>
      </c>
      <c r="CJ256" s="38" t="str">
        <f t="shared" ca="1" si="578"/>
        <v/>
      </c>
      <c r="CK256" s="38" t="str">
        <f t="shared" ca="1" si="578"/>
        <v/>
      </c>
      <c r="CL256" s="38" t="str">
        <f t="shared" ca="1" si="578"/>
        <v/>
      </c>
      <c r="CM256" s="38" t="str">
        <f t="shared" ca="1" si="578"/>
        <v/>
      </c>
      <c r="CN256" s="38" t="str">
        <f t="shared" ca="1" si="578"/>
        <v/>
      </c>
      <c r="CO256" s="38" t="str">
        <f t="shared" ca="1" si="578"/>
        <v/>
      </c>
      <c r="CP256" s="38" t="str">
        <f t="shared" ca="1" si="578"/>
        <v/>
      </c>
      <c r="CQ256" s="38" t="str">
        <f t="shared" ca="1" si="578"/>
        <v/>
      </c>
      <c r="CR256" s="38" t="str">
        <f t="shared" ca="1" si="578"/>
        <v/>
      </c>
      <c r="CS256" s="38" t="str">
        <f t="shared" ca="1" si="578"/>
        <v/>
      </c>
      <c r="CT256" s="38" t="str">
        <f t="shared" ca="1" si="578"/>
        <v/>
      </c>
      <c r="CU256" s="38" t="str">
        <f t="shared" ca="1" si="578"/>
        <v/>
      </c>
      <c r="CV256" s="38" t="str">
        <f t="shared" ca="1" si="578"/>
        <v/>
      </c>
      <c r="CW256" s="38" t="str">
        <f t="shared" ca="1" si="578"/>
        <v/>
      </c>
      <c r="CX256" s="38" t="str">
        <f t="shared" ca="1" si="578"/>
        <v/>
      </c>
      <c r="CY256" s="38" t="str">
        <f t="shared" ca="1" si="578"/>
        <v/>
      </c>
      <c r="CZ256" s="38" t="str">
        <f t="shared" ref="CZ256:DK256" ca="1" si="579">IF(CZ151&gt;0,1/CZ151,"")</f>
        <v/>
      </c>
      <c r="DA256" s="38" t="str">
        <f t="shared" ca="1" si="579"/>
        <v/>
      </c>
      <c r="DB256" s="38" t="str">
        <f t="shared" ca="1" si="579"/>
        <v/>
      </c>
      <c r="DC256" s="38" t="str">
        <f t="shared" ca="1" si="579"/>
        <v/>
      </c>
      <c r="DD256" s="38" t="str">
        <f t="shared" ca="1" si="579"/>
        <v/>
      </c>
      <c r="DE256" s="38" t="str">
        <f t="shared" ca="1" si="579"/>
        <v/>
      </c>
      <c r="DF256" s="38" t="str">
        <f t="shared" ca="1" si="579"/>
        <v/>
      </c>
      <c r="DG256" s="38" t="str">
        <f t="shared" ca="1" si="579"/>
        <v/>
      </c>
      <c r="DH256" s="38" t="str">
        <f t="shared" ca="1" si="579"/>
        <v/>
      </c>
      <c r="DI256" s="38" t="str">
        <f t="shared" ca="1" si="579"/>
        <v/>
      </c>
      <c r="DJ256" s="38" t="str">
        <f t="shared" ca="1" si="579"/>
        <v/>
      </c>
      <c r="DK256" s="38" t="str">
        <f t="shared" ca="1" si="579"/>
        <v/>
      </c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9"/>
    </row>
    <row r="257" spans="1:219" x14ac:dyDescent="0.25">
      <c r="A257" s="26"/>
      <c r="B257" s="4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>
        <f t="shared" si="462"/>
        <v>1880</v>
      </c>
      <c r="N257" s="38">
        <f t="shared" si="457"/>
        <v>1900</v>
      </c>
      <c r="O257" s="38">
        <f t="shared" si="467"/>
        <v>95</v>
      </c>
      <c r="P257" s="38" t="str">
        <f t="shared" ref="P257:AU257" ca="1" si="580">IF(P151&gt;0,1/P151,"")</f>
        <v/>
      </c>
      <c r="Q257" s="38" t="str">
        <f t="shared" ca="1" si="580"/>
        <v/>
      </c>
      <c r="R257" s="38" t="str">
        <f t="shared" ca="1" si="580"/>
        <v/>
      </c>
      <c r="S257" s="38" t="str">
        <f t="shared" ca="1" si="580"/>
        <v/>
      </c>
      <c r="T257" s="38" t="str">
        <f t="shared" ca="1" si="580"/>
        <v/>
      </c>
      <c r="U257" s="38" t="str">
        <f t="shared" ca="1" si="580"/>
        <v/>
      </c>
      <c r="V257" s="38" t="str">
        <f t="shared" ca="1" si="580"/>
        <v/>
      </c>
      <c r="W257" s="38" t="str">
        <f t="shared" ca="1" si="580"/>
        <v/>
      </c>
      <c r="X257" s="38" t="str">
        <f t="shared" ca="1" si="580"/>
        <v/>
      </c>
      <c r="Y257" s="38" t="str">
        <f t="shared" ca="1" si="580"/>
        <v/>
      </c>
      <c r="Z257" s="38" t="str">
        <f t="shared" ca="1" si="580"/>
        <v/>
      </c>
      <c r="AA257" s="38" t="str">
        <f t="shared" ca="1" si="580"/>
        <v/>
      </c>
      <c r="AB257" s="38" t="str">
        <f t="shared" ca="1" si="580"/>
        <v/>
      </c>
      <c r="AC257" s="38" t="str">
        <f t="shared" ca="1" si="580"/>
        <v/>
      </c>
      <c r="AD257" s="38" t="str">
        <f t="shared" ca="1" si="580"/>
        <v/>
      </c>
      <c r="AE257" s="38" t="str">
        <f t="shared" ca="1" si="580"/>
        <v/>
      </c>
      <c r="AF257" s="38" t="str">
        <f t="shared" ca="1" si="580"/>
        <v/>
      </c>
      <c r="AG257" s="38" t="str">
        <f t="shared" ca="1" si="580"/>
        <v/>
      </c>
      <c r="AH257" s="38" t="str">
        <f t="shared" ca="1" si="580"/>
        <v/>
      </c>
      <c r="AI257" s="38" t="str">
        <f t="shared" ca="1" si="580"/>
        <v/>
      </c>
      <c r="AJ257" s="38" t="str">
        <f t="shared" ca="1" si="580"/>
        <v/>
      </c>
      <c r="AK257" s="38" t="str">
        <f t="shared" ca="1" si="580"/>
        <v/>
      </c>
      <c r="AL257" s="38" t="str">
        <f t="shared" ca="1" si="580"/>
        <v/>
      </c>
      <c r="AM257" s="38" t="str">
        <f t="shared" ca="1" si="580"/>
        <v/>
      </c>
      <c r="AN257" s="38" t="str">
        <f t="shared" ca="1" si="580"/>
        <v/>
      </c>
      <c r="AO257" s="38" t="str">
        <f t="shared" ca="1" si="580"/>
        <v/>
      </c>
      <c r="AP257" s="38" t="str">
        <f t="shared" ca="1" si="580"/>
        <v/>
      </c>
      <c r="AQ257" s="38" t="str">
        <f t="shared" ca="1" si="580"/>
        <v/>
      </c>
      <c r="AR257" s="38" t="str">
        <f t="shared" ca="1" si="580"/>
        <v/>
      </c>
      <c r="AS257" s="38" t="str">
        <f t="shared" ca="1" si="580"/>
        <v/>
      </c>
      <c r="AT257" s="38" t="str">
        <f t="shared" ca="1" si="580"/>
        <v/>
      </c>
      <c r="AU257" s="38" t="str">
        <f t="shared" ca="1" si="580"/>
        <v/>
      </c>
      <c r="AV257" s="38" t="str">
        <f t="shared" ref="AV257:CA257" ca="1" si="581">IF(AV151&gt;0,1/AV151,"")</f>
        <v/>
      </c>
      <c r="AW257" s="38" t="str">
        <f t="shared" ca="1" si="581"/>
        <v/>
      </c>
      <c r="AX257" s="38" t="str">
        <f t="shared" ca="1" si="581"/>
        <v/>
      </c>
      <c r="AY257" s="38" t="str">
        <f t="shared" ca="1" si="581"/>
        <v/>
      </c>
      <c r="AZ257" s="38" t="str">
        <f t="shared" ca="1" si="581"/>
        <v/>
      </c>
      <c r="BA257" s="38" t="str">
        <f t="shared" ca="1" si="581"/>
        <v/>
      </c>
      <c r="BB257" s="38" t="str">
        <f t="shared" ca="1" si="581"/>
        <v/>
      </c>
      <c r="BC257" s="38" t="str">
        <f t="shared" ca="1" si="581"/>
        <v/>
      </c>
      <c r="BD257" s="38" t="str">
        <f t="shared" ca="1" si="581"/>
        <v/>
      </c>
      <c r="BE257" s="38" t="str">
        <f t="shared" ca="1" si="581"/>
        <v/>
      </c>
      <c r="BF257" s="38" t="str">
        <f t="shared" ca="1" si="581"/>
        <v/>
      </c>
      <c r="BG257" s="38" t="str">
        <f t="shared" ca="1" si="581"/>
        <v/>
      </c>
      <c r="BH257" s="38" t="str">
        <f t="shared" ca="1" si="581"/>
        <v/>
      </c>
      <c r="BI257" s="38" t="str">
        <f t="shared" ca="1" si="581"/>
        <v/>
      </c>
      <c r="BJ257" s="38" t="str">
        <f t="shared" ca="1" si="581"/>
        <v/>
      </c>
      <c r="BK257" s="38" t="str">
        <f t="shared" ca="1" si="581"/>
        <v/>
      </c>
      <c r="BL257" s="38" t="str">
        <f t="shared" ca="1" si="581"/>
        <v/>
      </c>
      <c r="BM257" s="38" t="str">
        <f t="shared" ca="1" si="581"/>
        <v/>
      </c>
      <c r="BN257" s="38" t="str">
        <f t="shared" ca="1" si="581"/>
        <v/>
      </c>
      <c r="BO257" s="38" t="str">
        <f t="shared" ca="1" si="581"/>
        <v/>
      </c>
      <c r="BP257" s="38" t="str">
        <f t="shared" ca="1" si="581"/>
        <v/>
      </c>
      <c r="BQ257" s="38" t="str">
        <f t="shared" ca="1" si="581"/>
        <v/>
      </c>
      <c r="BR257" s="38" t="str">
        <f t="shared" ca="1" si="581"/>
        <v/>
      </c>
      <c r="BS257" s="38" t="str">
        <f t="shared" ca="1" si="581"/>
        <v/>
      </c>
      <c r="BT257" s="38" t="str">
        <f t="shared" ca="1" si="581"/>
        <v/>
      </c>
      <c r="BU257" s="38" t="str">
        <f t="shared" ca="1" si="581"/>
        <v/>
      </c>
      <c r="BV257" s="38" t="str">
        <f t="shared" ca="1" si="581"/>
        <v/>
      </c>
      <c r="BW257" s="38" t="str">
        <f t="shared" ca="1" si="581"/>
        <v/>
      </c>
      <c r="BX257" s="38" t="str">
        <f t="shared" ca="1" si="581"/>
        <v/>
      </c>
      <c r="BY257" s="38" t="str">
        <f t="shared" ca="1" si="581"/>
        <v/>
      </c>
      <c r="BZ257" s="38" t="str">
        <f t="shared" ca="1" si="581"/>
        <v/>
      </c>
      <c r="CA257" s="38" t="str">
        <f t="shared" ca="1" si="581"/>
        <v/>
      </c>
      <c r="CB257" s="38" t="str">
        <f t="shared" ref="CB257:CY257" ca="1" si="582">IF(CB151&gt;0,1/CB151,"")</f>
        <v/>
      </c>
      <c r="CC257" s="38" t="str">
        <f t="shared" ca="1" si="582"/>
        <v/>
      </c>
      <c r="CD257" s="38" t="str">
        <f t="shared" ca="1" si="582"/>
        <v/>
      </c>
      <c r="CE257" s="38" t="str">
        <f t="shared" ca="1" si="582"/>
        <v/>
      </c>
      <c r="CF257" s="38" t="str">
        <f t="shared" ca="1" si="582"/>
        <v/>
      </c>
      <c r="CG257" s="38" t="str">
        <f t="shared" ca="1" si="582"/>
        <v/>
      </c>
      <c r="CH257" s="38" t="str">
        <f t="shared" ca="1" si="582"/>
        <v/>
      </c>
      <c r="CI257" s="38" t="str">
        <f t="shared" ca="1" si="582"/>
        <v/>
      </c>
      <c r="CJ257" s="38" t="str">
        <f t="shared" ca="1" si="582"/>
        <v/>
      </c>
      <c r="CK257" s="38" t="str">
        <f t="shared" ca="1" si="582"/>
        <v/>
      </c>
      <c r="CL257" s="38" t="str">
        <f t="shared" ca="1" si="582"/>
        <v/>
      </c>
      <c r="CM257" s="38" t="str">
        <f t="shared" ca="1" si="582"/>
        <v/>
      </c>
      <c r="CN257" s="38" t="str">
        <f t="shared" ca="1" si="582"/>
        <v/>
      </c>
      <c r="CO257" s="38" t="str">
        <f t="shared" ca="1" si="582"/>
        <v/>
      </c>
      <c r="CP257" s="38" t="str">
        <f t="shared" ca="1" si="582"/>
        <v/>
      </c>
      <c r="CQ257" s="38" t="str">
        <f t="shared" ca="1" si="582"/>
        <v/>
      </c>
      <c r="CR257" s="38" t="str">
        <f t="shared" ca="1" si="582"/>
        <v/>
      </c>
      <c r="CS257" s="38" t="str">
        <f t="shared" ca="1" si="582"/>
        <v/>
      </c>
      <c r="CT257" s="38" t="str">
        <f t="shared" ca="1" si="582"/>
        <v/>
      </c>
      <c r="CU257" s="38" t="str">
        <f t="shared" ca="1" si="582"/>
        <v/>
      </c>
      <c r="CV257" s="38" t="str">
        <f t="shared" ca="1" si="582"/>
        <v/>
      </c>
      <c r="CW257" s="38" t="str">
        <f t="shared" ca="1" si="582"/>
        <v/>
      </c>
      <c r="CX257" s="38" t="str">
        <f t="shared" ca="1" si="582"/>
        <v/>
      </c>
      <c r="CY257" s="38" t="str">
        <f t="shared" ca="1" si="582"/>
        <v/>
      </c>
      <c r="CZ257" s="38" t="str">
        <f t="shared" ref="CZ257:DK257" ca="1" si="583">IF(CZ152&gt;0,1/CZ152,"")</f>
        <v/>
      </c>
      <c r="DA257" s="38" t="str">
        <f t="shared" ca="1" si="583"/>
        <v/>
      </c>
      <c r="DB257" s="38" t="str">
        <f t="shared" ca="1" si="583"/>
        <v/>
      </c>
      <c r="DC257" s="38" t="str">
        <f t="shared" ca="1" si="583"/>
        <v/>
      </c>
      <c r="DD257" s="38" t="str">
        <f t="shared" ca="1" si="583"/>
        <v/>
      </c>
      <c r="DE257" s="38" t="str">
        <f t="shared" ca="1" si="583"/>
        <v/>
      </c>
      <c r="DF257" s="38" t="str">
        <f t="shared" ca="1" si="583"/>
        <v/>
      </c>
      <c r="DG257" s="38" t="str">
        <f t="shared" ca="1" si="583"/>
        <v/>
      </c>
      <c r="DH257" s="38" t="str">
        <f t="shared" ca="1" si="583"/>
        <v/>
      </c>
      <c r="DI257" s="38" t="str">
        <f t="shared" ca="1" si="583"/>
        <v/>
      </c>
      <c r="DJ257" s="38" t="str">
        <f t="shared" ca="1" si="583"/>
        <v/>
      </c>
      <c r="DK257" s="38" t="str">
        <f t="shared" ca="1" si="583"/>
        <v/>
      </c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9"/>
    </row>
    <row r="258" spans="1:219" x14ac:dyDescent="0.25">
      <c r="A258" s="26"/>
      <c r="B258" s="4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>
        <f t="shared" si="462"/>
        <v>1900</v>
      </c>
      <c r="N258" s="38">
        <f t="shared" si="457"/>
        <v>1920</v>
      </c>
      <c r="O258" s="38">
        <f t="shared" si="467"/>
        <v>96</v>
      </c>
      <c r="P258" s="38" t="str">
        <f t="shared" ref="P258:AU258" ca="1" si="584">IF(P152&gt;0,1/P152,"")</f>
        <v/>
      </c>
      <c r="Q258" s="38" t="str">
        <f t="shared" ca="1" si="584"/>
        <v/>
      </c>
      <c r="R258" s="38" t="str">
        <f t="shared" ca="1" si="584"/>
        <v/>
      </c>
      <c r="S258" s="38" t="str">
        <f t="shared" ca="1" si="584"/>
        <v/>
      </c>
      <c r="T258" s="38" t="str">
        <f t="shared" ca="1" si="584"/>
        <v/>
      </c>
      <c r="U258" s="38" t="str">
        <f t="shared" ca="1" si="584"/>
        <v/>
      </c>
      <c r="V258" s="38" t="str">
        <f t="shared" ca="1" si="584"/>
        <v/>
      </c>
      <c r="W258" s="38" t="str">
        <f t="shared" ca="1" si="584"/>
        <v/>
      </c>
      <c r="X258" s="38" t="str">
        <f t="shared" ca="1" si="584"/>
        <v/>
      </c>
      <c r="Y258" s="38" t="str">
        <f t="shared" ca="1" si="584"/>
        <v/>
      </c>
      <c r="Z258" s="38" t="str">
        <f t="shared" ca="1" si="584"/>
        <v/>
      </c>
      <c r="AA258" s="38" t="str">
        <f t="shared" ca="1" si="584"/>
        <v/>
      </c>
      <c r="AB258" s="38" t="str">
        <f t="shared" ca="1" si="584"/>
        <v/>
      </c>
      <c r="AC258" s="38" t="str">
        <f t="shared" ca="1" si="584"/>
        <v/>
      </c>
      <c r="AD258" s="38" t="str">
        <f t="shared" ca="1" si="584"/>
        <v/>
      </c>
      <c r="AE258" s="38" t="str">
        <f t="shared" ca="1" si="584"/>
        <v/>
      </c>
      <c r="AF258" s="38" t="str">
        <f t="shared" ca="1" si="584"/>
        <v/>
      </c>
      <c r="AG258" s="38" t="str">
        <f t="shared" ca="1" si="584"/>
        <v/>
      </c>
      <c r="AH258" s="38" t="str">
        <f t="shared" ca="1" si="584"/>
        <v/>
      </c>
      <c r="AI258" s="38" t="str">
        <f t="shared" ca="1" si="584"/>
        <v/>
      </c>
      <c r="AJ258" s="38" t="str">
        <f t="shared" ca="1" si="584"/>
        <v/>
      </c>
      <c r="AK258" s="38" t="str">
        <f t="shared" ca="1" si="584"/>
        <v/>
      </c>
      <c r="AL258" s="38" t="str">
        <f t="shared" ca="1" si="584"/>
        <v/>
      </c>
      <c r="AM258" s="38" t="str">
        <f t="shared" ca="1" si="584"/>
        <v/>
      </c>
      <c r="AN258" s="38" t="str">
        <f t="shared" ca="1" si="584"/>
        <v/>
      </c>
      <c r="AO258" s="38" t="str">
        <f t="shared" ca="1" si="584"/>
        <v/>
      </c>
      <c r="AP258" s="38" t="str">
        <f t="shared" ca="1" si="584"/>
        <v/>
      </c>
      <c r="AQ258" s="38" t="str">
        <f t="shared" ca="1" si="584"/>
        <v/>
      </c>
      <c r="AR258" s="38" t="str">
        <f t="shared" ca="1" si="584"/>
        <v/>
      </c>
      <c r="AS258" s="38" t="str">
        <f t="shared" ca="1" si="584"/>
        <v/>
      </c>
      <c r="AT258" s="38" t="str">
        <f t="shared" ca="1" si="584"/>
        <v/>
      </c>
      <c r="AU258" s="38" t="str">
        <f t="shared" ca="1" si="584"/>
        <v/>
      </c>
      <c r="AV258" s="38" t="str">
        <f t="shared" ref="AV258:CA258" ca="1" si="585">IF(AV152&gt;0,1/AV152,"")</f>
        <v/>
      </c>
      <c r="AW258" s="38" t="str">
        <f t="shared" ca="1" si="585"/>
        <v/>
      </c>
      <c r="AX258" s="38" t="str">
        <f t="shared" ca="1" si="585"/>
        <v/>
      </c>
      <c r="AY258" s="38" t="str">
        <f t="shared" ca="1" si="585"/>
        <v/>
      </c>
      <c r="AZ258" s="38" t="str">
        <f t="shared" ca="1" si="585"/>
        <v/>
      </c>
      <c r="BA258" s="38" t="str">
        <f t="shared" ca="1" si="585"/>
        <v/>
      </c>
      <c r="BB258" s="38" t="str">
        <f t="shared" ca="1" si="585"/>
        <v/>
      </c>
      <c r="BC258" s="38" t="str">
        <f t="shared" ca="1" si="585"/>
        <v/>
      </c>
      <c r="BD258" s="38" t="str">
        <f t="shared" ca="1" si="585"/>
        <v/>
      </c>
      <c r="BE258" s="38" t="str">
        <f t="shared" ca="1" si="585"/>
        <v/>
      </c>
      <c r="BF258" s="38" t="str">
        <f t="shared" ca="1" si="585"/>
        <v/>
      </c>
      <c r="BG258" s="38" t="str">
        <f t="shared" ca="1" si="585"/>
        <v/>
      </c>
      <c r="BH258" s="38" t="str">
        <f t="shared" ca="1" si="585"/>
        <v/>
      </c>
      <c r="BI258" s="38" t="str">
        <f t="shared" ca="1" si="585"/>
        <v/>
      </c>
      <c r="BJ258" s="38" t="str">
        <f t="shared" ca="1" si="585"/>
        <v/>
      </c>
      <c r="BK258" s="38" t="str">
        <f t="shared" ca="1" si="585"/>
        <v/>
      </c>
      <c r="BL258" s="38" t="str">
        <f t="shared" ca="1" si="585"/>
        <v/>
      </c>
      <c r="BM258" s="38" t="str">
        <f t="shared" ca="1" si="585"/>
        <v/>
      </c>
      <c r="BN258" s="38" t="str">
        <f t="shared" ca="1" si="585"/>
        <v/>
      </c>
      <c r="BO258" s="38" t="str">
        <f t="shared" ca="1" si="585"/>
        <v/>
      </c>
      <c r="BP258" s="38" t="str">
        <f t="shared" ca="1" si="585"/>
        <v/>
      </c>
      <c r="BQ258" s="38" t="str">
        <f t="shared" ca="1" si="585"/>
        <v/>
      </c>
      <c r="BR258" s="38" t="str">
        <f t="shared" ca="1" si="585"/>
        <v/>
      </c>
      <c r="BS258" s="38" t="str">
        <f t="shared" ca="1" si="585"/>
        <v/>
      </c>
      <c r="BT258" s="38" t="str">
        <f t="shared" ca="1" si="585"/>
        <v/>
      </c>
      <c r="BU258" s="38" t="str">
        <f t="shared" ca="1" si="585"/>
        <v/>
      </c>
      <c r="BV258" s="38" t="str">
        <f t="shared" ca="1" si="585"/>
        <v/>
      </c>
      <c r="BW258" s="38" t="str">
        <f t="shared" ca="1" si="585"/>
        <v/>
      </c>
      <c r="BX258" s="38" t="str">
        <f t="shared" ca="1" si="585"/>
        <v/>
      </c>
      <c r="BY258" s="38" t="str">
        <f t="shared" ca="1" si="585"/>
        <v/>
      </c>
      <c r="BZ258" s="38" t="str">
        <f t="shared" ca="1" si="585"/>
        <v/>
      </c>
      <c r="CA258" s="38" t="str">
        <f t="shared" ca="1" si="585"/>
        <v/>
      </c>
      <c r="CB258" s="38" t="str">
        <f t="shared" ref="CB258:CY258" ca="1" si="586">IF(CB152&gt;0,1/CB152,"")</f>
        <v/>
      </c>
      <c r="CC258" s="38" t="str">
        <f t="shared" ca="1" si="586"/>
        <v/>
      </c>
      <c r="CD258" s="38" t="str">
        <f t="shared" ca="1" si="586"/>
        <v/>
      </c>
      <c r="CE258" s="38" t="str">
        <f t="shared" ca="1" si="586"/>
        <v/>
      </c>
      <c r="CF258" s="38" t="str">
        <f t="shared" ca="1" si="586"/>
        <v/>
      </c>
      <c r="CG258" s="38" t="str">
        <f t="shared" ca="1" si="586"/>
        <v/>
      </c>
      <c r="CH258" s="38" t="str">
        <f t="shared" ca="1" si="586"/>
        <v/>
      </c>
      <c r="CI258" s="38" t="str">
        <f t="shared" ca="1" si="586"/>
        <v/>
      </c>
      <c r="CJ258" s="38" t="str">
        <f t="shared" ca="1" si="586"/>
        <v/>
      </c>
      <c r="CK258" s="38" t="str">
        <f t="shared" ca="1" si="586"/>
        <v/>
      </c>
      <c r="CL258" s="38" t="str">
        <f t="shared" ca="1" si="586"/>
        <v/>
      </c>
      <c r="CM258" s="38" t="str">
        <f t="shared" ca="1" si="586"/>
        <v/>
      </c>
      <c r="CN258" s="38" t="str">
        <f t="shared" ca="1" si="586"/>
        <v/>
      </c>
      <c r="CO258" s="38" t="str">
        <f t="shared" ca="1" si="586"/>
        <v/>
      </c>
      <c r="CP258" s="38" t="str">
        <f t="shared" ca="1" si="586"/>
        <v/>
      </c>
      <c r="CQ258" s="38" t="str">
        <f t="shared" ca="1" si="586"/>
        <v/>
      </c>
      <c r="CR258" s="38" t="str">
        <f t="shared" ca="1" si="586"/>
        <v/>
      </c>
      <c r="CS258" s="38" t="str">
        <f t="shared" ca="1" si="586"/>
        <v/>
      </c>
      <c r="CT258" s="38" t="str">
        <f t="shared" ca="1" si="586"/>
        <v/>
      </c>
      <c r="CU258" s="38" t="str">
        <f t="shared" ca="1" si="586"/>
        <v/>
      </c>
      <c r="CV258" s="38" t="str">
        <f t="shared" ca="1" si="586"/>
        <v/>
      </c>
      <c r="CW258" s="38" t="str">
        <f t="shared" ca="1" si="586"/>
        <v/>
      </c>
      <c r="CX258" s="38" t="str">
        <f t="shared" ca="1" si="586"/>
        <v/>
      </c>
      <c r="CY258" s="38" t="str">
        <f t="shared" ca="1" si="586"/>
        <v/>
      </c>
      <c r="CZ258" s="38" t="str">
        <f t="shared" ref="CZ258:DK258" ca="1" si="587">IF(CZ153&gt;0,1/CZ153,"")</f>
        <v/>
      </c>
      <c r="DA258" s="38" t="str">
        <f t="shared" ca="1" si="587"/>
        <v/>
      </c>
      <c r="DB258" s="38" t="str">
        <f t="shared" ca="1" si="587"/>
        <v/>
      </c>
      <c r="DC258" s="38" t="str">
        <f t="shared" ca="1" si="587"/>
        <v/>
      </c>
      <c r="DD258" s="38" t="str">
        <f t="shared" ca="1" si="587"/>
        <v/>
      </c>
      <c r="DE258" s="38" t="str">
        <f t="shared" ca="1" si="587"/>
        <v/>
      </c>
      <c r="DF258" s="38" t="str">
        <f t="shared" ca="1" si="587"/>
        <v/>
      </c>
      <c r="DG258" s="38" t="str">
        <f t="shared" ca="1" si="587"/>
        <v/>
      </c>
      <c r="DH258" s="38" t="str">
        <f t="shared" ca="1" si="587"/>
        <v/>
      </c>
      <c r="DI258" s="38" t="str">
        <f t="shared" ca="1" si="587"/>
        <v/>
      </c>
      <c r="DJ258" s="38" t="str">
        <f t="shared" ca="1" si="587"/>
        <v/>
      </c>
      <c r="DK258" s="38" t="str">
        <f t="shared" ca="1" si="587"/>
        <v/>
      </c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9"/>
    </row>
    <row r="259" spans="1:219" x14ac:dyDescent="0.25">
      <c r="A259" s="26"/>
      <c r="B259" s="4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>
        <f t="shared" si="462"/>
        <v>1920</v>
      </c>
      <c r="N259" s="38">
        <f t="shared" ref="N259:N262" si="588">$G$9+M259</f>
        <v>1940</v>
      </c>
      <c r="O259" s="38">
        <f t="shared" si="467"/>
        <v>97</v>
      </c>
      <c r="P259" s="38" t="str">
        <f t="shared" ref="P259:AU259" ca="1" si="589">IF(P153&gt;0,1/P153,"")</f>
        <v/>
      </c>
      <c r="Q259" s="38" t="str">
        <f t="shared" ca="1" si="589"/>
        <v/>
      </c>
      <c r="R259" s="38" t="str">
        <f t="shared" ca="1" si="589"/>
        <v/>
      </c>
      <c r="S259" s="38" t="str">
        <f t="shared" ca="1" si="589"/>
        <v/>
      </c>
      <c r="T259" s="38" t="str">
        <f t="shared" ca="1" si="589"/>
        <v/>
      </c>
      <c r="U259" s="38" t="str">
        <f t="shared" ca="1" si="589"/>
        <v/>
      </c>
      <c r="V259" s="38" t="str">
        <f t="shared" ca="1" si="589"/>
        <v/>
      </c>
      <c r="W259" s="38" t="str">
        <f t="shared" ca="1" si="589"/>
        <v/>
      </c>
      <c r="X259" s="38" t="str">
        <f t="shared" ca="1" si="589"/>
        <v/>
      </c>
      <c r="Y259" s="38" t="str">
        <f t="shared" ca="1" si="589"/>
        <v/>
      </c>
      <c r="Z259" s="38" t="str">
        <f t="shared" ca="1" si="589"/>
        <v/>
      </c>
      <c r="AA259" s="38" t="str">
        <f t="shared" ca="1" si="589"/>
        <v/>
      </c>
      <c r="AB259" s="38" t="str">
        <f t="shared" ca="1" si="589"/>
        <v/>
      </c>
      <c r="AC259" s="38" t="str">
        <f t="shared" ca="1" si="589"/>
        <v/>
      </c>
      <c r="AD259" s="38" t="str">
        <f t="shared" ca="1" si="589"/>
        <v/>
      </c>
      <c r="AE259" s="38" t="str">
        <f t="shared" ca="1" si="589"/>
        <v/>
      </c>
      <c r="AF259" s="38" t="str">
        <f t="shared" ca="1" si="589"/>
        <v/>
      </c>
      <c r="AG259" s="38" t="str">
        <f t="shared" ca="1" si="589"/>
        <v/>
      </c>
      <c r="AH259" s="38" t="str">
        <f t="shared" ca="1" si="589"/>
        <v/>
      </c>
      <c r="AI259" s="38" t="str">
        <f t="shared" ca="1" si="589"/>
        <v/>
      </c>
      <c r="AJ259" s="38" t="str">
        <f t="shared" ca="1" si="589"/>
        <v/>
      </c>
      <c r="AK259" s="38" t="str">
        <f t="shared" ca="1" si="589"/>
        <v/>
      </c>
      <c r="AL259" s="38" t="str">
        <f t="shared" ca="1" si="589"/>
        <v/>
      </c>
      <c r="AM259" s="38" t="str">
        <f t="shared" ca="1" si="589"/>
        <v/>
      </c>
      <c r="AN259" s="38" t="str">
        <f t="shared" ca="1" si="589"/>
        <v/>
      </c>
      <c r="AO259" s="38" t="str">
        <f t="shared" ca="1" si="589"/>
        <v/>
      </c>
      <c r="AP259" s="38" t="str">
        <f t="shared" ca="1" si="589"/>
        <v/>
      </c>
      <c r="AQ259" s="38" t="str">
        <f t="shared" ca="1" si="589"/>
        <v/>
      </c>
      <c r="AR259" s="38" t="str">
        <f t="shared" ca="1" si="589"/>
        <v/>
      </c>
      <c r="AS259" s="38" t="str">
        <f t="shared" ca="1" si="589"/>
        <v/>
      </c>
      <c r="AT259" s="38" t="str">
        <f t="shared" ca="1" si="589"/>
        <v/>
      </c>
      <c r="AU259" s="38" t="str">
        <f t="shared" ca="1" si="589"/>
        <v/>
      </c>
      <c r="AV259" s="38" t="str">
        <f t="shared" ref="AV259:CA259" ca="1" si="590">IF(AV153&gt;0,1/AV153,"")</f>
        <v/>
      </c>
      <c r="AW259" s="38" t="str">
        <f t="shared" ca="1" si="590"/>
        <v/>
      </c>
      <c r="AX259" s="38" t="str">
        <f t="shared" ca="1" si="590"/>
        <v/>
      </c>
      <c r="AY259" s="38" t="str">
        <f t="shared" ca="1" si="590"/>
        <v/>
      </c>
      <c r="AZ259" s="38" t="str">
        <f t="shared" ca="1" si="590"/>
        <v/>
      </c>
      <c r="BA259" s="38" t="str">
        <f t="shared" ca="1" si="590"/>
        <v/>
      </c>
      <c r="BB259" s="38" t="str">
        <f t="shared" ca="1" si="590"/>
        <v/>
      </c>
      <c r="BC259" s="38" t="str">
        <f t="shared" ca="1" si="590"/>
        <v/>
      </c>
      <c r="BD259" s="38" t="str">
        <f t="shared" ca="1" si="590"/>
        <v/>
      </c>
      <c r="BE259" s="38" t="str">
        <f t="shared" ca="1" si="590"/>
        <v/>
      </c>
      <c r="BF259" s="38" t="str">
        <f t="shared" ca="1" si="590"/>
        <v/>
      </c>
      <c r="BG259" s="38" t="str">
        <f t="shared" ca="1" si="590"/>
        <v/>
      </c>
      <c r="BH259" s="38" t="str">
        <f t="shared" ca="1" si="590"/>
        <v/>
      </c>
      <c r="BI259" s="38" t="str">
        <f t="shared" ca="1" si="590"/>
        <v/>
      </c>
      <c r="BJ259" s="38" t="str">
        <f t="shared" ca="1" si="590"/>
        <v/>
      </c>
      <c r="BK259" s="38" t="str">
        <f t="shared" ca="1" si="590"/>
        <v/>
      </c>
      <c r="BL259" s="38" t="str">
        <f t="shared" ca="1" si="590"/>
        <v/>
      </c>
      <c r="BM259" s="38" t="str">
        <f t="shared" ca="1" si="590"/>
        <v/>
      </c>
      <c r="BN259" s="38" t="str">
        <f t="shared" ca="1" si="590"/>
        <v/>
      </c>
      <c r="BO259" s="38" t="str">
        <f t="shared" ca="1" si="590"/>
        <v/>
      </c>
      <c r="BP259" s="38" t="str">
        <f t="shared" ca="1" si="590"/>
        <v/>
      </c>
      <c r="BQ259" s="38" t="str">
        <f t="shared" ca="1" si="590"/>
        <v/>
      </c>
      <c r="BR259" s="38" t="str">
        <f t="shared" ca="1" si="590"/>
        <v/>
      </c>
      <c r="BS259" s="38" t="str">
        <f t="shared" ca="1" si="590"/>
        <v/>
      </c>
      <c r="BT259" s="38" t="str">
        <f t="shared" ca="1" si="590"/>
        <v/>
      </c>
      <c r="BU259" s="38" t="str">
        <f t="shared" ca="1" si="590"/>
        <v/>
      </c>
      <c r="BV259" s="38" t="str">
        <f t="shared" ca="1" si="590"/>
        <v/>
      </c>
      <c r="BW259" s="38" t="str">
        <f t="shared" ca="1" si="590"/>
        <v/>
      </c>
      <c r="BX259" s="38" t="str">
        <f t="shared" ca="1" si="590"/>
        <v/>
      </c>
      <c r="BY259" s="38" t="str">
        <f t="shared" ca="1" si="590"/>
        <v/>
      </c>
      <c r="BZ259" s="38" t="str">
        <f t="shared" ca="1" si="590"/>
        <v/>
      </c>
      <c r="CA259" s="38" t="str">
        <f t="shared" ca="1" si="590"/>
        <v/>
      </c>
      <c r="CB259" s="38" t="str">
        <f t="shared" ref="CB259:CY259" ca="1" si="591">IF(CB153&gt;0,1/CB153,"")</f>
        <v/>
      </c>
      <c r="CC259" s="38" t="str">
        <f t="shared" ca="1" si="591"/>
        <v/>
      </c>
      <c r="CD259" s="38" t="str">
        <f t="shared" ca="1" si="591"/>
        <v/>
      </c>
      <c r="CE259" s="38" t="str">
        <f t="shared" ca="1" si="591"/>
        <v/>
      </c>
      <c r="CF259" s="38" t="str">
        <f t="shared" ca="1" si="591"/>
        <v/>
      </c>
      <c r="CG259" s="38" t="str">
        <f t="shared" ca="1" si="591"/>
        <v/>
      </c>
      <c r="CH259" s="38" t="str">
        <f t="shared" ca="1" si="591"/>
        <v/>
      </c>
      <c r="CI259" s="38" t="str">
        <f t="shared" ca="1" si="591"/>
        <v/>
      </c>
      <c r="CJ259" s="38" t="str">
        <f t="shared" ca="1" si="591"/>
        <v/>
      </c>
      <c r="CK259" s="38" t="str">
        <f t="shared" ca="1" si="591"/>
        <v/>
      </c>
      <c r="CL259" s="38" t="str">
        <f t="shared" ca="1" si="591"/>
        <v/>
      </c>
      <c r="CM259" s="38" t="str">
        <f t="shared" ca="1" si="591"/>
        <v/>
      </c>
      <c r="CN259" s="38" t="str">
        <f t="shared" ca="1" si="591"/>
        <v/>
      </c>
      <c r="CO259" s="38" t="str">
        <f t="shared" ca="1" si="591"/>
        <v/>
      </c>
      <c r="CP259" s="38" t="str">
        <f t="shared" ca="1" si="591"/>
        <v/>
      </c>
      <c r="CQ259" s="38" t="str">
        <f t="shared" ca="1" si="591"/>
        <v/>
      </c>
      <c r="CR259" s="38" t="str">
        <f t="shared" ca="1" si="591"/>
        <v/>
      </c>
      <c r="CS259" s="38" t="str">
        <f t="shared" ca="1" si="591"/>
        <v/>
      </c>
      <c r="CT259" s="38" t="str">
        <f t="shared" ca="1" si="591"/>
        <v/>
      </c>
      <c r="CU259" s="38" t="str">
        <f t="shared" ca="1" si="591"/>
        <v/>
      </c>
      <c r="CV259" s="38" t="str">
        <f t="shared" ca="1" si="591"/>
        <v/>
      </c>
      <c r="CW259" s="38" t="str">
        <f t="shared" ca="1" si="591"/>
        <v/>
      </c>
      <c r="CX259" s="38" t="str">
        <f t="shared" ca="1" si="591"/>
        <v/>
      </c>
      <c r="CY259" s="38" t="str">
        <f t="shared" ca="1" si="591"/>
        <v/>
      </c>
      <c r="CZ259" s="38" t="str">
        <f t="shared" ref="CZ259:DK259" ca="1" si="592">IF(CZ154&gt;0,1/CZ154,"")</f>
        <v/>
      </c>
      <c r="DA259" s="38" t="str">
        <f t="shared" ca="1" si="592"/>
        <v/>
      </c>
      <c r="DB259" s="38" t="str">
        <f t="shared" ca="1" si="592"/>
        <v/>
      </c>
      <c r="DC259" s="38" t="str">
        <f t="shared" ca="1" si="592"/>
        <v/>
      </c>
      <c r="DD259" s="38" t="str">
        <f t="shared" ca="1" si="592"/>
        <v/>
      </c>
      <c r="DE259" s="38" t="str">
        <f t="shared" ca="1" si="592"/>
        <v/>
      </c>
      <c r="DF259" s="38" t="str">
        <f t="shared" ca="1" si="592"/>
        <v/>
      </c>
      <c r="DG259" s="38" t="str">
        <f t="shared" ca="1" si="592"/>
        <v/>
      </c>
      <c r="DH259" s="38" t="str">
        <f t="shared" ca="1" si="592"/>
        <v/>
      </c>
      <c r="DI259" s="38" t="str">
        <f t="shared" ca="1" si="592"/>
        <v/>
      </c>
      <c r="DJ259" s="38" t="str">
        <f t="shared" ca="1" si="592"/>
        <v/>
      </c>
      <c r="DK259" s="38" t="str">
        <f t="shared" ca="1" si="592"/>
        <v/>
      </c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9"/>
    </row>
    <row r="260" spans="1:219" x14ac:dyDescent="0.25">
      <c r="A260" s="26"/>
      <c r="B260" s="4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>
        <f t="shared" si="462"/>
        <v>1940</v>
      </c>
      <c r="N260" s="38">
        <f t="shared" si="588"/>
        <v>1960</v>
      </c>
      <c r="O260" s="38">
        <f t="shared" si="467"/>
        <v>98</v>
      </c>
      <c r="P260" s="38" t="str">
        <f t="shared" ref="P260:AU260" ca="1" si="593">IF(P154&gt;0,1/P154,"")</f>
        <v/>
      </c>
      <c r="Q260" s="38" t="str">
        <f t="shared" ca="1" si="593"/>
        <v/>
      </c>
      <c r="R260" s="38" t="str">
        <f t="shared" ca="1" si="593"/>
        <v/>
      </c>
      <c r="S260" s="38" t="str">
        <f t="shared" ca="1" si="593"/>
        <v/>
      </c>
      <c r="T260" s="38" t="str">
        <f t="shared" ca="1" si="593"/>
        <v/>
      </c>
      <c r="U260" s="38" t="str">
        <f t="shared" ca="1" si="593"/>
        <v/>
      </c>
      <c r="V260" s="38" t="str">
        <f t="shared" ca="1" si="593"/>
        <v/>
      </c>
      <c r="W260" s="38" t="str">
        <f t="shared" ca="1" si="593"/>
        <v/>
      </c>
      <c r="X260" s="38" t="str">
        <f t="shared" ca="1" si="593"/>
        <v/>
      </c>
      <c r="Y260" s="38" t="str">
        <f t="shared" ca="1" si="593"/>
        <v/>
      </c>
      <c r="Z260" s="38" t="str">
        <f t="shared" ca="1" si="593"/>
        <v/>
      </c>
      <c r="AA260" s="38" t="str">
        <f t="shared" ca="1" si="593"/>
        <v/>
      </c>
      <c r="AB260" s="38" t="str">
        <f t="shared" ca="1" si="593"/>
        <v/>
      </c>
      <c r="AC260" s="38" t="str">
        <f t="shared" ca="1" si="593"/>
        <v/>
      </c>
      <c r="AD260" s="38" t="str">
        <f t="shared" ca="1" si="593"/>
        <v/>
      </c>
      <c r="AE260" s="38" t="str">
        <f t="shared" ca="1" si="593"/>
        <v/>
      </c>
      <c r="AF260" s="38" t="str">
        <f t="shared" ca="1" si="593"/>
        <v/>
      </c>
      <c r="AG260" s="38" t="str">
        <f t="shared" ca="1" si="593"/>
        <v/>
      </c>
      <c r="AH260" s="38" t="str">
        <f t="shared" ca="1" si="593"/>
        <v/>
      </c>
      <c r="AI260" s="38" t="str">
        <f t="shared" ca="1" si="593"/>
        <v/>
      </c>
      <c r="AJ260" s="38" t="str">
        <f t="shared" ca="1" si="593"/>
        <v/>
      </c>
      <c r="AK260" s="38" t="str">
        <f t="shared" ca="1" si="593"/>
        <v/>
      </c>
      <c r="AL260" s="38" t="str">
        <f t="shared" ca="1" si="593"/>
        <v/>
      </c>
      <c r="AM260" s="38" t="str">
        <f t="shared" ca="1" si="593"/>
        <v/>
      </c>
      <c r="AN260" s="38" t="str">
        <f t="shared" ca="1" si="593"/>
        <v/>
      </c>
      <c r="AO260" s="38" t="str">
        <f t="shared" ca="1" si="593"/>
        <v/>
      </c>
      <c r="AP260" s="38" t="str">
        <f t="shared" ca="1" si="593"/>
        <v/>
      </c>
      <c r="AQ260" s="38" t="str">
        <f t="shared" ca="1" si="593"/>
        <v/>
      </c>
      <c r="AR260" s="38" t="str">
        <f t="shared" ca="1" si="593"/>
        <v/>
      </c>
      <c r="AS260" s="38" t="str">
        <f t="shared" ca="1" si="593"/>
        <v/>
      </c>
      <c r="AT260" s="38" t="str">
        <f t="shared" ca="1" si="593"/>
        <v/>
      </c>
      <c r="AU260" s="38" t="str">
        <f t="shared" ca="1" si="593"/>
        <v/>
      </c>
      <c r="AV260" s="38" t="str">
        <f t="shared" ref="AV260:CA260" ca="1" si="594">IF(AV154&gt;0,1/AV154,"")</f>
        <v/>
      </c>
      <c r="AW260" s="38" t="str">
        <f t="shared" ca="1" si="594"/>
        <v/>
      </c>
      <c r="AX260" s="38" t="str">
        <f t="shared" ca="1" si="594"/>
        <v/>
      </c>
      <c r="AY260" s="38" t="str">
        <f t="shared" ca="1" si="594"/>
        <v/>
      </c>
      <c r="AZ260" s="38" t="str">
        <f t="shared" ca="1" si="594"/>
        <v/>
      </c>
      <c r="BA260" s="38" t="str">
        <f t="shared" ca="1" si="594"/>
        <v/>
      </c>
      <c r="BB260" s="38" t="str">
        <f t="shared" ca="1" si="594"/>
        <v/>
      </c>
      <c r="BC260" s="38" t="str">
        <f t="shared" ca="1" si="594"/>
        <v/>
      </c>
      <c r="BD260" s="38" t="str">
        <f t="shared" ca="1" si="594"/>
        <v/>
      </c>
      <c r="BE260" s="38" t="str">
        <f t="shared" ca="1" si="594"/>
        <v/>
      </c>
      <c r="BF260" s="38" t="str">
        <f t="shared" ca="1" si="594"/>
        <v/>
      </c>
      <c r="BG260" s="38" t="str">
        <f t="shared" ca="1" si="594"/>
        <v/>
      </c>
      <c r="BH260" s="38" t="str">
        <f t="shared" ca="1" si="594"/>
        <v/>
      </c>
      <c r="BI260" s="38" t="str">
        <f t="shared" ca="1" si="594"/>
        <v/>
      </c>
      <c r="BJ260" s="38" t="str">
        <f t="shared" ca="1" si="594"/>
        <v/>
      </c>
      <c r="BK260" s="38" t="str">
        <f t="shared" ca="1" si="594"/>
        <v/>
      </c>
      <c r="BL260" s="38" t="str">
        <f t="shared" ca="1" si="594"/>
        <v/>
      </c>
      <c r="BM260" s="38" t="str">
        <f t="shared" ca="1" si="594"/>
        <v/>
      </c>
      <c r="BN260" s="38" t="str">
        <f t="shared" ca="1" si="594"/>
        <v/>
      </c>
      <c r="BO260" s="38" t="str">
        <f t="shared" ca="1" si="594"/>
        <v/>
      </c>
      <c r="BP260" s="38" t="str">
        <f t="shared" ca="1" si="594"/>
        <v/>
      </c>
      <c r="BQ260" s="38" t="str">
        <f t="shared" ca="1" si="594"/>
        <v/>
      </c>
      <c r="BR260" s="38" t="str">
        <f t="shared" ca="1" si="594"/>
        <v/>
      </c>
      <c r="BS260" s="38" t="str">
        <f t="shared" ca="1" si="594"/>
        <v/>
      </c>
      <c r="BT260" s="38" t="str">
        <f t="shared" ca="1" si="594"/>
        <v/>
      </c>
      <c r="BU260" s="38" t="str">
        <f t="shared" ca="1" si="594"/>
        <v/>
      </c>
      <c r="BV260" s="38" t="str">
        <f t="shared" ca="1" si="594"/>
        <v/>
      </c>
      <c r="BW260" s="38" t="str">
        <f t="shared" ca="1" si="594"/>
        <v/>
      </c>
      <c r="BX260" s="38" t="str">
        <f t="shared" ca="1" si="594"/>
        <v/>
      </c>
      <c r="BY260" s="38" t="str">
        <f t="shared" ca="1" si="594"/>
        <v/>
      </c>
      <c r="BZ260" s="38" t="str">
        <f t="shared" ca="1" si="594"/>
        <v/>
      </c>
      <c r="CA260" s="38" t="str">
        <f t="shared" ca="1" si="594"/>
        <v/>
      </c>
      <c r="CB260" s="38" t="str">
        <f t="shared" ref="CB260:CY260" ca="1" si="595">IF(CB154&gt;0,1/CB154,"")</f>
        <v/>
      </c>
      <c r="CC260" s="38" t="str">
        <f t="shared" ca="1" si="595"/>
        <v/>
      </c>
      <c r="CD260" s="38" t="str">
        <f t="shared" ca="1" si="595"/>
        <v/>
      </c>
      <c r="CE260" s="38" t="str">
        <f t="shared" ca="1" si="595"/>
        <v/>
      </c>
      <c r="CF260" s="38" t="str">
        <f t="shared" ca="1" si="595"/>
        <v/>
      </c>
      <c r="CG260" s="38" t="str">
        <f t="shared" ca="1" si="595"/>
        <v/>
      </c>
      <c r="CH260" s="38" t="str">
        <f t="shared" ca="1" si="595"/>
        <v/>
      </c>
      <c r="CI260" s="38" t="str">
        <f t="shared" ca="1" si="595"/>
        <v/>
      </c>
      <c r="CJ260" s="38" t="str">
        <f t="shared" ca="1" si="595"/>
        <v/>
      </c>
      <c r="CK260" s="38" t="str">
        <f t="shared" ca="1" si="595"/>
        <v/>
      </c>
      <c r="CL260" s="38" t="str">
        <f t="shared" ca="1" si="595"/>
        <v/>
      </c>
      <c r="CM260" s="38" t="str">
        <f t="shared" ca="1" si="595"/>
        <v/>
      </c>
      <c r="CN260" s="38" t="str">
        <f t="shared" ca="1" si="595"/>
        <v/>
      </c>
      <c r="CO260" s="38" t="str">
        <f t="shared" ca="1" si="595"/>
        <v/>
      </c>
      <c r="CP260" s="38" t="str">
        <f t="shared" ca="1" si="595"/>
        <v/>
      </c>
      <c r="CQ260" s="38" t="str">
        <f t="shared" ca="1" si="595"/>
        <v/>
      </c>
      <c r="CR260" s="38" t="str">
        <f t="shared" ca="1" si="595"/>
        <v/>
      </c>
      <c r="CS260" s="38" t="str">
        <f t="shared" ca="1" si="595"/>
        <v/>
      </c>
      <c r="CT260" s="38" t="str">
        <f t="shared" ca="1" si="595"/>
        <v/>
      </c>
      <c r="CU260" s="38" t="str">
        <f t="shared" ca="1" si="595"/>
        <v/>
      </c>
      <c r="CV260" s="38" t="str">
        <f t="shared" ca="1" si="595"/>
        <v/>
      </c>
      <c r="CW260" s="38" t="str">
        <f t="shared" ca="1" si="595"/>
        <v/>
      </c>
      <c r="CX260" s="38" t="str">
        <f t="shared" ca="1" si="595"/>
        <v/>
      </c>
      <c r="CY260" s="38" t="str">
        <f t="shared" ca="1" si="595"/>
        <v/>
      </c>
      <c r="CZ260" s="38" t="str">
        <f t="shared" ref="CZ260:DK260" ca="1" si="596">IF(CZ155&gt;0,1/CZ155,"")</f>
        <v/>
      </c>
      <c r="DA260" s="38" t="str">
        <f t="shared" ca="1" si="596"/>
        <v/>
      </c>
      <c r="DB260" s="38" t="str">
        <f t="shared" ca="1" si="596"/>
        <v/>
      </c>
      <c r="DC260" s="38" t="str">
        <f t="shared" ca="1" si="596"/>
        <v/>
      </c>
      <c r="DD260" s="38" t="str">
        <f t="shared" ca="1" si="596"/>
        <v/>
      </c>
      <c r="DE260" s="38" t="str">
        <f t="shared" ca="1" si="596"/>
        <v/>
      </c>
      <c r="DF260" s="38" t="str">
        <f t="shared" ca="1" si="596"/>
        <v/>
      </c>
      <c r="DG260" s="38" t="str">
        <f t="shared" ca="1" si="596"/>
        <v/>
      </c>
      <c r="DH260" s="38" t="str">
        <f t="shared" ca="1" si="596"/>
        <v/>
      </c>
      <c r="DI260" s="38" t="str">
        <f t="shared" ca="1" si="596"/>
        <v/>
      </c>
      <c r="DJ260" s="38" t="str">
        <f t="shared" ca="1" si="596"/>
        <v/>
      </c>
      <c r="DK260" s="38" t="str">
        <f t="shared" ca="1" si="596"/>
        <v/>
      </c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9"/>
    </row>
    <row r="261" spans="1:219" x14ac:dyDescent="0.25">
      <c r="A261" s="26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>
        <f t="shared" si="462"/>
        <v>1960</v>
      </c>
      <c r="N261" s="38">
        <f t="shared" si="588"/>
        <v>1980</v>
      </c>
      <c r="O261" s="38">
        <f t="shared" si="467"/>
        <v>99</v>
      </c>
      <c r="P261" s="38" t="str">
        <f t="shared" ref="P261:AU261" ca="1" si="597">IF(P155&gt;0,1/P155,"")</f>
        <v/>
      </c>
      <c r="Q261" s="38" t="str">
        <f t="shared" ca="1" si="597"/>
        <v/>
      </c>
      <c r="R261" s="38" t="str">
        <f t="shared" ca="1" si="597"/>
        <v/>
      </c>
      <c r="S261" s="38" t="str">
        <f t="shared" ca="1" si="597"/>
        <v/>
      </c>
      <c r="T261" s="38" t="str">
        <f t="shared" ca="1" si="597"/>
        <v/>
      </c>
      <c r="U261" s="38" t="str">
        <f t="shared" ca="1" si="597"/>
        <v/>
      </c>
      <c r="V261" s="38" t="str">
        <f t="shared" ca="1" si="597"/>
        <v/>
      </c>
      <c r="W261" s="38" t="str">
        <f t="shared" ca="1" si="597"/>
        <v/>
      </c>
      <c r="X261" s="38" t="str">
        <f t="shared" ca="1" si="597"/>
        <v/>
      </c>
      <c r="Y261" s="38" t="str">
        <f t="shared" ca="1" si="597"/>
        <v/>
      </c>
      <c r="Z261" s="38" t="str">
        <f t="shared" ca="1" si="597"/>
        <v/>
      </c>
      <c r="AA261" s="38" t="str">
        <f t="shared" ca="1" si="597"/>
        <v/>
      </c>
      <c r="AB261" s="38" t="str">
        <f t="shared" ca="1" si="597"/>
        <v/>
      </c>
      <c r="AC261" s="38" t="str">
        <f t="shared" ca="1" si="597"/>
        <v/>
      </c>
      <c r="AD261" s="38" t="str">
        <f t="shared" ca="1" si="597"/>
        <v/>
      </c>
      <c r="AE261" s="38" t="str">
        <f t="shared" ca="1" si="597"/>
        <v/>
      </c>
      <c r="AF261" s="38" t="str">
        <f t="shared" ca="1" si="597"/>
        <v/>
      </c>
      <c r="AG261" s="38" t="str">
        <f t="shared" ca="1" si="597"/>
        <v/>
      </c>
      <c r="AH261" s="38" t="str">
        <f t="shared" ca="1" si="597"/>
        <v/>
      </c>
      <c r="AI261" s="38" t="str">
        <f t="shared" ca="1" si="597"/>
        <v/>
      </c>
      <c r="AJ261" s="38" t="str">
        <f t="shared" ca="1" si="597"/>
        <v/>
      </c>
      <c r="AK261" s="38" t="str">
        <f t="shared" ca="1" si="597"/>
        <v/>
      </c>
      <c r="AL261" s="38" t="str">
        <f t="shared" ca="1" si="597"/>
        <v/>
      </c>
      <c r="AM261" s="38" t="str">
        <f t="shared" ca="1" si="597"/>
        <v/>
      </c>
      <c r="AN261" s="38" t="str">
        <f t="shared" ca="1" si="597"/>
        <v/>
      </c>
      <c r="AO261" s="38" t="str">
        <f t="shared" ca="1" si="597"/>
        <v/>
      </c>
      <c r="AP261" s="38" t="str">
        <f t="shared" ca="1" si="597"/>
        <v/>
      </c>
      <c r="AQ261" s="38" t="str">
        <f t="shared" ca="1" si="597"/>
        <v/>
      </c>
      <c r="AR261" s="38" t="str">
        <f t="shared" ca="1" si="597"/>
        <v/>
      </c>
      <c r="AS261" s="38" t="str">
        <f t="shared" ca="1" si="597"/>
        <v/>
      </c>
      <c r="AT261" s="38" t="str">
        <f t="shared" ca="1" si="597"/>
        <v/>
      </c>
      <c r="AU261" s="38" t="str">
        <f t="shared" ca="1" si="597"/>
        <v/>
      </c>
      <c r="AV261" s="38" t="str">
        <f t="shared" ref="AV261:CA261" ca="1" si="598">IF(AV155&gt;0,1/AV155,"")</f>
        <v/>
      </c>
      <c r="AW261" s="38" t="str">
        <f t="shared" ca="1" si="598"/>
        <v/>
      </c>
      <c r="AX261" s="38" t="str">
        <f t="shared" ca="1" si="598"/>
        <v/>
      </c>
      <c r="AY261" s="38" t="str">
        <f t="shared" ca="1" si="598"/>
        <v/>
      </c>
      <c r="AZ261" s="38" t="str">
        <f t="shared" ca="1" si="598"/>
        <v/>
      </c>
      <c r="BA261" s="38" t="str">
        <f t="shared" ca="1" si="598"/>
        <v/>
      </c>
      <c r="BB261" s="38" t="str">
        <f t="shared" ca="1" si="598"/>
        <v/>
      </c>
      <c r="BC261" s="38" t="str">
        <f t="shared" ca="1" si="598"/>
        <v/>
      </c>
      <c r="BD261" s="38" t="str">
        <f t="shared" ca="1" si="598"/>
        <v/>
      </c>
      <c r="BE261" s="38" t="str">
        <f t="shared" ca="1" si="598"/>
        <v/>
      </c>
      <c r="BF261" s="38" t="str">
        <f t="shared" ca="1" si="598"/>
        <v/>
      </c>
      <c r="BG261" s="38" t="str">
        <f t="shared" ca="1" si="598"/>
        <v/>
      </c>
      <c r="BH261" s="38" t="str">
        <f t="shared" ca="1" si="598"/>
        <v/>
      </c>
      <c r="BI261" s="38" t="str">
        <f t="shared" ca="1" si="598"/>
        <v/>
      </c>
      <c r="BJ261" s="38" t="str">
        <f t="shared" ca="1" si="598"/>
        <v/>
      </c>
      <c r="BK261" s="38" t="str">
        <f t="shared" ca="1" si="598"/>
        <v/>
      </c>
      <c r="BL261" s="38" t="str">
        <f t="shared" ca="1" si="598"/>
        <v/>
      </c>
      <c r="BM261" s="38" t="str">
        <f t="shared" ca="1" si="598"/>
        <v/>
      </c>
      <c r="BN261" s="38" t="str">
        <f t="shared" ca="1" si="598"/>
        <v/>
      </c>
      <c r="BO261" s="38" t="str">
        <f t="shared" ca="1" si="598"/>
        <v/>
      </c>
      <c r="BP261" s="38" t="str">
        <f t="shared" ca="1" si="598"/>
        <v/>
      </c>
      <c r="BQ261" s="38" t="str">
        <f t="shared" ca="1" si="598"/>
        <v/>
      </c>
      <c r="BR261" s="38" t="str">
        <f t="shared" ca="1" si="598"/>
        <v/>
      </c>
      <c r="BS261" s="38" t="str">
        <f t="shared" ca="1" si="598"/>
        <v/>
      </c>
      <c r="BT261" s="38" t="str">
        <f t="shared" ca="1" si="598"/>
        <v/>
      </c>
      <c r="BU261" s="38" t="str">
        <f t="shared" ca="1" si="598"/>
        <v/>
      </c>
      <c r="BV261" s="38" t="str">
        <f t="shared" ca="1" si="598"/>
        <v/>
      </c>
      <c r="BW261" s="38" t="str">
        <f t="shared" ca="1" si="598"/>
        <v/>
      </c>
      <c r="BX261" s="38" t="str">
        <f t="shared" ca="1" si="598"/>
        <v/>
      </c>
      <c r="BY261" s="38" t="str">
        <f t="shared" ca="1" si="598"/>
        <v/>
      </c>
      <c r="BZ261" s="38" t="str">
        <f t="shared" ca="1" si="598"/>
        <v/>
      </c>
      <c r="CA261" s="38" t="str">
        <f t="shared" ca="1" si="598"/>
        <v/>
      </c>
      <c r="CB261" s="38" t="str">
        <f t="shared" ref="CB261:CY261" ca="1" si="599">IF(CB155&gt;0,1/CB155,"")</f>
        <v/>
      </c>
      <c r="CC261" s="38" t="str">
        <f t="shared" ca="1" si="599"/>
        <v/>
      </c>
      <c r="CD261" s="38" t="str">
        <f t="shared" ca="1" si="599"/>
        <v/>
      </c>
      <c r="CE261" s="38" t="str">
        <f t="shared" ca="1" si="599"/>
        <v/>
      </c>
      <c r="CF261" s="38" t="str">
        <f t="shared" ca="1" si="599"/>
        <v/>
      </c>
      <c r="CG261" s="38" t="str">
        <f t="shared" ca="1" si="599"/>
        <v/>
      </c>
      <c r="CH261" s="38" t="str">
        <f t="shared" ca="1" si="599"/>
        <v/>
      </c>
      <c r="CI261" s="38" t="str">
        <f t="shared" ca="1" si="599"/>
        <v/>
      </c>
      <c r="CJ261" s="38" t="str">
        <f t="shared" ca="1" si="599"/>
        <v/>
      </c>
      <c r="CK261" s="38" t="str">
        <f t="shared" ca="1" si="599"/>
        <v/>
      </c>
      <c r="CL261" s="38" t="str">
        <f t="shared" ca="1" si="599"/>
        <v/>
      </c>
      <c r="CM261" s="38" t="str">
        <f t="shared" ca="1" si="599"/>
        <v/>
      </c>
      <c r="CN261" s="38" t="str">
        <f t="shared" ca="1" si="599"/>
        <v/>
      </c>
      <c r="CO261" s="38" t="str">
        <f t="shared" ca="1" si="599"/>
        <v/>
      </c>
      <c r="CP261" s="38" t="str">
        <f t="shared" ca="1" si="599"/>
        <v/>
      </c>
      <c r="CQ261" s="38" t="str">
        <f t="shared" ca="1" si="599"/>
        <v/>
      </c>
      <c r="CR261" s="38" t="str">
        <f t="shared" ca="1" si="599"/>
        <v/>
      </c>
      <c r="CS261" s="38" t="str">
        <f t="shared" ca="1" si="599"/>
        <v/>
      </c>
      <c r="CT261" s="38" t="str">
        <f t="shared" ca="1" si="599"/>
        <v/>
      </c>
      <c r="CU261" s="38" t="str">
        <f t="shared" ca="1" si="599"/>
        <v/>
      </c>
      <c r="CV261" s="38" t="str">
        <f t="shared" ca="1" si="599"/>
        <v/>
      </c>
      <c r="CW261" s="38" t="str">
        <f t="shared" ca="1" si="599"/>
        <v/>
      </c>
      <c r="CX261" s="38" t="str">
        <f t="shared" ca="1" si="599"/>
        <v/>
      </c>
      <c r="CY261" s="38" t="str">
        <f t="shared" ca="1" si="599"/>
        <v/>
      </c>
      <c r="CZ261" s="38" t="str">
        <f t="shared" ref="CZ261:DK261" ca="1" si="600">IF(CZ156&gt;0,1/CZ156,"")</f>
        <v/>
      </c>
      <c r="DA261" s="38" t="str">
        <f t="shared" ca="1" si="600"/>
        <v/>
      </c>
      <c r="DB261" s="38" t="str">
        <f t="shared" ca="1" si="600"/>
        <v/>
      </c>
      <c r="DC261" s="38" t="str">
        <f t="shared" ca="1" si="600"/>
        <v/>
      </c>
      <c r="DD261" s="38" t="str">
        <f t="shared" ca="1" si="600"/>
        <v/>
      </c>
      <c r="DE261" s="38" t="str">
        <f t="shared" ca="1" si="600"/>
        <v/>
      </c>
      <c r="DF261" s="38" t="str">
        <f t="shared" ca="1" si="600"/>
        <v/>
      </c>
      <c r="DG261" s="38" t="str">
        <f t="shared" ca="1" si="600"/>
        <v/>
      </c>
      <c r="DH261" s="38" t="str">
        <f t="shared" ca="1" si="600"/>
        <v/>
      </c>
      <c r="DI261" s="38" t="str">
        <f t="shared" ca="1" si="600"/>
        <v/>
      </c>
      <c r="DJ261" s="38" t="str">
        <f t="shared" ca="1" si="600"/>
        <v/>
      </c>
      <c r="DK261" s="38" t="str">
        <f t="shared" ca="1" si="600"/>
        <v/>
      </c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9"/>
    </row>
    <row r="262" spans="1:219" x14ac:dyDescent="0.25">
      <c r="A262" s="26"/>
      <c r="B262" s="4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>
        <f t="shared" si="462"/>
        <v>1980</v>
      </c>
      <c r="N262" s="38">
        <f t="shared" si="588"/>
        <v>2000</v>
      </c>
      <c r="O262" s="38">
        <f t="shared" si="467"/>
        <v>100</v>
      </c>
      <c r="P262" s="38" t="str">
        <f t="shared" ref="P262:AU262" ca="1" si="601">IF(P156&gt;0,1/P156,"")</f>
        <v/>
      </c>
      <c r="Q262" s="38" t="str">
        <f t="shared" ca="1" si="601"/>
        <v/>
      </c>
      <c r="R262" s="38" t="str">
        <f t="shared" ca="1" si="601"/>
        <v/>
      </c>
      <c r="S262" s="38" t="str">
        <f t="shared" ca="1" si="601"/>
        <v/>
      </c>
      <c r="T262" s="38" t="str">
        <f t="shared" ca="1" si="601"/>
        <v/>
      </c>
      <c r="U262" s="38" t="str">
        <f t="shared" ca="1" si="601"/>
        <v/>
      </c>
      <c r="V262" s="38" t="str">
        <f t="shared" ca="1" si="601"/>
        <v/>
      </c>
      <c r="W262" s="38" t="str">
        <f t="shared" ca="1" si="601"/>
        <v/>
      </c>
      <c r="X262" s="38" t="str">
        <f t="shared" ca="1" si="601"/>
        <v/>
      </c>
      <c r="Y262" s="38" t="str">
        <f t="shared" ca="1" si="601"/>
        <v/>
      </c>
      <c r="Z262" s="38" t="str">
        <f t="shared" ca="1" si="601"/>
        <v/>
      </c>
      <c r="AA262" s="38" t="str">
        <f t="shared" ca="1" si="601"/>
        <v/>
      </c>
      <c r="AB262" s="38" t="str">
        <f t="shared" ca="1" si="601"/>
        <v/>
      </c>
      <c r="AC262" s="38" t="str">
        <f t="shared" ca="1" si="601"/>
        <v/>
      </c>
      <c r="AD262" s="38" t="str">
        <f t="shared" ca="1" si="601"/>
        <v/>
      </c>
      <c r="AE262" s="38" t="str">
        <f t="shared" ca="1" si="601"/>
        <v/>
      </c>
      <c r="AF262" s="38" t="str">
        <f t="shared" ca="1" si="601"/>
        <v/>
      </c>
      <c r="AG262" s="38" t="str">
        <f t="shared" ca="1" si="601"/>
        <v/>
      </c>
      <c r="AH262" s="38" t="str">
        <f t="shared" ca="1" si="601"/>
        <v/>
      </c>
      <c r="AI262" s="38" t="str">
        <f t="shared" ca="1" si="601"/>
        <v/>
      </c>
      <c r="AJ262" s="38" t="str">
        <f t="shared" ca="1" si="601"/>
        <v/>
      </c>
      <c r="AK262" s="38" t="str">
        <f t="shared" ca="1" si="601"/>
        <v/>
      </c>
      <c r="AL262" s="38" t="str">
        <f t="shared" ca="1" si="601"/>
        <v/>
      </c>
      <c r="AM262" s="38" t="str">
        <f t="shared" ca="1" si="601"/>
        <v/>
      </c>
      <c r="AN262" s="38" t="str">
        <f t="shared" ca="1" si="601"/>
        <v/>
      </c>
      <c r="AO262" s="38" t="str">
        <f t="shared" ca="1" si="601"/>
        <v/>
      </c>
      <c r="AP262" s="38" t="str">
        <f t="shared" ca="1" si="601"/>
        <v/>
      </c>
      <c r="AQ262" s="38" t="str">
        <f t="shared" ca="1" si="601"/>
        <v/>
      </c>
      <c r="AR262" s="38" t="str">
        <f t="shared" ca="1" si="601"/>
        <v/>
      </c>
      <c r="AS262" s="38" t="str">
        <f t="shared" ca="1" si="601"/>
        <v/>
      </c>
      <c r="AT262" s="38" t="str">
        <f t="shared" ca="1" si="601"/>
        <v/>
      </c>
      <c r="AU262" s="38" t="str">
        <f t="shared" ca="1" si="601"/>
        <v/>
      </c>
      <c r="AV262" s="38" t="str">
        <f t="shared" ref="AV262:CA262" ca="1" si="602">IF(AV156&gt;0,1/AV156,"")</f>
        <v/>
      </c>
      <c r="AW262" s="38" t="str">
        <f t="shared" ca="1" si="602"/>
        <v/>
      </c>
      <c r="AX262" s="38" t="str">
        <f t="shared" ca="1" si="602"/>
        <v/>
      </c>
      <c r="AY262" s="38" t="str">
        <f t="shared" ca="1" si="602"/>
        <v/>
      </c>
      <c r="AZ262" s="38" t="str">
        <f t="shared" ca="1" si="602"/>
        <v/>
      </c>
      <c r="BA262" s="38" t="str">
        <f t="shared" ca="1" si="602"/>
        <v/>
      </c>
      <c r="BB262" s="38" t="str">
        <f t="shared" ca="1" si="602"/>
        <v/>
      </c>
      <c r="BC262" s="38" t="str">
        <f t="shared" ca="1" si="602"/>
        <v/>
      </c>
      <c r="BD262" s="38" t="str">
        <f t="shared" ca="1" si="602"/>
        <v/>
      </c>
      <c r="BE262" s="38" t="str">
        <f t="shared" ca="1" si="602"/>
        <v/>
      </c>
      <c r="BF262" s="38" t="str">
        <f t="shared" ca="1" si="602"/>
        <v/>
      </c>
      <c r="BG262" s="38" t="str">
        <f t="shared" ca="1" si="602"/>
        <v/>
      </c>
      <c r="BH262" s="38" t="str">
        <f t="shared" ca="1" si="602"/>
        <v/>
      </c>
      <c r="BI262" s="38" t="str">
        <f t="shared" ca="1" si="602"/>
        <v/>
      </c>
      <c r="BJ262" s="38" t="str">
        <f t="shared" ca="1" si="602"/>
        <v/>
      </c>
      <c r="BK262" s="38" t="str">
        <f t="shared" ca="1" si="602"/>
        <v/>
      </c>
      <c r="BL262" s="38" t="str">
        <f t="shared" ca="1" si="602"/>
        <v/>
      </c>
      <c r="BM262" s="38" t="str">
        <f t="shared" ca="1" si="602"/>
        <v/>
      </c>
      <c r="BN262" s="38" t="str">
        <f t="shared" ca="1" si="602"/>
        <v/>
      </c>
      <c r="BO262" s="38" t="str">
        <f t="shared" ca="1" si="602"/>
        <v/>
      </c>
      <c r="BP262" s="38" t="str">
        <f t="shared" ca="1" si="602"/>
        <v/>
      </c>
      <c r="BQ262" s="38" t="str">
        <f t="shared" ca="1" si="602"/>
        <v/>
      </c>
      <c r="BR262" s="38" t="str">
        <f t="shared" ca="1" si="602"/>
        <v/>
      </c>
      <c r="BS262" s="38" t="str">
        <f t="shared" ca="1" si="602"/>
        <v/>
      </c>
      <c r="BT262" s="38" t="str">
        <f t="shared" ca="1" si="602"/>
        <v/>
      </c>
      <c r="BU262" s="38" t="str">
        <f t="shared" ca="1" si="602"/>
        <v/>
      </c>
      <c r="BV262" s="38" t="str">
        <f t="shared" ca="1" si="602"/>
        <v/>
      </c>
      <c r="BW262" s="38" t="str">
        <f t="shared" ca="1" si="602"/>
        <v/>
      </c>
      <c r="BX262" s="38" t="str">
        <f t="shared" ca="1" si="602"/>
        <v/>
      </c>
      <c r="BY262" s="38" t="str">
        <f t="shared" ca="1" si="602"/>
        <v/>
      </c>
      <c r="BZ262" s="38" t="str">
        <f t="shared" ca="1" si="602"/>
        <v/>
      </c>
      <c r="CA262" s="38" t="str">
        <f t="shared" ca="1" si="602"/>
        <v/>
      </c>
      <c r="CB262" s="38" t="str">
        <f t="shared" ref="CB262:CY262" ca="1" si="603">IF(CB156&gt;0,1/CB156,"")</f>
        <v/>
      </c>
      <c r="CC262" s="38" t="str">
        <f t="shared" ca="1" si="603"/>
        <v/>
      </c>
      <c r="CD262" s="38" t="str">
        <f t="shared" ca="1" si="603"/>
        <v/>
      </c>
      <c r="CE262" s="38" t="str">
        <f t="shared" ca="1" si="603"/>
        <v/>
      </c>
      <c r="CF262" s="38" t="str">
        <f t="shared" ca="1" si="603"/>
        <v/>
      </c>
      <c r="CG262" s="38" t="str">
        <f t="shared" ca="1" si="603"/>
        <v/>
      </c>
      <c r="CH262" s="38" t="str">
        <f t="shared" ca="1" si="603"/>
        <v/>
      </c>
      <c r="CI262" s="38" t="str">
        <f t="shared" ca="1" si="603"/>
        <v/>
      </c>
      <c r="CJ262" s="38" t="str">
        <f t="shared" ca="1" si="603"/>
        <v/>
      </c>
      <c r="CK262" s="38" t="str">
        <f t="shared" ca="1" si="603"/>
        <v/>
      </c>
      <c r="CL262" s="38" t="str">
        <f t="shared" ca="1" si="603"/>
        <v/>
      </c>
      <c r="CM262" s="38" t="str">
        <f t="shared" ca="1" si="603"/>
        <v/>
      </c>
      <c r="CN262" s="38" t="str">
        <f t="shared" ca="1" si="603"/>
        <v/>
      </c>
      <c r="CO262" s="38" t="str">
        <f t="shared" ca="1" si="603"/>
        <v/>
      </c>
      <c r="CP262" s="38" t="str">
        <f t="shared" ca="1" si="603"/>
        <v/>
      </c>
      <c r="CQ262" s="38" t="str">
        <f t="shared" ca="1" si="603"/>
        <v/>
      </c>
      <c r="CR262" s="38" t="str">
        <f t="shared" ca="1" si="603"/>
        <v/>
      </c>
      <c r="CS262" s="38" t="str">
        <f t="shared" ca="1" si="603"/>
        <v/>
      </c>
      <c r="CT262" s="38" t="str">
        <f t="shared" ca="1" si="603"/>
        <v/>
      </c>
      <c r="CU262" s="38" t="str">
        <f t="shared" ca="1" si="603"/>
        <v/>
      </c>
      <c r="CV262" s="38" t="str">
        <f t="shared" ca="1" si="603"/>
        <v/>
      </c>
      <c r="CW262" s="38" t="str">
        <f t="shared" ca="1" si="603"/>
        <v/>
      </c>
      <c r="CX262" s="38" t="str">
        <f t="shared" ca="1" si="603"/>
        <v/>
      </c>
      <c r="CY262" s="38" t="str">
        <f t="shared" ca="1" si="603"/>
        <v/>
      </c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9"/>
    </row>
    <row r="263" spans="1:219" x14ac:dyDescent="0.25">
      <c r="A263" s="26"/>
      <c r="B263" s="4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9"/>
    </row>
    <row r="264" spans="1:219" x14ac:dyDescent="0.25">
      <c r="A264" s="26"/>
      <c r="B264" s="4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9"/>
    </row>
    <row r="265" spans="1:219" x14ac:dyDescent="0.25">
      <c r="A265" s="26"/>
      <c r="B265" s="4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9"/>
    </row>
    <row r="266" spans="1:219" x14ac:dyDescent="0.25">
      <c r="A266" s="26"/>
      <c r="B266" s="4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9"/>
    </row>
    <row r="267" spans="1:219" x14ac:dyDescent="0.25">
      <c r="A267" s="26"/>
      <c r="B267" s="4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9"/>
    </row>
    <row r="268" spans="1:219" x14ac:dyDescent="0.25">
      <c r="A268" s="26"/>
      <c r="B268" s="4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9"/>
    </row>
    <row r="269" spans="1:219" x14ac:dyDescent="0.25">
      <c r="A269" s="26"/>
      <c r="B269" s="4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9"/>
    </row>
    <row r="270" spans="1:219" x14ac:dyDescent="0.25">
      <c r="A270" s="26"/>
      <c r="B270" s="4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9"/>
    </row>
    <row r="271" spans="1:219" x14ac:dyDescent="0.25">
      <c r="A271" s="26"/>
      <c r="B271" s="4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9"/>
    </row>
    <row r="272" spans="1:219" x14ac:dyDescent="0.25">
      <c r="A272" s="26"/>
      <c r="B272" s="4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9"/>
    </row>
    <row r="273" spans="1:219" x14ac:dyDescent="0.25">
      <c r="A273" s="26"/>
      <c r="B273" s="4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9"/>
    </row>
    <row r="274" spans="1:219" x14ac:dyDescent="0.25">
      <c r="A274" s="26"/>
      <c r="B274" s="4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9"/>
    </row>
    <row r="275" spans="1:219" x14ac:dyDescent="0.25">
      <c r="A275" s="26"/>
      <c r="B275" s="4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9"/>
    </row>
    <row r="276" spans="1:219" ht="15.75" thickBot="1" x14ac:dyDescent="0.3">
      <c r="A276" s="26"/>
      <c r="B276" s="45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7"/>
    </row>
    <row r="277" spans="1:219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</row>
    <row r="278" spans="1:219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</row>
    <row r="279" spans="1:219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</row>
    <row r="280" spans="1:219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</row>
    <row r="281" spans="1:219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</row>
    <row r="282" spans="1:219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</row>
    <row r="283" spans="1:219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</row>
    <row r="284" spans="1:219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</row>
    <row r="285" spans="1:219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</row>
    <row r="286" spans="1:219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</row>
    <row r="287" spans="1:219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</row>
    <row r="288" spans="1:219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</row>
    <row r="289" spans="1:219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</row>
    <row r="290" spans="1:219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</row>
    <row r="291" spans="1:219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</row>
    <row r="292" spans="1:219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</row>
    <row r="293" spans="1:219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</row>
    <row r="294" spans="1:219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</row>
    <row r="295" spans="1:219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</row>
    <row r="296" spans="1:219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</row>
    <row r="297" spans="1:219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</row>
    <row r="298" spans="1:219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</row>
    <row r="299" spans="1:219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</row>
    <row r="300" spans="1:219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</row>
    <row r="301" spans="1:219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</row>
    <row r="302" spans="1:219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</row>
    <row r="303" spans="1:219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</row>
    <row r="304" spans="1:219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</row>
    <row r="305" spans="1:219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</row>
    <row r="306" spans="1:219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</row>
    <row r="307" spans="1:219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</row>
    <row r="308" spans="1:219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</row>
    <row r="309" spans="1:219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</row>
    <row r="310" spans="1:219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</row>
    <row r="311" spans="1:219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</row>
    <row r="312" spans="1:219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</row>
    <row r="313" spans="1:219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</row>
    <row r="314" spans="1:219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</row>
    <row r="315" spans="1:219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</row>
    <row r="316" spans="1:219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</row>
    <row r="317" spans="1:219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</row>
    <row r="318" spans="1:219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</row>
    <row r="319" spans="1:219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</row>
    <row r="320" spans="1:219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</row>
    <row r="321" spans="1:219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</row>
    <row r="322" spans="1:219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</row>
    <row r="323" spans="1:219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</row>
    <row r="324" spans="1:219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</row>
    <row r="325" spans="1:219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</row>
    <row r="326" spans="1:219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</row>
    <row r="327" spans="1:219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</row>
    <row r="328" spans="1:219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</row>
    <row r="329" spans="1:219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</row>
    <row r="330" spans="1:219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</row>
    <row r="331" spans="1:219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</row>
    <row r="332" spans="1:219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</row>
    <row r="333" spans="1:219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</row>
    <row r="334" spans="1:219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</row>
    <row r="335" spans="1:219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</row>
    <row r="336" spans="1:219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</row>
    <row r="337" spans="1:219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</row>
    <row r="338" spans="1:219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</row>
    <row r="339" spans="1:219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</row>
    <row r="340" spans="1:219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</row>
    <row r="341" spans="1:219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</row>
    <row r="342" spans="1:219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</row>
    <row r="343" spans="1:219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</row>
    <row r="344" spans="1:219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</row>
    <row r="345" spans="1:219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</row>
    <row r="346" spans="1:219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</row>
    <row r="347" spans="1:219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</row>
    <row r="348" spans="1:219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</row>
    <row r="349" spans="1:219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</row>
    <row r="350" spans="1:219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</row>
    <row r="351" spans="1:219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</row>
    <row r="352" spans="1:219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</row>
    <row r="353" spans="1:219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</row>
    <row r="354" spans="1:219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</row>
    <row r="355" spans="1:219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</row>
    <row r="356" spans="1:219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</row>
    <row r="357" spans="1:219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</row>
    <row r="358" spans="1:219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</row>
    <row r="359" spans="1:219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</row>
    <row r="360" spans="1:219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</row>
    <row r="361" spans="1:219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</row>
    <row r="362" spans="1:219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</row>
    <row r="363" spans="1:219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</row>
    <row r="364" spans="1:219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</row>
    <row r="365" spans="1:219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</row>
    <row r="366" spans="1:219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</row>
    <row r="367" spans="1:219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</row>
    <row r="368" spans="1:219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</row>
    <row r="369" spans="1:219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</row>
    <row r="370" spans="1:219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</row>
    <row r="371" spans="1:219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</row>
    <row r="372" spans="1:219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</row>
    <row r="373" spans="1:219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</row>
    <row r="374" spans="1:219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</row>
    <row r="375" spans="1:219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</row>
    <row r="376" spans="1:219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</row>
    <row r="377" spans="1:219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</row>
    <row r="378" spans="1:219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</row>
    <row r="379" spans="1:219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</row>
    <row r="380" spans="1:219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</row>
    <row r="381" spans="1:219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</row>
    <row r="382" spans="1:219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</row>
    <row r="383" spans="1:219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</row>
    <row r="384" spans="1:219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</row>
    <row r="385" spans="1:219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</row>
    <row r="386" spans="1:219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</row>
    <row r="387" spans="1:219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</row>
    <row r="388" spans="1:219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</row>
    <row r="389" spans="1:219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</row>
    <row r="390" spans="1:219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</row>
    <row r="391" spans="1:219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</row>
    <row r="392" spans="1:219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</row>
    <row r="393" spans="1:219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</row>
    <row r="394" spans="1:219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</row>
    <row r="395" spans="1:219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</row>
    <row r="396" spans="1:219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</row>
    <row r="397" spans="1:219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</row>
    <row r="398" spans="1:219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</row>
    <row r="399" spans="1:219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</row>
    <row r="400" spans="1:219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</row>
    <row r="401" spans="1:219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</row>
    <row r="402" spans="1:219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</row>
    <row r="403" spans="1:219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</row>
    <row r="404" spans="1:219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</row>
    <row r="405" spans="1:219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</row>
    <row r="406" spans="1:219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</row>
    <row r="407" spans="1:219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</row>
    <row r="408" spans="1:219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</row>
    <row r="409" spans="1:219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</row>
    <row r="410" spans="1:219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</row>
    <row r="411" spans="1:219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</row>
    <row r="412" spans="1:219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</row>
    <row r="413" spans="1:219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</row>
    <row r="414" spans="1:219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</row>
    <row r="415" spans="1:219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</row>
    <row r="416" spans="1:219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</row>
    <row r="417" spans="1:219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</row>
    <row r="418" spans="1:219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</row>
    <row r="419" spans="1:219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</row>
    <row r="420" spans="1:219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</row>
    <row r="421" spans="1:219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</row>
    <row r="422" spans="1:219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</row>
    <row r="423" spans="1:219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</row>
    <row r="424" spans="1:219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</row>
    <row r="425" spans="1:219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</row>
    <row r="426" spans="1:219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</row>
    <row r="427" spans="1:219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</row>
    <row r="428" spans="1:219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</row>
    <row r="429" spans="1:219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</row>
    <row r="430" spans="1:219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</row>
    <row r="431" spans="1:219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</row>
    <row r="432" spans="1:219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</row>
    <row r="433" spans="1:219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</row>
    <row r="434" spans="1:219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</row>
    <row r="435" spans="1:219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</row>
    <row r="436" spans="1:219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</row>
    <row r="437" spans="1:219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</row>
    <row r="438" spans="1:219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</row>
    <row r="439" spans="1:219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</row>
    <row r="440" spans="1:219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</row>
    <row r="441" spans="1:219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</row>
    <row r="442" spans="1:219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</row>
    <row r="443" spans="1:219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</row>
    <row r="444" spans="1:219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</row>
    <row r="445" spans="1:219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</row>
    <row r="446" spans="1:219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</row>
    <row r="447" spans="1:219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</row>
    <row r="448" spans="1:219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</row>
    <row r="449" spans="1:219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</row>
    <row r="450" spans="1:219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</row>
    <row r="451" spans="1:219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</row>
    <row r="452" spans="1:219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</row>
    <row r="453" spans="1:219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</row>
    <row r="454" spans="1:219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</row>
    <row r="455" spans="1:219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</row>
    <row r="456" spans="1:219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</row>
    <row r="457" spans="1:219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</row>
    <row r="458" spans="1:219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</row>
    <row r="459" spans="1:219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</row>
    <row r="460" spans="1:219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</row>
    <row r="461" spans="1:219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</row>
    <row r="462" spans="1:219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</row>
    <row r="463" spans="1:219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</row>
    <row r="464" spans="1:219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</row>
    <row r="465" spans="1:219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</row>
    <row r="466" spans="1:219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</row>
    <row r="467" spans="1:219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</row>
    <row r="468" spans="1:219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</row>
    <row r="469" spans="1:219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</row>
    <row r="470" spans="1:219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</row>
    <row r="471" spans="1:219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</row>
    <row r="472" spans="1:219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</row>
    <row r="473" spans="1:219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</row>
    <row r="474" spans="1:219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</row>
    <row r="475" spans="1:219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</row>
    <row r="476" spans="1:219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</row>
    <row r="477" spans="1:219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</row>
    <row r="478" spans="1:219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</row>
    <row r="479" spans="1:219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</row>
    <row r="480" spans="1:219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</row>
    <row r="481" spans="1:219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</row>
    <row r="482" spans="1:219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</row>
    <row r="483" spans="1:219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</row>
    <row r="484" spans="1:219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</row>
    <row r="485" spans="1:219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</row>
    <row r="486" spans="1:219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</row>
    <row r="487" spans="1:219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</row>
    <row r="488" spans="1:219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</row>
    <row r="489" spans="1:219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</row>
    <row r="490" spans="1:219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</row>
    <row r="491" spans="1:219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</row>
    <row r="492" spans="1:219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</row>
    <row r="493" spans="1:219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</row>
    <row r="494" spans="1:219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</row>
    <row r="495" spans="1:219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</row>
    <row r="496" spans="1:219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</row>
    <row r="497" spans="1:219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</row>
    <row r="498" spans="1:219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</row>
    <row r="499" spans="1:219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</row>
    <row r="500" spans="1:219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</row>
    <row r="501" spans="1:219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</row>
    <row r="502" spans="1:219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</row>
    <row r="503" spans="1:219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</row>
    <row r="504" spans="1:219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</row>
    <row r="505" spans="1:219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</row>
    <row r="506" spans="1:219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</row>
    <row r="507" spans="1:219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</row>
    <row r="508" spans="1:219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</row>
    <row r="509" spans="1:219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</row>
    <row r="510" spans="1:219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</row>
    <row r="511" spans="1:219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</row>
    <row r="512" spans="1:219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</row>
    <row r="513" spans="1:219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</row>
    <row r="514" spans="1:219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</row>
    <row r="515" spans="1:219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</row>
    <row r="516" spans="1:219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</row>
    <row r="517" spans="1:219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</row>
    <row r="518" spans="1:219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</row>
    <row r="519" spans="1:219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</row>
    <row r="520" spans="1:219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</row>
    <row r="521" spans="1:219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</row>
    <row r="522" spans="1:219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</row>
    <row r="523" spans="1:219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</row>
    <row r="524" spans="1:219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</row>
    <row r="525" spans="1:219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</row>
    <row r="526" spans="1:219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</row>
    <row r="527" spans="1:219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</row>
    <row r="528" spans="1:219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</row>
    <row r="529" spans="1:219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</row>
    <row r="530" spans="1:219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</row>
    <row r="531" spans="1:219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</row>
    <row r="532" spans="1:219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</row>
    <row r="533" spans="1:219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</row>
    <row r="534" spans="1:219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</row>
    <row r="535" spans="1:219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</row>
    <row r="536" spans="1:219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</row>
    <row r="537" spans="1:219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</row>
    <row r="538" spans="1:219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</row>
    <row r="539" spans="1:219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</row>
    <row r="540" spans="1:219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</row>
    <row r="541" spans="1:219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</row>
    <row r="542" spans="1:219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</row>
    <row r="543" spans="1:219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</row>
    <row r="544" spans="1:219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</row>
    <row r="545" spans="1:219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</row>
    <row r="546" spans="1:219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</row>
    <row r="547" spans="1:219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</row>
    <row r="548" spans="1:219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</row>
    <row r="549" spans="1:219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</row>
    <row r="550" spans="1:219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</row>
    <row r="551" spans="1:219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</row>
    <row r="552" spans="1:219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</row>
    <row r="553" spans="1:219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</row>
    <row r="554" spans="1:219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</row>
    <row r="555" spans="1:219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</row>
    <row r="556" spans="1:219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</row>
    <row r="557" spans="1:219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</row>
    <row r="558" spans="1:219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</row>
    <row r="559" spans="1:219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</row>
    <row r="560" spans="1:219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</row>
    <row r="561" spans="1:219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</row>
    <row r="562" spans="1:219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</row>
    <row r="563" spans="1:219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</row>
    <row r="564" spans="1:219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</row>
    <row r="565" spans="1:219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</row>
    <row r="566" spans="1:219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</row>
    <row r="567" spans="1:219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</row>
    <row r="568" spans="1:219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</row>
    <row r="569" spans="1:219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</row>
    <row r="570" spans="1:219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</row>
    <row r="571" spans="1:219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</row>
    <row r="572" spans="1:219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</row>
    <row r="573" spans="1:219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</row>
    <row r="574" spans="1:219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</row>
    <row r="575" spans="1:219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</row>
    <row r="576" spans="1:219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</row>
    <row r="577" spans="1:219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</row>
    <row r="578" spans="1:219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</row>
    <row r="579" spans="1:219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</row>
    <row r="580" spans="1:219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</row>
    <row r="581" spans="1:219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</row>
    <row r="582" spans="1:219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</row>
    <row r="583" spans="1:219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</row>
    <row r="584" spans="1:219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</row>
    <row r="585" spans="1:219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</row>
    <row r="586" spans="1:219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</row>
    <row r="587" spans="1:219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</row>
    <row r="588" spans="1:219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</row>
    <row r="589" spans="1:219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</row>
    <row r="590" spans="1:219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</row>
    <row r="591" spans="1:219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</row>
    <row r="592" spans="1:219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</row>
    <row r="593" spans="1:219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</row>
    <row r="594" spans="1:219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</row>
    <row r="595" spans="1:219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</row>
    <row r="596" spans="1:219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</row>
    <row r="597" spans="1:219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</row>
    <row r="598" spans="1:219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</row>
    <row r="599" spans="1:219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</row>
    <row r="600" spans="1:219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</row>
    <row r="601" spans="1:219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</row>
    <row r="602" spans="1:219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</row>
    <row r="603" spans="1:219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</row>
    <row r="604" spans="1:219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</row>
    <row r="605" spans="1:219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</row>
  </sheetData>
  <conditionalFormatting sqref="DO14:HJ1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2"/>
  <sheetViews>
    <sheetView zoomScale="60" zoomScaleNormal="60" workbookViewId="0">
      <selection activeCell="I12" sqref="I12"/>
    </sheetView>
  </sheetViews>
  <sheetFormatPr defaultRowHeight="15" x14ac:dyDescent="0.25"/>
  <cols>
    <col min="1" max="1" width="9.140625" style="26"/>
    <col min="3" max="4" width="4.7109375" customWidth="1"/>
    <col min="29" max="57" width="9.140625" style="79"/>
  </cols>
  <sheetData>
    <row r="1" spans="2:57" s="26" customFormat="1" ht="15.75" thickBot="1" x14ac:dyDescent="0.3"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</row>
    <row r="2" spans="2:57" x14ac:dyDescent="0.25"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6"/>
    </row>
    <row r="3" spans="2:57" ht="28.5" x14ac:dyDescent="0.45">
      <c r="B3" s="37"/>
      <c r="C3" s="116" t="s">
        <v>46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9"/>
    </row>
    <row r="4" spans="2:57" ht="15.75" x14ac:dyDescent="0.25">
      <c r="B4" s="40"/>
      <c r="C4" s="115" t="s">
        <v>51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9"/>
    </row>
    <row r="5" spans="2:57" ht="15.75" x14ac:dyDescent="0.25">
      <c r="B5" s="40"/>
      <c r="C5" s="115" t="s">
        <v>47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9"/>
    </row>
    <row r="6" spans="2:57" ht="15.75" x14ac:dyDescent="0.25">
      <c r="B6" s="40"/>
      <c r="C6" s="115" t="s">
        <v>48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</row>
    <row r="7" spans="2:57" ht="15.75" thickBot="1" x14ac:dyDescent="0.3"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9"/>
    </row>
    <row r="8" spans="2:57" ht="15.75" thickBot="1" x14ac:dyDescent="0.3"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64" t="s">
        <v>24</v>
      </c>
      <c r="Q8" s="17"/>
      <c r="R8" s="17"/>
      <c r="S8" s="17"/>
      <c r="T8" s="17"/>
      <c r="U8" s="17"/>
      <c r="V8" s="17"/>
      <c r="W8" s="17"/>
      <c r="X8" s="17"/>
      <c r="Y8" s="17"/>
      <c r="Z8" s="18"/>
      <c r="AA8" s="38"/>
      <c r="AB8" s="39"/>
    </row>
    <row r="9" spans="2:57" ht="16.5" thickBot="1" x14ac:dyDescent="0.3">
      <c r="B9" s="40"/>
      <c r="C9" s="38"/>
      <c r="D9" s="38"/>
      <c r="E9" s="63" t="s">
        <v>33</v>
      </c>
      <c r="F9" s="4">
        <v>250</v>
      </c>
      <c r="G9" s="38"/>
      <c r="H9" s="38"/>
      <c r="I9" s="38"/>
      <c r="J9" s="38"/>
      <c r="K9" s="38"/>
      <c r="L9" s="38"/>
      <c r="M9" s="38"/>
      <c r="N9" s="38"/>
      <c r="O9" s="38"/>
      <c r="P9" s="127" t="s">
        <v>54</v>
      </c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9"/>
    </row>
    <row r="10" spans="2:57" ht="15.75" thickBot="1" x14ac:dyDescent="0.3">
      <c r="B10" s="40"/>
      <c r="C10" s="38"/>
      <c r="D10" s="38"/>
      <c r="E10" s="80" t="s">
        <v>35</v>
      </c>
      <c r="F10" s="38"/>
      <c r="G10" s="38"/>
      <c r="H10" s="38"/>
      <c r="I10" s="38"/>
      <c r="J10" s="38"/>
      <c r="K10" s="81" t="s">
        <v>49</v>
      </c>
      <c r="L10" s="38"/>
      <c r="M10" s="38"/>
      <c r="N10" s="38"/>
      <c r="O10" s="38"/>
      <c r="P10" s="127" t="s">
        <v>55</v>
      </c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9"/>
    </row>
    <row r="11" spans="2:57" ht="15.75" thickBot="1" x14ac:dyDescent="0.3">
      <c r="B11" s="40"/>
      <c r="C11" s="38"/>
      <c r="D11" s="38"/>
      <c r="E11" s="19" t="s">
        <v>2</v>
      </c>
      <c r="F11" s="1">
        <v>20</v>
      </c>
      <c r="G11" s="38"/>
      <c r="H11" s="19" t="s">
        <v>34</v>
      </c>
      <c r="I11" s="3">
        <v>-4</v>
      </c>
      <c r="J11" s="38"/>
      <c r="K11" s="19" t="s">
        <v>2</v>
      </c>
      <c r="L11" s="1">
        <v>6000</v>
      </c>
      <c r="M11" s="38"/>
      <c r="N11" s="38"/>
      <c r="O11" s="38"/>
      <c r="P11" s="127" t="s">
        <v>57</v>
      </c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9"/>
    </row>
    <row r="12" spans="2:57" ht="15.75" thickBot="1" x14ac:dyDescent="0.3">
      <c r="B12" s="40"/>
      <c r="C12" s="38"/>
      <c r="D12" s="38"/>
      <c r="E12" s="19" t="s">
        <v>3</v>
      </c>
      <c r="F12" s="2">
        <v>2</v>
      </c>
      <c r="G12" s="38"/>
      <c r="H12" s="38"/>
      <c r="I12" s="84"/>
      <c r="J12" s="38"/>
      <c r="K12" s="19" t="s">
        <v>3</v>
      </c>
      <c r="L12" s="2">
        <v>300</v>
      </c>
      <c r="M12" s="38"/>
      <c r="N12" s="38"/>
      <c r="O12" s="38"/>
      <c r="P12" s="127" t="s">
        <v>56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9"/>
    </row>
    <row r="13" spans="2:57" ht="15.75" thickBot="1" x14ac:dyDescent="0.3"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9"/>
    </row>
    <row r="14" spans="2:57" ht="19.5" thickBot="1" x14ac:dyDescent="0.35">
      <c r="B14" s="40"/>
      <c r="C14" s="95" t="s">
        <v>40</v>
      </c>
      <c r="D14" s="17"/>
      <c r="E14" s="17"/>
      <c r="F14" s="17"/>
      <c r="G14" s="17"/>
      <c r="H14" s="17"/>
      <c r="I14" s="17"/>
      <c r="J14" s="17"/>
      <c r="K14" s="17"/>
      <c r="L14" s="17"/>
      <c r="M14" s="18"/>
      <c r="N14" s="38"/>
      <c r="O14" s="38"/>
      <c r="P14" s="95" t="s">
        <v>41</v>
      </c>
      <c r="Q14" s="65"/>
      <c r="R14" s="65"/>
      <c r="S14" s="65"/>
      <c r="T14" s="65"/>
      <c r="U14" s="65"/>
      <c r="V14" s="65"/>
      <c r="W14" s="65"/>
      <c r="X14" s="65"/>
      <c r="Y14" s="65"/>
      <c r="Z14" s="66"/>
      <c r="AA14" s="38"/>
      <c r="AB14" s="39"/>
    </row>
    <row r="15" spans="2:57" x14ac:dyDescent="0.25">
      <c r="B15" s="40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9"/>
    </row>
    <row r="16" spans="2:57" x14ac:dyDescent="0.25">
      <c r="B16" s="40"/>
      <c r="C16" s="38"/>
      <c r="D16" s="38"/>
      <c r="E16" s="149" t="s">
        <v>38</v>
      </c>
      <c r="F16" s="150"/>
      <c r="G16" s="150"/>
      <c r="H16" s="150"/>
      <c r="I16" s="150"/>
      <c r="J16" s="150"/>
      <c r="K16" s="150"/>
      <c r="L16" s="150"/>
      <c r="M16" s="150"/>
      <c r="N16" s="38"/>
      <c r="O16" s="38"/>
      <c r="P16" s="38"/>
      <c r="Q16" s="38"/>
      <c r="R16" s="149" t="s">
        <v>38</v>
      </c>
      <c r="S16" s="150"/>
      <c r="T16" s="150"/>
      <c r="U16" s="150"/>
      <c r="V16" s="150"/>
      <c r="W16" s="150"/>
      <c r="X16" s="150"/>
      <c r="Y16" s="150"/>
      <c r="Z16" s="150"/>
      <c r="AA16" s="38"/>
      <c r="AB16" s="39"/>
    </row>
    <row r="17" spans="2:28" x14ac:dyDescent="0.25">
      <c r="B17" s="40"/>
      <c r="C17" s="38"/>
      <c r="D17" s="38"/>
      <c r="E17" s="83">
        <v>5000</v>
      </c>
      <c r="F17" s="83">
        <f>E18</f>
        <v>5250</v>
      </c>
      <c r="G17" s="83">
        <f t="shared" ref="G17:M17" si="0">F18</f>
        <v>5500</v>
      </c>
      <c r="H17" s="83">
        <f t="shared" si="0"/>
        <v>5750</v>
      </c>
      <c r="I17" s="83">
        <f t="shared" si="0"/>
        <v>6000</v>
      </c>
      <c r="J17" s="83">
        <f t="shared" si="0"/>
        <v>6250</v>
      </c>
      <c r="K17" s="83">
        <f t="shared" si="0"/>
        <v>6500</v>
      </c>
      <c r="L17" s="83">
        <f t="shared" si="0"/>
        <v>6750</v>
      </c>
      <c r="M17" s="83">
        <f t="shared" si="0"/>
        <v>7000</v>
      </c>
      <c r="N17" s="38"/>
      <c r="O17" s="38"/>
      <c r="P17" s="38"/>
      <c r="Q17" s="38"/>
      <c r="R17" s="83">
        <v>5000</v>
      </c>
      <c r="S17" s="83">
        <f>R18</f>
        <v>5250</v>
      </c>
      <c r="T17" s="83">
        <f t="shared" ref="T17:Z17" si="1">S18</f>
        <v>5500</v>
      </c>
      <c r="U17" s="83">
        <f t="shared" si="1"/>
        <v>5750</v>
      </c>
      <c r="V17" s="83">
        <f t="shared" si="1"/>
        <v>6000</v>
      </c>
      <c r="W17" s="83">
        <f t="shared" si="1"/>
        <v>6250</v>
      </c>
      <c r="X17" s="83">
        <f t="shared" si="1"/>
        <v>6500</v>
      </c>
      <c r="Y17" s="83">
        <f t="shared" si="1"/>
        <v>6750</v>
      </c>
      <c r="Z17" s="83">
        <f t="shared" si="1"/>
        <v>7000</v>
      </c>
      <c r="AA17" s="38"/>
      <c r="AB17" s="39"/>
    </row>
    <row r="18" spans="2:28" ht="15.75" thickBot="1" x14ac:dyDescent="0.3">
      <c r="B18" s="40"/>
      <c r="C18" s="38"/>
      <c r="D18" s="38"/>
      <c r="E18" s="83">
        <f>E17+$F$9</f>
        <v>5250</v>
      </c>
      <c r="F18" s="83">
        <f t="shared" ref="F18:M18" si="2">E18+$F$9</f>
        <v>5500</v>
      </c>
      <c r="G18" s="83">
        <f t="shared" si="2"/>
        <v>5750</v>
      </c>
      <c r="H18" s="83">
        <f t="shared" si="2"/>
        <v>6000</v>
      </c>
      <c r="I18" s="83">
        <f t="shared" si="2"/>
        <v>6250</v>
      </c>
      <c r="J18" s="83">
        <f t="shared" si="2"/>
        <v>6500</v>
      </c>
      <c r="K18" s="83">
        <f t="shared" si="2"/>
        <v>6750</v>
      </c>
      <c r="L18" s="83">
        <f t="shared" si="2"/>
        <v>7000</v>
      </c>
      <c r="M18" s="83">
        <f t="shared" si="2"/>
        <v>7250</v>
      </c>
      <c r="N18" s="38"/>
      <c r="O18" s="38"/>
      <c r="P18" s="38"/>
      <c r="Q18" s="38"/>
      <c r="R18" s="83">
        <f>R17+$F$9</f>
        <v>5250</v>
      </c>
      <c r="S18" s="83">
        <f t="shared" ref="S18:Z18" si="3">R18+$F$9</f>
        <v>5500</v>
      </c>
      <c r="T18" s="83">
        <f t="shared" si="3"/>
        <v>5750</v>
      </c>
      <c r="U18" s="83">
        <f t="shared" si="3"/>
        <v>6000</v>
      </c>
      <c r="V18" s="83">
        <f t="shared" si="3"/>
        <v>6250</v>
      </c>
      <c r="W18" s="83">
        <f t="shared" si="3"/>
        <v>6500</v>
      </c>
      <c r="X18" s="83">
        <f t="shared" si="3"/>
        <v>6750</v>
      </c>
      <c r="Y18" s="83">
        <f t="shared" si="3"/>
        <v>7000</v>
      </c>
      <c r="Z18" s="83">
        <f t="shared" si="3"/>
        <v>7250</v>
      </c>
      <c r="AA18" s="38"/>
      <c r="AB18" s="39"/>
    </row>
    <row r="19" spans="2:28" x14ac:dyDescent="0.25">
      <c r="B19" s="148" t="s">
        <v>39</v>
      </c>
      <c r="C19" s="84">
        <f t="shared" ref="C19:C36" si="4">D20</f>
        <v>38</v>
      </c>
      <c r="D19" s="84">
        <f t="shared" ref="D19:D37" si="5">C19+$D$38</f>
        <v>40</v>
      </c>
      <c r="E19" s="57">
        <f t="shared" ref="E19:M28" si="6">_xlfn.NORM.DIST($D19,E$42,$F$12,TRUE)-_xlfn.NORM.DIST($C19,E$42,$F$12,TRUE)</f>
        <v>0</v>
      </c>
      <c r="F19" s="51">
        <f t="shared" si="6"/>
        <v>0</v>
      </c>
      <c r="G19" s="51">
        <f t="shared" si="6"/>
        <v>0</v>
      </c>
      <c r="H19" s="51">
        <f t="shared" si="6"/>
        <v>0</v>
      </c>
      <c r="I19" s="51">
        <f t="shared" si="6"/>
        <v>0</v>
      </c>
      <c r="J19" s="51">
        <f t="shared" si="6"/>
        <v>0</v>
      </c>
      <c r="K19" s="51">
        <f t="shared" si="6"/>
        <v>0</v>
      </c>
      <c r="L19" s="51">
        <f t="shared" si="6"/>
        <v>0</v>
      </c>
      <c r="M19" s="52">
        <f t="shared" si="6"/>
        <v>0</v>
      </c>
      <c r="N19" s="38"/>
      <c r="O19" s="151" t="s">
        <v>39</v>
      </c>
      <c r="P19" s="84">
        <f t="shared" ref="P19:P36" si="7">Q20</f>
        <v>38</v>
      </c>
      <c r="Q19" s="84">
        <f t="shared" ref="Q19:Q37" si="8">P19+$D$38</f>
        <v>40</v>
      </c>
      <c r="R19" s="67">
        <f t="shared" ref="R19:R38" si="9">E19*E$45</f>
        <v>0</v>
      </c>
      <c r="S19" s="68">
        <f t="shared" ref="S19:S38" si="10">F19*F$45</f>
        <v>0</v>
      </c>
      <c r="T19" s="68">
        <f t="shared" ref="T19:T38" si="11">G19*G$45</f>
        <v>0</v>
      </c>
      <c r="U19" s="68">
        <f t="shared" ref="U19:U38" si="12">H19*H$45</f>
        <v>0</v>
      </c>
      <c r="V19" s="68">
        <f t="shared" ref="V19:V38" si="13">I19*I$45</f>
        <v>0</v>
      </c>
      <c r="W19" s="68">
        <f t="shared" ref="W19:W38" si="14">J19*J$45</f>
        <v>0</v>
      </c>
      <c r="X19" s="68">
        <f t="shared" ref="X19:X38" si="15">K19*K$45</f>
        <v>0</v>
      </c>
      <c r="Y19" s="68">
        <f t="shared" ref="Y19:Y38" si="16">L19*L$45</f>
        <v>0</v>
      </c>
      <c r="Z19" s="69">
        <f t="shared" ref="Z19:Z38" si="17">M19*M$45</f>
        <v>0</v>
      </c>
      <c r="AA19" s="38"/>
      <c r="AB19" s="39"/>
    </row>
    <row r="20" spans="2:28" x14ac:dyDescent="0.25">
      <c r="B20" s="148"/>
      <c r="C20" s="84">
        <f t="shared" si="4"/>
        <v>36</v>
      </c>
      <c r="D20" s="84">
        <f t="shared" si="5"/>
        <v>38</v>
      </c>
      <c r="E20" s="58">
        <f t="shared" si="6"/>
        <v>0</v>
      </c>
      <c r="F20" s="53">
        <f t="shared" si="6"/>
        <v>0</v>
      </c>
      <c r="G20" s="53">
        <f t="shared" si="6"/>
        <v>0</v>
      </c>
      <c r="H20" s="53">
        <f t="shared" si="6"/>
        <v>0</v>
      </c>
      <c r="I20" s="53">
        <f t="shared" si="6"/>
        <v>0</v>
      </c>
      <c r="J20" s="53">
        <f t="shared" si="6"/>
        <v>0</v>
      </c>
      <c r="K20" s="53">
        <f t="shared" si="6"/>
        <v>0</v>
      </c>
      <c r="L20" s="53">
        <f t="shared" si="6"/>
        <v>0</v>
      </c>
      <c r="M20" s="54">
        <f t="shared" si="6"/>
        <v>0</v>
      </c>
      <c r="N20" s="38"/>
      <c r="O20" s="151"/>
      <c r="P20" s="84">
        <f t="shared" si="7"/>
        <v>36</v>
      </c>
      <c r="Q20" s="84">
        <f t="shared" si="8"/>
        <v>38</v>
      </c>
      <c r="R20" s="70">
        <f t="shared" si="9"/>
        <v>0</v>
      </c>
      <c r="S20" s="71">
        <f t="shared" si="10"/>
        <v>0</v>
      </c>
      <c r="T20" s="71">
        <f t="shared" si="11"/>
        <v>0</v>
      </c>
      <c r="U20" s="71">
        <f t="shared" si="12"/>
        <v>0</v>
      </c>
      <c r="V20" s="71">
        <f t="shared" si="13"/>
        <v>0</v>
      </c>
      <c r="W20" s="71">
        <f t="shared" si="14"/>
        <v>0</v>
      </c>
      <c r="X20" s="71">
        <f t="shared" si="15"/>
        <v>0</v>
      </c>
      <c r="Y20" s="71">
        <f t="shared" si="16"/>
        <v>0</v>
      </c>
      <c r="Z20" s="72">
        <f t="shared" si="17"/>
        <v>0</v>
      </c>
      <c r="AA20" s="38"/>
      <c r="AB20" s="39"/>
    </row>
    <row r="21" spans="2:28" x14ac:dyDescent="0.25">
      <c r="B21" s="148"/>
      <c r="C21" s="84">
        <f t="shared" si="4"/>
        <v>34</v>
      </c>
      <c r="D21" s="84">
        <f t="shared" si="5"/>
        <v>36</v>
      </c>
      <c r="E21" s="58">
        <f t="shared" si="6"/>
        <v>1.2791989689731054E-12</v>
      </c>
      <c r="F21" s="53">
        <f t="shared" si="6"/>
        <v>0</v>
      </c>
      <c r="G21" s="53">
        <f t="shared" si="6"/>
        <v>0</v>
      </c>
      <c r="H21" s="53">
        <f t="shared" si="6"/>
        <v>0</v>
      </c>
      <c r="I21" s="53">
        <f t="shared" si="6"/>
        <v>0</v>
      </c>
      <c r="J21" s="53">
        <f t="shared" si="6"/>
        <v>0</v>
      </c>
      <c r="K21" s="53">
        <f t="shared" si="6"/>
        <v>0</v>
      </c>
      <c r="L21" s="53">
        <f t="shared" si="6"/>
        <v>0</v>
      </c>
      <c r="M21" s="54">
        <f t="shared" si="6"/>
        <v>0</v>
      </c>
      <c r="N21" s="38"/>
      <c r="O21" s="151"/>
      <c r="P21" s="84">
        <f t="shared" si="7"/>
        <v>34</v>
      </c>
      <c r="Q21" s="84">
        <f t="shared" si="8"/>
        <v>36</v>
      </c>
      <c r="R21" s="70">
        <f t="shared" si="9"/>
        <v>7.3945439465482221E-15</v>
      </c>
      <c r="S21" s="71">
        <f t="shared" si="10"/>
        <v>0</v>
      </c>
      <c r="T21" s="71">
        <f t="shared" si="11"/>
        <v>0</v>
      </c>
      <c r="U21" s="71">
        <f t="shared" si="12"/>
        <v>0</v>
      </c>
      <c r="V21" s="71">
        <f t="shared" si="13"/>
        <v>0</v>
      </c>
      <c r="W21" s="71">
        <f t="shared" si="14"/>
        <v>0</v>
      </c>
      <c r="X21" s="71">
        <f t="shared" si="15"/>
        <v>0</v>
      </c>
      <c r="Y21" s="71">
        <f t="shared" si="16"/>
        <v>0</v>
      </c>
      <c r="Z21" s="72">
        <f t="shared" si="17"/>
        <v>0</v>
      </c>
      <c r="AA21" s="38"/>
      <c r="AB21" s="39"/>
    </row>
    <row r="22" spans="2:28" x14ac:dyDescent="0.25">
      <c r="B22" s="148"/>
      <c r="C22" s="84">
        <f t="shared" si="4"/>
        <v>32</v>
      </c>
      <c r="D22" s="84">
        <f t="shared" si="5"/>
        <v>34</v>
      </c>
      <c r="E22" s="58">
        <f t="shared" si="6"/>
        <v>9.8530783532169153E-10</v>
      </c>
      <c r="F22" s="53">
        <f t="shared" si="6"/>
        <v>0</v>
      </c>
      <c r="G22" s="53">
        <f t="shared" si="6"/>
        <v>0</v>
      </c>
      <c r="H22" s="53">
        <f t="shared" si="6"/>
        <v>0</v>
      </c>
      <c r="I22" s="53">
        <f t="shared" si="6"/>
        <v>0</v>
      </c>
      <c r="J22" s="53">
        <f t="shared" si="6"/>
        <v>0</v>
      </c>
      <c r="K22" s="53">
        <f t="shared" si="6"/>
        <v>0</v>
      </c>
      <c r="L22" s="53">
        <f t="shared" si="6"/>
        <v>0</v>
      </c>
      <c r="M22" s="54">
        <f t="shared" si="6"/>
        <v>0</v>
      </c>
      <c r="N22" s="38"/>
      <c r="O22" s="151"/>
      <c r="P22" s="84">
        <f t="shared" si="7"/>
        <v>32</v>
      </c>
      <c r="Q22" s="84">
        <f t="shared" si="8"/>
        <v>34</v>
      </c>
      <c r="R22" s="70">
        <f t="shared" si="9"/>
        <v>5.6956753920880691E-12</v>
      </c>
      <c r="S22" s="71">
        <f t="shared" si="10"/>
        <v>0</v>
      </c>
      <c r="T22" s="71">
        <f t="shared" si="11"/>
        <v>0</v>
      </c>
      <c r="U22" s="71">
        <f t="shared" si="12"/>
        <v>0</v>
      </c>
      <c r="V22" s="71">
        <f t="shared" si="13"/>
        <v>0</v>
      </c>
      <c r="W22" s="71">
        <f t="shared" si="14"/>
        <v>0</v>
      </c>
      <c r="X22" s="71">
        <f t="shared" si="15"/>
        <v>0</v>
      </c>
      <c r="Y22" s="71">
        <f t="shared" si="16"/>
        <v>0</v>
      </c>
      <c r="Z22" s="72">
        <f t="shared" si="17"/>
        <v>0</v>
      </c>
      <c r="AA22" s="38"/>
      <c r="AB22" s="39"/>
    </row>
    <row r="23" spans="2:28" x14ac:dyDescent="0.25">
      <c r="B23" s="148"/>
      <c r="C23" s="84">
        <f t="shared" si="4"/>
        <v>30</v>
      </c>
      <c r="D23" s="84">
        <f t="shared" si="5"/>
        <v>32</v>
      </c>
      <c r="E23" s="58">
        <f t="shared" si="6"/>
        <v>2.8566498422311071E-7</v>
      </c>
      <c r="F23" s="53">
        <f t="shared" si="6"/>
        <v>1.2791989689731054E-12</v>
      </c>
      <c r="G23" s="53">
        <f t="shared" si="6"/>
        <v>0</v>
      </c>
      <c r="H23" s="53">
        <f t="shared" si="6"/>
        <v>0</v>
      </c>
      <c r="I23" s="53">
        <f t="shared" si="6"/>
        <v>0</v>
      </c>
      <c r="J23" s="53">
        <f t="shared" si="6"/>
        <v>0</v>
      </c>
      <c r="K23" s="53">
        <f t="shared" si="6"/>
        <v>0</v>
      </c>
      <c r="L23" s="53">
        <f t="shared" si="6"/>
        <v>0</v>
      </c>
      <c r="M23" s="54">
        <f t="shared" si="6"/>
        <v>0</v>
      </c>
      <c r="N23" s="38"/>
      <c r="O23" s="151"/>
      <c r="P23" s="84">
        <f t="shared" si="7"/>
        <v>30</v>
      </c>
      <c r="Q23" s="84">
        <f t="shared" si="8"/>
        <v>32</v>
      </c>
      <c r="R23" s="70">
        <f t="shared" si="9"/>
        <v>1.6513164340051997E-9</v>
      </c>
      <c r="S23" s="71">
        <f t="shared" si="10"/>
        <v>5.3189971871845201E-14</v>
      </c>
      <c r="T23" s="71">
        <f t="shared" si="11"/>
        <v>0</v>
      </c>
      <c r="U23" s="71">
        <f t="shared" si="12"/>
        <v>0</v>
      </c>
      <c r="V23" s="71">
        <f t="shared" si="13"/>
        <v>0</v>
      </c>
      <c r="W23" s="71">
        <f t="shared" si="14"/>
        <v>0</v>
      </c>
      <c r="X23" s="71">
        <f t="shared" si="15"/>
        <v>0</v>
      </c>
      <c r="Y23" s="71">
        <f t="shared" si="16"/>
        <v>0</v>
      </c>
      <c r="Z23" s="72">
        <f t="shared" si="17"/>
        <v>0</v>
      </c>
      <c r="AA23" s="38"/>
      <c r="AB23" s="39"/>
    </row>
    <row r="24" spans="2:28" x14ac:dyDescent="0.25">
      <c r="B24" s="148"/>
      <c r="C24" s="84">
        <f t="shared" si="4"/>
        <v>28</v>
      </c>
      <c r="D24" s="84">
        <f t="shared" si="5"/>
        <v>30</v>
      </c>
      <c r="E24" s="58">
        <f t="shared" si="6"/>
        <v>3.1384590261196443E-5</v>
      </c>
      <c r="F24" s="53">
        <f t="shared" si="6"/>
        <v>9.8530783532169153E-10</v>
      </c>
      <c r="G24" s="53">
        <f t="shared" si="6"/>
        <v>0</v>
      </c>
      <c r="H24" s="53">
        <f t="shared" si="6"/>
        <v>0</v>
      </c>
      <c r="I24" s="53">
        <f t="shared" si="6"/>
        <v>0</v>
      </c>
      <c r="J24" s="53">
        <f t="shared" si="6"/>
        <v>0</v>
      </c>
      <c r="K24" s="53">
        <f t="shared" si="6"/>
        <v>0</v>
      </c>
      <c r="L24" s="53">
        <f t="shared" si="6"/>
        <v>0</v>
      </c>
      <c r="M24" s="54">
        <f t="shared" si="6"/>
        <v>0</v>
      </c>
      <c r="N24" s="38"/>
      <c r="O24" s="151"/>
      <c r="P24" s="84">
        <f t="shared" si="7"/>
        <v>28</v>
      </c>
      <c r="Q24" s="84">
        <f t="shared" si="8"/>
        <v>30</v>
      </c>
      <c r="R24" s="70">
        <f t="shared" si="9"/>
        <v>1.8142191915392772E-7</v>
      </c>
      <c r="S24" s="71">
        <f t="shared" si="10"/>
        <v>4.0969776646975492E-11</v>
      </c>
      <c r="T24" s="71">
        <f t="shared" si="11"/>
        <v>0</v>
      </c>
      <c r="U24" s="71">
        <f t="shared" si="12"/>
        <v>0</v>
      </c>
      <c r="V24" s="71">
        <f t="shared" si="13"/>
        <v>0</v>
      </c>
      <c r="W24" s="71">
        <f t="shared" si="14"/>
        <v>0</v>
      </c>
      <c r="X24" s="71">
        <f t="shared" si="15"/>
        <v>0</v>
      </c>
      <c r="Y24" s="71">
        <f t="shared" si="16"/>
        <v>0</v>
      </c>
      <c r="Z24" s="72">
        <f t="shared" si="17"/>
        <v>0</v>
      </c>
      <c r="AA24" s="38"/>
      <c r="AB24" s="39"/>
    </row>
    <row r="25" spans="2:28" x14ac:dyDescent="0.25">
      <c r="B25" s="148"/>
      <c r="C25" s="84">
        <f t="shared" si="4"/>
        <v>26</v>
      </c>
      <c r="D25" s="84">
        <f t="shared" si="5"/>
        <v>28</v>
      </c>
      <c r="E25" s="58">
        <f t="shared" si="6"/>
        <v>1.3182267897969835E-3</v>
      </c>
      <c r="F25" s="53">
        <f t="shared" si="6"/>
        <v>2.8566498422311071E-7</v>
      </c>
      <c r="G25" s="53">
        <f t="shared" si="6"/>
        <v>1.2791989689731054E-12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4">
        <f t="shared" si="6"/>
        <v>0</v>
      </c>
      <c r="N25" s="38"/>
      <c r="O25" s="151"/>
      <c r="P25" s="84">
        <f t="shared" si="7"/>
        <v>26</v>
      </c>
      <c r="Q25" s="84">
        <f t="shared" si="8"/>
        <v>28</v>
      </c>
      <c r="R25" s="70">
        <f t="shared" si="9"/>
        <v>7.6201483624522216E-6</v>
      </c>
      <c r="S25" s="71">
        <f t="shared" si="10"/>
        <v>1.1878146280711879E-8</v>
      </c>
      <c r="T25" s="71">
        <f t="shared" si="11"/>
        <v>1.9768488696844378E-13</v>
      </c>
      <c r="U25" s="71">
        <f t="shared" si="12"/>
        <v>0</v>
      </c>
      <c r="V25" s="71">
        <f t="shared" si="13"/>
        <v>0</v>
      </c>
      <c r="W25" s="71">
        <f t="shared" si="14"/>
        <v>0</v>
      </c>
      <c r="X25" s="71">
        <f t="shared" si="15"/>
        <v>0</v>
      </c>
      <c r="Y25" s="71">
        <f t="shared" si="16"/>
        <v>0</v>
      </c>
      <c r="Z25" s="72">
        <f t="shared" si="17"/>
        <v>0</v>
      </c>
      <c r="AA25" s="38"/>
      <c r="AB25" s="39"/>
    </row>
    <row r="26" spans="2:28" x14ac:dyDescent="0.25">
      <c r="B26" s="148"/>
      <c r="C26" s="84">
        <f t="shared" si="4"/>
        <v>24</v>
      </c>
      <c r="D26" s="84">
        <f t="shared" si="5"/>
        <v>26</v>
      </c>
      <c r="E26" s="58">
        <f t="shared" si="6"/>
        <v>2.1400233916549105E-2</v>
      </c>
      <c r="F26" s="53">
        <f t="shared" si="6"/>
        <v>3.1384590261196443E-5</v>
      </c>
      <c r="G26" s="53">
        <f t="shared" si="6"/>
        <v>9.8530783532169153E-10</v>
      </c>
      <c r="H26" s="53">
        <f t="shared" si="6"/>
        <v>0</v>
      </c>
      <c r="I26" s="53">
        <f t="shared" si="6"/>
        <v>0</v>
      </c>
      <c r="J26" s="53">
        <f t="shared" si="6"/>
        <v>0</v>
      </c>
      <c r="K26" s="53">
        <f t="shared" si="6"/>
        <v>0</v>
      </c>
      <c r="L26" s="53">
        <f t="shared" si="6"/>
        <v>0</v>
      </c>
      <c r="M26" s="54">
        <f t="shared" si="6"/>
        <v>0</v>
      </c>
      <c r="N26" s="38"/>
      <c r="O26" s="151"/>
      <c r="P26" s="84">
        <f t="shared" si="7"/>
        <v>24</v>
      </c>
      <c r="Q26" s="84">
        <f t="shared" si="8"/>
        <v>26</v>
      </c>
      <c r="R26" s="70">
        <f t="shared" si="9"/>
        <v>1.2370629902036854E-4</v>
      </c>
      <c r="S26" s="71">
        <f t="shared" si="10"/>
        <v>1.3049928226118847E-6</v>
      </c>
      <c r="T26" s="71">
        <f t="shared" si="11"/>
        <v>1.5226753052424152E-10</v>
      </c>
      <c r="U26" s="71">
        <f t="shared" si="12"/>
        <v>0</v>
      </c>
      <c r="V26" s="71">
        <f t="shared" si="13"/>
        <v>0</v>
      </c>
      <c r="W26" s="71">
        <f t="shared" si="14"/>
        <v>0</v>
      </c>
      <c r="X26" s="71">
        <f t="shared" si="15"/>
        <v>0</v>
      </c>
      <c r="Y26" s="71">
        <f t="shared" si="16"/>
        <v>0</v>
      </c>
      <c r="Z26" s="72">
        <f t="shared" si="17"/>
        <v>0</v>
      </c>
      <c r="AA26" s="38"/>
      <c r="AB26" s="39"/>
    </row>
    <row r="27" spans="2:28" x14ac:dyDescent="0.25">
      <c r="B27" s="148"/>
      <c r="C27" s="84">
        <f t="shared" si="4"/>
        <v>22</v>
      </c>
      <c r="D27" s="84">
        <f t="shared" si="5"/>
        <v>24</v>
      </c>
      <c r="E27" s="58">
        <f t="shared" si="6"/>
        <v>0.13590512198327775</v>
      </c>
      <c r="F27" s="53">
        <f t="shared" si="6"/>
        <v>1.3182267897969835E-3</v>
      </c>
      <c r="G27" s="53">
        <f t="shared" si="6"/>
        <v>2.8566498422311071E-7</v>
      </c>
      <c r="H27" s="53">
        <f t="shared" si="6"/>
        <v>1.2791989689731054E-12</v>
      </c>
      <c r="I27" s="53">
        <f t="shared" si="6"/>
        <v>0</v>
      </c>
      <c r="J27" s="53">
        <f t="shared" si="6"/>
        <v>0</v>
      </c>
      <c r="K27" s="53">
        <f t="shared" si="6"/>
        <v>0</v>
      </c>
      <c r="L27" s="53">
        <f t="shared" si="6"/>
        <v>0</v>
      </c>
      <c r="M27" s="54">
        <f t="shared" si="6"/>
        <v>0</v>
      </c>
      <c r="N27" s="38"/>
      <c r="O27" s="151"/>
      <c r="P27" s="84">
        <f t="shared" si="7"/>
        <v>22</v>
      </c>
      <c r="Q27" s="84">
        <f t="shared" si="8"/>
        <v>24</v>
      </c>
      <c r="R27" s="70">
        <f t="shared" si="9"/>
        <v>7.8561382665363368E-4</v>
      </c>
      <c r="S27" s="71">
        <f t="shared" si="10"/>
        <v>5.481277547174799E-5</v>
      </c>
      <c r="T27" s="71">
        <f t="shared" si="11"/>
        <v>4.4146103527836105E-8</v>
      </c>
      <c r="U27" s="71">
        <f t="shared" si="12"/>
        <v>3.8078122816386282E-13</v>
      </c>
      <c r="V27" s="71">
        <f t="shared" si="13"/>
        <v>0</v>
      </c>
      <c r="W27" s="71">
        <f t="shared" si="14"/>
        <v>0</v>
      </c>
      <c r="X27" s="71">
        <f t="shared" si="15"/>
        <v>0</v>
      </c>
      <c r="Y27" s="71">
        <f t="shared" si="16"/>
        <v>0</v>
      </c>
      <c r="Z27" s="72">
        <f t="shared" si="17"/>
        <v>0</v>
      </c>
      <c r="AA27" s="38"/>
      <c r="AB27" s="39"/>
    </row>
    <row r="28" spans="2:28" x14ac:dyDescent="0.25">
      <c r="B28" s="148"/>
      <c r="C28" s="84">
        <f t="shared" si="4"/>
        <v>20</v>
      </c>
      <c r="D28" s="84">
        <f t="shared" si="5"/>
        <v>22</v>
      </c>
      <c r="E28" s="58">
        <f t="shared" si="6"/>
        <v>0.34134474606854304</v>
      </c>
      <c r="F28" s="53">
        <f t="shared" si="6"/>
        <v>2.1400233916549105E-2</v>
      </c>
      <c r="G28" s="53">
        <f t="shared" si="6"/>
        <v>3.1384590261196443E-5</v>
      </c>
      <c r="H28" s="53">
        <f t="shared" si="6"/>
        <v>9.8530783532169153E-10</v>
      </c>
      <c r="I28" s="53">
        <f t="shared" si="6"/>
        <v>0</v>
      </c>
      <c r="J28" s="53">
        <f t="shared" si="6"/>
        <v>0</v>
      </c>
      <c r="K28" s="53">
        <f t="shared" si="6"/>
        <v>0</v>
      </c>
      <c r="L28" s="53">
        <f t="shared" si="6"/>
        <v>0</v>
      </c>
      <c r="M28" s="54">
        <f t="shared" si="6"/>
        <v>0</v>
      </c>
      <c r="N28" s="38"/>
      <c r="O28" s="151"/>
      <c r="P28" s="84">
        <f t="shared" si="7"/>
        <v>20</v>
      </c>
      <c r="Q28" s="84">
        <f t="shared" si="8"/>
        <v>22</v>
      </c>
      <c r="R28" s="70">
        <f t="shared" si="9"/>
        <v>1.9731791433145319E-3</v>
      </c>
      <c r="S28" s="71">
        <f t="shared" si="10"/>
        <v>8.8983642707742548E-4</v>
      </c>
      <c r="T28" s="71">
        <f t="shared" si="11"/>
        <v>4.8501127102346672E-6</v>
      </c>
      <c r="U28" s="71">
        <f t="shared" si="12"/>
        <v>2.9329817858941611E-10</v>
      </c>
      <c r="V28" s="71">
        <f t="shared" si="13"/>
        <v>0</v>
      </c>
      <c r="W28" s="71">
        <f t="shared" si="14"/>
        <v>0</v>
      </c>
      <c r="X28" s="71">
        <f t="shared" si="15"/>
        <v>0</v>
      </c>
      <c r="Y28" s="71">
        <f t="shared" si="16"/>
        <v>0</v>
      </c>
      <c r="Z28" s="72">
        <f t="shared" si="17"/>
        <v>0</v>
      </c>
      <c r="AA28" s="38"/>
      <c r="AB28" s="39"/>
    </row>
    <row r="29" spans="2:28" x14ac:dyDescent="0.25">
      <c r="B29" s="148"/>
      <c r="C29" s="84">
        <f t="shared" si="4"/>
        <v>18</v>
      </c>
      <c r="D29" s="84">
        <f t="shared" si="5"/>
        <v>20</v>
      </c>
      <c r="E29" s="58">
        <f t="shared" ref="E29:M38" si="18">_xlfn.NORM.DIST($D29,E$42,$F$12,TRUE)-_xlfn.NORM.DIST($C29,E$42,$F$12,TRUE)</f>
        <v>0.34134474606854304</v>
      </c>
      <c r="F29" s="53">
        <f t="shared" si="18"/>
        <v>0.13590512198327775</v>
      </c>
      <c r="G29" s="53">
        <f t="shared" si="18"/>
        <v>1.3182267897969835E-3</v>
      </c>
      <c r="H29" s="53">
        <f t="shared" si="18"/>
        <v>2.8566498422311071E-7</v>
      </c>
      <c r="I29" s="53">
        <f t="shared" si="18"/>
        <v>1.2791989689731054E-12</v>
      </c>
      <c r="J29" s="53">
        <f t="shared" si="18"/>
        <v>0</v>
      </c>
      <c r="K29" s="53">
        <f t="shared" si="18"/>
        <v>0</v>
      </c>
      <c r="L29" s="53">
        <f t="shared" si="18"/>
        <v>0</v>
      </c>
      <c r="M29" s="54">
        <f t="shared" si="18"/>
        <v>0</v>
      </c>
      <c r="N29" s="38"/>
      <c r="O29" s="151"/>
      <c r="P29" s="84">
        <f t="shared" si="7"/>
        <v>18</v>
      </c>
      <c r="Q29" s="84">
        <f t="shared" si="8"/>
        <v>20</v>
      </c>
      <c r="R29" s="70">
        <f t="shared" si="9"/>
        <v>1.9731791433145319E-3</v>
      </c>
      <c r="S29" s="71">
        <f t="shared" si="10"/>
        <v>5.651028331685762E-3</v>
      </c>
      <c r="T29" s="71">
        <f t="shared" si="11"/>
        <v>2.0371616946266477E-4</v>
      </c>
      <c r="U29" s="71">
        <f t="shared" si="12"/>
        <v>8.5034358355688729E-8</v>
      </c>
      <c r="V29" s="71">
        <f t="shared" si="13"/>
        <v>3.8078122816386282E-13</v>
      </c>
      <c r="W29" s="71">
        <f t="shared" si="14"/>
        <v>0</v>
      </c>
      <c r="X29" s="71">
        <f t="shared" si="15"/>
        <v>0</v>
      </c>
      <c r="Y29" s="71">
        <f t="shared" si="16"/>
        <v>0</v>
      </c>
      <c r="Z29" s="72">
        <f t="shared" si="17"/>
        <v>0</v>
      </c>
      <c r="AA29" s="38"/>
      <c r="AB29" s="39"/>
    </row>
    <row r="30" spans="2:28" x14ac:dyDescent="0.25">
      <c r="B30" s="148"/>
      <c r="C30" s="84">
        <f t="shared" si="4"/>
        <v>16</v>
      </c>
      <c r="D30" s="84">
        <f t="shared" si="5"/>
        <v>18</v>
      </c>
      <c r="E30" s="58">
        <f t="shared" si="18"/>
        <v>0.13590512198327781</v>
      </c>
      <c r="F30" s="53">
        <f t="shared" si="18"/>
        <v>0.34134474606854304</v>
      </c>
      <c r="G30" s="53">
        <f t="shared" si="18"/>
        <v>2.1400233916549105E-2</v>
      </c>
      <c r="H30" s="53">
        <f t="shared" si="18"/>
        <v>3.1384590261196443E-5</v>
      </c>
      <c r="I30" s="53">
        <f t="shared" si="18"/>
        <v>9.8530783532169153E-10</v>
      </c>
      <c r="J30" s="53">
        <f t="shared" si="18"/>
        <v>0</v>
      </c>
      <c r="K30" s="53">
        <f t="shared" si="18"/>
        <v>0</v>
      </c>
      <c r="L30" s="53">
        <f t="shared" si="18"/>
        <v>0</v>
      </c>
      <c r="M30" s="54">
        <f t="shared" si="18"/>
        <v>0</v>
      </c>
      <c r="N30" s="38"/>
      <c r="O30" s="151"/>
      <c r="P30" s="84">
        <f t="shared" si="7"/>
        <v>16</v>
      </c>
      <c r="Q30" s="84">
        <f t="shared" si="8"/>
        <v>18</v>
      </c>
      <c r="R30" s="70">
        <f t="shared" si="9"/>
        <v>7.85613826653634E-4</v>
      </c>
      <c r="S30" s="71">
        <f t="shared" si="10"/>
        <v>1.4193349027292463E-2</v>
      </c>
      <c r="T30" s="71">
        <f t="shared" si="11"/>
        <v>3.3071499629861033E-3</v>
      </c>
      <c r="U30" s="71">
        <f t="shared" si="12"/>
        <v>9.3423017958430275E-6</v>
      </c>
      <c r="V30" s="71">
        <f t="shared" si="13"/>
        <v>2.9329817858941611E-10</v>
      </c>
      <c r="W30" s="71">
        <f t="shared" si="14"/>
        <v>0</v>
      </c>
      <c r="X30" s="71">
        <f t="shared" si="15"/>
        <v>0</v>
      </c>
      <c r="Y30" s="71">
        <f t="shared" si="16"/>
        <v>0</v>
      </c>
      <c r="Z30" s="72">
        <f t="shared" si="17"/>
        <v>0</v>
      </c>
      <c r="AA30" s="38"/>
      <c r="AB30" s="39"/>
    </row>
    <row r="31" spans="2:28" x14ac:dyDescent="0.25">
      <c r="B31" s="148"/>
      <c r="C31" s="84">
        <f t="shared" si="4"/>
        <v>14</v>
      </c>
      <c r="D31" s="84">
        <f t="shared" si="5"/>
        <v>16</v>
      </c>
      <c r="E31" s="58">
        <f t="shared" si="18"/>
        <v>2.1400233916549098E-2</v>
      </c>
      <c r="F31" s="53">
        <f t="shared" si="18"/>
        <v>0.34134474606854304</v>
      </c>
      <c r="G31" s="53">
        <f t="shared" si="18"/>
        <v>0.13590512198327775</v>
      </c>
      <c r="H31" s="53">
        <f t="shared" si="18"/>
        <v>1.3182267897969835E-3</v>
      </c>
      <c r="I31" s="53">
        <f t="shared" si="18"/>
        <v>2.8566498422311071E-7</v>
      </c>
      <c r="J31" s="53">
        <f t="shared" si="18"/>
        <v>1.2791989689731054E-12</v>
      </c>
      <c r="K31" s="53">
        <f t="shared" si="18"/>
        <v>0</v>
      </c>
      <c r="L31" s="53">
        <f t="shared" si="18"/>
        <v>0</v>
      </c>
      <c r="M31" s="54">
        <f t="shared" si="18"/>
        <v>0</v>
      </c>
      <c r="N31" s="38"/>
      <c r="O31" s="151"/>
      <c r="P31" s="84">
        <f t="shared" si="7"/>
        <v>14</v>
      </c>
      <c r="Q31" s="84">
        <f t="shared" si="8"/>
        <v>16</v>
      </c>
      <c r="R31" s="70">
        <f t="shared" si="9"/>
        <v>1.2370629902036851E-4</v>
      </c>
      <c r="S31" s="71">
        <f t="shared" si="10"/>
        <v>1.4193349027292463E-2</v>
      </c>
      <c r="T31" s="71">
        <f t="shared" si="11"/>
        <v>2.1002509640282302E-2</v>
      </c>
      <c r="U31" s="71">
        <f t="shared" si="12"/>
        <v>3.9239870277596749E-4</v>
      </c>
      <c r="V31" s="71">
        <f t="shared" si="13"/>
        <v>8.5034358355688729E-8</v>
      </c>
      <c r="W31" s="71">
        <f t="shared" si="14"/>
        <v>1.9768488696844378E-13</v>
      </c>
      <c r="X31" s="71">
        <f t="shared" si="15"/>
        <v>0</v>
      </c>
      <c r="Y31" s="71">
        <f t="shared" si="16"/>
        <v>0</v>
      </c>
      <c r="Z31" s="72">
        <f t="shared" si="17"/>
        <v>0</v>
      </c>
      <c r="AA31" s="38"/>
      <c r="AB31" s="39"/>
    </row>
    <row r="32" spans="2:28" x14ac:dyDescent="0.25">
      <c r="B32" s="148"/>
      <c r="C32" s="84">
        <f t="shared" si="4"/>
        <v>12</v>
      </c>
      <c r="D32" s="84">
        <f t="shared" si="5"/>
        <v>14</v>
      </c>
      <c r="E32" s="58">
        <f t="shared" si="18"/>
        <v>1.3182267897969735E-3</v>
      </c>
      <c r="F32" s="53">
        <f t="shared" si="18"/>
        <v>0.13590512198327781</v>
      </c>
      <c r="G32" s="53">
        <f t="shared" si="18"/>
        <v>0.34134474606854304</v>
      </c>
      <c r="H32" s="53">
        <f t="shared" si="18"/>
        <v>2.1400233916549105E-2</v>
      </c>
      <c r="I32" s="53">
        <f t="shared" si="18"/>
        <v>3.1384590261196443E-5</v>
      </c>
      <c r="J32" s="53">
        <f t="shared" si="18"/>
        <v>9.8530783532169153E-10</v>
      </c>
      <c r="K32" s="53">
        <f t="shared" si="18"/>
        <v>0</v>
      </c>
      <c r="L32" s="53">
        <f t="shared" si="18"/>
        <v>0</v>
      </c>
      <c r="M32" s="54">
        <f t="shared" si="18"/>
        <v>0</v>
      </c>
      <c r="N32" s="38"/>
      <c r="O32" s="151"/>
      <c r="P32" s="84">
        <f t="shared" si="7"/>
        <v>12</v>
      </c>
      <c r="Q32" s="84">
        <f t="shared" si="8"/>
        <v>14</v>
      </c>
      <c r="R32" s="70">
        <f t="shared" si="9"/>
        <v>7.620148362452164E-6</v>
      </c>
      <c r="S32" s="71">
        <f t="shared" si="10"/>
        <v>5.6510283316857646E-3</v>
      </c>
      <c r="T32" s="71">
        <f t="shared" si="11"/>
        <v>5.2750744161404017E-2</v>
      </c>
      <c r="U32" s="71">
        <f t="shared" si="12"/>
        <v>6.3702422776959304E-3</v>
      </c>
      <c r="V32" s="71">
        <f t="shared" si="13"/>
        <v>9.3423017958430275E-6</v>
      </c>
      <c r="W32" s="71">
        <f t="shared" si="14"/>
        <v>1.5226753052424152E-10</v>
      </c>
      <c r="X32" s="71">
        <f t="shared" si="15"/>
        <v>0</v>
      </c>
      <c r="Y32" s="71">
        <f t="shared" si="16"/>
        <v>0</v>
      </c>
      <c r="Z32" s="72">
        <f t="shared" si="17"/>
        <v>0</v>
      </c>
      <c r="AA32" s="38"/>
      <c r="AB32" s="39"/>
    </row>
    <row r="33" spans="2:28" x14ac:dyDescent="0.25">
      <c r="B33" s="148"/>
      <c r="C33" s="84">
        <f t="shared" si="4"/>
        <v>10</v>
      </c>
      <c r="D33" s="84">
        <f t="shared" si="5"/>
        <v>12</v>
      </c>
      <c r="E33" s="58">
        <f t="shared" si="18"/>
        <v>3.1384590261240665E-5</v>
      </c>
      <c r="F33" s="53">
        <f t="shared" si="18"/>
        <v>2.1400233916549098E-2</v>
      </c>
      <c r="G33" s="53">
        <f t="shared" si="18"/>
        <v>0.34134474606854304</v>
      </c>
      <c r="H33" s="53">
        <f t="shared" si="18"/>
        <v>0.13590512198327775</v>
      </c>
      <c r="I33" s="53">
        <f t="shared" si="18"/>
        <v>1.3182267897969835E-3</v>
      </c>
      <c r="J33" s="53">
        <f t="shared" si="18"/>
        <v>2.8566498422311071E-7</v>
      </c>
      <c r="K33" s="53">
        <f t="shared" si="18"/>
        <v>1.2791989689731054E-12</v>
      </c>
      <c r="L33" s="53">
        <f t="shared" si="18"/>
        <v>0</v>
      </c>
      <c r="M33" s="54">
        <f t="shared" si="18"/>
        <v>0</v>
      </c>
      <c r="N33" s="38"/>
      <c r="O33" s="151"/>
      <c r="P33" s="84">
        <f t="shared" si="7"/>
        <v>10</v>
      </c>
      <c r="Q33" s="84">
        <f t="shared" si="8"/>
        <v>12</v>
      </c>
      <c r="R33" s="70">
        <f t="shared" si="9"/>
        <v>1.8142191915418336E-7</v>
      </c>
      <c r="S33" s="71">
        <f t="shared" si="10"/>
        <v>8.8983642707742526E-4</v>
      </c>
      <c r="T33" s="71">
        <f t="shared" si="11"/>
        <v>5.2750744161404017E-2</v>
      </c>
      <c r="U33" s="71">
        <f t="shared" si="12"/>
        <v>4.0455097696095878E-2</v>
      </c>
      <c r="V33" s="71">
        <f t="shared" si="13"/>
        <v>3.9239870277596749E-4</v>
      </c>
      <c r="W33" s="71">
        <f t="shared" si="14"/>
        <v>4.4146103527836105E-8</v>
      </c>
      <c r="X33" s="71">
        <f t="shared" si="15"/>
        <v>5.3189971871845157E-14</v>
      </c>
      <c r="Y33" s="71">
        <f t="shared" si="16"/>
        <v>0</v>
      </c>
      <c r="Z33" s="72">
        <f t="shared" si="17"/>
        <v>0</v>
      </c>
      <c r="AA33" s="38"/>
      <c r="AB33" s="39"/>
    </row>
    <row r="34" spans="2:28" x14ac:dyDescent="0.25">
      <c r="B34" s="148"/>
      <c r="C34" s="84">
        <f t="shared" si="4"/>
        <v>8</v>
      </c>
      <c r="D34" s="84">
        <f t="shared" si="5"/>
        <v>10</v>
      </c>
      <c r="E34" s="58">
        <f t="shared" si="18"/>
        <v>2.8566498423415565E-7</v>
      </c>
      <c r="F34" s="53">
        <f t="shared" si="18"/>
        <v>1.3182267897969735E-3</v>
      </c>
      <c r="G34" s="53">
        <f t="shared" si="18"/>
        <v>0.13590512198327781</v>
      </c>
      <c r="H34" s="53">
        <f t="shared" si="18"/>
        <v>0.34134474606854304</v>
      </c>
      <c r="I34" s="53">
        <f t="shared" si="18"/>
        <v>2.1400233916549105E-2</v>
      </c>
      <c r="J34" s="53">
        <f t="shared" si="18"/>
        <v>3.1384590261196443E-5</v>
      </c>
      <c r="K34" s="53">
        <f t="shared" si="18"/>
        <v>9.8530783532169153E-10</v>
      </c>
      <c r="L34" s="53">
        <f t="shared" si="18"/>
        <v>0</v>
      </c>
      <c r="M34" s="54">
        <f t="shared" si="18"/>
        <v>0</v>
      </c>
      <c r="N34" s="38"/>
      <c r="O34" s="151"/>
      <c r="P34" s="84">
        <f t="shared" si="7"/>
        <v>8</v>
      </c>
      <c r="Q34" s="84">
        <f t="shared" si="8"/>
        <v>10</v>
      </c>
      <c r="R34" s="70">
        <f t="shared" si="9"/>
        <v>1.651316434069046E-9</v>
      </c>
      <c r="S34" s="71">
        <f t="shared" si="10"/>
        <v>5.4812775471747576E-5</v>
      </c>
      <c r="T34" s="71">
        <f t="shared" si="11"/>
        <v>2.1002509640282309E-2</v>
      </c>
      <c r="U34" s="71">
        <f t="shared" si="12"/>
        <v>0.10160864321177736</v>
      </c>
      <c r="V34" s="71">
        <f t="shared" si="13"/>
        <v>6.3702422776959304E-3</v>
      </c>
      <c r="W34" s="71">
        <f t="shared" si="14"/>
        <v>4.8501127102346672E-6</v>
      </c>
      <c r="X34" s="71">
        <f t="shared" si="15"/>
        <v>4.0969776646975453E-11</v>
      </c>
      <c r="Y34" s="71">
        <f t="shared" si="16"/>
        <v>0</v>
      </c>
      <c r="Z34" s="72">
        <f t="shared" si="17"/>
        <v>0</v>
      </c>
      <c r="AA34" s="38"/>
      <c r="AB34" s="39"/>
    </row>
    <row r="35" spans="2:28" x14ac:dyDescent="0.25">
      <c r="B35" s="148"/>
      <c r="C35" s="84">
        <f t="shared" si="4"/>
        <v>6</v>
      </c>
      <c r="D35" s="84">
        <f t="shared" si="5"/>
        <v>8</v>
      </c>
      <c r="E35" s="58">
        <f t="shared" si="18"/>
        <v>9.8530783249380855E-10</v>
      </c>
      <c r="F35" s="53">
        <f t="shared" si="18"/>
        <v>3.1384590261240665E-5</v>
      </c>
      <c r="G35" s="53">
        <f t="shared" si="18"/>
        <v>2.1400233916549098E-2</v>
      </c>
      <c r="H35" s="53">
        <f t="shared" si="18"/>
        <v>0.34134474606854304</v>
      </c>
      <c r="I35" s="53">
        <f t="shared" si="18"/>
        <v>0.13590512198327775</v>
      </c>
      <c r="J35" s="53">
        <f t="shared" si="18"/>
        <v>1.3182267897969835E-3</v>
      </c>
      <c r="K35" s="53">
        <f t="shared" si="18"/>
        <v>2.8566498422311071E-7</v>
      </c>
      <c r="L35" s="53">
        <f t="shared" si="18"/>
        <v>1.2791989689731054E-12</v>
      </c>
      <c r="M35" s="54">
        <f t="shared" si="18"/>
        <v>0</v>
      </c>
      <c r="N35" s="38"/>
      <c r="O35" s="151"/>
      <c r="P35" s="84">
        <f t="shared" si="7"/>
        <v>6</v>
      </c>
      <c r="Q35" s="84">
        <f t="shared" si="8"/>
        <v>8</v>
      </c>
      <c r="R35" s="70">
        <f t="shared" si="9"/>
        <v>5.695675375741195E-12</v>
      </c>
      <c r="S35" s="71">
        <f t="shared" si="10"/>
        <v>1.3049928226137237E-6</v>
      </c>
      <c r="T35" s="71">
        <f t="shared" si="11"/>
        <v>3.307149962986102E-3</v>
      </c>
      <c r="U35" s="71">
        <f t="shared" si="12"/>
        <v>0.10160864321177736</v>
      </c>
      <c r="V35" s="71">
        <f t="shared" si="13"/>
        <v>4.0455097696095878E-2</v>
      </c>
      <c r="W35" s="71">
        <f t="shared" si="14"/>
        <v>2.0371616946266477E-4</v>
      </c>
      <c r="X35" s="71">
        <f t="shared" si="15"/>
        <v>1.187814628071187E-8</v>
      </c>
      <c r="Y35" s="71">
        <f t="shared" si="16"/>
        <v>7.3945439465483215E-15</v>
      </c>
      <c r="Z35" s="72">
        <f t="shared" si="17"/>
        <v>0</v>
      </c>
      <c r="AA35" s="38"/>
      <c r="AB35" s="39"/>
    </row>
    <row r="36" spans="2:28" x14ac:dyDescent="0.25">
      <c r="B36" s="148"/>
      <c r="C36" s="84">
        <f t="shared" si="4"/>
        <v>4</v>
      </c>
      <c r="D36" s="84">
        <f t="shared" si="5"/>
        <v>6</v>
      </c>
      <c r="E36" s="58">
        <f t="shared" si="18"/>
        <v>1.2791904478284079E-12</v>
      </c>
      <c r="F36" s="53">
        <f t="shared" si="18"/>
        <v>2.8566498423415565E-7</v>
      </c>
      <c r="G36" s="53">
        <f t="shared" si="18"/>
        <v>1.3182267897969735E-3</v>
      </c>
      <c r="H36" s="53">
        <f t="shared" si="18"/>
        <v>0.13590512198327781</v>
      </c>
      <c r="I36" s="53">
        <f t="shared" si="18"/>
        <v>0.34134474606854304</v>
      </c>
      <c r="J36" s="53">
        <f t="shared" si="18"/>
        <v>2.1400233916549105E-2</v>
      </c>
      <c r="K36" s="53">
        <f t="shared" si="18"/>
        <v>3.1384590261196443E-5</v>
      </c>
      <c r="L36" s="53">
        <f t="shared" si="18"/>
        <v>9.8530783532169153E-10</v>
      </c>
      <c r="M36" s="54">
        <f t="shared" si="18"/>
        <v>0</v>
      </c>
      <c r="N36" s="38"/>
      <c r="O36" s="151"/>
      <c r="P36" s="84">
        <f t="shared" si="7"/>
        <v>4</v>
      </c>
      <c r="Q36" s="84">
        <f t="shared" si="8"/>
        <v>6</v>
      </c>
      <c r="R36" s="70">
        <f t="shared" si="9"/>
        <v>7.3944946891766413E-15</v>
      </c>
      <c r="S36" s="71">
        <f t="shared" si="10"/>
        <v>1.1878146281171135E-8</v>
      </c>
      <c r="T36" s="71">
        <f t="shared" si="11"/>
        <v>2.0371616946266322E-4</v>
      </c>
      <c r="U36" s="71">
        <f t="shared" si="12"/>
        <v>4.0455097696095899E-2</v>
      </c>
      <c r="V36" s="71">
        <f t="shared" si="13"/>
        <v>0.10160864321177736</v>
      </c>
      <c r="W36" s="71">
        <f t="shared" si="14"/>
        <v>3.3071499629861033E-3</v>
      </c>
      <c r="X36" s="71">
        <f t="shared" si="15"/>
        <v>1.3049928226118837E-6</v>
      </c>
      <c r="Y36" s="71">
        <f t="shared" si="16"/>
        <v>5.6956753920881459E-12</v>
      </c>
      <c r="Z36" s="72">
        <f t="shared" si="17"/>
        <v>0</v>
      </c>
      <c r="AA36" s="38"/>
      <c r="AB36" s="39"/>
    </row>
    <row r="37" spans="2:28" x14ac:dyDescent="0.25">
      <c r="B37" s="148"/>
      <c r="C37" s="84">
        <f>D38</f>
        <v>2</v>
      </c>
      <c r="D37" s="84">
        <f t="shared" si="5"/>
        <v>4</v>
      </c>
      <c r="E37" s="58">
        <f t="shared" si="18"/>
        <v>6.2198319858657841E-16</v>
      </c>
      <c r="F37" s="53">
        <f t="shared" si="18"/>
        <v>9.8530783249380855E-10</v>
      </c>
      <c r="G37" s="53">
        <f t="shared" si="18"/>
        <v>3.1384590261240665E-5</v>
      </c>
      <c r="H37" s="53">
        <f t="shared" si="18"/>
        <v>2.1400233916549098E-2</v>
      </c>
      <c r="I37" s="53">
        <f t="shared" si="18"/>
        <v>0.34134474606854304</v>
      </c>
      <c r="J37" s="53">
        <f t="shared" si="18"/>
        <v>0.13590512198327775</v>
      </c>
      <c r="K37" s="53">
        <f t="shared" si="18"/>
        <v>1.3182267897969835E-3</v>
      </c>
      <c r="L37" s="53">
        <f t="shared" si="18"/>
        <v>2.8566498422311071E-7</v>
      </c>
      <c r="M37" s="54">
        <f t="shared" si="18"/>
        <v>1.2791989689731054E-12</v>
      </c>
      <c r="N37" s="38"/>
      <c r="O37" s="151"/>
      <c r="P37" s="84">
        <f>Q38</f>
        <v>2</v>
      </c>
      <c r="Q37" s="84">
        <f t="shared" si="8"/>
        <v>4</v>
      </c>
      <c r="R37" s="70">
        <f t="shared" si="9"/>
        <v>3.595439183050015E-18</v>
      </c>
      <c r="S37" s="71">
        <f t="shared" si="10"/>
        <v>4.0969776529390172E-11</v>
      </c>
      <c r="T37" s="71">
        <f t="shared" si="11"/>
        <v>4.8501127102415011E-6</v>
      </c>
      <c r="U37" s="71">
        <f t="shared" si="12"/>
        <v>6.3702422776959287E-3</v>
      </c>
      <c r="V37" s="71">
        <f t="shared" si="13"/>
        <v>0.10160864321177736</v>
      </c>
      <c r="W37" s="71">
        <f t="shared" si="14"/>
        <v>2.1002509640282302E-2</v>
      </c>
      <c r="X37" s="71">
        <f t="shared" si="15"/>
        <v>5.4812775471747942E-5</v>
      </c>
      <c r="Y37" s="71">
        <f t="shared" si="16"/>
        <v>1.651316434005222E-9</v>
      </c>
      <c r="Z37" s="72">
        <f t="shared" si="17"/>
        <v>5.2908441521451288E-16</v>
      </c>
      <c r="AA37" s="38"/>
      <c r="AB37" s="39"/>
    </row>
    <row r="38" spans="2:28" ht="15.75" thickBot="1" x14ac:dyDescent="0.3">
      <c r="B38" s="148"/>
      <c r="C38" s="84">
        <v>0</v>
      </c>
      <c r="D38" s="84">
        <v>2</v>
      </c>
      <c r="E38" s="59">
        <f t="shared" si="18"/>
        <v>1.1285122074235907E-19</v>
      </c>
      <c r="F38" s="55">
        <f t="shared" si="18"/>
        <v>1.2791904478284079E-12</v>
      </c>
      <c r="G38" s="55">
        <f t="shared" si="18"/>
        <v>2.8566498423415565E-7</v>
      </c>
      <c r="H38" s="55">
        <f t="shared" si="18"/>
        <v>1.3182267897969735E-3</v>
      </c>
      <c r="I38" s="55">
        <f t="shared" si="18"/>
        <v>0.13590512198327781</v>
      </c>
      <c r="J38" s="55">
        <f t="shared" si="18"/>
        <v>0.34134474606854304</v>
      </c>
      <c r="K38" s="55">
        <f t="shared" si="18"/>
        <v>2.1400233916549105E-2</v>
      </c>
      <c r="L38" s="55">
        <f t="shared" si="18"/>
        <v>3.1384590261196443E-5</v>
      </c>
      <c r="M38" s="56">
        <f t="shared" si="18"/>
        <v>9.8530783532169153E-10</v>
      </c>
      <c r="N38" s="38"/>
      <c r="O38" s="151"/>
      <c r="P38" s="84">
        <v>0</v>
      </c>
      <c r="Q38" s="84">
        <v>2</v>
      </c>
      <c r="R38" s="73">
        <f t="shared" si="9"/>
        <v>6.5234833004194914E-22</v>
      </c>
      <c r="S38" s="74">
        <f t="shared" si="10"/>
        <v>5.3189617556795109E-14</v>
      </c>
      <c r="T38" s="74">
        <f t="shared" si="11"/>
        <v>4.4146103529542969E-8</v>
      </c>
      <c r="U38" s="74">
        <f t="shared" si="12"/>
        <v>3.923987027759645E-4</v>
      </c>
      <c r="V38" s="74">
        <f t="shared" si="13"/>
        <v>4.0455097696095899E-2</v>
      </c>
      <c r="W38" s="74">
        <f t="shared" si="14"/>
        <v>5.2750744161404017E-2</v>
      </c>
      <c r="X38" s="74">
        <f t="shared" si="15"/>
        <v>8.8983642707742472E-4</v>
      </c>
      <c r="Y38" s="74">
        <f t="shared" si="16"/>
        <v>1.8142191915393018E-7</v>
      </c>
      <c r="Z38" s="75">
        <f t="shared" si="17"/>
        <v>4.0752926831698772E-13</v>
      </c>
      <c r="AA38" s="38"/>
      <c r="AB38" s="39"/>
    </row>
    <row r="39" spans="2:28" x14ac:dyDescent="0.25">
      <c r="B39" s="40"/>
      <c r="C39" s="38"/>
      <c r="D39" s="38"/>
      <c r="E39" s="85">
        <f>SUM(E19:E38)</f>
        <v>0.99999999999999944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86"/>
    </row>
    <row r="40" spans="2:28" x14ac:dyDescent="0.25">
      <c r="B40" s="40"/>
      <c r="C40" s="38"/>
      <c r="D40" s="38"/>
      <c r="E40" s="38"/>
      <c r="F40" s="38"/>
      <c r="G40" s="38"/>
      <c r="H40" s="38"/>
      <c r="I40" s="84" t="s">
        <v>50</v>
      </c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9"/>
    </row>
    <row r="41" spans="2:28" ht="15.75" thickBot="1" x14ac:dyDescent="0.3">
      <c r="B41" s="40"/>
      <c r="C41" s="38"/>
      <c r="D41" s="81" t="s">
        <v>37</v>
      </c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9"/>
    </row>
    <row r="42" spans="2:28" ht="19.5" thickBot="1" x14ac:dyDescent="0.35">
      <c r="B42" s="40"/>
      <c r="C42" s="38"/>
      <c r="D42" s="38"/>
      <c r="E42" s="48">
        <f>F11</f>
        <v>20</v>
      </c>
      <c r="F42" s="49">
        <f t="shared" ref="F42:M42" si="19">E42+$I$11</f>
        <v>16</v>
      </c>
      <c r="G42" s="49">
        <f t="shared" si="19"/>
        <v>12</v>
      </c>
      <c r="H42" s="49">
        <f t="shared" si="19"/>
        <v>8</v>
      </c>
      <c r="I42" s="49">
        <f t="shared" si="19"/>
        <v>4</v>
      </c>
      <c r="J42" s="49">
        <f t="shared" si="19"/>
        <v>0</v>
      </c>
      <c r="K42" s="49">
        <f t="shared" si="19"/>
        <v>-4</v>
      </c>
      <c r="L42" s="49">
        <f t="shared" si="19"/>
        <v>-8</v>
      </c>
      <c r="M42" s="50">
        <f t="shared" si="19"/>
        <v>-12</v>
      </c>
      <c r="N42" s="38"/>
      <c r="O42" s="38"/>
      <c r="P42" s="95" t="s">
        <v>42</v>
      </c>
      <c r="Q42" s="65"/>
      <c r="R42" s="65"/>
      <c r="S42" s="65"/>
      <c r="T42" s="65"/>
      <c r="U42" s="65"/>
      <c r="V42" s="65"/>
      <c r="W42" s="65"/>
      <c r="X42" s="65"/>
      <c r="Y42" s="65"/>
      <c r="Z42" s="66"/>
      <c r="AA42" s="38"/>
      <c r="AB42" s="39"/>
    </row>
    <row r="43" spans="2:28" x14ac:dyDescent="0.25">
      <c r="B43" s="40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9"/>
    </row>
    <row r="44" spans="2:28" ht="15.75" thickBot="1" x14ac:dyDescent="0.3">
      <c r="B44" s="40"/>
      <c r="C44" s="38"/>
      <c r="D44" s="81" t="s">
        <v>36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</row>
    <row r="45" spans="2:28" ht="15.75" thickBot="1" x14ac:dyDescent="0.3">
      <c r="B45" s="40"/>
      <c r="C45" s="38"/>
      <c r="D45" s="38"/>
      <c r="E45" s="60">
        <f t="shared" ref="E45:M45" si="20">_xlfn.NORM.DIST(E18,$L$11,$L$12,TRUE)-_xlfn.NORM.DIST(E17,$L$11,$L$12,TRUE)</f>
        <v>5.7806049925792965E-3</v>
      </c>
      <c r="F45" s="61">
        <f t="shared" si="20"/>
        <v>4.1580686947038571E-2</v>
      </c>
      <c r="G45" s="61">
        <f t="shared" si="20"/>
        <v>0.15453802869082833</v>
      </c>
      <c r="H45" s="61">
        <f t="shared" si="20"/>
        <v>0.29767161903635697</v>
      </c>
      <c r="I45" s="61">
        <f t="shared" si="20"/>
        <v>0.29767161903635697</v>
      </c>
      <c r="J45" s="61">
        <f t="shared" si="20"/>
        <v>0.15453802869082833</v>
      </c>
      <c r="K45" s="61">
        <f t="shared" si="20"/>
        <v>4.1580686947038537E-2</v>
      </c>
      <c r="L45" s="61">
        <f t="shared" si="20"/>
        <v>5.7806049925793745E-3</v>
      </c>
      <c r="M45" s="62">
        <f t="shared" si="20"/>
        <v>4.1360603631446224E-4</v>
      </c>
      <c r="N45" s="89">
        <f>SUM(E45:M45)</f>
        <v>0.99955548536992089</v>
      </c>
      <c r="O45" s="38"/>
      <c r="P45" s="94" t="s">
        <v>43</v>
      </c>
      <c r="Q45" s="87" t="s">
        <v>44</v>
      </c>
      <c r="R45" s="88" t="s">
        <v>45</v>
      </c>
      <c r="S45" s="38"/>
      <c r="T45" s="101" t="s">
        <v>58</v>
      </c>
      <c r="U45" s="87"/>
      <c r="V45" s="38"/>
      <c r="W45" s="38"/>
      <c r="X45" s="38"/>
      <c r="Y45" s="38"/>
      <c r="Z45" s="38"/>
      <c r="AA45" s="38"/>
      <c r="AB45" s="39"/>
    </row>
    <row r="46" spans="2:28" x14ac:dyDescent="0.25">
      <c r="B46" s="40"/>
      <c r="C46" s="3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89"/>
      <c r="P46" s="19">
        <f t="shared" ref="P46:P65" si="21">AVERAGE(P19:Q19)</f>
        <v>39</v>
      </c>
      <c r="Q46" s="91">
        <f t="shared" ref="Q46:Q65" si="22">SUM(R19:Z19)</f>
        <v>0</v>
      </c>
      <c r="R46" s="76">
        <f t="shared" ref="R46:R65" si="23">E19</f>
        <v>0</v>
      </c>
      <c r="S46" s="38"/>
      <c r="T46" s="96">
        <f>P46*Q46</f>
        <v>0</v>
      </c>
      <c r="U46" s="96">
        <f>P46*R46</f>
        <v>0</v>
      </c>
      <c r="V46" s="38"/>
      <c r="W46" s="38"/>
      <c r="X46" s="38"/>
      <c r="Y46" s="38"/>
      <c r="Z46" s="38"/>
      <c r="AA46" s="38"/>
      <c r="AB46" s="39"/>
    </row>
    <row r="47" spans="2:28" x14ac:dyDescent="0.25"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19">
        <f t="shared" si="21"/>
        <v>37</v>
      </c>
      <c r="Q47" s="92">
        <f t="shared" si="22"/>
        <v>0</v>
      </c>
      <c r="R47" s="77">
        <f t="shared" si="23"/>
        <v>0</v>
      </c>
      <c r="S47" s="38"/>
      <c r="T47" s="96">
        <f t="shared" ref="T47:T65" si="24">P47*Q47</f>
        <v>0</v>
      </c>
      <c r="U47" s="96">
        <f t="shared" ref="U47:U65" si="25">P47*R47</f>
        <v>0</v>
      </c>
      <c r="V47" s="38"/>
      <c r="W47" s="38"/>
      <c r="X47" s="38"/>
      <c r="Y47" s="38"/>
      <c r="Z47" s="38"/>
      <c r="AA47" s="38"/>
      <c r="AB47" s="39"/>
    </row>
    <row r="48" spans="2:28" x14ac:dyDescent="0.25"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19">
        <f t="shared" si="21"/>
        <v>35</v>
      </c>
      <c r="Q48" s="92">
        <f t="shared" si="22"/>
        <v>7.3945439465482221E-15</v>
      </c>
      <c r="R48" s="77">
        <f t="shared" si="23"/>
        <v>1.2791989689731054E-12</v>
      </c>
      <c r="S48" s="38"/>
      <c r="T48" s="96">
        <f t="shared" si="24"/>
        <v>2.5880903812918777E-13</v>
      </c>
      <c r="U48" s="96">
        <f t="shared" si="25"/>
        <v>4.4771963914058688E-11</v>
      </c>
      <c r="V48" s="38"/>
      <c r="W48" s="38"/>
      <c r="X48" s="38"/>
      <c r="Y48" s="38"/>
      <c r="Z48" s="38"/>
      <c r="AA48" s="38"/>
      <c r="AB48" s="39"/>
    </row>
    <row r="49" spans="2:28" x14ac:dyDescent="0.25">
      <c r="B49" s="40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19">
        <f t="shared" si="21"/>
        <v>33</v>
      </c>
      <c r="Q49" s="92">
        <f t="shared" si="22"/>
        <v>5.6956753920880691E-12</v>
      </c>
      <c r="R49" s="77">
        <f t="shared" si="23"/>
        <v>9.8530783532169153E-10</v>
      </c>
      <c r="S49" s="38"/>
      <c r="T49" s="96">
        <f t="shared" si="24"/>
        <v>1.8795728793890628E-10</v>
      </c>
      <c r="U49" s="96">
        <f t="shared" si="25"/>
        <v>3.251515856561582E-8</v>
      </c>
      <c r="V49" s="38"/>
      <c r="W49" s="38"/>
      <c r="X49" s="38"/>
      <c r="Y49" s="38"/>
      <c r="Z49" s="38"/>
      <c r="AA49" s="38"/>
      <c r="AB49" s="39"/>
    </row>
    <row r="50" spans="2:28" x14ac:dyDescent="0.25">
      <c r="B50" s="40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19">
        <f t="shared" si="21"/>
        <v>31</v>
      </c>
      <c r="Q50" s="92">
        <f t="shared" si="22"/>
        <v>1.6513696239770716E-9</v>
      </c>
      <c r="R50" s="77">
        <f t="shared" si="23"/>
        <v>2.8566498422311071E-7</v>
      </c>
      <c r="S50" s="38"/>
      <c r="T50" s="96">
        <f t="shared" si="24"/>
        <v>5.1192458343289218E-8</v>
      </c>
      <c r="U50" s="96">
        <f t="shared" si="25"/>
        <v>8.8556145109164319E-6</v>
      </c>
      <c r="V50" s="38"/>
      <c r="W50" s="38"/>
      <c r="X50" s="38"/>
      <c r="Y50" s="38"/>
      <c r="Z50" s="38"/>
      <c r="AA50" s="38"/>
      <c r="AB50" s="39"/>
    </row>
    <row r="51" spans="2:28" x14ac:dyDescent="0.25">
      <c r="B51" s="40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19">
        <f t="shared" si="21"/>
        <v>29</v>
      </c>
      <c r="Q51" s="92">
        <f t="shared" si="22"/>
        <v>1.814628889305747E-7</v>
      </c>
      <c r="R51" s="77">
        <f t="shared" si="23"/>
        <v>3.1384590261196443E-5</v>
      </c>
      <c r="S51" s="38"/>
      <c r="T51" s="96">
        <f t="shared" si="24"/>
        <v>5.2624237789866666E-6</v>
      </c>
      <c r="U51" s="96">
        <f t="shared" si="25"/>
        <v>9.1015311757469686E-4</v>
      </c>
      <c r="V51" s="38"/>
      <c r="W51" s="38"/>
      <c r="X51" s="38"/>
      <c r="Y51" s="38"/>
      <c r="Z51" s="38"/>
      <c r="AA51" s="38"/>
      <c r="AB51" s="39"/>
    </row>
    <row r="52" spans="2:28" x14ac:dyDescent="0.25">
      <c r="B52" s="40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19">
        <f t="shared" si="21"/>
        <v>27</v>
      </c>
      <c r="Q52" s="92">
        <f t="shared" si="22"/>
        <v>7.6320267064178211E-6</v>
      </c>
      <c r="R52" s="77">
        <f t="shared" si="23"/>
        <v>1.3182267897969835E-3</v>
      </c>
      <c r="S52" s="38"/>
      <c r="T52" s="96">
        <f t="shared" si="24"/>
        <v>2.0606472107328116E-4</v>
      </c>
      <c r="U52" s="96">
        <f t="shared" si="25"/>
        <v>3.5592123324518554E-2</v>
      </c>
      <c r="V52" s="38"/>
      <c r="W52" s="38"/>
      <c r="X52" s="38"/>
      <c r="Y52" s="38"/>
      <c r="Z52" s="38"/>
      <c r="AA52" s="38"/>
      <c r="AB52" s="39"/>
    </row>
    <row r="53" spans="2:28" x14ac:dyDescent="0.25">
      <c r="B53" s="40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19">
        <f t="shared" si="21"/>
        <v>25</v>
      </c>
      <c r="Q53" s="92">
        <f t="shared" si="22"/>
        <v>1.2501144411051097E-4</v>
      </c>
      <c r="R53" s="77">
        <f t="shared" si="23"/>
        <v>2.1400233916549105E-2</v>
      </c>
      <c r="S53" s="38"/>
      <c r="T53" s="96">
        <f t="shared" si="24"/>
        <v>3.1252861027627741E-3</v>
      </c>
      <c r="U53" s="96">
        <f t="shared" si="25"/>
        <v>0.53500584791372763</v>
      </c>
      <c r="V53" s="38"/>
      <c r="W53" s="38"/>
      <c r="X53" s="38"/>
      <c r="Y53" s="38"/>
      <c r="Z53" s="38"/>
      <c r="AA53" s="38"/>
      <c r="AB53" s="39"/>
    </row>
    <row r="54" spans="2:28" x14ac:dyDescent="0.25">
      <c r="B54" s="4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19">
        <f t="shared" si="21"/>
        <v>23</v>
      </c>
      <c r="Q54" s="92">
        <f t="shared" si="22"/>
        <v>8.4047074860969079E-4</v>
      </c>
      <c r="R54" s="77">
        <f t="shared" si="23"/>
        <v>0.13590512198327775</v>
      </c>
      <c r="S54" s="38"/>
      <c r="T54" s="96">
        <f t="shared" si="24"/>
        <v>1.933082721802289E-2</v>
      </c>
      <c r="U54" s="96">
        <f t="shared" si="25"/>
        <v>3.1258178056153882</v>
      </c>
      <c r="V54" s="38"/>
      <c r="W54" s="38"/>
      <c r="X54" s="38"/>
      <c r="Y54" s="38"/>
      <c r="Z54" s="38"/>
      <c r="AA54" s="38"/>
      <c r="AB54" s="39"/>
    </row>
    <row r="55" spans="2:28" x14ac:dyDescent="0.25"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19">
        <f t="shared" si="21"/>
        <v>21</v>
      </c>
      <c r="Q55" s="92">
        <f t="shared" si="22"/>
        <v>2.867865976400371E-3</v>
      </c>
      <c r="R55" s="77">
        <f t="shared" si="23"/>
        <v>0.34134474606854304</v>
      </c>
      <c r="S55" s="38"/>
      <c r="T55" s="96">
        <f t="shared" si="24"/>
        <v>6.0225185504407794E-2</v>
      </c>
      <c r="U55" s="96">
        <f t="shared" si="25"/>
        <v>7.168239667439404</v>
      </c>
      <c r="V55" s="38"/>
      <c r="W55" s="38"/>
      <c r="X55" s="38"/>
      <c r="Y55" s="38"/>
      <c r="Z55" s="38"/>
      <c r="AA55" s="38"/>
      <c r="AB55" s="39"/>
    </row>
    <row r="56" spans="2:28" x14ac:dyDescent="0.25"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19">
        <f t="shared" si="21"/>
        <v>19</v>
      </c>
      <c r="Q56" s="92">
        <f t="shared" si="22"/>
        <v>7.828008679202093E-3</v>
      </c>
      <c r="R56" s="77">
        <f t="shared" si="23"/>
        <v>0.34134474606854304</v>
      </c>
      <c r="S56" s="38"/>
      <c r="T56" s="96">
        <f t="shared" si="24"/>
        <v>0.14873216490483976</v>
      </c>
      <c r="U56" s="96">
        <f t="shared" si="25"/>
        <v>6.4855501753023175</v>
      </c>
      <c r="V56" s="38"/>
      <c r="W56" s="38"/>
      <c r="X56" s="38"/>
      <c r="Y56" s="38"/>
      <c r="Z56" s="38"/>
      <c r="AA56" s="38"/>
      <c r="AB56" s="39"/>
    </row>
    <row r="57" spans="2:28" x14ac:dyDescent="0.25">
      <c r="B57" s="4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19">
        <f t="shared" si="21"/>
        <v>17</v>
      </c>
      <c r="Q57" s="92">
        <f t="shared" si="22"/>
        <v>1.8295455412026221E-2</v>
      </c>
      <c r="R57" s="77">
        <f t="shared" si="23"/>
        <v>0.13590512198327781</v>
      </c>
      <c r="S57" s="38"/>
      <c r="T57" s="96">
        <f t="shared" si="24"/>
        <v>0.31102274200444574</v>
      </c>
      <c r="U57" s="96">
        <f t="shared" si="25"/>
        <v>2.3103870737157228</v>
      </c>
      <c r="V57" s="38"/>
      <c r="W57" s="38"/>
      <c r="X57" s="38"/>
      <c r="Y57" s="38"/>
      <c r="Z57" s="38"/>
      <c r="AA57" s="38"/>
      <c r="AB57" s="39"/>
    </row>
    <row r="58" spans="2:28" x14ac:dyDescent="0.25">
      <c r="B58" s="4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19">
        <f t="shared" si="21"/>
        <v>15</v>
      </c>
      <c r="Q58" s="92">
        <f t="shared" si="22"/>
        <v>3.5712048703927135E-2</v>
      </c>
      <c r="R58" s="77">
        <f t="shared" si="23"/>
        <v>2.1400233916549098E-2</v>
      </c>
      <c r="S58" s="38"/>
      <c r="T58" s="96">
        <f t="shared" si="24"/>
        <v>0.53568073055890708</v>
      </c>
      <c r="U58" s="96">
        <f t="shared" si="25"/>
        <v>0.32100350874823647</v>
      </c>
      <c r="V58" s="38"/>
      <c r="W58" s="38"/>
      <c r="X58" s="38"/>
      <c r="Y58" s="38"/>
      <c r="Z58" s="38"/>
      <c r="AA58" s="38"/>
      <c r="AB58" s="39"/>
    </row>
    <row r="59" spans="2:28" x14ac:dyDescent="0.25">
      <c r="B59" s="4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19">
        <f t="shared" si="21"/>
        <v>13</v>
      </c>
      <c r="Q59" s="92">
        <f t="shared" si="22"/>
        <v>6.4788977373211543E-2</v>
      </c>
      <c r="R59" s="77">
        <f t="shared" si="23"/>
        <v>1.3182267897969735E-3</v>
      </c>
      <c r="S59" s="38"/>
      <c r="T59" s="96">
        <f t="shared" si="24"/>
        <v>0.84225670585175005</v>
      </c>
      <c r="U59" s="96">
        <f t="shared" si="25"/>
        <v>1.7136948267360657E-2</v>
      </c>
      <c r="V59" s="38"/>
      <c r="W59" s="38"/>
      <c r="X59" s="38"/>
      <c r="Y59" s="38"/>
      <c r="Z59" s="38"/>
      <c r="AA59" s="38"/>
      <c r="AB59" s="39"/>
    </row>
    <row r="60" spans="2:28" x14ac:dyDescent="0.25">
      <c r="B60" s="4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19">
        <f t="shared" si="21"/>
        <v>11</v>
      </c>
      <c r="Q60" s="92">
        <f t="shared" si="22"/>
        <v>9.4488302555429157E-2</v>
      </c>
      <c r="R60" s="77">
        <f t="shared" si="23"/>
        <v>3.1384590261240665E-5</v>
      </c>
      <c r="S60" s="38"/>
      <c r="T60" s="96">
        <f t="shared" si="24"/>
        <v>1.0393713281097208</v>
      </c>
      <c r="U60" s="96">
        <f t="shared" si="25"/>
        <v>3.452304928736473E-4</v>
      </c>
      <c r="V60" s="38"/>
      <c r="W60" s="38"/>
      <c r="X60" s="38"/>
      <c r="Y60" s="38"/>
      <c r="Z60" s="38"/>
      <c r="AA60" s="38"/>
      <c r="AB60" s="39"/>
    </row>
    <row r="61" spans="2:28" x14ac:dyDescent="0.25"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19">
        <f t="shared" si="21"/>
        <v>9</v>
      </c>
      <c r="Q61" s="92">
        <f t="shared" si="22"/>
        <v>0.12904105971022378</v>
      </c>
      <c r="R61" s="77">
        <f t="shared" si="23"/>
        <v>2.8566498423415565E-7</v>
      </c>
      <c r="S61" s="38"/>
      <c r="T61" s="96">
        <f t="shared" si="24"/>
        <v>1.1613695373920141</v>
      </c>
      <c r="U61" s="96">
        <f t="shared" si="25"/>
        <v>2.5709848581074008E-6</v>
      </c>
      <c r="V61" s="38"/>
      <c r="W61" s="38"/>
      <c r="X61" s="38"/>
      <c r="Y61" s="38"/>
      <c r="Z61" s="38"/>
      <c r="AA61" s="38"/>
      <c r="AB61" s="39"/>
    </row>
    <row r="62" spans="2:28" x14ac:dyDescent="0.25"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19">
        <f t="shared" si="21"/>
        <v>7</v>
      </c>
      <c r="Q62" s="92">
        <f t="shared" si="22"/>
        <v>0.14557592391699395</v>
      </c>
      <c r="R62" s="77">
        <f t="shared" si="23"/>
        <v>9.8530783249380855E-10</v>
      </c>
      <c r="S62" s="38"/>
      <c r="T62" s="96">
        <f t="shared" si="24"/>
        <v>1.0190314674189576</v>
      </c>
      <c r="U62" s="96">
        <f t="shared" si="25"/>
        <v>6.89715482745666E-9</v>
      </c>
      <c r="V62" s="38"/>
      <c r="W62" s="38"/>
      <c r="X62" s="38"/>
      <c r="Y62" s="38"/>
      <c r="Z62" s="38"/>
      <c r="AA62" s="38"/>
      <c r="AB62" s="39"/>
    </row>
    <row r="63" spans="2:28" ht="15.75" thickBot="1" x14ac:dyDescent="0.3"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19">
        <f t="shared" si="21"/>
        <v>5</v>
      </c>
      <c r="Q63" s="92">
        <f t="shared" si="22"/>
        <v>0.14557592391699398</v>
      </c>
      <c r="R63" s="77">
        <f t="shared" si="23"/>
        <v>1.2791904478284079E-12</v>
      </c>
      <c r="S63" s="38"/>
      <c r="T63" s="96">
        <f t="shared" si="24"/>
        <v>0.72787961958496994</v>
      </c>
      <c r="U63" s="96">
        <f t="shared" si="25"/>
        <v>6.3959522391420392E-12</v>
      </c>
      <c r="V63" s="38"/>
      <c r="W63" s="38"/>
      <c r="X63" s="38"/>
      <c r="Y63" s="38"/>
      <c r="Z63" s="38"/>
      <c r="AA63" s="38"/>
      <c r="AB63" s="39"/>
    </row>
    <row r="64" spans="2:28" ht="15.75" thickBot="1" x14ac:dyDescent="0.3">
      <c r="B64" s="40"/>
      <c r="C64" s="38"/>
      <c r="D64" s="38"/>
      <c r="E64" s="38"/>
      <c r="F64" s="38"/>
      <c r="G64" s="38"/>
      <c r="H64" s="98" t="s">
        <v>53</v>
      </c>
      <c r="I64" s="100">
        <f>SUM(T46:T65)</f>
        <v>6.3498484548628342</v>
      </c>
      <c r="J64" s="99">
        <f>SUM(U46:U65)</f>
        <v>19.999999999999975</v>
      </c>
      <c r="K64" s="38" t="s">
        <v>52</v>
      </c>
      <c r="L64" s="38"/>
      <c r="M64" s="38"/>
      <c r="N64" s="38"/>
      <c r="O64" s="38"/>
      <c r="P64" s="19">
        <f t="shared" si="21"/>
        <v>3</v>
      </c>
      <c r="Q64" s="92">
        <f t="shared" si="22"/>
        <v>0.12904105971022434</v>
      </c>
      <c r="R64" s="77">
        <f t="shared" si="23"/>
        <v>6.2198319858657841E-16</v>
      </c>
      <c r="S64" s="38"/>
      <c r="T64" s="96">
        <f t="shared" si="24"/>
        <v>0.38712317913067301</v>
      </c>
      <c r="U64" s="96">
        <f t="shared" si="25"/>
        <v>1.8659495957597353E-15</v>
      </c>
      <c r="V64" s="38"/>
      <c r="W64" s="38"/>
      <c r="X64" s="38"/>
      <c r="Y64" s="38"/>
      <c r="Z64" s="38"/>
      <c r="AA64" s="38"/>
      <c r="AB64" s="39"/>
    </row>
    <row r="65" spans="2:28" ht="15.75" thickBot="1" x14ac:dyDescent="0.3"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19">
        <f t="shared" si="21"/>
        <v>1</v>
      </c>
      <c r="Q65" s="93">
        <f t="shared" si="22"/>
        <v>9.4488302555836706E-2</v>
      </c>
      <c r="R65" s="78">
        <f t="shared" si="23"/>
        <v>1.1285122074235907E-19</v>
      </c>
      <c r="S65" s="38"/>
      <c r="T65" s="97">
        <f t="shared" si="24"/>
        <v>9.4488302555836706E-2</v>
      </c>
      <c r="U65" s="97">
        <f t="shared" si="25"/>
        <v>1.1285122074235907E-19</v>
      </c>
      <c r="V65" s="38"/>
      <c r="W65" s="38"/>
      <c r="X65" s="38"/>
      <c r="Y65" s="38"/>
      <c r="Z65" s="38"/>
      <c r="AA65" s="38"/>
      <c r="AB65" s="39"/>
    </row>
    <row r="66" spans="2:28" x14ac:dyDescent="0.25"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90"/>
      <c r="S66" s="38"/>
      <c r="T66" s="38"/>
      <c r="U66" s="38"/>
      <c r="V66" s="38"/>
      <c r="W66" s="38"/>
      <c r="X66" s="38"/>
      <c r="Y66" s="38"/>
      <c r="Z66" s="38"/>
      <c r="AA66" s="38"/>
      <c r="AB66" s="39"/>
    </row>
    <row r="67" spans="2:28" x14ac:dyDescent="0.25">
      <c r="B67" s="40"/>
      <c r="C67" s="38"/>
      <c r="D67" s="38"/>
      <c r="E67" s="38"/>
      <c r="F67" s="128"/>
      <c r="G67" s="128"/>
      <c r="H67" s="128"/>
      <c r="I67" s="128"/>
      <c r="J67" s="128"/>
      <c r="K67" s="128"/>
      <c r="L67" s="12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7"/>
      <c r="X67" s="38"/>
      <c r="Y67" s="38"/>
      <c r="Z67" s="38"/>
      <c r="AA67" s="38"/>
      <c r="AB67" s="39"/>
    </row>
    <row r="68" spans="2:28" x14ac:dyDescent="0.25"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9"/>
    </row>
    <row r="69" spans="2:28" ht="15.75" thickBot="1" x14ac:dyDescent="0.3">
      <c r="B69" s="4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7"/>
    </row>
    <row r="70" spans="2:28" x14ac:dyDescent="0.25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2:28" x14ac:dyDescent="0.25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2:28" x14ac:dyDescent="0.25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2:28" x14ac:dyDescent="0.25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2:28" x14ac:dyDescent="0.25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2:28" x14ac:dyDescent="0.25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2:28" x14ac:dyDescent="0.25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2:28" x14ac:dyDescent="0.25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2:28" x14ac:dyDescent="0.25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2:28" x14ac:dyDescent="0.25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2:28" x14ac:dyDescent="0.25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28" x14ac:dyDescent="0.25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2:28" x14ac:dyDescent="0.25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2:28" x14ac:dyDescent="0.25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2:28" x14ac:dyDescent="0.25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2:28" x14ac:dyDescent="0.25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2:28" x14ac:dyDescent="0.25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2:28" x14ac:dyDescent="0.25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2:28" x14ac:dyDescent="0.25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2:28" x14ac:dyDescent="0.25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2:28" x14ac:dyDescent="0.25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2:28" x14ac:dyDescent="0.25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2:28" x14ac:dyDescent="0.25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2:28" x14ac:dyDescent="0.25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2:28" x14ac:dyDescent="0.25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2:28" x14ac:dyDescent="0.25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2:28" x14ac:dyDescent="0.25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2:28" x14ac:dyDescent="0.25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2:28" x14ac:dyDescent="0.25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2:28" x14ac:dyDescent="0.25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2:28" x14ac:dyDescent="0.25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2:28" x14ac:dyDescent="0.25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2:28" x14ac:dyDescent="0.25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2:28" x14ac:dyDescent="0.25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2:28" x14ac:dyDescent="0.25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2:28" x14ac:dyDescent="0.25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2:28" x14ac:dyDescent="0.25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2:28" x14ac:dyDescent="0.25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2:28" x14ac:dyDescent="0.25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2:28" x14ac:dyDescent="0.25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2:28" x14ac:dyDescent="0.25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2:28" x14ac:dyDescent="0.25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2:28" x14ac:dyDescent="0.25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2:28" x14ac:dyDescent="0.25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2:28" x14ac:dyDescent="0.25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2:28" x14ac:dyDescent="0.25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2:28" x14ac:dyDescent="0.25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2:28" x14ac:dyDescent="0.25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2:28" x14ac:dyDescent="0.25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2:28" x14ac:dyDescent="0.25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2:28" x14ac:dyDescent="0.25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2:28" x14ac:dyDescent="0.25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2:28" x14ac:dyDescent="0.25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2:28" x14ac:dyDescent="0.25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2:28" x14ac:dyDescent="0.25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2:28" x14ac:dyDescent="0.25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2:28" x14ac:dyDescent="0.25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2:28" x14ac:dyDescent="0.25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2:28" x14ac:dyDescent="0.25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2:28" x14ac:dyDescent="0.25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2:28" x14ac:dyDescent="0.25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2:28" x14ac:dyDescent="0.25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2:28" x14ac:dyDescent="0.25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2:28" x14ac:dyDescent="0.25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2:28" x14ac:dyDescent="0.25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2:28" x14ac:dyDescent="0.25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2:28" x14ac:dyDescent="0.25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2:28" x14ac:dyDescent="0.25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2:28" x14ac:dyDescent="0.25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2:28" x14ac:dyDescent="0.25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2:28" x14ac:dyDescent="0.25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2:28" x14ac:dyDescent="0.25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2:28" x14ac:dyDescent="0.25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2:28" x14ac:dyDescent="0.25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2:28" x14ac:dyDescent="0.25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2:28" x14ac:dyDescent="0.25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2:28" x14ac:dyDescent="0.25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2:28" x14ac:dyDescent="0.25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2:28" x14ac:dyDescent="0.25"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2:28" x14ac:dyDescent="0.25"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2:28" x14ac:dyDescent="0.25"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2:28" x14ac:dyDescent="0.25"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2:28" x14ac:dyDescent="0.25"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2:28" x14ac:dyDescent="0.25"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2:28" x14ac:dyDescent="0.25"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2:28" x14ac:dyDescent="0.25"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2:28" x14ac:dyDescent="0.25"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2:28" x14ac:dyDescent="0.25"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2:28" x14ac:dyDescent="0.25"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2:28" x14ac:dyDescent="0.25"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2:28" x14ac:dyDescent="0.25"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2:28" x14ac:dyDescent="0.25"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2:28" x14ac:dyDescent="0.25"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2:28" x14ac:dyDescent="0.25"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2:28" x14ac:dyDescent="0.25"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2:28" x14ac:dyDescent="0.25"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2:28" x14ac:dyDescent="0.25"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2:28" x14ac:dyDescent="0.25"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2:28" x14ac:dyDescent="0.25"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2:28" x14ac:dyDescent="0.25"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2:28" x14ac:dyDescent="0.25"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2:28" x14ac:dyDescent="0.25"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2:28" x14ac:dyDescent="0.25"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2:28" x14ac:dyDescent="0.25"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2:28" x14ac:dyDescent="0.25"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2:28" x14ac:dyDescent="0.25"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2:28" x14ac:dyDescent="0.25"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2:28" x14ac:dyDescent="0.25"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2:28" x14ac:dyDescent="0.25"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2:28" x14ac:dyDescent="0.25"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2:28" x14ac:dyDescent="0.25"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2:28" x14ac:dyDescent="0.25"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2:28" x14ac:dyDescent="0.25"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2:28" x14ac:dyDescent="0.25"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2:28" x14ac:dyDescent="0.25"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2:28" x14ac:dyDescent="0.25"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2:28" x14ac:dyDescent="0.25"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2:28" x14ac:dyDescent="0.25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2:28" x14ac:dyDescent="0.25"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2:28" x14ac:dyDescent="0.25"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2:28" x14ac:dyDescent="0.25"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2:28" x14ac:dyDescent="0.25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2:28" x14ac:dyDescent="0.25"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2:28" x14ac:dyDescent="0.25"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2:28" x14ac:dyDescent="0.25"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2:28" x14ac:dyDescent="0.25"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2:28" x14ac:dyDescent="0.25"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2:28" x14ac:dyDescent="0.25"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2:28" x14ac:dyDescent="0.25"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2:28" x14ac:dyDescent="0.25"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2:28" x14ac:dyDescent="0.25"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2:28" x14ac:dyDescent="0.25"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2:28" x14ac:dyDescent="0.25"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</sheetData>
  <mergeCells count="4">
    <mergeCell ref="B19:B38"/>
    <mergeCell ref="E16:M16"/>
    <mergeCell ref="R16:Z16"/>
    <mergeCell ref="O19:O38"/>
  </mergeCells>
  <conditionalFormatting sqref="E19:M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9:Z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46:Q6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6:R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Declustering Biased Sample</vt:lpstr>
      <vt:lpstr>Declustering Random Sample</vt:lpstr>
      <vt:lpstr>Debiasing</vt:lpstr>
      <vt:lpstr>Data</vt:lpstr>
      <vt:lpstr>'Declustering Biased Sample'!test</vt:lpstr>
      <vt:lpstr>test</vt:lpstr>
      <vt:lpstr>'Declustering Biased Sample'!test2</vt:lpstr>
      <vt:lpstr>test2</vt:lpstr>
      <vt:lpstr>'Declustering Biased Sample'!truth</vt:lpstr>
      <vt:lpstr>truth</vt:lpstr>
      <vt:lpstr>'Declustering Biased Sample'!weight_table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2019-03-02T19:51:52Z</dcterms:modified>
</cp:coreProperties>
</file>