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definedNames>
    <definedName name="Tabla">'DB Empleados'!$A$1:$H$104</definedName>
  </definedNames>
  <calcPr calcId="152511"/>
</workbook>
</file>

<file path=xl/calcChain.xml><?xml version="1.0" encoding="utf-8"?>
<calcChain xmlns="http://schemas.openxmlformats.org/spreadsheetml/2006/main">
  <c r="P11" i="2" l="1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K11" i="2" l="1"/>
  <c r="F11" i="2"/>
  <c r="E8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<sst xmlns="http://schemas.openxmlformats.org/spreadsheetml/2006/main" count="457" uniqueCount="173">
  <si>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</si>
  <si>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</si>
  <si>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</si>
  <si>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</si>
  <si>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</si>
  <si>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</si>
  <si>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</si>
  <si>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</si>
  <si>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</si>
  <si>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</si>
  <si>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</si>
  <si>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</si>
  <si>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</si>
  <si>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</si>
  <si>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</si>
  <si>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</si>
  <si>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</si>
  <si>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</si>
  <si>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</si>
  <si>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</si>
  <si>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</si>
  <si>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</si>
  <si>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</si>
  <si>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</si>
  <si>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</si>
  <si>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</si>
  <si>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</si>
  <si>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</si>
  <si>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</si>
  <si>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</si>
  <si>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</si>
  <si>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</si>
  <si>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</si>
  <si>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</si>
  <si>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</si>
  <si>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</si>
  <si>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</si>
  <si>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</si>
  <si>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</si>
  <si>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</si>
  <si>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</si>
  <si>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</si>
  <si>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</si>
  <si>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</si>
  <si>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</si>
  <si>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</si>
  <si>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</si>
  <si>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</si>
  <si>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</si>
  <si>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</si>
  <si>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</si>
  <si>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</si>
  <si>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</si>
  <si>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</si>
  <si>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</si>
  <si>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</si>
  <si>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</si>
  <si>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</si>
  <si>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</si>
  <si>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</si>
  <si>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</si>
  <si>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</si>
  <si>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</si>
  <si>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</si>
  <si>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</si>
  <si>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</si>
  <si>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</si>
  <si>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</si>
  <si>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</si>
  <si>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</si>
  <si>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</si>
  <si>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</si>
  <si>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</si>
  <si>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</si>
  <si>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</si>
  <si>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</si>
  <si>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</si>
  <si>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</si>
  <si>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</si>
  <si>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</si>
  <si>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</si>
  <si>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</si>
  <si>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</si>
  <si>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</si>
  <si>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</si>
  <si>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</si>
  <si>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</si>
  <si>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</si>
  <si>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</si>
  <si>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</si>
  <si>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</si>
  <si>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</si>
  <si>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</si>
  <si>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</si>
  <si>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</si>
  <si>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</si>
  <si>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</si>
  <si>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</si>
  <si>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</si>
  <si>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</si>
  <si>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</si>
  <si>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</si>
  <si>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</si>
  <si>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</si>
  <si>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</si>
  <si>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</si>
  <si>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</si>
  <si>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</si>
  <si>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</si>
  <si>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</si>
  <si>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</si>
  <si>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</si>
  <si>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</si>
  <si>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</si>
  <si>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</si>
  <si>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</si>
  <si>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</si>
  <si>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</si>
  <si>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</si>
  <si>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</si>
  <si>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</si>
  <si>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</si>
  <si>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</si>
  <si>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</si>
  <si>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</si>
  <si>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</si>
  <si>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</si>
  <si>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</si>
  <si>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</si>
  <si>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</si>
  <si>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</si>
  <si>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</si>
  <si>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</si>
  <si>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</si>
  <si>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</si>
  <si>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</si>
  <si>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</si>
  <si>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</si>
  <si>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</si>
  <si>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</si>
  <si>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</si>
  <si>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</si>
  <si>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</si>
  <si>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</si>
  <si>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</si>
  <si>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</si>
  <si>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</si>
  <si>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</si>
  <si>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</si>
  <si>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</si>
  <si>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</si>
  <si>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</si>
  <si>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</si>
  <si>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</si>
  <si>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</si>
  <si>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</si>
  <si>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</si>
  <si>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</si>
  <si>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</si>
  <si>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</si>
  <si>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</si>
  <si>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</si>
  <si>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</si>
  <si>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</si>
  <si>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</si>
  <si>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</si>
  <si>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</si>
  <si>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</si>
  <si>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</si>
  <si>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</si>
  <si>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</si>
  <si>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 xml:space="preserve">SALA DE VENTAS COMPU MARKET 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</si>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</sst>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3" borderId="21" xfId="0" applyFont="1" applyFill="1" applyBorder="1"/>
    <xf numFmtId="0" fontId="0" fillId="0" borderId="22" xfId="0" applyBorder="1"/>
    <xf numFmtId="0" fontId="0" fillId="0" borderId="23" xfId="0" applyBorder="1"/>
    <xf numFmtId="0" fontId="0" fillId="4" borderId="24" xfId="0" applyFill="1" applyBorder="1"/>
    <xf numFmtId="0" fontId="0" fillId="0" borderId="24" xfId="0" applyBorder="1"/>
    <xf numFmtId="0" fontId="0" fillId="4" borderId="25" xfId="0" applyFill="1" applyBorder="1"/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149679</xdr:colOff>
      <xdr:row>0</xdr:row>
      <xdr:rowOff>108858</xdr:rowOff>
    </xdr:from>
    <xdr:to>
      <xdr:col>1</xdr:col>
      <xdr:colOff>530678</xdr:colOff>
      <xdr:row>4</xdr:row>
      <xdr:rowOff>174236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9" y="108858"/>
          <a:ext cx="1292678" cy="9634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104"/>
  <sheetViews>
    <sheetView showGridLines="0" zoomScale="85" zoomScaleNormal="85" workbookViewId="0">
      <selection activeCell="B16" sqref="B16"/>
    </sheetView>
  </sheetViews>
  <sheetFormatPr baseColWidth="10" defaultRowHeight="15.75"/>
  <cols>
    <col min="1" max="1" width="24.28515625" style="34" bestFit="1" customWidth="1"/>
    <col min="2" max="2" width="35" bestFit="1" customWidth="1"/>
    <col min="3" max="3" width="11.28515625" style="32" bestFit="1" customWidth="1"/>
    <col min="4" max="4" width="8.85546875" bestFit="1" customWidth="1"/>
    <col min="5" max="5" width="23.85546875" bestFit="1" customWidth="1"/>
    <col min="6" max="6" width="14.42578125" style="33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4" t="s">
        <v>170</v>
      </c>
      <c r="B1" s="55"/>
      <c r="C1" s="55"/>
      <c r="D1" s="55"/>
      <c r="E1" s="55"/>
      <c r="F1" s="55"/>
      <c r="G1" s="55"/>
      <c r="H1" s="56"/>
    </row>
    <row r="2" spans="1:8" s="1" customFormat="1" ht="15.6" customHeight="1">
      <c r="A2" s="57"/>
      <c r="B2" s="58"/>
      <c r="C2" s="58"/>
      <c r="D2" s="58"/>
      <c r="E2" s="58"/>
      <c r="F2" s="58"/>
      <c r="G2" s="58"/>
      <c r="H2" s="59"/>
    </row>
    <row r="3" spans="1:8">
      <c r="A3" s="35"/>
      <c r="B3" s="36"/>
      <c r="C3" s="37"/>
      <c r="D3" s="36"/>
      <c r="E3" s="36"/>
      <c r="F3" s="38"/>
      <c r="G3" s="36"/>
      <c r="H3" s="39"/>
    </row>
    <row r="4" spans="1:8">
      <c r="A4" s="50" t="s">
        <v>45</v>
      </c>
      <c r="B4" s="51" t="s">
        <v>46</v>
      </c>
      <c r="C4" s="51" t="s">
        <v>5</v>
      </c>
      <c r="D4" s="51" t="s">
        <v>4</v>
      </c>
      <c r="E4" s="51" t="s">
        <v>48</v>
      </c>
      <c r="F4" s="52" t="s">
        <v>49</v>
      </c>
      <c r="G4" s="51" t="s">
        <v>10</v>
      </c>
      <c r="H4" s="53" t="s">
        <v>50</v>
      </c>
    </row>
    <row r="5" spans="1:8">
      <c r="A5" s="35">
        <v>1</v>
      </c>
      <c r="B5" s="40" t="s">
        <v>51</v>
      </c>
      <c r="C5" s="37" t="s">
        <v>151</v>
      </c>
      <c r="D5" s="37">
        <f t="shared" ref="D5:D36" ca="1" si="0">RANDBETWEEN(18,41)</f>
        <v>27</v>
      </c>
      <c r="E5" s="37" t="s">
        <v>154</v>
      </c>
      <c r="F5" s="41">
        <f t="shared" ref="F5:F36" ca="1" si="1">RANDBETWEEN(2000000000101,9000000009999)</f>
        <v>7185575924008</v>
      </c>
      <c r="G5" s="42">
        <f t="shared" ref="G5:G36" ca="1" si="2">RANDBETWEEN(DATE(2001,1,1),DATE(2018,7,15))</f>
        <v>38931</v>
      </c>
      <c r="H5" s="43" t="s">
        <v>169</v>
      </c>
    </row>
    <row r="6" spans="1:8">
      <c r="A6" s="35">
        <v>2</v>
      </c>
      <c r="B6" s="40" t="s">
        <v>52</v>
      </c>
      <c r="C6" s="37" t="s">
        <v>151</v>
      </c>
      <c r="D6" s="37">
        <f t="shared" ca="1" si="0"/>
        <v>35</v>
      </c>
      <c r="E6" s="37" t="s">
        <v>155</v>
      </c>
      <c r="F6" s="41">
        <f t="shared" ca="1" si="1"/>
        <v>5352795040655</v>
      </c>
      <c r="G6" s="42">
        <f t="shared" ca="1" si="2"/>
        <v>38858</v>
      </c>
      <c r="H6" s="43" t="s">
        <v>169</v>
      </c>
    </row>
    <row r="7" spans="1:8">
      <c r="A7" s="35">
        <v>3</v>
      </c>
      <c r="B7" s="40" t="s">
        <v>53</v>
      </c>
      <c r="C7" s="37" t="s">
        <v>151</v>
      </c>
      <c r="D7" s="37">
        <f t="shared" ca="1" si="0"/>
        <v>24</v>
      </c>
      <c r="E7" s="37" t="s">
        <v>157</v>
      </c>
      <c r="F7" s="41">
        <f t="shared" ca="1" si="1"/>
        <v>6773664811804</v>
      </c>
      <c r="G7" s="42">
        <f t="shared" ca="1" si="2"/>
        <v>38849</v>
      </c>
      <c r="H7" s="43" t="s">
        <v>169</v>
      </c>
    </row>
    <row r="8" spans="1:8">
      <c r="A8" s="35">
        <v>4</v>
      </c>
      <c r="B8" s="40" t="s">
        <v>54</v>
      </c>
      <c r="C8" s="37" t="s">
        <v>151</v>
      </c>
      <c r="D8" s="37">
        <f t="shared" ca="1" si="0"/>
        <v>31</v>
      </c>
      <c r="E8" s="37" t="s">
        <v>159</v>
      </c>
      <c r="F8" s="41">
        <f t="shared" ca="1" si="1"/>
        <v>2982494840582</v>
      </c>
      <c r="G8" s="42">
        <f t="shared" ca="1" si="2"/>
        <v>40860</v>
      </c>
      <c r="H8" s="43" t="s">
        <v>169</v>
      </c>
    </row>
    <row r="9" spans="1:8">
      <c r="A9" s="35">
        <v>10</v>
      </c>
      <c r="B9" s="40" t="s">
        <v>60</v>
      </c>
      <c r="C9" s="37" t="s">
        <v>151</v>
      </c>
      <c r="D9" s="37">
        <f t="shared" ca="1" si="0"/>
        <v>31</v>
      </c>
      <c r="E9" s="37" t="s">
        <v>166</v>
      </c>
      <c r="F9" s="41">
        <f t="shared" ca="1" si="1"/>
        <v>5078537223083</v>
      </c>
      <c r="G9" s="42">
        <f t="shared" ca="1" si="2"/>
        <v>40890</v>
      </c>
      <c r="H9" s="43" t="s">
        <v>169</v>
      </c>
    </row>
    <row r="10" spans="1:8">
      <c r="A10" s="35">
        <v>5</v>
      </c>
      <c r="B10" s="40" t="s">
        <v>55</v>
      </c>
      <c r="C10" s="37" t="s">
        <v>151</v>
      </c>
      <c r="D10" s="37">
        <f t="shared" ca="1" si="0"/>
        <v>40</v>
      </c>
      <c r="E10" s="37" t="s">
        <v>161</v>
      </c>
      <c r="F10" s="41">
        <f t="shared" ca="1" si="1"/>
        <v>7366281278534</v>
      </c>
      <c r="G10" s="42">
        <f t="shared" ca="1" si="2"/>
        <v>39488</v>
      </c>
      <c r="H10" s="43" t="s">
        <v>169</v>
      </c>
    </row>
    <row r="11" spans="1:8">
      <c r="A11" s="35">
        <v>6</v>
      </c>
      <c r="B11" s="40" t="s">
        <v>56</v>
      </c>
      <c r="C11" s="37" t="s">
        <v>151</v>
      </c>
      <c r="D11" s="37">
        <f t="shared" ca="1" si="0"/>
        <v>39</v>
      </c>
      <c r="E11" s="37" t="s">
        <v>153</v>
      </c>
      <c r="F11" s="41">
        <f t="shared" ca="1" si="1"/>
        <v>3037442082947</v>
      </c>
      <c r="G11" s="42">
        <f t="shared" ca="1" si="2"/>
        <v>41470</v>
      </c>
      <c r="H11" s="43" t="s">
        <v>169</v>
      </c>
    </row>
    <row r="12" spans="1:8">
      <c r="A12" s="35">
        <v>7</v>
      </c>
      <c r="B12" s="40" t="s">
        <v>57</v>
      </c>
      <c r="C12" s="37" t="s">
        <v>151</v>
      </c>
      <c r="D12" s="37">
        <f t="shared" ca="1" si="0"/>
        <v>41</v>
      </c>
      <c r="E12" s="37" t="s">
        <v>162</v>
      </c>
      <c r="F12" s="41">
        <f t="shared" ca="1" si="1"/>
        <v>3409403211513</v>
      </c>
      <c r="G12" s="42">
        <f t="shared" ca="1" si="2"/>
        <v>41132</v>
      </c>
      <c r="H12" s="43" t="s">
        <v>169</v>
      </c>
    </row>
    <row r="13" spans="1:8">
      <c r="A13" s="35">
        <v>8</v>
      </c>
      <c r="B13" s="40" t="s">
        <v>58</v>
      </c>
      <c r="C13" s="37" t="s">
        <v>152</v>
      </c>
      <c r="D13" s="37">
        <f t="shared" ca="1" si="0"/>
        <v>18</v>
      </c>
      <c r="E13" s="37" t="s">
        <v>155</v>
      </c>
      <c r="F13" s="41">
        <f t="shared" ca="1" si="1"/>
        <v>2505310994329</v>
      </c>
      <c r="G13" s="42">
        <f t="shared" ca="1" si="2"/>
        <v>41841</v>
      </c>
      <c r="H13" s="43" t="s">
        <v>169</v>
      </c>
    </row>
    <row r="14" spans="1:8">
      <c r="A14" s="35">
        <v>9</v>
      </c>
      <c r="B14" s="40" t="s">
        <v>59</v>
      </c>
      <c r="C14" s="37" t="s">
        <v>151</v>
      </c>
      <c r="D14" s="37">
        <f t="shared" ca="1" si="0"/>
        <v>30</v>
      </c>
      <c r="E14" s="37" t="s">
        <v>166</v>
      </c>
      <c r="F14" s="41">
        <f t="shared" ca="1" si="1"/>
        <v>4204119573609</v>
      </c>
      <c r="G14" s="42">
        <f t="shared" ca="1" si="2"/>
        <v>39790</v>
      </c>
      <c r="H14" s="43" t="s">
        <v>169</v>
      </c>
    </row>
    <row r="15" spans="1:8">
      <c r="A15" s="35">
        <v>11</v>
      </c>
      <c r="B15" s="40" t="s">
        <v>61</v>
      </c>
      <c r="C15" s="37" t="s">
        <v>151</v>
      </c>
      <c r="D15" s="37">
        <f t="shared" ca="1" si="0"/>
        <v>19</v>
      </c>
      <c r="E15" s="37" t="s">
        <v>166</v>
      </c>
      <c r="F15" s="41">
        <f t="shared" ca="1" si="1"/>
        <v>4600446941414</v>
      </c>
      <c r="G15" s="42">
        <f t="shared" ca="1" si="2"/>
        <v>42813</v>
      </c>
      <c r="H15" s="43" t="s">
        <v>169</v>
      </c>
    </row>
    <row r="16" spans="1:8">
      <c r="A16" s="35">
        <v>12</v>
      </c>
      <c r="B16" s="40" t="s">
        <v>62</v>
      </c>
      <c r="C16" s="37" t="s">
        <v>152</v>
      </c>
      <c r="D16" s="37">
        <f t="shared" ca="1" si="0"/>
        <v>25</v>
      </c>
      <c r="E16" s="37" t="s">
        <v>153</v>
      </c>
      <c r="F16" s="41">
        <f t="shared" ca="1" si="1"/>
        <v>2046342921818</v>
      </c>
      <c r="G16" s="42">
        <f t="shared" ca="1" si="2"/>
        <v>37500</v>
      </c>
      <c r="H16" s="43" t="s">
        <v>169</v>
      </c>
    </row>
    <row r="17" spans="1:8">
      <c r="A17" s="35">
        <v>13</v>
      </c>
      <c r="B17" s="40" t="s">
        <v>63</v>
      </c>
      <c r="C17" s="37" t="s">
        <v>152</v>
      </c>
      <c r="D17" s="37">
        <f t="shared" ca="1" si="0"/>
        <v>26</v>
      </c>
      <c r="E17" s="37" t="s">
        <v>158</v>
      </c>
      <c r="F17" s="41">
        <f t="shared" ca="1" si="1"/>
        <v>8617646816644</v>
      </c>
      <c r="G17" s="42">
        <f t="shared" ca="1" si="2"/>
        <v>39013</v>
      </c>
      <c r="H17" s="43" t="s">
        <v>169</v>
      </c>
    </row>
    <row r="18" spans="1:8">
      <c r="A18" s="35">
        <v>14</v>
      </c>
      <c r="B18" s="40" t="s">
        <v>64</v>
      </c>
      <c r="C18" s="37" t="s">
        <v>152</v>
      </c>
      <c r="D18" s="37">
        <f t="shared" ca="1" si="0"/>
        <v>24</v>
      </c>
      <c r="E18" s="37" t="s">
        <v>155</v>
      </c>
      <c r="F18" s="41">
        <f t="shared" ca="1" si="1"/>
        <v>4735769996068</v>
      </c>
      <c r="G18" s="42">
        <f t="shared" ca="1" si="2"/>
        <v>41452</v>
      </c>
      <c r="H18" s="43" t="s">
        <v>169</v>
      </c>
    </row>
    <row r="19" spans="1:8">
      <c r="A19" s="35">
        <v>15</v>
      </c>
      <c r="B19" s="40" t="s">
        <v>65</v>
      </c>
      <c r="C19" s="37" t="s">
        <v>151</v>
      </c>
      <c r="D19" s="37">
        <f t="shared" ca="1" si="0"/>
        <v>26</v>
      </c>
      <c r="E19" s="37" t="s">
        <v>155</v>
      </c>
      <c r="F19" s="41">
        <f t="shared" ca="1" si="1"/>
        <v>7506442910445</v>
      </c>
      <c r="G19" s="42">
        <f t="shared" ca="1" si="2"/>
        <v>42660</v>
      </c>
      <c r="H19" s="43" t="s">
        <v>169</v>
      </c>
    </row>
    <row r="20" spans="1:8">
      <c r="A20" s="35">
        <v>16</v>
      </c>
      <c r="B20" s="40" t="s">
        <v>66</v>
      </c>
      <c r="C20" s="37" t="s">
        <v>151</v>
      </c>
      <c r="D20" s="37">
        <f t="shared" ca="1" si="0"/>
        <v>36</v>
      </c>
      <c r="E20" s="37" t="s">
        <v>155</v>
      </c>
      <c r="F20" s="41">
        <f t="shared" ca="1" si="1"/>
        <v>8068141693591</v>
      </c>
      <c r="G20" s="42">
        <f t="shared" ca="1" si="2"/>
        <v>37329</v>
      </c>
      <c r="H20" s="43" t="s">
        <v>169</v>
      </c>
    </row>
    <row r="21" spans="1:8">
      <c r="A21" s="35">
        <v>17</v>
      </c>
      <c r="B21" s="40" t="s">
        <v>67</v>
      </c>
      <c r="C21" s="37" t="s">
        <v>151</v>
      </c>
      <c r="D21" s="37">
        <f t="shared" ca="1" si="0"/>
        <v>23</v>
      </c>
      <c r="E21" s="37" t="s">
        <v>157</v>
      </c>
      <c r="F21" s="41">
        <f t="shared" ca="1" si="1"/>
        <v>2219355757917</v>
      </c>
      <c r="G21" s="42">
        <f t="shared" ca="1" si="2"/>
        <v>38310</v>
      </c>
      <c r="H21" s="43" t="s">
        <v>169</v>
      </c>
    </row>
    <row r="22" spans="1:8">
      <c r="A22" s="35">
        <v>18</v>
      </c>
      <c r="B22" s="40" t="s">
        <v>68</v>
      </c>
      <c r="C22" s="37" t="s">
        <v>152</v>
      </c>
      <c r="D22" s="37">
        <f t="shared" ca="1" si="0"/>
        <v>37</v>
      </c>
      <c r="E22" s="37" t="s">
        <v>158</v>
      </c>
      <c r="F22" s="41">
        <f t="shared" ca="1" si="1"/>
        <v>3785091132997</v>
      </c>
      <c r="G22" s="42">
        <f t="shared" ca="1" si="2"/>
        <v>37292</v>
      </c>
      <c r="H22" s="43" t="s">
        <v>169</v>
      </c>
    </row>
    <row r="23" spans="1:8">
      <c r="A23" s="35">
        <v>19</v>
      </c>
      <c r="B23" s="40" t="s">
        <v>69</v>
      </c>
      <c r="C23" s="37" t="s">
        <v>152</v>
      </c>
      <c r="D23" s="37">
        <f t="shared" ca="1" si="0"/>
        <v>33</v>
      </c>
      <c r="E23" s="37" t="s">
        <v>154</v>
      </c>
      <c r="F23" s="41">
        <f t="shared" ca="1" si="1"/>
        <v>2164251493234</v>
      </c>
      <c r="G23" s="42">
        <f t="shared" ca="1" si="2"/>
        <v>37303</v>
      </c>
      <c r="H23" s="43" t="s">
        <v>169</v>
      </c>
    </row>
    <row r="24" spans="1:8">
      <c r="A24" s="35">
        <v>20</v>
      </c>
      <c r="B24" s="40" t="s">
        <v>70</v>
      </c>
      <c r="C24" s="37" t="s">
        <v>152</v>
      </c>
      <c r="D24" s="37">
        <f t="shared" ca="1" si="0"/>
        <v>25</v>
      </c>
      <c r="E24" s="37" t="s">
        <v>166</v>
      </c>
      <c r="F24" s="41">
        <f t="shared" ca="1" si="1"/>
        <v>5312051037529</v>
      </c>
      <c r="G24" s="42">
        <f t="shared" ca="1" si="2"/>
        <v>43230</v>
      </c>
      <c r="H24" s="43" t="s">
        <v>169</v>
      </c>
    </row>
    <row r="25" spans="1:8">
      <c r="A25" s="35">
        <v>21</v>
      </c>
      <c r="B25" s="40" t="s">
        <v>71</v>
      </c>
      <c r="C25" s="37" t="s">
        <v>152</v>
      </c>
      <c r="D25" s="37">
        <f t="shared" ca="1" si="0"/>
        <v>27</v>
      </c>
      <c r="E25" s="37" t="s">
        <v>158</v>
      </c>
      <c r="F25" s="41">
        <f t="shared" ca="1" si="1"/>
        <v>4553721702371</v>
      </c>
      <c r="G25" s="42">
        <f t="shared" ca="1" si="2"/>
        <v>37160</v>
      </c>
      <c r="H25" s="43" t="s">
        <v>169</v>
      </c>
    </row>
    <row r="26" spans="1:8">
      <c r="A26" s="35">
        <v>22</v>
      </c>
      <c r="B26" s="40" t="s">
        <v>72</v>
      </c>
      <c r="C26" s="37" t="s">
        <v>151</v>
      </c>
      <c r="D26" s="37">
        <f t="shared" ca="1" si="0"/>
        <v>19</v>
      </c>
      <c r="E26" s="37" t="s">
        <v>155</v>
      </c>
      <c r="F26" s="41">
        <f t="shared" ca="1" si="1"/>
        <v>6554622734195</v>
      </c>
      <c r="G26" s="42">
        <f t="shared" ca="1" si="2"/>
        <v>37518</v>
      </c>
      <c r="H26" s="43" t="s">
        <v>169</v>
      </c>
    </row>
    <row r="27" spans="1:8">
      <c r="A27" s="35">
        <v>23</v>
      </c>
      <c r="B27" s="40" t="s">
        <v>73</v>
      </c>
      <c r="C27" s="37" t="s">
        <v>151</v>
      </c>
      <c r="D27" s="37">
        <f t="shared" ca="1" si="0"/>
        <v>28</v>
      </c>
      <c r="E27" s="37" t="s">
        <v>168</v>
      </c>
      <c r="F27" s="41">
        <f t="shared" ca="1" si="1"/>
        <v>2290319927742</v>
      </c>
      <c r="G27" s="42">
        <f t="shared" ca="1" si="2"/>
        <v>39697</v>
      </c>
      <c r="H27" s="43" t="s">
        <v>169</v>
      </c>
    </row>
    <row r="28" spans="1:8">
      <c r="A28" s="35">
        <v>24</v>
      </c>
      <c r="B28" s="40" t="s">
        <v>74</v>
      </c>
      <c r="C28" s="37" t="s">
        <v>152</v>
      </c>
      <c r="D28" s="37">
        <f t="shared" ca="1" si="0"/>
        <v>38</v>
      </c>
      <c r="E28" s="37" t="s">
        <v>155</v>
      </c>
      <c r="F28" s="41">
        <f t="shared" ca="1" si="1"/>
        <v>5960617803544</v>
      </c>
      <c r="G28" s="42">
        <f t="shared" ca="1" si="2"/>
        <v>42060</v>
      </c>
      <c r="H28" s="43" t="s">
        <v>169</v>
      </c>
    </row>
    <row r="29" spans="1:8">
      <c r="A29" s="35">
        <v>25</v>
      </c>
      <c r="B29" s="40" t="s">
        <v>75</v>
      </c>
      <c r="C29" s="37" t="s">
        <v>151</v>
      </c>
      <c r="D29" s="37">
        <f t="shared" ca="1" si="0"/>
        <v>27</v>
      </c>
      <c r="E29" s="37" t="s">
        <v>159</v>
      </c>
      <c r="F29" s="41">
        <f t="shared" ca="1" si="1"/>
        <v>2133740867814</v>
      </c>
      <c r="G29" s="42">
        <f t="shared" ca="1" si="2"/>
        <v>41820</v>
      </c>
      <c r="H29" s="43" t="s">
        <v>169</v>
      </c>
    </row>
    <row r="30" spans="1:8">
      <c r="A30" s="35">
        <v>26</v>
      </c>
      <c r="B30" s="40" t="s">
        <v>76</v>
      </c>
      <c r="C30" s="37" t="s">
        <v>152</v>
      </c>
      <c r="D30" s="37">
        <f t="shared" ca="1" si="0"/>
        <v>34</v>
      </c>
      <c r="E30" s="37" t="s">
        <v>155</v>
      </c>
      <c r="F30" s="41">
        <f t="shared" ca="1" si="1"/>
        <v>3363405958707</v>
      </c>
      <c r="G30" s="42">
        <f t="shared" ca="1" si="2"/>
        <v>42711</v>
      </c>
      <c r="H30" s="43" t="s">
        <v>169</v>
      </c>
    </row>
    <row r="31" spans="1:8">
      <c r="A31" s="35">
        <v>27</v>
      </c>
      <c r="B31" s="40" t="s">
        <v>77</v>
      </c>
      <c r="C31" s="37" t="s">
        <v>152</v>
      </c>
      <c r="D31" s="37">
        <f t="shared" ca="1" si="0"/>
        <v>31</v>
      </c>
      <c r="E31" s="37" t="s">
        <v>162</v>
      </c>
      <c r="F31" s="41">
        <f t="shared" ca="1" si="1"/>
        <v>2026320740637</v>
      </c>
      <c r="G31" s="42">
        <f t="shared" ca="1" si="2"/>
        <v>38633</v>
      </c>
      <c r="H31" s="43" t="s">
        <v>169</v>
      </c>
    </row>
    <row r="32" spans="1:8">
      <c r="A32" s="35">
        <v>28</v>
      </c>
      <c r="B32" s="40" t="s">
        <v>78</v>
      </c>
      <c r="C32" s="37" t="s">
        <v>151</v>
      </c>
      <c r="D32" s="37">
        <f t="shared" ca="1" si="0"/>
        <v>37</v>
      </c>
      <c r="E32" s="37" t="s">
        <v>168</v>
      </c>
      <c r="F32" s="41">
        <f t="shared" ca="1" si="1"/>
        <v>3259774120199</v>
      </c>
      <c r="G32" s="42">
        <f t="shared" ca="1" si="2"/>
        <v>37936</v>
      </c>
      <c r="H32" s="43" t="s">
        <v>169</v>
      </c>
    </row>
    <row r="33" spans="1:8">
      <c r="A33" s="35">
        <v>29</v>
      </c>
      <c r="B33" s="40" t="s">
        <v>79</v>
      </c>
      <c r="C33" s="37" t="s">
        <v>151</v>
      </c>
      <c r="D33" s="37">
        <f t="shared" ca="1" si="0"/>
        <v>30</v>
      </c>
      <c r="E33" s="37" t="s">
        <v>153</v>
      </c>
      <c r="F33" s="41">
        <f t="shared" ca="1" si="1"/>
        <v>7789381550430</v>
      </c>
      <c r="G33" s="42">
        <f t="shared" ca="1" si="2"/>
        <v>37705</v>
      </c>
      <c r="H33" s="43" t="s">
        <v>169</v>
      </c>
    </row>
    <row r="34" spans="1:8">
      <c r="A34" s="35">
        <v>30</v>
      </c>
      <c r="B34" s="40" t="s">
        <v>80</v>
      </c>
      <c r="C34" s="37" t="s">
        <v>152</v>
      </c>
      <c r="D34" s="37">
        <f t="shared" ca="1" si="0"/>
        <v>36</v>
      </c>
      <c r="E34" s="37" t="s">
        <v>168</v>
      </c>
      <c r="F34" s="41">
        <f t="shared" ca="1" si="1"/>
        <v>6184169149237</v>
      </c>
      <c r="G34" s="42">
        <f t="shared" ca="1" si="2"/>
        <v>38179</v>
      </c>
      <c r="H34" s="43" t="s">
        <v>169</v>
      </c>
    </row>
    <row r="35" spans="1:8">
      <c r="A35" s="35">
        <v>31</v>
      </c>
      <c r="B35" s="40" t="s">
        <v>81</v>
      </c>
      <c r="C35" s="37" t="s">
        <v>151</v>
      </c>
      <c r="D35" s="37">
        <f t="shared" ca="1" si="0"/>
        <v>30</v>
      </c>
      <c r="E35" s="37" t="s">
        <v>155</v>
      </c>
      <c r="F35" s="41">
        <f t="shared" ca="1" si="1"/>
        <v>6188856075365</v>
      </c>
      <c r="G35" s="42">
        <f t="shared" ca="1" si="2"/>
        <v>40430</v>
      </c>
      <c r="H35" s="43" t="s">
        <v>169</v>
      </c>
    </row>
    <row r="36" spans="1:8">
      <c r="A36" s="35">
        <v>32</v>
      </c>
      <c r="B36" s="40" t="s">
        <v>82</v>
      </c>
      <c r="C36" s="37" t="s">
        <v>152</v>
      </c>
      <c r="D36" s="37">
        <f t="shared" ca="1" si="0"/>
        <v>23</v>
      </c>
      <c r="E36" s="37" t="s">
        <v>168</v>
      </c>
      <c r="F36" s="41">
        <f t="shared" ca="1" si="1"/>
        <v>8340505355016</v>
      </c>
      <c r="G36" s="42">
        <f t="shared" ca="1" si="2"/>
        <v>39947</v>
      </c>
      <c r="H36" s="43" t="s">
        <v>169</v>
      </c>
    </row>
    <row r="37" spans="1:8">
      <c r="A37" s="35">
        <v>33</v>
      </c>
      <c r="B37" s="40" t="s">
        <v>83</v>
      </c>
      <c r="C37" s="37" t="s">
        <v>151</v>
      </c>
      <c r="D37" s="37">
        <f t="shared" ref="D37:D68" ca="1" si="3">RANDBETWEEN(18,41)</f>
        <v>41</v>
      </c>
      <c r="E37" s="37" t="s">
        <v>168</v>
      </c>
      <c r="F37" s="41">
        <f t="shared" ref="F37:F68" ca="1" si="4">RANDBETWEEN(2000000000101,9000000009999)</f>
        <v>5428090806515</v>
      </c>
      <c r="G37" s="42">
        <f t="shared" ref="G37:G68" ca="1" si="5">RANDBETWEEN(DATE(2001,1,1),DATE(2018,7,15))</f>
        <v>40225</v>
      </c>
      <c r="H37" s="43" t="s">
        <v>169</v>
      </c>
    </row>
    <row r="38" spans="1:8">
      <c r="A38" s="35">
        <v>34</v>
      </c>
      <c r="B38" s="40" t="s">
        <v>84</v>
      </c>
      <c r="C38" s="37" t="s">
        <v>152</v>
      </c>
      <c r="D38" s="37">
        <f t="shared" ca="1" si="3"/>
        <v>22</v>
      </c>
      <c r="E38" s="37" t="s">
        <v>168</v>
      </c>
      <c r="F38" s="41">
        <f t="shared" ca="1" si="4"/>
        <v>5054696106963</v>
      </c>
      <c r="G38" s="42">
        <f t="shared" ca="1" si="5"/>
        <v>43109</v>
      </c>
      <c r="H38" s="43" t="s">
        <v>169</v>
      </c>
    </row>
    <row r="39" spans="1:8">
      <c r="A39" s="35">
        <v>35</v>
      </c>
      <c r="B39" s="40" t="s">
        <v>85</v>
      </c>
      <c r="C39" s="37" t="s">
        <v>152</v>
      </c>
      <c r="D39" s="37">
        <f t="shared" ca="1" si="3"/>
        <v>39</v>
      </c>
      <c r="E39" s="37" t="s">
        <v>155</v>
      </c>
      <c r="F39" s="41">
        <f t="shared" ca="1" si="4"/>
        <v>8734959616266</v>
      </c>
      <c r="G39" s="42">
        <f t="shared" ca="1" si="5"/>
        <v>41445</v>
      </c>
      <c r="H39" s="43" t="s">
        <v>169</v>
      </c>
    </row>
    <row r="40" spans="1:8">
      <c r="A40" s="35">
        <v>36</v>
      </c>
      <c r="B40" s="40" t="s">
        <v>86</v>
      </c>
      <c r="C40" s="37" t="s">
        <v>151</v>
      </c>
      <c r="D40" s="37">
        <f t="shared" ca="1" si="3"/>
        <v>39</v>
      </c>
      <c r="E40" s="37" t="s">
        <v>154</v>
      </c>
      <c r="F40" s="41">
        <f t="shared" ca="1" si="4"/>
        <v>5134119631324</v>
      </c>
      <c r="G40" s="42">
        <f t="shared" ca="1" si="5"/>
        <v>41636</v>
      </c>
      <c r="H40" s="43" t="s">
        <v>169</v>
      </c>
    </row>
    <row r="41" spans="1:8">
      <c r="A41" s="35">
        <v>37</v>
      </c>
      <c r="B41" s="40" t="s">
        <v>87</v>
      </c>
      <c r="C41" s="37" t="s">
        <v>151</v>
      </c>
      <c r="D41" s="37">
        <f t="shared" ca="1" si="3"/>
        <v>29</v>
      </c>
      <c r="E41" s="37" t="s">
        <v>168</v>
      </c>
      <c r="F41" s="41">
        <f t="shared" ca="1" si="4"/>
        <v>4023535511549</v>
      </c>
      <c r="G41" s="42">
        <f t="shared" ca="1" si="5"/>
        <v>43167</v>
      </c>
      <c r="H41" s="43" t="s">
        <v>169</v>
      </c>
    </row>
    <row r="42" spans="1:8">
      <c r="A42" s="35">
        <v>38</v>
      </c>
      <c r="B42" s="40" t="s">
        <v>88</v>
      </c>
      <c r="C42" s="37" t="s">
        <v>152</v>
      </c>
      <c r="D42" s="37">
        <f t="shared" ca="1" si="3"/>
        <v>28</v>
      </c>
      <c r="E42" s="37" t="s">
        <v>157</v>
      </c>
      <c r="F42" s="41">
        <f t="shared" ca="1" si="4"/>
        <v>8842861890942</v>
      </c>
      <c r="G42" s="42">
        <f t="shared" ca="1" si="5"/>
        <v>37224</v>
      </c>
      <c r="H42" s="43" t="s">
        <v>169</v>
      </c>
    </row>
    <row r="43" spans="1:8">
      <c r="A43" s="35">
        <v>39</v>
      </c>
      <c r="B43" s="40" t="s">
        <v>89</v>
      </c>
      <c r="C43" s="37" t="s">
        <v>152</v>
      </c>
      <c r="D43" s="37">
        <f t="shared" ca="1" si="3"/>
        <v>40</v>
      </c>
      <c r="E43" s="37" t="s">
        <v>158</v>
      </c>
      <c r="F43" s="41">
        <f t="shared" ca="1" si="4"/>
        <v>3725105356913</v>
      </c>
      <c r="G43" s="42">
        <f t="shared" ca="1" si="5"/>
        <v>36989</v>
      </c>
      <c r="H43" s="43" t="s">
        <v>169</v>
      </c>
    </row>
    <row r="44" spans="1:8">
      <c r="A44" s="35">
        <v>40</v>
      </c>
      <c r="B44" s="40" t="s">
        <v>90</v>
      </c>
      <c r="C44" s="37" t="s">
        <v>151</v>
      </c>
      <c r="D44" s="37">
        <f t="shared" ca="1" si="3"/>
        <v>37</v>
      </c>
      <c r="E44" s="37" t="s">
        <v>155</v>
      </c>
      <c r="F44" s="41">
        <f t="shared" ca="1" si="4"/>
        <v>7848414342166</v>
      </c>
      <c r="G44" s="42">
        <f t="shared" ca="1" si="5"/>
        <v>42021</v>
      </c>
      <c r="H44" s="43" t="s">
        <v>169</v>
      </c>
    </row>
    <row r="45" spans="1:8">
      <c r="A45" s="35">
        <v>41</v>
      </c>
      <c r="B45" s="40" t="s">
        <v>91</v>
      </c>
      <c r="C45" s="37" t="s">
        <v>152</v>
      </c>
      <c r="D45" s="37">
        <f t="shared" ca="1" si="3"/>
        <v>30</v>
      </c>
      <c r="E45" s="37" t="s">
        <v>168</v>
      </c>
      <c r="F45" s="41">
        <f t="shared" ca="1" si="4"/>
        <v>3591814421585</v>
      </c>
      <c r="G45" s="42">
        <f t="shared" ca="1" si="5"/>
        <v>42176</v>
      </c>
      <c r="H45" s="43" t="s">
        <v>169</v>
      </c>
    </row>
    <row r="46" spans="1:8">
      <c r="A46" s="35">
        <v>42</v>
      </c>
      <c r="B46" s="40" t="s">
        <v>92</v>
      </c>
      <c r="C46" s="37" t="s">
        <v>152</v>
      </c>
      <c r="D46" s="37">
        <f t="shared" ca="1" si="3"/>
        <v>30</v>
      </c>
      <c r="E46" s="37" t="s">
        <v>155</v>
      </c>
      <c r="F46" s="41">
        <f t="shared" ca="1" si="4"/>
        <v>2904702163669</v>
      </c>
      <c r="G46" s="42">
        <f t="shared" ca="1" si="5"/>
        <v>37272</v>
      </c>
      <c r="H46" s="43" t="s">
        <v>169</v>
      </c>
    </row>
    <row r="47" spans="1:8">
      <c r="A47" s="35">
        <v>43</v>
      </c>
      <c r="B47" s="40" t="s">
        <v>93</v>
      </c>
      <c r="C47" s="37" t="s">
        <v>151</v>
      </c>
      <c r="D47" s="37">
        <f t="shared" ca="1" si="3"/>
        <v>21</v>
      </c>
      <c r="E47" s="37" t="s">
        <v>168</v>
      </c>
      <c r="F47" s="41">
        <f t="shared" ca="1" si="4"/>
        <v>3693089344579</v>
      </c>
      <c r="G47" s="42">
        <f t="shared" ca="1" si="5"/>
        <v>38878</v>
      </c>
      <c r="H47" s="43" t="s">
        <v>169</v>
      </c>
    </row>
    <row r="48" spans="1:8">
      <c r="A48" s="35">
        <v>44</v>
      </c>
      <c r="B48" s="40" t="s">
        <v>94</v>
      </c>
      <c r="C48" s="37" t="s">
        <v>152</v>
      </c>
      <c r="D48" s="37">
        <f t="shared" ca="1" si="3"/>
        <v>24</v>
      </c>
      <c r="E48" s="37" t="s">
        <v>158</v>
      </c>
      <c r="F48" s="41">
        <f t="shared" ca="1" si="4"/>
        <v>8611098619392</v>
      </c>
      <c r="G48" s="42">
        <f t="shared" ca="1" si="5"/>
        <v>37424</v>
      </c>
      <c r="H48" s="43" t="s">
        <v>169</v>
      </c>
    </row>
    <row r="49" spans="1:8">
      <c r="A49" s="35">
        <v>45</v>
      </c>
      <c r="B49" s="40" t="s">
        <v>95</v>
      </c>
      <c r="C49" s="37" t="s">
        <v>152</v>
      </c>
      <c r="D49" s="37">
        <f t="shared" ca="1" si="3"/>
        <v>19</v>
      </c>
      <c r="E49" s="37" t="s">
        <v>155</v>
      </c>
      <c r="F49" s="41">
        <f t="shared" ca="1" si="4"/>
        <v>7446742678194</v>
      </c>
      <c r="G49" s="42">
        <f t="shared" ca="1" si="5"/>
        <v>40519</v>
      </c>
      <c r="H49" s="43" t="s">
        <v>169</v>
      </c>
    </row>
    <row r="50" spans="1:8">
      <c r="A50" s="35">
        <v>46</v>
      </c>
      <c r="B50" s="40" t="s">
        <v>96</v>
      </c>
      <c r="C50" s="37" t="s">
        <v>152</v>
      </c>
      <c r="D50" s="37">
        <f t="shared" ca="1" si="3"/>
        <v>20</v>
      </c>
      <c r="E50" s="37" t="s">
        <v>168</v>
      </c>
      <c r="F50" s="41">
        <f t="shared" ca="1" si="4"/>
        <v>5143339008711</v>
      </c>
      <c r="G50" s="42">
        <f t="shared" ca="1" si="5"/>
        <v>42791</v>
      </c>
      <c r="H50" s="43" t="s">
        <v>169</v>
      </c>
    </row>
    <row r="51" spans="1:8">
      <c r="A51" s="35">
        <v>47</v>
      </c>
      <c r="B51" s="40" t="s">
        <v>97</v>
      </c>
      <c r="C51" s="37" t="s">
        <v>151</v>
      </c>
      <c r="D51" s="37">
        <f t="shared" ca="1" si="3"/>
        <v>30</v>
      </c>
      <c r="E51" s="37" t="s">
        <v>168</v>
      </c>
      <c r="F51" s="41">
        <f t="shared" ca="1" si="4"/>
        <v>4295210662620</v>
      </c>
      <c r="G51" s="42">
        <f t="shared" ca="1" si="5"/>
        <v>42976</v>
      </c>
      <c r="H51" s="43" t="s">
        <v>169</v>
      </c>
    </row>
    <row r="52" spans="1:8">
      <c r="A52" s="35">
        <v>48</v>
      </c>
      <c r="B52" s="40" t="s">
        <v>98</v>
      </c>
      <c r="C52" s="37" t="s">
        <v>152</v>
      </c>
      <c r="D52" s="37">
        <f t="shared" ca="1" si="3"/>
        <v>31</v>
      </c>
      <c r="E52" s="37" t="s">
        <v>154</v>
      </c>
      <c r="F52" s="41">
        <f t="shared" ca="1" si="4"/>
        <v>7550576501458</v>
      </c>
      <c r="G52" s="42">
        <f t="shared" ca="1" si="5"/>
        <v>37620</v>
      </c>
      <c r="H52" s="43" t="s">
        <v>169</v>
      </c>
    </row>
    <row r="53" spans="1:8">
      <c r="A53" s="35">
        <v>49</v>
      </c>
      <c r="B53" s="40" t="s">
        <v>99</v>
      </c>
      <c r="C53" s="37" t="s">
        <v>151</v>
      </c>
      <c r="D53" s="37">
        <f t="shared" ca="1" si="3"/>
        <v>21</v>
      </c>
      <c r="E53" s="37" t="s">
        <v>168</v>
      </c>
      <c r="F53" s="41">
        <f t="shared" ca="1" si="4"/>
        <v>4824816890205</v>
      </c>
      <c r="G53" s="42">
        <f t="shared" ca="1" si="5"/>
        <v>39326</v>
      </c>
      <c r="H53" s="43" t="s">
        <v>169</v>
      </c>
    </row>
    <row r="54" spans="1:8">
      <c r="A54" s="35">
        <v>50</v>
      </c>
      <c r="B54" s="40" t="s">
        <v>100</v>
      </c>
      <c r="C54" s="37" t="s">
        <v>151</v>
      </c>
      <c r="D54" s="37">
        <f t="shared" ca="1" si="3"/>
        <v>40</v>
      </c>
      <c r="E54" s="37" t="s">
        <v>166</v>
      </c>
      <c r="F54" s="41">
        <f t="shared" ca="1" si="4"/>
        <v>5898250517431</v>
      </c>
      <c r="G54" s="42">
        <f t="shared" ca="1" si="5"/>
        <v>38601</v>
      </c>
      <c r="H54" s="43" t="s">
        <v>169</v>
      </c>
    </row>
    <row r="55" spans="1:8">
      <c r="A55" s="35">
        <v>51</v>
      </c>
      <c r="B55" s="40" t="s">
        <v>101</v>
      </c>
      <c r="C55" s="37" t="s">
        <v>151</v>
      </c>
      <c r="D55" s="37">
        <f t="shared" ca="1" si="3"/>
        <v>21</v>
      </c>
      <c r="E55" s="37" t="s">
        <v>155</v>
      </c>
      <c r="F55" s="41">
        <f t="shared" ca="1" si="4"/>
        <v>4843652310797</v>
      </c>
      <c r="G55" s="42">
        <f t="shared" ca="1" si="5"/>
        <v>41900</v>
      </c>
      <c r="H55" s="43" t="s">
        <v>169</v>
      </c>
    </row>
    <row r="56" spans="1:8">
      <c r="A56" s="35">
        <v>52</v>
      </c>
      <c r="B56" s="40" t="s">
        <v>102</v>
      </c>
      <c r="C56" s="37" t="s">
        <v>152</v>
      </c>
      <c r="D56" s="37">
        <f t="shared" ca="1" si="3"/>
        <v>39</v>
      </c>
      <c r="E56" s="37" t="s">
        <v>155</v>
      </c>
      <c r="F56" s="41">
        <f t="shared" ca="1" si="4"/>
        <v>2539574246035</v>
      </c>
      <c r="G56" s="42">
        <f t="shared" ca="1" si="5"/>
        <v>43267</v>
      </c>
      <c r="H56" s="43" t="s">
        <v>169</v>
      </c>
    </row>
    <row r="57" spans="1:8">
      <c r="A57" s="35">
        <v>53</v>
      </c>
      <c r="B57" s="40" t="s">
        <v>103</v>
      </c>
      <c r="C57" s="37" t="s">
        <v>151</v>
      </c>
      <c r="D57" s="37">
        <f t="shared" ca="1" si="3"/>
        <v>18</v>
      </c>
      <c r="E57" s="37" t="s">
        <v>168</v>
      </c>
      <c r="F57" s="41">
        <f t="shared" ca="1" si="4"/>
        <v>3894636986321</v>
      </c>
      <c r="G57" s="42">
        <f t="shared" ca="1" si="5"/>
        <v>41296</v>
      </c>
      <c r="H57" s="43" t="s">
        <v>169</v>
      </c>
    </row>
    <row r="58" spans="1:8">
      <c r="A58" s="35">
        <v>54</v>
      </c>
      <c r="B58" s="40" t="s">
        <v>104</v>
      </c>
      <c r="C58" s="37" t="s">
        <v>151</v>
      </c>
      <c r="D58" s="37">
        <f t="shared" ca="1" si="3"/>
        <v>23</v>
      </c>
      <c r="E58" s="37" t="s">
        <v>165</v>
      </c>
      <c r="F58" s="41">
        <f t="shared" ca="1" si="4"/>
        <v>6540583797245</v>
      </c>
      <c r="G58" s="42">
        <f t="shared" ca="1" si="5"/>
        <v>40782</v>
      </c>
      <c r="H58" s="43" t="s">
        <v>169</v>
      </c>
    </row>
    <row r="59" spans="1:8">
      <c r="A59" s="35">
        <v>55</v>
      </c>
      <c r="B59" s="40" t="s">
        <v>105</v>
      </c>
      <c r="C59" s="37" t="s">
        <v>152</v>
      </c>
      <c r="D59" s="37">
        <f t="shared" ca="1" si="3"/>
        <v>28</v>
      </c>
      <c r="E59" s="37" t="s">
        <v>158</v>
      </c>
      <c r="F59" s="41">
        <f t="shared" ca="1" si="4"/>
        <v>5064404170251</v>
      </c>
      <c r="G59" s="42">
        <f t="shared" ca="1" si="5"/>
        <v>37601</v>
      </c>
      <c r="H59" s="43" t="s">
        <v>169</v>
      </c>
    </row>
    <row r="60" spans="1:8">
      <c r="A60" s="35">
        <v>56</v>
      </c>
      <c r="B60" s="40" t="s">
        <v>106</v>
      </c>
      <c r="C60" s="37" t="s">
        <v>151</v>
      </c>
      <c r="D60" s="37">
        <f t="shared" ca="1" si="3"/>
        <v>23</v>
      </c>
      <c r="E60" s="37" t="s">
        <v>164</v>
      </c>
      <c r="F60" s="41">
        <f t="shared" ca="1" si="4"/>
        <v>5005236592887</v>
      </c>
      <c r="G60" s="42">
        <f t="shared" ca="1" si="5"/>
        <v>41461</v>
      </c>
      <c r="H60" s="43" t="s">
        <v>169</v>
      </c>
    </row>
    <row r="61" spans="1:8">
      <c r="A61" s="35">
        <v>57</v>
      </c>
      <c r="B61" s="40" t="s">
        <v>107</v>
      </c>
      <c r="C61" s="37" t="s">
        <v>152</v>
      </c>
      <c r="D61" s="37">
        <f t="shared" ca="1" si="3"/>
        <v>36</v>
      </c>
      <c r="E61" s="37" t="s">
        <v>162</v>
      </c>
      <c r="F61" s="41">
        <f t="shared" ca="1" si="4"/>
        <v>4922841030966</v>
      </c>
      <c r="G61" s="42">
        <f t="shared" ca="1" si="5"/>
        <v>38689</v>
      </c>
      <c r="H61" s="43" t="s">
        <v>169</v>
      </c>
    </row>
    <row r="62" spans="1:8">
      <c r="A62" s="35">
        <v>58</v>
      </c>
      <c r="B62" s="40" t="s">
        <v>108</v>
      </c>
      <c r="C62" s="37" t="s">
        <v>151</v>
      </c>
      <c r="D62" s="37">
        <f t="shared" ca="1" si="3"/>
        <v>24</v>
      </c>
      <c r="E62" s="37" t="s">
        <v>153</v>
      </c>
      <c r="F62" s="41">
        <f t="shared" ca="1" si="4"/>
        <v>3177291289322</v>
      </c>
      <c r="G62" s="42">
        <f t="shared" ca="1" si="5"/>
        <v>41854</v>
      </c>
      <c r="H62" s="43" t="s">
        <v>169</v>
      </c>
    </row>
    <row r="63" spans="1:8">
      <c r="A63" s="35">
        <v>59</v>
      </c>
      <c r="B63" s="40" t="s">
        <v>109</v>
      </c>
      <c r="C63" s="37" t="s">
        <v>152</v>
      </c>
      <c r="D63" s="37">
        <f t="shared" ca="1" si="3"/>
        <v>19</v>
      </c>
      <c r="E63" s="37" t="s">
        <v>160</v>
      </c>
      <c r="F63" s="41">
        <f t="shared" ca="1" si="4"/>
        <v>5942613208604</v>
      </c>
      <c r="G63" s="42">
        <f t="shared" ca="1" si="5"/>
        <v>37295</v>
      </c>
      <c r="H63" s="43" t="s">
        <v>169</v>
      </c>
    </row>
    <row r="64" spans="1:8">
      <c r="A64" s="35">
        <v>60</v>
      </c>
      <c r="B64" s="40" t="s">
        <v>110</v>
      </c>
      <c r="C64" s="37" t="s">
        <v>152</v>
      </c>
      <c r="D64" s="37">
        <f t="shared" ca="1" si="3"/>
        <v>29</v>
      </c>
      <c r="E64" s="37" t="s">
        <v>155</v>
      </c>
      <c r="F64" s="41">
        <f t="shared" ca="1" si="4"/>
        <v>2489798260467</v>
      </c>
      <c r="G64" s="42">
        <f t="shared" ca="1" si="5"/>
        <v>40886</v>
      </c>
      <c r="H64" s="43" t="s">
        <v>169</v>
      </c>
    </row>
    <row r="65" spans="1:8">
      <c r="A65" s="35">
        <v>61</v>
      </c>
      <c r="B65" s="40" t="s">
        <v>111</v>
      </c>
      <c r="C65" s="37" t="s">
        <v>151</v>
      </c>
      <c r="D65" s="37">
        <f t="shared" ca="1" si="3"/>
        <v>32</v>
      </c>
      <c r="E65" s="37" t="s">
        <v>159</v>
      </c>
      <c r="F65" s="41">
        <f t="shared" ca="1" si="4"/>
        <v>5494683857823</v>
      </c>
      <c r="G65" s="42">
        <f t="shared" ca="1" si="5"/>
        <v>37275</v>
      </c>
      <c r="H65" s="43" t="s">
        <v>169</v>
      </c>
    </row>
    <row r="66" spans="1:8">
      <c r="A66" s="35">
        <v>62</v>
      </c>
      <c r="B66" s="40" t="s">
        <v>112</v>
      </c>
      <c r="C66" s="37" t="s">
        <v>152</v>
      </c>
      <c r="D66" s="37">
        <f t="shared" ca="1" si="3"/>
        <v>29</v>
      </c>
      <c r="E66" s="37" t="s">
        <v>163</v>
      </c>
      <c r="F66" s="41">
        <f t="shared" ca="1" si="4"/>
        <v>7228968315418</v>
      </c>
      <c r="G66" s="42">
        <f t="shared" ca="1" si="5"/>
        <v>41840</v>
      </c>
      <c r="H66" s="43" t="s">
        <v>169</v>
      </c>
    </row>
    <row r="67" spans="1:8">
      <c r="A67" s="35">
        <v>63</v>
      </c>
      <c r="B67" s="40" t="s">
        <v>113</v>
      </c>
      <c r="C67" s="37" t="s">
        <v>151</v>
      </c>
      <c r="D67" s="37">
        <f t="shared" ca="1" si="3"/>
        <v>22</v>
      </c>
      <c r="E67" s="37" t="s">
        <v>155</v>
      </c>
      <c r="F67" s="41">
        <f t="shared" ca="1" si="4"/>
        <v>8292545561269</v>
      </c>
      <c r="G67" s="42">
        <f t="shared" ca="1" si="5"/>
        <v>40126</v>
      </c>
      <c r="H67" s="43" t="s">
        <v>169</v>
      </c>
    </row>
    <row r="68" spans="1:8">
      <c r="A68" s="35">
        <v>64</v>
      </c>
      <c r="B68" s="40" t="s">
        <v>114</v>
      </c>
      <c r="C68" s="37" t="s">
        <v>151</v>
      </c>
      <c r="D68" s="37">
        <f t="shared" ca="1" si="3"/>
        <v>18</v>
      </c>
      <c r="E68" s="37" t="s">
        <v>168</v>
      </c>
      <c r="F68" s="41">
        <f t="shared" ca="1" si="4"/>
        <v>2356906901632</v>
      </c>
      <c r="G68" s="42">
        <f t="shared" ca="1" si="5"/>
        <v>38152</v>
      </c>
      <c r="H68" s="43" t="s">
        <v>169</v>
      </c>
    </row>
    <row r="69" spans="1:8">
      <c r="A69" s="35">
        <v>65</v>
      </c>
      <c r="B69" s="40" t="s">
        <v>115</v>
      </c>
      <c r="C69" s="37" t="s">
        <v>151</v>
      </c>
      <c r="D69" s="37">
        <f t="shared" ref="D69:D104" ca="1" si="6">RANDBETWEEN(18,41)</f>
        <v>28</v>
      </c>
      <c r="E69" s="37" t="s">
        <v>168</v>
      </c>
      <c r="F69" s="41">
        <f t="shared" ref="F69:F104" ca="1" si="7">RANDBETWEEN(2000000000101,9000000009999)</f>
        <v>8376504413230</v>
      </c>
      <c r="G69" s="42">
        <f t="shared" ref="G69:G104" ca="1" si="8">RANDBETWEEN(DATE(2001,1,1),DATE(2018,7,15))</f>
        <v>41993</v>
      </c>
      <c r="H69" s="43" t="s">
        <v>169</v>
      </c>
    </row>
    <row r="70" spans="1:8">
      <c r="A70" s="35">
        <v>66</v>
      </c>
      <c r="B70" s="40" t="s">
        <v>116</v>
      </c>
      <c r="C70" s="37" t="s">
        <v>152</v>
      </c>
      <c r="D70" s="37">
        <f t="shared" ca="1" si="6"/>
        <v>21</v>
      </c>
      <c r="E70" s="37" t="s">
        <v>154</v>
      </c>
      <c r="F70" s="41">
        <f t="shared" ca="1" si="7"/>
        <v>4041443005325</v>
      </c>
      <c r="G70" s="42">
        <f t="shared" ca="1" si="8"/>
        <v>41372</v>
      </c>
      <c r="H70" s="43" t="s">
        <v>169</v>
      </c>
    </row>
    <row r="71" spans="1:8">
      <c r="A71" s="35">
        <v>67</v>
      </c>
      <c r="B71" s="40" t="s">
        <v>117</v>
      </c>
      <c r="C71" s="37" t="s">
        <v>151</v>
      </c>
      <c r="D71" s="37">
        <f t="shared" ca="1" si="6"/>
        <v>39</v>
      </c>
      <c r="E71" s="37" t="s">
        <v>168</v>
      </c>
      <c r="F71" s="41">
        <f t="shared" ca="1" si="7"/>
        <v>3517209299512</v>
      </c>
      <c r="G71" s="42">
        <f t="shared" ca="1" si="8"/>
        <v>38094</v>
      </c>
      <c r="H71" s="43" t="s">
        <v>169</v>
      </c>
    </row>
    <row r="72" spans="1:8">
      <c r="A72" s="35">
        <v>68</v>
      </c>
      <c r="B72" s="40" t="s">
        <v>118</v>
      </c>
      <c r="C72" s="37" t="s">
        <v>151</v>
      </c>
      <c r="D72" s="37">
        <f t="shared" ca="1" si="6"/>
        <v>31</v>
      </c>
      <c r="E72" s="37" t="s">
        <v>155</v>
      </c>
      <c r="F72" s="41">
        <f t="shared" ca="1" si="7"/>
        <v>4506329368066</v>
      </c>
      <c r="G72" s="42">
        <f t="shared" ca="1" si="8"/>
        <v>39045</v>
      </c>
      <c r="H72" s="43" t="s">
        <v>169</v>
      </c>
    </row>
    <row r="73" spans="1:8">
      <c r="A73" s="35">
        <v>69</v>
      </c>
      <c r="B73" s="40" t="s">
        <v>119</v>
      </c>
      <c r="C73" s="37" t="s">
        <v>152</v>
      </c>
      <c r="D73" s="37">
        <f t="shared" ca="1" si="6"/>
        <v>25</v>
      </c>
      <c r="E73" s="37" t="s">
        <v>162</v>
      </c>
      <c r="F73" s="41">
        <f t="shared" ca="1" si="7"/>
        <v>5650790147614</v>
      </c>
      <c r="G73" s="42">
        <f t="shared" ca="1" si="8"/>
        <v>38957</v>
      </c>
      <c r="H73" s="43" t="s">
        <v>169</v>
      </c>
    </row>
    <row r="74" spans="1:8">
      <c r="A74" s="35">
        <v>70</v>
      </c>
      <c r="B74" s="40" t="s">
        <v>120</v>
      </c>
      <c r="C74" s="37" t="s">
        <v>151</v>
      </c>
      <c r="D74" s="37">
        <f t="shared" ca="1" si="6"/>
        <v>36</v>
      </c>
      <c r="E74" s="37" t="s">
        <v>168</v>
      </c>
      <c r="F74" s="41">
        <f t="shared" ca="1" si="7"/>
        <v>6372819034695</v>
      </c>
      <c r="G74" s="42">
        <f t="shared" ca="1" si="8"/>
        <v>38449</v>
      </c>
      <c r="H74" s="43" t="s">
        <v>169</v>
      </c>
    </row>
    <row r="75" spans="1:8">
      <c r="A75" s="35">
        <v>71</v>
      </c>
      <c r="B75" s="40" t="s">
        <v>121</v>
      </c>
      <c r="C75" s="37" t="s">
        <v>151</v>
      </c>
      <c r="D75" s="37">
        <f t="shared" ca="1" si="6"/>
        <v>35</v>
      </c>
      <c r="E75" s="37" t="s">
        <v>155</v>
      </c>
      <c r="F75" s="41">
        <f t="shared" ca="1" si="7"/>
        <v>8984311433331</v>
      </c>
      <c r="G75" s="42">
        <f t="shared" ca="1" si="8"/>
        <v>36954</v>
      </c>
      <c r="H75" s="43" t="s">
        <v>169</v>
      </c>
    </row>
    <row r="76" spans="1:8">
      <c r="A76" s="35">
        <v>72</v>
      </c>
      <c r="B76" s="40" t="s">
        <v>122</v>
      </c>
      <c r="C76" s="37" t="s">
        <v>152</v>
      </c>
      <c r="D76" s="37">
        <f t="shared" ca="1" si="6"/>
        <v>23</v>
      </c>
      <c r="E76" s="37" t="s">
        <v>155</v>
      </c>
      <c r="F76" s="41">
        <f t="shared" ca="1" si="7"/>
        <v>2403084934452</v>
      </c>
      <c r="G76" s="42">
        <f t="shared" ca="1" si="8"/>
        <v>36900</v>
      </c>
      <c r="H76" s="43" t="s">
        <v>169</v>
      </c>
    </row>
    <row r="77" spans="1:8">
      <c r="A77" s="35">
        <v>73</v>
      </c>
      <c r="B77" s="40" t="s">
        <v>123</v>
      </c>
      <c r="C77" s="37" t="s">
        <v>151</v>
      </c>
      <c r="D77" s="37">
        <f t="shared" ca="1" si="6"/>
        <v>39</v>
      </c>
      <c r="E77" s="37" t="s">
        <v>155</v>
      </c>
      <c r="F77" s="41">
        <f t="shared" ca="1" si="7"/>
        <v>2168114692359</v>
      </c>
      <c r="G77" s="42">
        <f t="shared" ca="1" si="8"/>
        <v>38553</v>
      </c>
      <c r="H77" s="43" t="s">
        <v>169</v>
      </c>
    </row>
    <row r="78" spans="1:8">
      <c r="A78" s="35">
        <v>74</v>
      </c>
      <c r="B78" s="40" t="s">
        <v>124</v>
      </c>
      <c r="C78" s="37" t="s">
        <v>151</v>
      </c>
      <c r="D78" s="37">
        <f t="shared" ca="1" si="6"/>
        <v>18</v>
      </c>
      <c r="E78" s="37" t="s">
        <v>155</v>
      </c>
      <c r="F78" s="41">
        <f t="shared" ca="1" si="7"/>
        <v>7778125592314</v>
      </c>
      <c r="G78" s="42">
        <f t="shared" ca="1" si="8"/>
        <v>38154</v>
      </c>
      <c r="H78" s="43" t="s">
        <v>169</v>
      </c>
    </row>
    <row r="79" spans="1:8">
      <c r="A79" s="35">
        <v>75</v>
      </c>
      <c r="B79" s="40" t="s">
        <v>125</v>
      </c>
      <c r="C79" s="37" t="s">
        <v>151</v>
      </c>
      <c r="D79" s="37">
        <f t="shared" ca="1" si="6"/>
        <v>25</v>
      </c>
      <c r="E79" s="37" t="s">
        <v>155</v>
      </c>
      <c r="F79" s="41">
        <f t="shared" ca="1" si="7"/>
        <v>3319428988336</v>
      </c>
      <c r="G79" s="42">
        <f t="shared" ca="1" si="8"/>
        <v>43275</v>
      </c>
      <c r="H79" s="43" t="s">
        <v>169</v>
      </c>
    </row>
    <row r="80" spans="1:8">
      <c r="A80" s="35">
        <v>76</v>
      </c>
      <c r="B80" s="40" t="s">
        <v>126</v>
      </c>
      <c r="C80" s="37" t="s">
        <v>152</v>
      </c>
      <c r="D80" s="37">
        <f t="shared" ca="1" si="6"/>
        <v>40</v>
      </c>
      <c r="E80" s="37" t="s">
        <v>158</v>
      </c>
      <c r="F80" s="41">
        <f t="shared" ca="1" si="7"/>
        <v>6849307256427</v>
      </c>
      <c r="G80" s="42">
        <f t="shared" ca="1" si="8"/>
        <v>42203</v>
      </c>
      <c r="H80" s="43" t="s">
        <v>169</v>
      </c>
    </row>
    <row r="81" spans="1:8">
      <c r="A81" s="35">
        <v>77</v>
      </c>
      <c r="B81" s="40" t="s">
        <v>127</v>
      </c>
      <c r="C81" s="37" t="s">
        <v>151</v>
      </c>
      <c r="D81" s="37">
        <f t="shared" ca="1" si="6"/>
        <v>19</v>
      </c>
      <c r="E81" s="37" t="s">
        <v>168</v>
      </c>
      <c r="F81" s="41">
        <f t="shared" ca="1" si="7"/>
        <v>3844538639347</v>
      </c>
      <c r="G81" s="42">
        <f t="shared" ca="1" si="8"/>
        <v>40053</v>
      </c>
      <c r="H81" s="43" t="s">
        <v>169</v>
      </c>
    </row>
    <row r="82" spans="1:8">
      <c r="A82" s="35">
        <v>78</v>
      </c>
      <c r="B82" s="40" t="s">
        <v>128</v>
      </c>
      <c r="C82" s="37" t="s">
        <v>151</v>
      </c>
      <c r="D82" s="37">
        <f t="shared" ca="1" si="6"/>
        <v>22</v>
      </c>
      <c r="E82" s="37" t="s">
        <v>153</v>
      </c>
      <c r="F82" s="41">
        <f t="shared" ca="1" si="7"/>
        <v>8536331145797</v>
      </c>
      <c r="G82" s="42">
        <f t="shared" ca="1" si="8"/>
        <v>43050</v>
      </c>
      <c r="H82" s="43" t="s">
        <v>169</v>
      </c>
    </row>
    <row r="83" spans="1:8">
      <c r="A83" s="35">
        <v>79</v>
      </c>
      <c r="B83" s="40" t="s">
        <v>129</v>
      </c>
      <c r="C83" s="37" t="s">
        <v>152</v>
      </c>
      <c r="D83" s="37">
        <f t="shared" ca="1" si="6"/>
        <v>30</v>
      </c>
      <c r="E83" s="37" t="s">
        <v>168</v>
      </c>
      <c r="F83" s="41">
        <f t="shared" ca="1" si="7"/>
        <v>3065964510416</v>
      </c>
      <c r="G83" s="42">
        <f t="shared" ca="1" si="8"/>
        <v>38658</v>
      </c>
      <c r="H83" s="43" t="s">
        <v>169</v>
      </c>
    </row>
    <row r="84" spans="1:8">
      <c r="A84" s="35">
        <v>80</v>
      </c>
      <c r="B84" s="40" t="s">
        <v>130</v>
      </c>
      <c r="C84" s="37" t="s">
        <v>151</v>
      </c>
      <c r="D84" s="37">
        <f t="shared" ca="1" si="6"/>
        <v>39</v>
      </c>
      <c r="E84" s="37" t="s">
        <v>155</v>
      </c>
      <c r="F84" s="41">
        <f t="shared" ca="1" si="7"/>
        <v>8753623747307</v>
      </c>
      <c r="G84" s="42">
        <f t="shared" ca="1" si="8"/>
        <v>40527</v>
      </c>
      <c r="H84" s="43" t="s">
        <v>169</v>
      </c>
    </row>
    <row r="85" spans="1:8">
      <c r="A85" s="35">
        <v>81</v>
      </c>
      <c r="B85" s="40" t="s">
        <v>131</v>
      </c>
      <c r="C85" s="37" t="s">
        <v>152</v>
      </c>
      <c r="D85" s="37">
        <f t="shared" ca="1" si="6"/>
        <v>38</v>
      </c>
      <c r="E85" s="37" t="s">
        <v>155</v>
      </c>
      <c r="F85" s="41">
        <f t="shared" ca="1" si="7"/>
        <v>7164312755855</v>
      </c>
      <c r="G85" s="42">
        <f t="shared" ca="1" si="8"/>
        <v>40420</v>
      </c>
      <c r="H85" s="43" t="s">
        <v>169</v>
      </c>
    </row>
    <row r="86" spans="1:8">
      <c r="A86" s="35">
        <v>82</v>
      </c>
      <c r="B86" s="40" t="s">
        <v>132</v>
      </c>
      <c r="C86" s="37" t="s">
        <v>152</v>
      </c>
      <c r="D86" s="37">
        <f t="shared" ca="1" si="6"/>
        <v>25</v>
      </c>
      <c r="E86" s="37" t="s">
        <v>154</v>
      </c>
      <c r="F86" s="41">
        <f t="shared" ca="1" si="7"/>
        <v>8792289325416</v>
      </c>
      <c r="G86" s="42">
        <f t="shared" ca="1" si="8"/>
        <v>37757</v>
      </c>
      <c r="H86" s="43" t="s">
        <v>169</v>
      </c>
    </row>
    <row r="87" spans="1:8">
      <c r="A87" s="35">
        <v>83</v>
      </c>
      <c r="B87" s="40" t="s">
        <v>133</v>
      </c>
      <c r="C87" s="37" t="s">
        <v>152</v>
      </c>
      <c r="D87" s="37">
        <f t="shared" ca="1" si="6"/>
        <v>27</v>
      </c>
      <c r="E87" s="37" t="s">
        <v>168</v>
      </c>
      <c r="F87" s="41">
        <f t="shared" ca="1" si="7"/>
        <v>7062542030345</v>
      </c>
      <c r="G87" s="42">
        <f t="shared" ca="1" si="8"/>
        <v>42038</v>
      </c>
      <c r="H87" s="43" t="s">
        <v>169</v>
      </c>
    </row>
    <row r="88" spans="1:8">
      <c r="A88" s="35">
        <v>84</v>
      </c>
      <c r="B88" s="40" t="s">
        <v>134</v>
      </c>
      <c r="C88" s="37" t="s">
        <v>152</v>
      </c>
      <c r="D88" s="37">
        <f t="shared" ca="1" si="6"/>
        <v>19</v>
      </c>
      <c r="E88" s="37" t="s">
        <v>155</v>
      </c>
      <c r="F88" s="41">
        <f t="shared" ca="1" si="7"/>
        <v>3148889212728</v>
      </c>
      <c r="G88" s="42">
        <f t="shared" ca="1" si="8"/>
        <v>42179</v>
      </c>
      <c r="H88" s="43" t="s">
        <v>169</v>
      </c>
    </row>
    <row r="89" spans="1:8">
      <c r="A89" s="35">
        <v>85</v>
      </c>
      <c r="B89" s="40" t="s">
        <v>135</v>
      </c>
      <c r="C89" s="37" t="s">
        <v>152</v>
      </c>
      <c r="D89" s="37">
        <f t="shared" ca="1" si="6"/>
        <v>41</v>
      </c>
      <c r="E89" s="37" t="s">
        <v>154</v>
      </c>
      <c r="F89" s="41">
        <f t="shared" ca="1" si="7"/>
        <v>5391334859328</v>
      </c>
      <c r="G89" s="42">
        <f t="shared" ca="1" si="8"/>
        <v>37624</v>
      </c>
      <c r="H89" s="43" t="s">
        <v>169</v>
      </c>
    </row>
    <row r="90" spans="1:8">
      <c r="A90" s="35">
        <v>86</v>
      </c>
      <c r="B90" s="40" t="s">
        <v>136</v>
      </c>
      <c r="C90" s="37" t="s">
        <v>152</v>
      </c>
      <c r="D90" s="37">
        <f t="shared" ca="1" si="6"/>
        <v>30</v>
      </c>
      <c r="E90" s="37" t="s">
        <v>167</v>
      </c>
      <c r="F90" s="41">
        <f t="shared" ca="1" si="7"/>
        <v>5543696825227</v>
      </c>
      <c r="G90" s="42">
        <f t="shared" ca="1" si="8"/>
        <v>40365</v>
      </c>
      <c r="H90" s="43" t="s">
        <v>169</v>
      </c>
    </row>
    <row r="91" spans="1:8">
      <c r="A91" s="35">
        <v>87</v>
      </c>
      <c r="B91" s="40" t="s">
        <v>137</v>
      </c>
      <c r="C91" s="37" t="s">
        <v>151</v>
      </c>
      <c r="D91" s="37">
        <f t="shared" ca="1" si="6"/>
        <v>36</v>
      </c>
      <c r="E91" s="37" t="s">
        <v>168</v>
      </c>
      <c r="F91" s="41">
        <f t="shared" ca="1" si="7"/>
        <v>6077680573306</v>
      </c>
      <c r="G91" s="42">
        <f t="shared" ca="1" si="8"/>
        <v>42334</v>
      </c>
      <c r="H91" s="43" t="s">
        <v>169</v>
      </c>
    </row>
    <row r="92" spans="1:8">
      <c r="A92" s="35">
        <v>88</v>
      </c>
      <c r="B92" s="40" t="s">
        <v>138</v>
      </c>
      <c r="C92" s="37" t="s">
        <v>152</v>
      </c>
      <c r="D92" s="37">
        <f t="shared" ca="1" si="6"/>
        <v>37</v>
      </c>
      <c r="E92" s="37" t="s">
        <v>168</v>
      </c>
      <c r="F92" s="41">
        <f t="shared" ca="1" si="7"/>
        <v>8507714020508</v>
      </c>
      <c r="G92" s="42">
        <f t="shared" ca="1" si="8"/>
        <v>39135</v>
      </c>
      <c r="H92" s="43" t="s">
        <v>169</v>
      </c>
    </row>
    <row r="93" spans="1:8">
      <c r="A93" s="35">
        <v>89</v>
      </c>
      <c r="B93" s="40" t="s">
        <v>139</v>
      </c>
      <c r="C93" s="37" t="s">
        <v>151</v>
      </c>
      <c r="D93" s="37">
        <f t="shared" ca="1" si="6"/>
        <v>26</v>
      </c>
      <c r="E93" s="37" t="s">
        <v>168</v>
      </c>
      <c r="F93" s="41">
        <f t="shared" ca="1" si="7"/>
        <v>4139767812626</v>
      </c>
      <c r="G93" s="42">
        <f t="shared" ca="1" si="8"/>
        <v>38928</v>
      </c>
      <c r="H93" s="43" t="s">
        <v>169</v>
      </c>
    </row>
    <row r="94" spans="1:8">
      <c r="A94" s="35">
        <v>90</v>
      </c>
      <c r="B94" s="40" t="s">
        <v>140</v>
      </c>
      <c r="C94" s="37" t="s">
        <v>152</v>
      </c>
      <c r="D94" s="37">
        <f t="shared" ca="1" si="6"/>
        <v>19</v>
      </c>
      <c r="E94" s="37" t="s">
        <v>155</v>
      </c>
      <c r="F94" s="41">
        <f t="shared" ca="1" si="7"/>
        <v>5887697942325</v>
      </c>
      <c r="G94" s="42">
        <f t="shared" ca="1" si="8"/>
        <v>40227</v>
      </c>
      <c r="H94" s="43" t="s">
        <v>169</v>
      </c>
    </row>
    <row r="95" spans="1:8">
      <c r="A95" s="35">
        <v>91</v>
      </c>
      <c r="B95" s="40" t="s">
        <v>141</v>
      </c>
      <c r="C95" s="37" t="s">
        <v>151</v>
      </c>
      <c r="D95" s="37">
        <f t="shared" ca="1" si="6"/>
        <v>24</v>
      </c>
      <c r="E95" s="37" t="s">
        <v>168</v>
      </c>
      <c r="F95" s="41">
        <f t="shared" ca="1" si="7"/>
        <v>5241589133668</v>
      </c>
      <c r="G95" s="42">
        <f t="shared" ca="1" si="8"/>
        <v>38248</v>
      </c>
      <c r="H95" s="43" t="s">
        <v>169</v>
      </c>
    </row>
    <row r="96" spans="1:8">
      <c r="A96" s="35">
        <v>92</v>
      </c>
      <c r="B96" s="40" t="s">
        <v>142</v>
      </c>
      <c r="C96" s="37" t="s">
        <v>151</v>
      </c>
      <c r="D96" s="37">
        <f t="shared" ca="1" si="6"/>
        <v>29</v>
      </c>
      <c r="E96" s="37" t="s">
        <v>153</v>
      </c>
      <c r="F96" s="41">
        <f t="shared" ca="1" si="7"/>
        <v>5321108408514</v>
      </c>
      <c r="G96" s="42">
        <f t="shared" ca="1" si="8"/>
        <v>42610</v>
      </c>
      <c r="H96" s="43" t="s">
        <v>169</v>
      </c>
    </row>
    <row r="97" spans="1:8">
      <c r="A97" s="35">
        <v>93</v>
      </c>
      <c r="B97" s="40" t="s">
        <v>143</v>
      </c>
      <c r="C97" s="37" t="s">
        <v>151</v>
      </c>
      <c r="D97" s="37">
        <f t="shared" ca="1" si="6"/>
        <v>29</v>
      </c>
      <c r="E97" s="37" t="s">
        <v>168</v>
      </c>
      <c r="F97" s="41">
        <f t="shared" ca="1" si="7"/>
        <v>4653324826200</v>
      </c>
      <c r="G97" s="42">
        <f t="shared" ca="1" si="8"/>
        <v>38275</v>
      </c>
      <c r="H97" s="43" t="s">
        <v>169</v>
      </c>
    </row>
    <row r="98" spans="1:8">
      <c r="A98" s="35">
        <v>94</v>
      </c>
      <c r="B98" s="40" t="s">
        <v>144</v>
      </c>
      <c r="C98" s="37" t="s">
        <v>151</v>
      </c>
      <c r="D98" s="37">
        <f t="shared" ca="1" si="6"/>
        <v>35</v>
      </c>
      <c r="E98" s="37" t="s">
        <v>168</v>
      </c>
      <c r="F98" s="41">
        <f t="shared" ca="1" si="7"/>
        <v>7667660367773</v>
      </c>
      <c r="G98" s="42">
        <f t="shared" ca="1" si="8"/>
        <v>40367</v>
      </c>
      <c r="H98" s="43" t="s">
        <v>169</v>
      </c>
    </row>
    <row r="99" spans="1:8">
      <c r="A99" s="35">
        <v>95</v>
      </c>
      <c r="B99" s="40" t="s">
        <v>145</v>
      </c>
      <c r="C99" s="37" t="s">
        <v>151</v>
      </c>
      <c r="D99" s="37">
        <f t="shared" ca="1" si="6"/>
        <v>37</v>
      </c>
      <c r="E99" s="37" t="s">
        <v>155</v>
      </c>
      <c r="F99" s="41">
        <f t="shared" ca="1" si="7"/>
        <v>3498085372833</v>
      </c>
      <c r="G99" s="42">
        <f t="shared" ca="1" si="8"/>
        <v>38012</v>
      </c>
      <c r="H99" s="43" t="s">
        <v>169</v>
      </c>
    </row>
    <row r="100" spans="1:8">
      <c r="A100" s="35">
        <v>96</v>
      </c>
      <c r="B100" s="40" t="s">
        <v>146</v>
      </c>
      <c r="C100" s="37" t="s">
        <v>151</v>
      </c>
      <c r="D100" s="37">
        <f t="shared" ca="1" si="6"/>
        <v>32</v>
      </c>
      <c r="E100" s="37" t="s">
        <v>156</v>
      </c>
      <c r="F100" s="41">
        <f t="shared" ca="1" si="7"/>
        <v>2645035593302</v>
      </c>
      <c r="G100" s="42">
        <f t="shared" ca="1" si="8"/>
        <v>37520</v>
      </c>
      <c r="H100" s="43" t="s">
        <v>169</v>
      </c>
    </row>
    <row r="101" spans="1:8">
      <c r="A101" s="35">
        <v>97</v>
      </c>
      <c r="B101" s="40" t="s">
        <v>147</v>
      </c>
      <c r="C101" s="37" t="s">
        <v>152</v>
      </c>
      <c r="D101" s="37">
        <f t="shared" ca="1" si="6"/>
        <v>22</v>
      </c>
      <c r="E101" s="37" t="s">
        <v>167</v>
      </c>
      <c r="F101" s="41">
        <f t="shared" ca="1" si="7"/>
        <v>2990078993653</v>
      </c>
      <c r="G101" s="42">
        <f t="shared" ca="1" si="8"/>
        <v>40097</v>
      </c>
      <c r="H101" s="43" t="s">
        <v>169</v>
      </c>
    </row>
    <row r="102" spans="1:8">
      <c r="A102" s="35">
        <v>98</v>
      </c>
      <c r="B102" s="40" t="s">
        <v>148</v>
      </c>
      <c r="C102" s="37" t="s">
        <v>152</v>
      </c>
      <c r="D102" s="37">
        <f t="shared" ca="1" si="6"/>
        <v>40</v>
      </c>
      <c r="E102" s="37" t="s">
        <v>155</v>
      </c>
      <c r="F102" s="41">
        <f t="shared" ca="1" si="7"/>
        <v>4985725270459</v>
      </c>
      <c r="G102" s="42">
        <f t="shared" ca="1" si="8"/>
        <v>41430</v>
      </c>
      <c r="H102" s="43" t="s">
        <v>169</v>
      </c>
    </row>
    <row r="103" spans="1:8">
      <c r="A103" s="35">
        <v>99</v>
      </c>
      <c r="B103" s="40" t="s">
        <v>149</v>
      </c>
      <c r="C103" s="37" t="s">
        <v>151</v>
      </c>
      <c r="D103" s="37">
        <f t="shared" ca="1" si="6"/>
        <v>38</v>
      </c>
      <c r="E103" s="37" t="s">
        <v>154</v>
      </c>
      <c r="F103" s="41">
        <f t="shared" ca="1" si="7"/>
        <v>4667992822123</v>
      </c>
      <c r="G103" s="42">
        <f t="shared" ca="1" si="8"/>
        <v>36980</v>
      </c>
      <c r="H103" s="43" t="s">
        <v>169</v>
      </c>
    </row>
    <row r="104" spans="1:8" ht="16.5" thickBot="1">
      <c r="A104" s="44">
        <v>100</v>
      </c>
      <c r="B104" s="45" t="s">
        <v>150</v>
      </c>
      <c r="C104" s="46" t="s">
        <v>151</v>
      </c>
      <c r="D104" s="46">
        <f t="shared" ca="1" si="6"/>
        <v>28</v>
      </c>
      <c r="E104" s="46" t="s">
        <v>166</v>
      </c>
      <c r="F104" s="47">
        <f t="shared" ca="1" si="7"/>
        <v>8170573072924</v>
      </c>
      <c r="G104" s="48">
        <f t="shared" ca="1" si="8"/>
        <v>37928</v>
      </c>
      <c r="H104" s="49" t="s">
        <v>169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S21"/>
  <sheetViews>
    <sheetView tabSelected="1" zoomScale="80" zoomScaleNormal="80" workbookViewId="0">
      <selection activeCell="E36" sqref="E36"/>
    </sheetView>
  </sheetViews>
  <sheetFormatPr baseColWidth="10" defaultRowHeight="15"/>
  <cols>
    <col min="1" max="1" width="13.5703125" bestFit="1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3" t="s">
        <v>44</v>
      </c>
      <c r="B2" s="63"/>
      <c r="C2" s="3"/>
      <c r="D2" s="3"/>
      <c r="E2" s="3"/>
      <c r="F2" s="67" t="s">
        <v>171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3"/>
      <c r="R2" s="4" t="s">
        <v>0</v>
      </c>
      <c r="S2" s="5">
        <v>8</v>
      </c>
    </row>
    <row r="3" spans="1:19" ht="18">
      <c r="A3" s="3"/>
      <c r="B3" s="3"/>
      <c r="C3" s="3"/>
      <c r="D3" s="3"/>
      <c r="E3" s="3"/>
      <c r="F3" s="67" t="s">
        <v>43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3"/>
      <c r="R3" s="3"/>
      <c r="S3" s="3"/>
    </row>
    <row r="4" spans="1:19" ht="17.25">
      <c r="A4" s="3"/>
      <c r="B4" s="3"/>
      <c r="C4" s="3"/>
      <c r="D4" s="68" t="s">
        <v>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3"/>
    </row>
    <row r="5" spans="1:19" ht="16.5">
      <c r="A5" s="3"/>
      <c r="B5" s="3"/>
      <c r="C5" s="3"/>
      <c r="D5" s="69" t="s">
        <v>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0" t="str">
        <f>VLOOKUP(A21,Tabla,2)</f>
        <v>BAYLÓN ROJAS, ISELA FLOR</v>
      </c>
      <c r="B8" s="80"/>
      <c r="C8" s="80"/>
      <c r="D8" s="7"/>
      <c r="E8" s="6">
        <f ca="1">VLOOKUP(A21,Tabla,4)</f>
        <v>25</v>
      </c>
      <c r="F8" s="8"/>
      <c r="G8" s="7"/>
      <c r="H8" s="6" t="str">
        <f>VLOOKUP(A21,Tabla,3)</f>
        <v>F</v>
      </c>
      <c r="I8" s="7"/>
      <c r="J8" s="8"/>
      <c r="K8" s="79" t="s">
        <v>47</v>
      </c>
      <c r="L8" s="79"/>
      <c r="M8" s="79"/>
      <c r="N8" s="7"/>
      <c r="O8" s="8"/>
      <c r="P8" s="79" t="str">
        <f>VLOOKUP(A21,Tabla,5)</f>
        <v>Mantenimiento</v>
      </c>
      <c r="Q8" s="79"/>
      <c r="R8" s="79"/>
      <c r="S8" s="8"/>
    </row>
    <row r="9" spans="1:19">
      <c r="A9" s="75" t="s">
        <v>3</v>
      </c>
      <c r="B9" s="75"/>
      <c r="C9" s="75"/>
      <c r="D9" s="9"/>
      <c r="E9" s="10" t="s">
        <v>4</v>
      </c>
      <c r="F9" s="10"/>
      <c r="G9" s="10"/>
      <c r="H9" s="10" t="s">
        <v>5</v>
      </c>
      <c r="I9" s="10"/>
      <c r="J9" s="11"/>
      <c r="K9" s="11"/>
      <c r="L9" s="10" t="s">
        <v>6</v>
      </c>
      <c r="M9" s="10"/>
      <c r="N9" s="12"/>
      <c r="O9" s="8"/>
      <c r="P9" s="13"/>
      <c r="Q9" s="10" t="s">
        <v>7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0"/>
      <c r="B11" s="80"/>
      <c r="C11" s="80"/>
      <c r="D11" s="7"/>
      <c r="E11" s="8"/>
      <c r="F11" s="79">
        <f ca="1">VLOOKUP(A21,Tabla,6)</f>
        <v>2046342921818</v>
      </c>
      <c r="G11" s="79"/>
      <c r="H11" s="79"/>
      <c r="I11" s="7"/>
      <c r="J11" s="8"/>
      <c r="K11" s="79">
        <f ca="1">VLOOKUP(A21,Tabla,7)</f>
        <v>37500</v>
      </c>
      <c r="L11" s="79"/>
      <c r="M11" s="79"/>
      <c r="N11" s="7"/>
      <c r="O11" s="8"/>
      <c r="P11" s="79" t="str">
        <f>VLOOKUP(A21,Tabla,8)</f>
        <v>No</v>
      </c>
      <c r="Q11" s="79"/>
      <c r="R11" s="79"/>
      <c r="S11" s="7"/>
    </row>
    <row r="12" spans="1:19">
      <c r="A12" s="75" t="s">
        <v>8</v>
      </c>
      <c r="B12" s="75"/>
      <c r="C12" s="75"/>
      <c r="D12" s="16"/>
      <c r="E12" s="8"/>
      <c r="F12" s="75" t="s">
        <v>9</v>
      </c>
      <c r="G12" s="75"/>
      <c r="H12" s="75"/>
      <c r="I12" s="8"/>
      <c r="J12" s="8"/>
      <c r="K12" s="8"/>
      <c r="L12" s="10" t="s">
        <v>10</v>
      </c>
      <c r="M12" s="12"/>
      <c r="N12" s="12"/>
      <c r="O12" s="8"/>
      <c r="P12" s="13"/>
      <c r="Q12" s="10" t="s">
        <v>11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0" t="s">
        <v>12</v>
      </c>
      <c r="B14" s="20" t="s">
        <v>13</v>
      </c>
      <c r="C14" s="16" t="s">
        <v>14</v>
      </c>
      <c r="D14" s="60" t="s">
        <v>15</v>
      </c>
      <c r="E14" s="76" t="s">
        <v>16</v>
      </c>
      <c r="F14" s="77"/>
      <c r="G14" s="78" t="s">
        <v>17</v>
      </c>
      <c r="H14" s="73"/>
      <c r="I14" s="73"/>
      <c r="J14" s="73"/>
      <c r="K14" s="70" t="s">
        <v>18</v>
      </c>
      <c r="L14" s="73" t="s">
        <v>19</v>
      </c>
      <c r="M14" s="73"/>
      <c r="N14" s="74"/>
      <c r="O14" s="60" t="s">
        <v>20</v>
      </c>
      <c r="P14" s="60" t="s">
        <v>21</v>
      </c>
      <c r="Q14" s="60" t="s">
        <v>22</v>
      </c>
      <c r="R14" s="64" t="s">
        <v>23</v>
      </c>
      <c r="S14" s="64" t="s">
        <v>24</v>
      </c>
    </row>
    <row r="15" spans="1:19">
      <c r="A15" s="61"/>
      <c r="B15" s="21" t="s">
        <v>25</v>
      </c>
      <c r="C15" s="22" t="s">
        <v>26</v>
      </c>
      <c r="D15" s="61"/>
      <c r="E15" s="64" t="s">
        <v>27</v>
      </c>
      <c r="F15" s="23" t="s">
        <v>28</v>
      </c>
      <c r="G15" s="64" t="s">
        <v>29</v>
      </c>
      <c r="H15" s="24" t="s">
        <v>30</v>
      </c>
      <c r="I15" s="24" t="s">
        <v>31</v>
      </c>
      <c r="J15" s="64" t="s">
        <v>32</v>
      </c>
      <c r="K15" s="71"/>
      <c r="L15" s="64" t="s">
        <v>33</v>
      </c>
      <c r="M15" s="24" t="s">
        <v>34</v>
      </c>
      <c r="N15" s="23" t="s">
        <v>35</v>
      </c>
      <c r="O15" s="61"/>
      <c r="P15" s="61"/>
      <c r="Q15" s="61"/>
      <c r="R15" s="65"/>
      <c r="S15" s="65"/>
    </row>
    <row r="16" spans="1:19">
      <c r="A16" s="62"/>
      <c r="B16" s="25" t="s">
        <v>36</v>
      </c>
      <c r="C16" s="26" t="s">
        <v>37</v>
      </c>
      <c r="D16" s="62"/>
      <c r="E16" s="66"/>
      <c r="F16" s="27" t="s">
        <v>38</v>
      </c>
      <c r="G16" s="66"/>
      <c r="H16" s="28" t="s">
        <v>39</v>
      </c>
      <c r="I16" s="29" t="s">
        <v>40</v>
      </c>
      <c r="J16" s="66"/>
      <c r="K16" s="72"/>
      <c r="L16" s="66"/>
      <c r="M16" s="28" t="s">
        <v>41</v>
      </c>
      <c r="N16" s="30" t="s">
        <v>42</v>
      </c>
      <c r="O16" s="62"/>
      <c r="P16" s="62"/>
      <c r="Q16" s="62"/>
      <c r="R16" s="66"/>
      <c r="S16" s="66"/>
    </row>
    <row r="17" spans="1:19">
      <c r="A17" s="31">
        <v>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8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81" t="s">
        <v>172</v>
      </c>
      <c r="B20" s="86"/>
      <c r="C20" s="84"/>
      <c r="D20" s="8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>
        <v>12</v>
      </c>
      <c r="B21" s="82"/>
      <c r="C21" s="8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DB Empleados</vt:lpstr>
      <vt:lpstr>Libro Salarios</vt:lpstr>
      <vt:lpstr>Tabla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2018-08-15T18:46:22Z</dcterms:modified>
</cp:coreProperties>
</file>