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-420" windowWidth="21600" windowHeight="1338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Sheet1!$AL$15:$AM$84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" i="1"/>
  <c r="Q11"/>
  <c r="AC10"/>
  <c r="AC9"/>
  <c r="AH11"/>
  <c r="AG11"/>
  <c r="AH10"/>
  <c r="AG10"/>
  <c r="AH9"/>
  <c r="AG9"/>
  <c r="AH8"/>
  <c r="AG8"/>
  <c r="AH7"/>
  <c r="AG7"/>
  <c r="AG6"/>
  <c r="AG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D6"/>
  <c r="D5"/>
  <c r="F5"/>
  <c r="B10"/>
  <c r="B9"/>
  <c r="B8"/>
  <c r="B7"/>
  <c r="F11"/>
  <c r="F10"/>
  <c r="F9"/>
  <c r="F8"/>
  <c r="F7"/>
  <c r="F6"/>
  <c r="C10"/>
  <c r="C9"/>
  <c r="C8"/>
  <c r="C7"/>
  <c r="C6"/>
  <c r="C5"/>
  <c r="B6"/>
  <c r="B5"/>
  <c r="AN11"/>
  <c r="AN10"/>
  <c r="AN9"/>
  <c r="AN8"/>
  <c r="AN7"/>
  <c r="AN6"/>
  <c r="AN5"/>
  <c r="AM11"/>
  <c r="AM10"/>
  <c r="AM9"/>
  <c r="AM8"/>
  <c r="AM7"/>
  <c r="AM6"/>
  <c r="AM5"/>
  <c r="J38"/>
  <c r="J37"/>
  <c r="J36"/>
  <c r="K11"/>
  <c r="K10"/>
  <c r="J12"/>
  <c r="J11"/>
  <c r="J10"/>
  <c r="J9"/>
  <c r="J8"/>
  <c r="J7"/>
  <c r="J6"/>
  <c r="J5"/>
  <c r="I36"/>
  <c r="I37"/>
  <c r="I38"/>
  <c r="I12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<sst xmlns="http://schemas.openxmlformats.org/spreadsheetml/2006/main" count="58" uniqueCount="27">
  <si>
    <t>All runs on odin, pernode mode</t>
    <phoneticPr fontId="5" type="noConversion"/>
  </si>
  <si>
    <t>Number of Processors</t>
    <phoneticPr fontId="5" type="noConversion"/>
  </si>
  <si>
    <t>R-MAT 20</t>
    <phoneticPr fontId="5" type="noConversion"/>
  </si>
  <si>
    <t>R-MAT 24</t>
    <phoneticPr fontId="5" type="noConversion"/>
  </si>
  <si>
    <t>R-MAT 28</t>
    <phoneticPr fontId="5" type="noConversion"/>
  </si>
  <si>
    <t>R-MAT 32</t>
    <phoneticPr fontId="5" type="noConversion"/>
  </si>
  <si>
    <t>PageRank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</si>
  <si>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</si>
  <si>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</si>
  <si>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</si>
  <si>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>ORIG ALG</t>
    <phoneticPr fontId="5" type="noConversion"/>
  </si>
  <si>
    <t>Times per iteration</t>
    <phoneticPr fontId="5" type="noConversion"/>
  </si>
  <si>
    <t>ORIG ALG</t>
    <phoneticPr fontId="5" type="noConversion"/>
  </si>
  <si>
    <t>RMAT-28</t>
    <phoneticPr fontId="5" type="noConversion"/>
  </si>
  <si>
    <t>ORIG ALG</t>
    <phoneticPr fontId="5" type="noConversion"/>
  </si>
  <si>
    <t>RMAT-28</t>
    <phoneticPr fontId="5" type="noConversion"/>
  </si>
  <si>
    <t>Trilinos</t>
    <phoneticPr fontId="5" type="noConversion"/>
  </si>
  <si>
    <t>RMAT-20</t>
    <phoneticPr fontId="5" type="noConversion"/>
  </si>
  <si>
    <t>Trilinos</t>
    <phoneticPr fontId="5" type="noConversion"/>
  </si>
  <si>
    <t>RMAT-24</t>
    <phoneticPr fontId="5" type="noConversion"/>
  </si>
  <si>
    <t>Luby</t>
    <phoneticPr fontId="5" type="noConversion"/>
  </si>
  <si>
    <t>CC</t>
    <phoneticPr fontId="5" type="noConversion"/>
  </si>
  <si>
    <t>Tri</t>
    <phoneticPr fontId="5" type="noConversion"/>
  </si>
  <si>
    <t>SSSP:  Not run yet without bad nodes</t>
    <phoneticPr fontId="5" type="noConversion"/>
  </si>
  <si>
    <t>RMAT Generation:  Not run yet without bad nodes</t>
    <phoneticPr fontId="5" type="noConversion"/>
  </si>
  <si>
    <t>Pagerank</t>
    <phoneticPr fontId="5" type="noConversion"/>
  </si>
  <si>
    <t>R-MAT 24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</si>
</sst>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10"/>
      <name val="Verdana"/>
    </font>
    <font>
      <i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4" fillId="0" borderId="0" xfId="0" applyFont="1"/>
    <xf numFmtId="2" fontId="3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P85"/>
  <sheetViews>
    <sheetView tabSelected="1" view="pageLayout" topLeftCell="F1" workbookViewId="0">
      <selection activeCell="G7" sqref="G7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38" max="38" width="16.140625" customWidth="1"/>
    <col min="39" max="39" width="8" customWidth="1"/>
  </cols>
  <sheetData>
    <row r="1" spans="1:42">
      <c r="A1" t="s">
        <v>24</v>
      </c>
      <c r="H1" t="s">
        <v>6</v>
      </c>
      <c r="N1" t="s">
        <v>25</v>
      </c>
      <c r="T1" t="s">
        <v>20</v>
      </c>
      <c r="Z1" t="s">
        <v>21</v>
      </c>
      <c r="AF1" t="s">
        <v>22</v>
      </c>
      <c r="AL1" t="s">
        <v>23</v>
      </c>
    </row>
    <row r="2" spans="1:42">
      <c r="A2" t="s">
        <v>0</v>
      </c>
      <c r="H2" t="s">
        <v>0</v>
      </c>
      <c r="J2" t="s">
        <v>11</v>
      </c>
      <c r="AL2" t="s">
        <v>0</v>
      </c>
    </row>
    <row r="3" spans="1:42">
      <c r="F3" t="s">
        <v>10</v>
      </c>
      <c r="G3" t="s">
        <v>12</v>
      </c>
      <c r="M3" t="s">
        <v>14</v>
      </c>
      <c r="O3" t="s">
        <v>16</v>
      </c>
      <c r="P3" t="s">
        <v>18</v>
      </c>
      <c r="Q3" t="s">
        <v>18</v>
      </c>
    </row>
    <row r="4" spans="1:4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26</v>
      </c>
      <c r="G4" t="s">
        <v>13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15</v>
      </c>
      <c r="O4" t="s">
        <v>17</v>
      </c>
      <c r="P4" t="s">
        <v>19</v>
      </c>
      <c r="Q4" t="s">
        <v>15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Z4" t="s">
        <v>1</v>
      </c>
      <c r="AA4" t="s">
        <v>2</v>
      </c>
      <c r="AB4" t="s">
        <v>3</v>
      </c>
      <c r="AC4" t="s">
        <v>4</v>
      </c>
      <c r="AD4" t="s">
        <v>5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L4" t="s">
        <v>1</v>
      </c>
      <c r="AM4" t="s">
        <v>2</v>
      </c>
      <c r="AN4" t="s">
        <v>3</v>
      </c>
      <c r="AO4" t="s">
        <v>4</v>
      </c>
      <c r="AP4" t="s">
        <v>5</v>
      </c>
    </row>
    <row r="5" spans="1:42">
      <c r="A5">
        <v>1</v>
      </c>
      <c r="B5" s="3">
        <f>AVERAGE(B15:B19)</f>
        <v>120.92904000000001</v>
      </c>
      <c r="C5" s="3">
        <f>AVERAGE(C15:C19)</f>
        <v>3683.1200000000003</v>
      </c>
      <c r="D5" s="3" t="e">
        <f>AVERAGE(D15:D19)</f>
        <v>#DIV/0!</v>
      </c>
      <c r="E5" s="4"/>
      <c r="F5" s="3">
        <f>AVERAGE(F15:F19)</f>
        <v>1726.2860000000001</v>
      </c>
      <c r="G5" s="3"/>
      <c r="H5">
        <v>1</v>
      </c>
      <c r="I5" s="1">
        <f>AVERAGE(I15:I17)</f>
        <v>28.531333333333333</v>
      </c>
      <c r="J5" s="1">
        <f>AVERAGE(J15:J17)</f>
        <v>1529.4561111111113</v>
      </c>
      <c r="K5" s="1" t="s">
        <v>7</v>
      </c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v>1</v>
      </c>
      <c r="AG5">
        <f>AVERAGE(AG15:AG19)</f>
        <v>1960.7150000000001</v>
      </c>
      <c r="AL5">
        <v>1</v>
      </c>
      <c r="AM5" s="1">
        <f>AVERAGE(AM15:AM24)</f>
        <v>98.959870000000024</v>
      </c>
      <c r="AN5" s="1">
        <f>AVERAGE(AN15:AN24)</f>
        <v>5763.19</v>
      </c>
      <c r="AO5" s="1"/>
      <c r="AP5" s="1"/>
    </row>
    <row r="6" spans="1:42">
      <c r="A6">
        <v>2</v>
      </c>
      <c r="B6" s="3">
        <f>AVERAGE(B20:B24)</f>
        <v>49.076080000000005</v>
      </c>
      <c r="C6" s="5">
        <f>AVERAGE(C20:C24)</f>
        <v>1568.1020000000001</v>
      </c>
      <c r="D6" s="5" t="e">
        <f>AVERAGE(D20:D24)</f>
        <v>#DIV/0!</v>
      </c>
      <c r="E6" s="4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 t="s">
        <v>8</v>
      </c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v>2</v>
      </c>
      <c r="AG6">
        <f>AVERAGE(AG20:AG24)</f>
        <v>1225.6000000000001</v>
      </c>
      <c r="AL6">
        <v>2</v>
      </c>
      <c r="AM6" s="1">
        <f>AVERAGE(AM25:AM34)</f>
        <v>56.68085</v>
      </c>
      <c r="AN6" s="1">
        <f>AVERAGE(AN25:AN34)</f>
        <v>2426.3740000000003</v>
      </c>
      <c r="AO6" s="1"/>
      <c r="AP6" s="1"/>
    </row>
    <row r="7" spans="1:4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4"/>
      <c r="F7" s="5">
        <f>AVERAGE(F25:F29)</f>
        <v>415.86</v>
      </c>
      <c r="G7" s="5">
        <f>AVERAGE(G25:G29)</f>
        <v>25111.599999999999</v>
      </c>
      <c r="H7">
        <v>4</v>
      </c>
      <c r="I7" s="1">
        <f>AVERAGE(I21:I23)</f>
        <v>4.2492722222222232</v>
      </c>
      <c r="J7" s="1">
        <f>AVERAGE(J21:J23)</f>
        <v>326.47944444444443</v>
      </c>
      <c r="K7" s="1" t="s">
        <v>9</v>
      </c>
      <c r="L7" s="1"/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v>4</v>
      </c>
      <c r="AG7">
        <f>AVERAGE(AG25:AG29)</f>
        <v>572.35</v>
      </c>
      <c r="AH7">
        <f>AVERAGE(AH25:AH29)</f>
        <v>26946.7</v>
      </c>
      <c r="AL7">
        <v>4</v>
      </c>
      <c r="AM7" s="1">
        <f>AVERAGE(AM35:AM44)</f>
        <v>13.016690000000001</v>
      </c>
      <c r="AN7" s="1">
        <f>AVERAGE(AN35:AN44)</f>
        <v>924.60090000000002</v>
      </c>
      <c r="AO7" s="1"/>
      <c r="AP7" s="1"/>
    </row>
    <row r="8" spans="1:4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4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v>8</v>
      </c>
      <c r="AG8">
        <f>AVERAGE(AG30:AG34)</f>
        <v>215.30549999999999</v>
      </c>
      <c r="AH8">
        <f>AVERAGE(AH30:AH34)</f>
        <v>11218.55</v>
      </c>
      <c r="AL8">
        <v>8</v>
      </c>
      <c r="AM8" s="1">
        <f>AVERAGE(AM45:AM54)</f>
        <v>4.0994849999999996</v>
      </c>
      <c r="AN8" s="1">
        <f>AVERAGE(AN45:AN54)</f>
        <v>409.97899999999998</v>
      </c>
      <c r="AO8" s="1"/>
      <c r="AP8" s="1"/>
    </row>
    <row r="9" spans="1:4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4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v>16</v>
      </c>
      <c r="AG9">
        <f>AVERAGE(AG35:AG39)</f>
        <v>85.118840000000006</v>
      </c>
      <c r="AH9">
        <f>AVERAGE(AH35:AH39)</f>
        <v>7944.1559999999999</v>
      </c>
      <c r="AL9">
        <v>16</v>
      </c>
      <c r="AM9" s="1">
        <f>AVERAGE(AM55:AM64)</f>
        <v>2.3383849999999997</v>
      </c>
      <c r="AN9" s="1">
        <f>AVERAGE(AN55:AN64)</f>
        <v>423.61710000000005</v>
      </c>
      <c r="AO9" s="1"/>
      <c r="AP9" s="1"/>
    </row>
    <row r="10" spans="1:4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4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v>32</v>
      </c>
      <c r="AG10">
        <f>AVERAGE(AG40:AG44)</f>
        <v>65.111239999999995</v>
      </c>
      <c r="AH10">
        <f>AVERAGE(AH40:AH44)</f>
        <v>6511.4820000000009</v>
      </c>
      <c r="AL10">
        <v>32</v>
      </c>
      <c r="AM10" s="1">
        <f>AVERAGE(AM65:AM74)</f>
        <v>1.509998</v>
      </c>
      <c r="AN10" s="1">
        <f>AVERAGE(AN65:AN74)</f>
        <v>212.72780000000003</v>
      </c>
      <c r="AO10" s="1"/>
      <c r="AP10" s="1"/>
    </row>
    <row r="11" spans="1:4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4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O11">
        <f>AVERAGE(O45:O49)</f>
        <v>4.9461666666666673E-3</v>
      </c>
      <c r="P11">
        <f>AVERAGE(P45:P49)</f>
        <v>0.14927593333333333</v>
      </c>
      <c r="Q11">
        <f>AVERAGE(Q45:Q49)</f>
        <v>15.43066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6.227036</v>
      </c>
      <c r="AB11">
        <f>AVERAGE(AB45:AB49)</f>
        <v>470.88020000000006</v>
      </c>
      <c r="AC11">
        <f>AVERAGE(AC45:AC49)</f>
        <v>15864.05</v>
      </c>
      <c r="AF11">
        <v>64</v>
      </c>
      <c r="AG11">
        <f>AVERAGE(AG45:AG49)</f>
        <v>37.333460000000002</v>
      </c>
      <c r="AH11">
        <f>AVERAGE(AH45:AH49)</f>
        <v>3370.9660000000003</v>
      </c>
      <c r="AL11">
        <v>64</v>
      </c>
      <c r="AM11" s="1">
        <f>AVERAGE(AM75:AM84)</f>
        <v>1.3839149999999996</v>
      </c>
      <c r="AN11" s="1">
        <f>AVERAGE(AN75:AN84)</f>
        <v>43.537410000000001</v>
      </c>
      <c r="AO11" s="1"/>
      <c r="AP11" s="1"/>
    </row>
    <row r="12" spans="1:42">
      <c r="A12">
        <v>124</v>
      </c>
      <c r="B12" s="4"/>
      <c r="C12" s="4"/>
      <c r="D12" s="4" t="s">
        <v>8</v>
      </c>
      <c r="E12" s="4"/>
      <c r="F12" s="4"/>
      <c r="G12" s="4"/>
      <c r="H12">
        <v>124</v>
      </c>
      <c r="I12" s="1">
        <f>AVERAGE(I36:I38)</f>
        <v>0</v>
      </c>
      <c r="J12" s="1">
        <f>AVERAGE(J36:J38)</f>
        <v>0</v>
      </c>
      <c r="K12" s="1" t="s">
        <v>8</v>
      </c>
      <c r="L12" s="1"/>
      <c r="AL12">
        <v>124</v>
      </c>
      <c r="AM12" s="1"/>
      <c r="AN12" s="1"/>
      <c r="AO12" s="1"/>
      <c r="AP12" s="1"/>
    </row>
    <row r="15" spans="1:4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1</v>
      </c>
      <c r="AG15">
        <v>1955.19</v>
      </c>
      <c r="AL15">
        <v>1</v>
      </c>
      <c r="AM15">
        <v>101.836</v>
      </c>
      <c r="AN15">
        <v>5763.19</v>
      </c>
    </row>
    <row r="16" spans="1:4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1</v>
      </c>
      <c r="AG16">
        <v>1966.24</v>
      </c>
      <c r="AL16">
        <v>1</v>
      </c>
      <c r="AM16">
        <v>97.226200000000006</v>
      </c>
    </row>
    <row r="17" spans="1:40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1</v>
      </c>
      <c r="AL17">
        <v>1</v>
      </c>
      <c r="AM17">
        <v>99.859300000000005</v>
      </c>
    </row>
    <row r="18" spans="1:40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1</v>
      </c>
      <c r="AL18">
        <v>1</v>
      </c>
      <c r="AM18">
        <v>94.698499999999996</v>
      </c>
    </row>
    <row r="19" spans="1:40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1</v>
      </c>
      <c r="AL19">
        <v>1</v>
      </c>
      <c r="AM19">
        <v>100.968</v>
      </c>
    </row>
    <row r="20" spans="1:40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</v>
      </c>
      <c r="AG20">
        <v>1237.76</v>
      </c>
      <c r="AL20">
        <v>1</v>
      </c>
      <c r="AM20">
        <v>85.743200000000002</v>
      </c>
    </row>
    <row r="21" spans="1:40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</v>
      </c>
      <c r="AG21">
        <v>1222.57</v>
      </c>
      <c r="AL21">
        <v>1</v>
      </c>
      <c r="AM21">
        <v>104.277</v>
      </c>
    </row>
    <row r="22" spans="1:40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</v>
      </c>
      <c r="AG22">
        <v>1216.47</v>
      </c>
      <c r="AL22">
        <v>1</v>
      </c>
      <c r="AM22">
        <v>101.43600000000001</v>
      </c>
    </row>
    <row r="23" spans="1:40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</v>
      </c>
      <c r="AL23">
        <v>1</v>
      </c>
      <c r="AM23">
        <v>99.882499999999993</v>
      </c>
    </row>
    <row r="24" spans="1:40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</v>
      </c>
      <c r="AL24">
        <v>1</v>
      </c>
      <c r="AM24">
        <v>103.672</v>
      </c>
    </row>
    <row r="25" spans="1:40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4</v>
      </c>
      <c r="AG25">
        <v>575.56100000000004</v>
      </c>
      <c r="AH25">
        <v>26727.5</v>
      </c>
      <c r="AL25">
        <v>2</v>
      </c>
      <c r="AM25">
        <v>55.442999999999998</v>
      </c>
      <c r="AN25">
        <v>2431.34</v>
      </c>
    </row>
    <row r="26" spans="1:40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4</v>
      </c>
      <c r="AG26">
        <v>567.447</v>
      </c>
      <c r="AH26">
        <v>27165.9</v>
      </c>
      <c r="AL26">
        <v>2</v>
      </c>
      <c r="AM26">
        <v>58.367600000000003</v>
      </c>
      <c r="AN26">
        <v>2334.67</v>
      </c>
    </row>
    <row r="27" spans="1:40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3">K53/5</f>
        <v>2026.2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4</v>
      </c>
      <c r="AG27">
        <v>574.04200000000003</v>
      </c>
      <c r="AL27">
        <v>2</v>
      </c>
      <c r="AM27">
        <v>55.547199999999997</v>
      </c>
      <c r="AN27">
        <v>2322.7600000000002</v>
      </c>
    </row>
    <row r="28" spans="1:40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3"/>
        <v>2057.16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4</v>
      </c>
      <c r="AL28">
        <v>2</v>
      </c>
      <c r="AM28">
        <v>52.131100000000004</v>
      </c>
      <c r="AN28">
        <v>2568.0300000000002</v>
      </c>
    </row>
    <row r="29" spans="1:40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4</v>
      </c>
      <c r="AL29">
        <v>2</v>
      </c>
      <c r="AM29">
        <v>59.497700000000002</v>
      </c>
      <c r="AN29">
        <v>2313.0500000000002</v>
      </c>
    </row>
    <row r="30" spans="1:40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3"/>
        <v>1018.1420000000001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8</v>
      </c>
      <c r="AG30">
        <v>214.79300000000001</v>
      </c>
      <c r="AH30">
        <v>11377.8</v>
      </c>
      <c r="AL30">
        <v>2</v>
      </c>
      <c r="AM30">
        <v>53.045299999999997</v>
      </c>
      <c r="AN30">
        <v>2288.2399999999998</v>
      </c>
    </row>
    <row r="31" spans="1:40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3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8</v>
      </c>
      <c r="AG31">
        <v>217.55799999999999</v>
      </c>
      <c r="AH31">
        <v>11059.3</v>
      </c>
      <c r="AL31">
        <v>2</v>
      </c>
      <c r="AM31">
        <v>53.076799999999999</v>
      </c>
      <c r="AN31">
        <v>2535.4699999999998</v>
      </c>
    </row>
    <row r="32" spans="1:40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3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8</v>
      </c>
      <c r="AG32">
        <v>207.96</v>
      </c>
      <c r="AL32">
        <v>2</v>
      </c>
      <c r="AM32">
        <v>51.253300000000003</v>
      </c>
      <c r="AN32">
        <v>2552.4699999999998</v>
      </c>
    </row>
    <row r="33" spans="1:40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3"/>
        <v>391.11599999999999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8</v>
      </c>
      <c r="AG33">
        <v>220.911</v>
      </c>
      <c r="AL33">
        <v>2</v>
      </c>
      <c r="AM33">
        <v>62.247100000000003</v>
      </c>
      <c r="AN33">
        <v>2568.02</v>
      </c>
    </row>
    <row r="34" spans="1:40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3"/>
        <v>393.416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8</v>
      </c>
      <c r="AL34">
        <v>2</v>
      </c>
      <c r="AM34">
        <v>66.199399999999997</v>
      </c>
      <c r="AN34">
        <v>2349.69</v>
      </c>
    </row>
    <row r="35" spans="1:40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3"/>
        <v>389.666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16</v>
      </c>
      <c r="AG35">
        <v>84.037300000000002</v>
      </c>
      <c r="AH35">
        <v>5599.24</v>
      </c>
      <c r="AL35">
        <v>4</v>
      </c>
      <c r="AM35">
        <v>14.6533</v>
      </c>
      <c r="AN35">
        <v>979.43600000000004</v>
      </c>
    </row>
    <row r="36" spans="1:40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4">I62/12</f>
        <v>0</v>
      </c>
      <c r="J36">
        <f t="shared" ref="J36:J38" si="5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16</v>
      </c>
      <c r="AG36">
        <v>83.993799999999993</v>
      </c>
      <c r="AH36">
        <v>5615.84</v>
      </c>
      <c r="AL36">
        <v>4</v>
      </c>
      <c r="AM36">
        <v>13.579599999999999</v>
      </c>
      <c r="AN36">
        <v>915.13</v>
      </c>
    </row>
    <row r="37" spans="1:40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4"/>
        <v>0</v>
      </c>
      <c r="J37">
        <f t="shared" si="5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16</v>
      </c>
      <c r="AG37">
        <v>88.934600000000003</v>
      </c>
      <c r="AH37">
        <v>5816.1</v>
      </c>
      <c r="AL37">
        <v>4</v>
      </c>
      <c r="AM37">
        <v>13.036099999999999</v>
      </c>
      <c r="AN37">
        <v>952.69600000000003</v>
      </c>
    </row>
    <row r="38" spans="1:40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4"/>
        <v>0</v>
      </c>
      <c r="J38">
        <f t="shared" si="5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16</v>
      </c>
      <c r="AG38">
        <v>85.170299999999997</v>
      </c>
      <c r="AH38">
        <v>11366.1</v>
      </c>
      <c r="AL38">
        <v>4</v>
      </c>
      <c r="AM38">
        <v>12.4773</v>
      </c>
      <c r="AN38">
        <v>921.92700000000002</v>
      </c>
    </row>
    <row r="39" spans="1:40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16</v>
      </c>
      <c r="AG39">
        <v>83.458200000000005</v>
      </c>
      <c r="AH39">
        <v>11323.5</v>
      </c>
      <c r="AL39">
        <v>4</v>
      </c>
      <c r="AM39">
        <v>14.1136</v>
      </c>
      <c r="AN39">
        <v>831.79399999999998</v>
      </c>
    </row>
    <row r="40" spans="1:40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32</v>
      </c>
      <c r="AG40">
        <v>43.302900000000001</v>
      </c>
      <c r="AH40">
        <v>6579.71</v>
      </c>
      <c r="AL40">
        <v>4</v>
      </c>
      <c r="AM40">
        <v>11.9115</v>
      </c>
      <c r="AN40">
        <v>930.94200000000001</v>
      </c>
    </row>
    <row r="41" spans="1:40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6">
        <v>175.54400000000001</v>
      </c>
      <c r="J41" s="6">
        <v>9153.82</v>
      </c>
      <c r="K41" s="6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32</v>
      </c>
      <c r="AG41">
        <v>50.503300000000003</v>
      </c>
      <c r="AH41">
        <v>6625.19</v>
      </c>
      <c r="AL41">
        <v>4</v>
      </c>
      <c r="AM41">
        <v>13.3255</v>
      </c>
      <c r="AN41">
        <v>849.98199999999997</v>
      </c>
    </row>
    <row r="42" spans="1:40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6">
        <v>169.36600000000001</v>
      </c>
      <c r="J42" s="6">
        <v>9209.94</v>
      </c>
      <c r="K42" s="6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32</v>
      </c>
      <c r="AG42">
        <v>92.506</v>
      </c>
      <c r="AH42">
        <v>6287.75</v>
      </c>
      <c r="AL42">
        <v>4</v>
      </c>
      <c r="AM42">
        <v>12.174899999999999</v>
      </c>
      <c r="AN42">
        <v>1012.83</v>
      </c>
    </row>
    <row r="43" spans="1:40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6">
        <v>168.654</v>
      </c>
      <c r="J43" s="6">
        <v>9166.4500000000007</v>
      </c>
      <c r="K43" s="6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32</v>
      </c>
      <c r="AG43">
        <v>48.465600000000002</v>
      </c>
      <c r="AH43">
        <v>6504.61</v>
      </c>
      <c r="AL43">
        <v>4</v>
      </c>
      <c r="AM43">
        <v>12.4872</v>
      </c>
      <c r="AN43">
        <v>930.60199999999998</v>
      </c>
    </row>
    <row r="44" spans="1:40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6">
        <v>94.716200000000001</v>
      </c>
      <c r="J44" s="6">
        <v>4932.71</v>
      </c>
      <c r="K44" s="6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32</v>
      </c>
      <c r="AG44">
        <v>90.778400000000005</v>
      </c>
      <c r="AH44">
        <v>6560.15</v>
      </c>
      <c r="AL44">
        <v>4</v>
      </c>
      <c r="AM44">
        <v>12.4079</v>
      </c>
      <c r="AN44">
        <v>920.67</v>
      </c>
    </row>
    <row r="45" spans="1:40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6">
        <v>94.711600000000004</v>
      </c>
      <c r="J45" s="6">
        <v>4911.26</v>
      </c>
      <c r="K45" s="6"/>
      <c r="N45">
        <v>64</v>
      </c>
      <c r="O45">
        <f t="shared" si="2"/>
        <v>4.9721833333333338E-3</v>
      </c>
      <c r="P45">
        <f t="shared" si="2"/>
        <v>0.15278149999999999</v>
      </c>
      <c r="Q45">
        <v>16.232199999999999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5.7715800000000002</v>
      </c>
      <c r="AB45">
        <v>404.69400000000002</v>
      </c>
      <c r="AC45">
        <v>15893.7</v>
      </c>
      <c r="AF45">
        <v>64</v>
      </c>
      <c r="AG45">
        <v>25.3552</v>
      </c>
      <c r="AH45">
        <v>3306.35</v>
      </c>
      <c r="AL45">
        <v>8</v>
      </c>
      <c r="AM45">
        <v>4.3688799999999999</v>
      </c>
      <c r="AN45">
        <v>396.84199999999998</v>
      </c>
    </row>
    <row r="46" spans="1:40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6">
        <v>101.22799999999999</v>
      </c>
      <c r="J46" s="6">
        <v>4902.7299999999996</v>
      </c>
      <c r="K46" s="6"/>
      <c r="N46">
        <v>64</v>
      </c>
      <c r="O46">
        <f t="shared" si="2"/>
        <v>4.9183333333333336E-3</v>
      </c>
      <c r="P46">
        <f t="shared" si="2"/>
        <v>0.151531</v>
      </c>
      <c r="Q46">
        <v>15.257199999999999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5.7947699999999998</v>
      </c>
      <c r="AB46">
        <v>447.16699999999997</v>
      </c>
      <c r="AC46">
        <v>15834.4</v>
      </c>
      <c r="AF46">
        <v>64</v>
      </c>
      <c r="AG46">
        <v>38.870600000000003</v>
      </c>
      <c r="AH46">
        <v>3320.09</v>
      </c>
      <c r="AL46">
        <v>8</v>
      </c>
      <c r="AM46">
        <v>3.9904500000000001</v>
      </c>
      <c r="AN46">
        <v>442.767</v>
      </c>
    </row>
    <row r="47" spans="1:40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6">
        <v>25.995999999999999</v>
      </c>
      <c r="J47" s="6">
        <v>1910.93</v>
      </c>
      <c r="K47" s="6"/>
      <c r="N47">
        <v>64</v>
      </c>
      <c r="O47">
        <f t="shared" si="2"/>
        <v>4.9338333333333335E-3</v>
      </c>
      <c r="P47">
        <f t="shared" si="2"/>
        <v>0.14907566666666666</v>
      </c>
      <c r="Q47">
        <v>15.245900000000001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5.8171299999999997</v>
      </c>
      <c r="AB47">
        <v>470.76</v>
      </c>
      <c r="AF47">
        <v>64</v>
      </c>
      <c r="AG47">
        <v>55.764499999999998</v>
      </c>
      <c r="AH47">
        <v>3350.89</v>
      </c>
      <c r="AL47">
        <v>8</v>
      </c>
      <c r="AM47">
        <v>4.00162</v>
      </c>
      <c r="AN47">
        <v>398.834</v>
      </c>
    </row>
    <row r="48" spans="1:40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6">
        <v>24.286300000000001</v>
      </c>
      <c r="J48" s="6">
        <v>1917.57</v>
      </c>
      <c r="K48" s="6"/>
      <c r="N48">
        <v>64</v>
      </c>
      <c r="O48">
        <f t="shared" si="2"/>
        <v>4.9621666666666668E-3</v>
      </c>
      <c r="P48">
        <f t="shared" si="2"/>
        <v>0.14682100000000001</v>
      </c>
      <c r="Q48">
        <v>15.173500000000001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7.1295200000000003</v>
      </c>
      <c r="AB48">
        <v>524.46900000000005</v>
      </c>
      <c r="AF48">
        <v>64</v>
      </c>
      <c r="AG48">
        <v>24.578600000000002</v>
      </c>
      <c r="AH48">
        <v>3461.02</v>
      </c>
      <c r="AL48">
        <v>8</v>
      </c>
      <c r="AM48">
        <v>4.0081800000000003</v>
      </c>
      <c r="AN48">
        <v>416.49299999999999</v>
      </c>
    </row>
    <row r="49" spans="1:40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6">
        <v>26.204599999999999</v>
      </c>
      <c r="J49" s="6">
        <v>2048.13</v>
      </c>
      <c r="K49" s="6"/>
      <c r="N49">
        <v>64</v>
      </c>
      <c r="O49">
        <f t="shared" si="2"/>
        <v>4.9443166666666661E-3</v>
      </c>
      <c r="P49">
        <f t="shared" si="2"/>
        <v>0.14617050000000001</v>
      </c>
      <c r="Q49">
        <v>15.2445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6.6221800000000002</v>
      </c>
      <c r="AB49">
        <v>507.31099999999998</v>
      </c>
      <c r="AF49">
        <v>64</v>
      </c>
      <c r="AG49">
        <v>42.098399999999998</v>
      </c>
      <c r="AH49">
        <v>3416.48</v>
      </c>
      <c r="AL49">
        <v>8</v>
      </c>
      <c r="AM49">
        <v>4.0179999999999998</v>
      </c>
      <c r="AN49">
        <v>414.233</v>
      </c>
    </row>
    <row r="50" spans="1:40">
      <c r="H50">
        <v>8</v>
      </c>
      <c r="I50" s="6">
        <v>8.9528599999999994</v>
      </c>
      <c r="J50" s="6">
        <v>711.83100000000002</v>
      </c>
      <c r="K50" s="6">
        <v>19367.400000000001</v>
      </c>
      <c r="AL50">
        <v>8</v>
      </c>
      <c r="AM50">
        <v>4.30192</v>
      </c>
      <c r="AN50">
        <v>404.476</v>
      </c>
    </row>
    <row r="51" spans="1:40">
      <c r="H51">
        <v>8</v>
      </c>
      <c r="I51" s="6">
        <v>8.7197200000000006</v>
      </c>
      <c r="J51" s="6">
        <v>705.12300000000005</v>
      </c>
      <c r="K51" s="6"/>
      <c r="N51">
        <v>1</v>
      </c>
      <c r="O51">
        <v>1.82941</v>
      </c>
      <c r="AL51">
        <v>8</v>
      </c>
      <c r="AM51">
        <v>3.9927600000000001</v>
      </c>
      <c r="AN51">
        <v>402.28399999999999</v>
      </c>
    </row>
    <row r="52" spans="1:40">
      <c r="H52">
        <v>8</v>
      </c>
      <c r="I52" s="6">
        <v>8.9151699999999998</v>
      </c>
      <c r="J52" s="6">
        <v>703.60500000000002</v>
      </c>
      <c r="K52" s="6"/>
      <c r="N52">
        <v>1</v>
      </c>
      <c r="O52">
        <v>1.8195399999999999</v>
      </c>
      <c r="AL52">
        <v>8</v>
      </c>
      <c r="AM52">
        <v>3.9741200000000001</v>
      </c>
      <c r="AN52">
        <v>401.87599999999998</v>
      </c>
    </row>
    <row r="53" spans="1:40">
      <c r="H53">
        <v>16</v>
      </c>
      <c r="I53" s="6">
        <v>4.1299700000000001</v>
      </c>
      <c r="J53" s="6">
        <v>289.56</v>
      </c>
      <c r="K53" s="6">
        <v>10131</v>
      </c>
      <c r="N53">
        <v>1</v>
      </c>
      <c r="O53">
        <v>1.81975</v>
      </c>
      <c r="AL53">
        <v>8</v>
      </c>
      <c r="AM53">
        <v>4.0193899999999996</v>
      </c>
      <c r="AN53">
        <v>382.67399999999998</v>
      </c>
    </row>
    <row r="54" spans="1:40">
      <c r="H54">
        <v>16</v>
      </c>
      <c r="I54" s="6">
        <v>4.2125700000000004</v>
      </c>
      <c r="J54" s="6">
        <v>242.01599999999999</v>
      </c>
      <c r="K54" s="6">
        <v>10285.799999999999</v>
      </c>
      <c r="N54">
        <v>1</v>
      </c>
      <c r="O54">
        <v>1.8194699999999999</v>
      </c>
      <c r="AL54">
        <v>8</v>
      </c>
      <c r="AM54">
        <v>4.3195300000000003</v>
      </c>
      <c r="AN54">
        <v>439.31099999999998</v>
      </c>
    </row>
    <row r="55" spans="1:40">
      <c r="H55">
        <v>16</v>
      </c>
      <c r="I55" s="6">
        <v>4.0243200000000003</v>
      </c>
      <c r="J55" s="6">
        <v>257.77699999999999</v>
      </c>
      <c r="K55" s="6"/>
      <c r="N55">
        <v>1</v>
      </c>
      <c r="O55">
        <v>1.82528</v>
      </c>
      <c r="AL55">
        <v>16</v>
      </c>
      <c r="AM55">
        <v>2.4224800000000002</v>
      </c>
      <c r="AN55">
        <v>443.43700000000001</v>
      </c>
    </row>
    <row r="56" spans="1:40">
      <c r="H56">
        <v>32</v>
      </c>
      <c r="I56" s="6">
        <v>2.17964</v>
      </c>
      <c r="J56" s="6">
        <v>141.73400000000001</v>
      </c>
      <c r="K56" s="6">
        <v>5090.71</v>
      </c>
      <c r="N56">
        <v>2</v>
      </c>
      <c r="O56">
        <v>0.73208600000000001</v>
      </c>
      <c r="P56">
        <v>22.016300000000001</v>
      </c>
      <c r="AL56">
        <v>16</v>
      </c>
      <c r="AM56">
        <v>2.2925200000000001</v>
      </c>
      <c r="AN56">
        <v>394.49599999999998</v>
      </c>
    </row>
    <row r="57" spans="1:40">
      <c r="H57">
        <v>32</v>
      </c>
      <c r="I57" s="6">
        <v>2.2766000000000002</v>
      </c>
      <c r="J57" s="6"/>
      <c r="K57" s="6">
        <v>4608.91</v>
      </c>
      <c r="L57" s="2"/>
      <c r="N57">
        <v>2</v>
      </c>
      <c r="O57">
        <v>0.73025899999999999</v>
      </c>
      <c r="P57">
        <v>21.966999999999999</v>
      </c>
      <c r="AL57">
        <v>16</v>
      </c>
      <c r="AM57">
        <v>2.6025100000000001</v>
      </c>
      <c r="AN57">
        <v>379.82600000000002</v>
      </c>
    </row>
    <row r="58" spans="1:40">
      <c r="H58">
        <v>32</v>
      </c>
      <c r="I58" s="6">
        <v>2.1740400000000002</v>
      </c>
      <c r="J58" s="6"/>
      <c r="K58" s="6">
        <v>4634.99</v>
      </c>
      <c r="N58">
        <v>2</v>
      </c>
      <c r="O58">
        <v>0.72931599999999996</v>
      </c>
      <c r="P58">
        <v>22.026599999999998</v>
      </c>
      <c r="AL58">
        <v>16</v>
      </c>
      <c r="AM58">
        <v>2.2623000000000002</v>
      </c>
      <c r="AN58">
        <v>472.43400000000003</v>
      </c>
    </row>
    <row r="59" spans="1:40">
      <c r="H59">
        <v>64</v>
      </c>
      <c r="I59" s="6">
        <v>1.0692299999999999</v>
      </c>
      <c r="J59" s="6">
        <v>30.816099999999999</v>
      </c>
      <c r="K59" s="6">
        <v>1955.58</v>
      </c>
      <c r="N59">
        <v>2</v>
      </c>
      <c r="O59">
        <v>0.72885299999999997</v>
      </c>
      <c r="P59">
        <v>22.151199999999999</v>
      </c>
      <c r="AL59">
        <v>16</v>
      </c>
      <c r="AM59">
        <v>2.4241299999999999</v>
      </c>
      <c r="AN59">
        <v>426.74599999999998</v>
      </c>
    </row>
    <row r="60" spans="1:40">
      <c r="H60">
        <v>64</v>
      </c>
      <c r="I60" s="6">
        <v>1.15822</v>
      </c>
      <c r="J60" s="6">
        <v>29.8247</v>
      </c>
      <c r="K60" s="6">
        <v>1967.08</v>
      </c>
      <c r="N60">
        <v>2</v>
      </c>
      <c r="O60">
        <v>0.72872800000000004</v>
      </c>
      <c r="P60">
        <v>22.133600000000001</v>
      </c>
      <c r="AL60">
        <v>16</v>
      </c>
      <c r="AM60">
        <v>2.26336</v>
      </c>
      <c r="AN60">
        <v>427.02199999999999</v>
      </c>
    </row>
    <row r="61" spans="1:40">
      <c r="H61">
        <v>64</v>
      </c>
      <c r="I61" s="6">
        <v>1.09161</v>
      </c>
      <c r="J61" s="6">
        <v>29.697900000000001</v>
      </c>
      <c r="K61" s="6">
        <v>1948.33</v>
      </c>
      <c r="N61">
        <v>4</v>
      </c>
      <c r="O61">
        <v>0.424904</v>
      </c>
      <c r="P61">
        <v>12.0937</v>
      </c>
      <c r="AL61">
        <v>16</v>
      </c>
      <c r="AM61">
        <v>2.2760500000000001</v>
      </c>
      <c r="AN61">
        <v>353.012</v>
      </c>
    </row>
    <row r="62" spans="1:40">
      <c r="H62">
        <v>124</v>
      </c>
      <c r="N62">
        <v>4</v>
      </c>
      <c r="O62">
        <v>0.42131999999999997</v>
      </c>
      <c r="P62">
        <v>12.0677</v>
      </c>
      <c r="AL62">
        <v>16</v>
      </c>
      <c r="AM62">
        <v>2.2768799999999998</v>
      </c>
      <c r="AN62">
        <v>459.416</v>
      </c>
    </row>
    <row r="63" spans="1:40">
      <c r="H63">
        <v>124</v>
      </c>
      <c r="N63">
        <v>4</v>
      </c>
      <c r="O63">
        <v>0.42267900000000003</v>
      </c>
      <c r="P63">
        <v>12.100199999999999</v>
      </c>
      <c r="AL63">
        <v>16</v>
      </c>
      <c r="AM63">
        <v>2.2830499999999998</v>
      </c>
      <c r="AN63">
        <v>463.56299999999999</v>
      </c>
    </row>
    <row r="64" spans="1:40">
      <c r="H64">
        <v>124</v>
      </c>
      <c r="N64">
        <v>4</v>
      </c>
      <c r="O64">
        <v>0.42017300000000002</v>
      </c>
      <c r="P64">
        <v>12.078799999999999</v>
      </c>
      <c r="AL64">
        <v>16</v>
      </c>
      <c r="AM64">
        <v>2.28057</v>
      </c>
      <c r="AN64">
        <v>416.21899999999999</v>
      </c>
    </row>
    <row r="65" spans="14:40">
      <c r="N65">
        <v>4</v>
      </c>
      <c r="O65">
        <v>0.42275000000000001</v>
      </c>
      <c r="P65">
        <v>12.105399999999999</v>
      </c>
      <c r="AL65">
        <v>32</v>
      </c>
      <c r="AM65">
        <v>1.5313699999999999</v>
      </c>
      <c r="AN65">
        <v>191.916</v>
      </c>
    </row>
    <row r="66" spans="14:40">
      <c r="N66">
        <v>8</v>
      </c>
      <c r="O66">
        <v>0.215058</v>
      </c>
      <c r="P66">
        <v>6.4152399999999998</v>
      </c>
      <c r="AL66">
        <v>32</v>
      </c>
      <c r="AM66">
        <v>1.48475</v>
      </c>
      <c r="AN66">
        <v>202.07400000000001</v>
      </c>
    </row>
    <row r="67" spans="14:40">
      <c r="N67">
        <v>8</v>
      </c>
      <c r="O67">
        <v>0.21332799999999999</v>
      </c>
      <c r="P67">
        <v>6.41859</v>
      </c>
      <c r="AL67">
        <v>32</v>
      </c>
      <c r="AM67">
        <v>1.5680799999999999</v>
      </c>
      <c r="AN67">
        <v>214.15100000000001</v>
      </c>
    </row>
    <row r="68" spans="14:40">
      <c r="N68">
        <v>8</v>
      </c>
      <c r="O68">
        <v>0.21474099999999999</v>
      </c>
      <c r="P68">
        <v>6.3698199999999998</v>
      </c>
      <c r="AL68">
        <v>32</v>
      </c>
      <c r="AM68">
        <v>1.4837800000000001</v>
      </c>
      <c r="AN68">
        <v>250.226</v>
      </c>
    </row>
    <row r="69" spans="14:40">
      <c r="N69">
        <v>8</v>
      </c>
      <c r="O69">
        <v>0.21489</v>
      </c>
      <c r="P69">
        <v>6.4153399999999996</v>
      </c>
      <c r="AL69">
        <v>32</v>
      </c>
      <c r="AM69">
        <v>1.47604</v>
      </c>
      <c r="AN69">
        <v>193.43</v>
      </c>
    </row>
    <row r="70" spans="14:40">
      <c r="N70">
        <v>8</v>
      </c>
      <c r="O70">
        <v>0.21452199999999999</v>
      </c>
      <c r="P70">
        <v>6.4186399999999999</v>
      </c>
      <c r="AL70">
        <v>32</v>
      </c>
      <c r="AM70">
        <v>1.5699099999999999</v>
      </c>
      <c r="AN70">
        <v>239.16900000000001</v>
      </c>
    </row>
    <row r="71" spans="14:40">
      <c r="N71">
        <v>16</v>
      </c>
      <c r="O71">
        <v>0.111482</v>
      </c>
      <c r="P71">
        <v>3.4758100000000001</v>
      </c>
      <c r="AL71">
        <v>32</v>
      </c>
      <c r="AM71">
        <v>1.4711399999999999</v>
      </c>
      <c r="AN71">
        <v>199.828</v>
      </c>
    </row>
    <row r="72" spans="14:40">
      <c r="N72">
        <v>16</v>
      </c>
      <c r="O72">
        <v>0.11082</v>
      </c>
      <c r="P72">
        <v>3.4501499999999998</v>
      </c>
      <c r="AL72">
        <v>32</v>
      </c>
      <c r="AM72">
        <v>1.4715100000000001</v>
      </c>
      <c r="AN72">
        <v>203.13200000000001</v>
      </c>
    </row>
    <row r="73" spans="14:40">
      <c r="N73">
        <v>16</v>
      </c>
      <c r="O73">
        <v>0.11096399999999999</v>
      </c>
      <c r="P73">
        <v>3.4399600000000001</v>
      </c>
      <c r="AL73">
        <v>32</v>
      </c>
      <c r="AM73">
        <v>1.55629</v>
      </c>
      <c r="AN73">
        <v>238.333</v>
      </c>
    </row>
    <row r="74" spans="14:40">
      <c r="N74">
        <v>16</v>
      </c>
      <c r="O74">
        <v>0.10969</v>
      </c>
      <c r="P74">
        <v>3.4076399999999998</v>
      </c>
      <c r="AL74">
        <v>32</v>
      </c>
      <c r="AM74">
        <v>1.4871099999999999</v>
      </c>
      <c r="AN74">
        <v>195.01900000000001</v>
      </c>
    </row>
    <row r="75" spans="14:40">
      <c r="N75">
        <v>16</v>
      </c>
      <c r="O75">
        <v>0.109816</v>
      </c>
      <c r="P75">
        <v>3.4153899999999999</v>
      </c>
      <c r="AL75">
        <v>64</v>
      </c>
      <c r="AM75">
        <v>1.3966799999999999</v>
      </c>
      <c r="AN75">
        <v>31.647099999999998</v>
      </c>
    </row>
    <row r="76" spans="14:40">
      <c r="N76">
        <v>32</v>
      </c>
      <c r="O76">
        <v>5.5819000000000001E-2</v>
      </c>
      <c r="P76">
        <v>1.8152699999999999</v>
      </c>
      <c r="AL76">
        <v>64</v>
      </c>
      <c r="AM76">
        <v>1.38195</v>
      </c>
      <c r="AN76">
        <v>53.1434</v>
      </c>
    </row>
    <row r="77" spans="14:40">
      <c r="N77">
        <v>32</v>
      </c>
      <c r="O77">
        <v>5.6050099999999999E-2</v>
      </c>
      <c r="P77">
        <v>1.77654</v>
      </c>
      <c r="AL77">
        <v>64</v>
      </c>
      <c r="AM77">
        <v>1.37395</v>
      </c>
      <c r="AN77">
        <v>47.1267</v>
      </c>
    </row>
    <row r="78" spans="14:40">
      <c r="N78">
        <v>32</v>
      </c>
      <c r="O78">
        <v>5.5881E-2</v>
      </c>
      <c r="P78">
        <v>1.77092</v>
      </c>
      <c r="AL78">
        <v>64</v>
      </c>
      <c r="AM78">
        <v>1.4312199999999999</v>
      </c>
      <c r="AN78">
        <v>43.902099999999997</v>
      </c>
    </row>
    <row r="79" spans="14:40">
      <c r="N79">
        <v>32</v>
      </c>
      <c r="O79">
        <v>5.5960200000000002E-2</v>
      </c>
      <c r="P79">
        <v>1.7728299999999999</v>
      </c>
      <c r="AL79">
        <v>64</v>
      </c>
      <c r="AM79">
        <v>1.4228799999999999</v>
      </c>
      <c r="AN79">
        <v>39.096699999999998</v>
      </c>
    </row>
    <row r="80" spans="14:40">
      <c r="N80">
        <v>32</v>
      </c>
      <c r="O80">
        <v>5.59809E-2</v>
      </c>
      <c r="P80">
        <v>1.7767200000000001</v>
      </c>
      <c r="AL80">
        <v>64</v>
      </c>
      <c r="AM80">
        <v>1.3692899999999999</v>
      </c>
      <c r="AN80">
        <v>43.0304</v>
      </c>
    </row>
    <row r="81" spans="14:40">
      <c r="N81">
        <v>64</v>
      </c>
      <c r="O81">
        <v>2.9833100000000001E-2</v>
      </c>
      <c r="P81">
        <v>0.91668899999999998</v>
      </c>
      <c r="AL81">
        <v>64</v>
      </c>
      <c r="AM81">
        <v>1.3653999999999999</v>
      </c>
      <c r="AN81">
        <v>45.570300000000003</v>
      </c>
    </row>
    <row r="82" spans="14:40">
      <c r="N82">
        <v>64</v>
      </c>
      <c r="O82">
        <v>2.9510000000000002E-2</v>
      </c>
      <c r="P82">
        <v>0.90918600000000005</v>
      </c>
      <c r="AL82">
        <v>64</v>
      </c>
      <c r="AM82">
        <v>1.36619</v>
      </c>
      <c r="AN82">
        <v>48.552100000000003</v>
      </c>
    </row>
    <row r="83" spans="14:40">
      <c r="N83">
        <v>64</v>
      </c>
      <c r="O83">
        <v>2.9603000000000001E-2</v>
      </c>
      <c r="P83">
        <v>0.89445399999999997</v>
      </c>
      <c r="AL83">
        <v>64</v>
      </c>
      <c r="AM83">
        <v>1.36643</v>
      </c>
      <c r="AN83">
        <v>42.653300000000002</v>
      </c>
    </row>
    <row r="84" spans="14:40">
      <c r="N84">
        <v>64</v>
      </c>
      <c r="O84">
        <v>2.9773000000000001E-2</v>
      </c>
      <c r="P84">
        <v>0.88092599999999999</v>
      </c>
      <c r="AL84">
        <v>64</v>
      </c>
      <c r="AM84">
        <v>1.3651599999999999</v>
      </c>
      <c r="AN84">
        <v>40.652000000000001</v>
      </c>
    </row>
    <row r="85" spans="14:40">
      <c r="N85">
        <v>64</v>
      </c>
      <c r="O85">
        <v>2.9665899999999999E-2</v>
      </c>
      <c r="P85">
        <v>0.877023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2010-05-23T04:37:23Z</dcterms:modified>
</cp:coreProperties>
</file>