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50" windowHeight="13590"/>
  </bookViews>
  <sheets>
    <sheet name="matrices" sheetId="1" r:id="rId1"/>
  </sheets>
  <definedNames>
    <definedName name="pi">matrices!$C$3:$C$5</definedName>
    <definedName name="proba_inicial">matrices!$C$3:$C$5</definedName>
  </definedNames>
  <calcPr calcId="144525"/>
</workbook>
</file>

<file path=xl/sharedStrings.xml><?xml version="1.0" encoding="utf-8"?>
<sst xmlns="http://schemas.openxmlformats.org/spreadsheetml/2006/main" count="19" uniqueCount="15">
  <si>
    <t xml:space="preserve"> </t>
  </si>
  <si>
    <t>Pi</t>
  </si>
  <si>
    <t>Matriz de Transición</t>
  </si>
  <si>
    <t>Pi_1</t>
  </si>
  <si>
    <t>P(X_1=0)</t>
  </si>
  <si>
    <t>P(X_1=1)</t>
  </si>
  <si>
    <t>P(X_1=2)</t>
  </si>
  <si>
    <t>Pi_2</t>
  </si>
  <si>
    <t>P(X_2=0)</t>
  </si>
  <si>
    <t>P(X_2=1)</t>
  </si>
  <si>
    <t>P(X_2=2)</t>
  </si>
  <si>
    <t>Pi_3</t>
  </si>
  <si>
    <t>P(X_3=0)</t>
  </si>
  <si>
    <t>P(X_3=1)</t>
  </si>
  <si>
    <t>P(X_3=2)</t>
  </si>
</sst>
</file>

<file path=xl/styles.xml><?xml version="1.0" encoding="utf-8"?>
<styleSheet xmlns="http://schemas.openxmlformats.org/spreadsheetml/2006/main">
  <numFmts count="8">
    <numFmt numFmtId="176" formatCode="???/???"/>
    <numFmt numFmtId="177" formatCode="0.00000000_ "/>
    <numFmt numFmtId="178" formatCode="0.000_ "/>
    <numFmt numFmtId="179" formatCode="0.00_ "/>
    <numFmt numFmtId="44" formatCode="_-&quot;£&quot;* #,##0.00_-;\-&quot;£&quot;* #,##0.00_-;_-&quot;£&quot;* &quot;-&quot;??_-;_-@_-"/>
    <numFmt numFmtId="43" formatCode="_-* #,##0.00_-;\-* #,##0.00_-;_-* &quot;-&quot;??_-;_-@_-"/>
    <numFmt numFmtId="41" formatCode="_-* #,##0_-;\-* #,##0_-;_-* &quot;-&quot;_-;_-@_-"/>
    <numFmt numFmtId="42" formatCode="_-&quot;£&quot;* #,##0_-;\-&quot;£&quot;* #,##0_-;_-&quot;£&quot;* &quot;-&quot;_-;_-@_-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8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</fills>
  <borders count="2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7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6" fillId="0" borderId="16" applyNumberFormat="0" applyFill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5" fillId="0" borderId="13" applyNumberFormat="0" applyFill="0" applyAlignment="0" applyProtection="0">
      <alignment vertical="center"/>
    </xf>
    <xf numFmtId="0" fontId="12" fillId="8" borderId="1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0" fillId="29" borderId="18" applyNumberFormat="0" applyFont="0" applyAlignment="0" applyProtection="0">
      <alignment vertical="center"/>
    </xf>
    <xf numFmtId="0" fontId="11" fillId="10" borderId="14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8" borderId="14" applyNumberFormat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0" fillId="0" borderId="19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0" borderId="12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12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8" fillId="27" borderId="17" applyNumberFormat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178" fontId="0" fillId="0" borderId="4" xfId="0" applyNumberFormat="1" applyBorder="1" applyAlignment="1">
      <alignment horizontal="center" vertical="center"/>
    </xf>
    <xf numFmtId="178" fontId="0" fillId="0" borderId="5" xfId="0" applyNumberFormat="1" applyBorder="1" applyAlignment="1">
      <alignment horizontal="center" vertical="center"/>
    </xf>
    <xf numFmtId="178" fontId="0" fillId="0" borderId="6" xfId="0" applyNumberFormat="1" applyBorder="1" applyAlignment="1">
      <alignment horizontal="center" vertical="center"/>
    </xf>
    <xf numFmtId="178" fontId="0" fillId="0" borderId="0" xfId="0" applyNumberFormat="1" applyAlignment="1">
      <alignment horizontal="center" vertical="center"/>
    </xf>
    <xf numFmtId="178" fontId="0" fillId="0" borderId="7" xfId="0" applyNumberFormat="1" applyBorder="1" applyAlignment="1">
      <alignment horizontal="center" vertical="center"/>
    </xf>
    <xf numFmtId="178" fontId="0" fillId="0" borderId="8" xfId="0" applyNumberFormat="1" applyBorder="1" applyAlignment="1">
      <alignment horizontal="center" vertical="center"/>
    </xf>
    <xf numFmtId="177" fontId="0" fillId="0" borderId="4" xfId="0" applyNumberFormat="1" applyBorder="1" applyAlignment="1">
      <alignment horizontal="center" vertical="center"/>
    </xf>
    <xf numFmtId="177" fontId="0" fillId="0" borderId="5" xfId="0" applyNumberFormat="1" applyBorder="1" applyAlignment="1">
      <alignment horizontal="center" vertical="center"/>
    </xf>
    <xf numFmtId="177" fontId="0" fillId="0" borderId="6" xfId="0" applyNumberFormat="1" applyBorder="1" applyAlignment="1">
      <alignment horizontal="center" vertical="center"/>
    </xf>
    <xf numFmtId="177" fontId="0" fillId="0" borderId="0" xfId="0" applyNumberFormat="1" applyAlignment="1">
      <alignment horizontal="center" vertical="center"/>
    </xf>
    <xf numFmtId="177" fontId="0" fillId="0" borderId="7" xfId="0" applyNumberFormat="1" applyBorder="1" applyAlignment="1">
      <alignment horizontal="center" vertical="center"/>
    </xf>
    <xf numFmtId="177" fontId="0" fillId="0" borderId="8" xfId="0" applyNumberFormat="1" applyBorder="1" applyAlignment="1">
      <alignment horizontal="center" vertical="center"/>
    </xf>
    <xf numFmtId="179" fontId="0" fillId="0" borderId="0" xfId="0" applyNumberFormat="1" applyAlignment="1">
      <alignment horizontal="centerContinuous" vertical="center"/>
    </xf>
    <xf numFmtId="178" fontId="0" fillId="0" borderId="9" xfId="0" applyNumberFormat="1" applyBorder="1" applyAlignment="1">
      <alignment horizontal="center" vertical="center"/>
    </xf>
    <xf numFmtId="0" fontId="0" fillId="0" borderId="4" xfId="0" applyBorder="1">
      <alignment vertical="center"/>
    </xf>
    <xf numFmtId="0" fontId="0" fillId="0" borderId="9" xfId="0" applyBorder="1">
      <alignment vertical="center"/>
    </xf>
    <xf numFmtId="178" fontId="0" fillId="0" borderId="10" xfId="0" applyNumberFormat="1" applyBorder="1" applyAlignment="1">
      <alignment horizontal="center" vertical="center"/>
    </xf>
    <xf numFmtId="0" fontId="0" fillId="0" borderId="6" xfId="0" applyBorder="1">
      <alignment vertical="center"/>
    </xf>
    <xf numFmtId="0" fontId="0" fillId="0" borderId="10" xfId="0" applyBorder="1">
      <alignment vertical="center"/>
    </xf>
    <xf numFmtId="178" fontId="0" fillId="0" borderId="11" xfId="0" applyNumberFormat="1" applyBorder="1" applyAlignment="1">
      <alignment horizontal="center" vertical="center"/>
    </xf>
    <xf numFmtId="0" fontId="0" fillId="0" borderId="7" xfId="0" applyBorder="1">
      <alignment vertical="center"/>
    </xf>
    <xf numFmtId="0" fontId="0" fillId="0" borderId="11" xfId="0" applyBorder="1">
      <alignment vertical="center"/>
    </xf>
    <xf numFmtId="0" fontId="0" fillId="0" borderId="0" xfId="0" applyAlignment="1">
      <alignment horizontal="centerContinuous" vertical="center"/>
    </xf>
    <xf numFmtId="177" fontId="0" fillId="0" borderId="9" xfId="0" applyNumberFormat="1" applyBorder="1" applyAlignment="1">
      <alignment horizontal="center" vertical="center"/>
    </xf>
    <xf numFmtId="177" fontId="0" fillId="0" borderId="10" xfId="0" applyNumberFormat="1" applyBorder="1" applyAlignment="1">
      <alignment horizontal="center" vertical="center"/>
    </xf>
    <xf numFmtId="177" fontId="0" fillId="0" borderId="11" xfId="0" applyNumberFormat="1" applyBorder="1" applyAlignment="1">
      <alignment horizontal="center" vertical="center"/>
    </xf>
    <xf numFmtId="176" fontId="0" fillId="0" borderId="0" xfId="0" applyNumberForma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0"/>
  <sheetViews>
    <sheetView showGridLines="0" tabSelected="1" zoomScale="175" zoomScaleNormal="175" topLeftCell="A3" workbookViewId="0">
      <selection activeCell="C8" sqref="C8:E10"/>
    </sheetView>
  </sheetViews>
  <sheetFormatPr defaultColWidth="8.88888888888889" defaultRowHeight="15"/>
  <cols>
    <col min="3" max="5" width="12.4444444444444"/>
    <col min="7" max="9" width="12.4444444444444"/>
  </cols>
  <sheetData>
    <row r="1" spans="3:3">
      <c r="C1" t="s">
        <v>0</v>
      </c>
    </row>
    <row r="2" spans="3:3">
      <c r="C2" s="1" t="s">
        <v>1</v>
      </c>
    </row>
    <row r="3" spans="2:3">
      <c r="B3">
        <v>0</v>
      </c>
      <c r="C3" s="2">
        <f>2/3</f>
        <v>0.666666666666667</v>
      </c>
    </row>
    <row r="4" spans="2:3">
      <c r="B4">
        <v>1</v>
      </c>
      <c r="C4" s="3">
        <f>1/6</f>
        <v>0.166666666666667</v>
      </c>
    </row>
    <row r="5" spans="2:3">
      <c r="B5">
        <v>2</v>
      </c>
      <c r="C5" s="4">
        <f>1/6</f>
        <v>0.166666666666667</v>
      </c>
    </row>
    <row r="7" spans="3:8">
      <c r="C7" t="s">
        <v>2</v>
      </c>
      <c r="G7" s="17" t="s">
        <v>3</v>
      </c>
      <c r="H7" s="17"/>
    </row>
    <row r="8" spans="2:8">
      <c r="B8">
        <v>0</v>
      </c>
      <c r="C8" s="5">
        <f>1/4</f>
        <v>0.25</v>
      </c>
      <c r="D8" s="6">
        <f>1/4</f>
        <v>0.25</v>
      </c>
      <c r="E8" s="18">
        <f>1/2</f>
        <v>0.5</v>
      </c>
      <c r="G8" s="19" t="s">
        <v>4</v>
      </c>
      <c r="H8" s="20">
        <f t="array" ref="H8:H10">TRANSPOSE(MMULT(TRANSPOSE($C$3:$C$5),C8:E10))</f>
        <v>0.243055555555556</v>
      </c>
    </row>
    <row r="9" spans="2:8">
      <c r="B9">
        <v>1</v>
      </c>
      <c r="C9" s="7">
        <f>1/8</f>
        <v>0.125</v>
      </c>
      <c r="D9" s="8">
        <f>1/8</f>
        <v>0.125</v>
      </c>
      <c r="E9" s="21">
        <f>3/4</f>
        <v>0.75</v>
      </c>
      <c r="G9" s="22" t="s">
        <v>5</v>
      </c>
      <c r="H9" s="23">
        <v>0.243055555555556</v>
      </c>
    </row>
    <row r="10" spans="2:8">
      <c r="B10">
        <v>2</v>
      </c>
      <c r="C10" s="9">
        <f>1/3</f>
        <v>0.333333333333333</v>
      </c>
      <c r="D10" s="10">
        <f>1/3</f>
        <v>0.333333333333333</v>
      </c>
      <c r="E10" s="24">
        <f>1/3</f>
        <v>0.333333333333333</v>
      </c>
      <c r="G10" s="25" t="s">
        <v>6</v>
      </c>
      <c r="H10" s="26">
        <v>0.513888888888889</v>
      </c>
    </row>
    <row r="11" spans="3:5">
      <c r="C11" s="8"/>
      <c r="D11" s="8"/>
      <c r="E11" s="8"/>
    </row>
    <row r="12" spans="7:8">
      <c r="G12" s="27" t="s">
        <v>7</v>
      </c>
      <c r="H12" s="27"/>
    </row>
    <row r="13" spans="3:8">
      <c r="C13" s="11">
        <f t="array" ref="C13:E15">MMULT($C$8:$E$10,C8:E10)</f>
        <v>0.260416666666667</v>
      </c>
      <c r="D13" s="12">
        <v>0.260416666666667</v>
      </c>
      <c r="E13" s="28">
        <v>0.479166666666667</v>
      </c>
      <c r="G13" s="19" t="s">
        <v>8</v>
      </c>
      <c r="H13" s="20">
        <f t="array" ref="H13:H15">TRANSPOSE(MMULT(TRANSPOSE($C$3:$C$5),C13:E15))</f>
        <v>0.26244212962963</v>
      </c>
    </row>
    <row r="14" spans="3:8">
      <c r="C14" s="13">
        <v>0.296875</v>
      </c>
      <c r="D14" s="14">
        <v>0.296875</v>
      </c>
      <c r="E14" s="29">
        <v>0.40625</v>
      </c>
      <c r="G14" s="22" t="s">
        <v>9</v>
      </c>
      <c r="H14" s="23">
        <v>0.26244212962963</v>
      </c>
    </row>
    <row r="15" spans="1:8">
      <c r="A15" t="s">
        <v>0</v>
      </c>
      <c r="C15" s="15">
        <v>0.236111111111111</v>
      </c>
      <c r="D15" s="16">
        <v>0.236111111111111</v>
      </c>
      <c r="E15" s="30">
        <v>0.527777777777777</v>
      </c>
      <c r="G15" s="25" t="s">
        <v>10</v>
      </c>
      <c r="H15" s="26">
        <v>0.475115740740741</v>
      </c>
    </row>
    <row r="16" spans="3:5">
      <c r="C16" s="14"/>
      <c r="D16" s="14"/>
      <c r="E16" s="14"/>
    </row>
    <row r="17" spans="3:8">
      <c r="C17" s="14"/>
      <c r="D17" s="14"/>
      <c r="E17" s="14"/>
      <c r="G17" s="27" t="s">
        <v>11</v>
      </c>
      <c r="H17" s="27"/>
    </row>
    <row r="18" spans="3:8">
      <c r="C18" s="11">
        <f t="array" ref="C18:E20">MMULT($C$8:$E$10,C13:E15)</f>
        <v>0.257378472222222</v>
      </c>
      <c r="D18" s="12">
        <v>0.257378472222222</v>
      </c>
      <c r="E18" s="28">
        <v>0.485243055555555</v>
      </c>
      <c r="G18" s="19" t="s">
        <v>12</v>
      </c>
      <c r="H18" s="20">
        <f t="array" ref="H18:H20">TRANSPOSE(MMULT(TRANSPOSE($C$3:$C$5),C18:E20))</f>
        <v>0.256787712191358</v>
      </c>
    </row>
    <row r="19" spans="3:8">
      <c r="C19" s="13">
        <v>0.246744791666666</v>
      </c>
      <c r="D19" s="14">
        <v>0.246744791666666</v>
      </c>
      <c r="E19" s="29">
        <v>0.506510416666666</v>
      </c>
      <c r="G19" s="22" t="s">
        <v>13</v>
      </c>
      <c r="H19" s="23">
        <v>0.256787712191358</v>
      </c>
    </row>
    <row r="20" spans="1:8">
      <c r="A20" t="s">
        <v>0</v>
      </c>
      <c r="C20" s="15">
        <v>0.264467592592592</v>
      </c>
      <c r="D20" s="16">
        <v>0.264467592592592</v>
      </c>
      <c r="E20" s="30">
        <v>0.471064814814814</v>
      </c>
      <c r="G20" s="25" t="s">
        <v>14</v>
      </c>
      <c r="H20" s="26">
        <v>0.486424575617283</v>
      </c>
    </row>
    <row r="24" spans="1:1">
      <c r="A24" t="s">
        <v>0</v>
      </c>
    </row>
    <row r="28" spans="1:9">
      <c r="A28" t="s">
        <v>0</v>
      </c>
      <c r="I28" s="31"/>
    </row>
    <row r="29" spans="9:9">
      <c r="I29" s="31"/>
    </row>
    <row r="30" spans="9:9">
      <c r="I30" s="3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matrices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</dc:creator>
  <cp:lastModifiedBy>ger</cp:lastModifiedBy>
  <dcterms:created xsi:type="dcterms:W3CDTF">2021-10-26T23:52:00Z</dcterms:created>
  <dcterms:modified xsi:type="dcterms:W3CDTF">2022-11-05T12:06:45Z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1033-11.1.0.11664</vt:lpwstr>
  </property>
  <property fmtid="{D5CDD505-2E9C-101B-9397-08002B2CF9AE}" pid="3" name="ICV">
    <vt:lpwstr/>
  </property>
</Properties>
</file>