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09499_itesm_mx/Documents/TEC/Semestre XI/Multiprocesadores/ProyectoFinal_A01209499/"/>
    </mc:Choice>
  </mc:AlternateContent>
  <xr:revisionPtr revIDLastSave="342" documentId="8_{36A6944D-80F3-4F1D-B434-F78ACD75681E}" xr6:coauthVersionLast="45" xr6:coauthVersionMax="45" xr10:uidLastSave="{26D250B1-D256-48E6-84BD-779CDE83CBF7}"/>
  <bookViews>
    <workbookView xWindow="-108" yWindow="-108" windowWidth="23256" windowHeight="12576" xr2:uid="{E6C656C1-0211-40B8-9D61-FEC7882B44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N31" i="1"/>
  <c r="N30" i="1"/>
  <c r="N29" i="1"/>
  <c r="L31" i="1"/>
  <c r="L30" i="1"/>
  <c r="L29" i="1"/>
  <c r="M6" i="1"/>
  <c r="M5" i="1"/>
</calcChain>
</file>

<file path=xl/sharedStrings.xml><?xml version="1.0" encoding="utf-8"?>
<sst xmlns="http://schemas.openxmlformats.org/spreadsheetml/2006/main" count="74" uniqueCount="22">
  <si>
    <t>Tecnología</t>
  </si>
  <si>
    <t>Tiempo de ejecución</t>
  </si>
  <si>
    <t>Tiempo con optimización</t>
  </si>
  <si>
    <t>SpeedUp</t>
  </si>
  <si>
    <t>C</t>
  </si>
  <si>
    <t>C++</t>
  </si>
  <si>
    <t>Java</t>
  </si>
  <si>
    <t>Comparativa de Tecnologías Secuenciales</t>
  </si>
  <si>
    <t>-</t>
  </si>
  <si>
    <t>Comparativa de Tecnologías Paralelas</t>
  </si>
  <si>
    <t>OpenMP</t>
  </si>
  <si>
    <t>TBB</t>
  </si>
  <si>
    <t>CUDA</t>
  </si>
  <si>
    <t>Threads</t>
  </si>
  <si>
    <r>
      <rPr>
        <i/>
        <sz val="11"/>
        <color theme="1"/>
        <rFont val="Calibri"/>
        <family val="2"/>
        <scheme val="minor"/>
      </rPr>
      <t>Fork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Join</t>
    </r>
  </si>
  <si>
    <t>Comparativa de Tecnologías</t>
  </si>
  <si>
    <t>Comparativa entre Secuencial y Paralelo de Java</t>
  </si>
  <si>
    <t>Comparativa tecnologías secuenciales y paralelas de C y C++</t>
  </si>
  <si>
    <t>SpeedUp respecto a C</t>
  </si>
  <si>
    <t>SpeedUp respecto a C++</t>
  </si>
  <si>
    <t>Comparativa tecnologías secuenciales y paralelas de C++ optimizadas</t>
  </si>
  <si>
    <t>Comparativa entre CUDA y Fork/Join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</si>
</sst>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1" fillId="0" borderId="0" xfId="1" applyNumberForma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Comparativa</a:t>
            </a:r>
            <a:r>
              <a:rPr lang="es-MX" baseline="0"/>
              <a:t> de tecnologías paralelas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Hoja1!$C$26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Hoja1!$B$27:$B$31</c:f>
              <c:strCache>
                <c:ptCount val="5"/>
                <c:pt idx="0">
                  <c:v>OpenMP</c:v>
                </c:pt>
                <c:pt idx="1">
                  <c:v>TBB</c:v>
                </c:pt>
                <c:pt idx="2">
                  <c:v>CUDA</c:v>
                </c:pt>
                <c:pt idx="3">
                  <c:v>Threads</c:v>
                </c:pt>
                <c:pt idx="4">
                  <c:v>Fork/Join</c:v>
                </c:pt>
              </c:strCache>
            </c:strRef>
          </c:cat>
          <c:val>
            <c:numRef>
              <c:f>Hoja1!$C$27:$C$31</c:f>
              <c:numCache>
                <c:formatCode>0.00000</c:formatCode>
                <c:ptCount val="5"/>
                <c:pt idx="0">
                  <c:v>98.266800000000003</c:v>
                </c:pt>
                <c:pt idx="1">
                  <c:v>119.506</c:v>
                </c:pt>
                <c:pt idx="2">
                  <c:v>3.8999999999999998E-3</c:v>
                </c:pt>
                <c:pt idx="3">
                  <c:v>65.3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3-4BEA-95B4-4C22B941CDA9}"/>
            </c:ext>
          </c:extLst>
        </c:ser>
        <c:ser>
          <c:idx val="2"/>
          <c:order val="2"/>
          <c:tx>
            <c:strRef>
              <c:f>Hoja1!$E$26</c:f>
              <c:strCache>
                <c:ptCount val="1"/>
                <c:pt idx="0">
                  <c:v>Tiempo con optimización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Hoja1!$B$27:$B$31</c:f>
              <c:strCache>
                <c:ptCount val="5"/>
                <c:pt idx="0">
                  <c:v>OpenMP</c:v>
                </c:pt>
                <c:pt idx="1">
                  <c:v>TBB</c:v>
                </c:pt>
                <c:pt idx="2">
                  <c:v>CUDA</c:v>
                </c:pt>
                <c:pt idx="3">
                  <c:v>Threads</c:v>
                </c:pt>
                <c:pt idx="4">
                  <c:v>Fork/Join</c:v>
                </c:pt>
              </c:strCache>
            </c:strRef>
          </c:cat>
          <c:val>
            <c:numRef>
              <c:f>Hoja1!$E$27:$E$31</c:f>
              <c:numCache>
                <c:formatCode>0.00000</c:formatCode>
                <c:ptCount val="5"/>
                <c:pt idx="0">
                  <c:v>74.830600000000004</c:v>
                </c:pt>
                <c:pt idx="1">
                  <c:v>73.146299999999997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3-4BEA-95B4-4C22B941CD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4141560"/>
        <c:axId val="4941374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Hoja1!$B$27:$B$31</c15:sqref>
                        </c15:formulaRef>
                      </c:ext>
                    </c:extLst>
                    <c:strCache>
                      <c:ptCount val="5"/>
                      <c:pt idx="0">
                        <c:v>OpenMP</c:v>
                      </c:pt>
                      <c:pt idx="1">
                        <c:v>TBB</c:v>
                      </c:pt>
                      <c:pt idx="2">
                        <c:v>CUDA</c:v>
                      </c:pt>
                      <c:pt idx="3">
                        <c:v>Threads</c:v>
                      </c:pt>
                      <c:pt idx="4">
                        <c:v>Fork/Join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Hoja1!$D$27:$D$31</c15:sqref>
                        </c15:formulaRef>
                      </c:ext>
                    </c:extLst>
                    <c:numCache>
                      <c:formatCode>0.00000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33-4BEA-95B4-4C22B941CDA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Hoja1!$B$27:$B$31</c15:sqref>
                        </c15:formulaRef>
                      </c:ext>
                    </c:extLst>
                    <c:strCache>
                      <c:ptCount val="5"/>
                      <c:pt idx="0">
                        <c:v>OpenMP</c:v>
                      </c:pt>
                      <c:pt idx="1">
                        <c:v>TBB</c:v>
                      </c:pt>
                      <c:pt idx="2">
                        <c:v>CUDA</c:v>
                      </c:pt>
                      <c:pt idx="3">
                        <c:v>Threads</c:v>
                      </c:pt>
                      <c:pt idx="4">
                        <c:v>Fork/Join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Hoja1!$F$27:$F$31</c15:sqref>
                        </c15:formulaRef>
                      </c:ext>
                    </c:extLst>
                    <c:numCache>
                      <c:formatCode>0.00000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33-4BEA-95B4-4C22B941CDA9}"/>
                  </c:ext>
                </c:extLst>
              </c15:ser>
            </c15:filteredBarSeries>
          </c:ext>
        </c:extLst>
      </c:barChart>
      <c:catAx>
        <c:axId val="494141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4137400"/>
        <c:crosses val="autoZero"/>
        <c:auto val="1"/>
        <c:lblAlgn val="ctr"/>
        <c:lblOffset val="100"/>
        <c:noMultiLvlLbl val="0"/>
      </c:catAx>
      <c:valAx>
        <c:axId val="494137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414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Comparativa</a:t>
            </a:r>
            <a:r>
              <a:rPr lang="es-MX" sz="1600" baseline="0"/>
              <a:t> de tecnologías secuenciales</a:t>
            </a:r>
            <a:endParaRPr lang="es-MX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Hoja1!$B$4:$B$6</c:f>
              <c:strCache>
                <c:ptCount val="3"/>
                <c:pt idx="0">
                  <c:v>C</c:v>
                </c:pt>
                <c:pt idx="1">
                  <c:v>C++</c:v>
                </c:pt>
                <c:pt idx="2">
                  <c:v>Java</c:v>
                </c:pt>
              </c:strCache>
            </c:strRef>
          </c:cat>
          <c:val>
            <c:numRef>
              <c:f>Hoja1!$C$4:$C$6</c:f>
              <c:numCache>
                <c:formatCode>0.00000</c:formatCode>
                <c:ptCount val="3"/>
                <c:pt idx="0">
                  <c:v>371.78949999999998</c:v>
                </c:pt>
                <c:pt idx="1">
                  <c:v>450.62299999999999</c:v>
                </c:pt>
                <c:pt idx="2">
                  <c:v>100.29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2-44DD-9C78-25126D8BF392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Tiempo con optimización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Hoja1!$B$4:$B$6</c:f>
              <c:strCache>
                <c:ptCount val="3"/>
                <c:pt idx="0">
                  <c:v>C</c:v>
                </c:pt>
                <c:pt idx="1">
                  <c:v>C++</c:v>
                </c:pt>
                <c:pt idx="2">
                  <c:v>Java</c:v>
                </c:pt>
              </c:strCache>
            </c:strRef>
          </c:cat>
          <c:val>
            <c:numRef>
              <c:f>Hoja1!$E$4:$E$6</c:f>
              <c:numCache>
                <c:formatCode>0.00000</c:formatCode>
                <c:ptCount val="3"/>
                <c:pt idx="0" formatCode="General">
                  <c:v>0</c:v>
                </c:pt>
                <c:pt idx="1">
                  <c:v>102.70399999999999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2-44DD-9C78-25126D8BF3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1260536"/>
        <c:axId val="5912576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Hoja1!$B$4:$B$6</c15:sqref>
                        </c15:formulaRef>
                      </c:ext>
                    </c:extLst>
                    <c:strCache>
                      <c:ptCount val="3"/>
                      <c:pt idx="0">
                        <c:v>C</c:v>
                      </c:pt>
                      <c:pt idx="1">
                        <c:v>C++</c:v>
                      </c:pt>
                      <c:pt idx="2">
                        <c:v>Java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Hoja1!$D$4:$D$6</c15:sqref>
                        </c15:formulaRef>
                      </c:ext>
                    </c:extLst>
                    <c:numCache>
                      <c:formatCode>0.00000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E2-44DD-9C78-25126D8BF39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Hoja1!$B$4:$B$6</c15:sqref>
                        </c15:formulaRef>
                      </c:ext>
                    </c:extLst>
                    <c:strCache>
                      <c:ptCount val="3"/>
                      <c:pt idx="0">
                        <c:v>C</c:v>
                      </c:pt>
                      <c:pt idx="1">
                        <c:v>C++</c:v>
                      </c:pt>
                      <c:pt idx="2">
                        <c:v>Java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Hoja1!$F$4:$F$6</c15:sqref>
                        </c15:formulaRef>
                      </c:ext>
                    </c:extLst>
                    <c:numCache>
                      <c:formatCode>0.00000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E2-44DD-9C78-25126D8BF392}"/>
                  </c:ext>
                </c:extLst>
              </c15:ser>
            </c15:filteredBarSeries>
          </c:ext>
        </c:extLst>
      </c:barChart>
      <c:catAx>
        <c:axId val="59126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1257656"/>
        <c:crosses val="autoZero"/>
        <c:auto val="1"/>
        <c:lblAlgn val="ctr"/>
        <c:lblOffset val="100"/>
        <c:noMultiLvlLbl val="0"/>
      </c:catAx>
      <c:valAx>
        <c:axId val="591257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126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Comparativa</a:t>
            </a:r>
            <a:r>
              <a:rPr lang="es-MX" baseline="0"/>
              <a:t> secuencial-paralelo Java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Hoja1!$J$4:$J$6</c:f>
              <c:strCache>
                <c:ptCount val="3"/>
                <c:pt idx="0">
                  <c:v>Java</c:v>
                </c:pt>
                <c:pt idx="1">
                  <c:v>Threads</c:v>
                </c:pt>
                <c:pt idx="2">
                  <c:v>Fork/Join</c:v>
                </c:pt>
              </c:strCache>
            </c:strRef>
          </c:cat>
          <c:val>
            <c:numRef>
              <c:f>Hoja1!$K$4:$K$6</c:f>
              <c:numCache>
                <c:formatCode>0.00000</c:formatCode>
                <c:ptCount val="3"/>
                <c:pt idx="0">
                  <c:v>100.29</c:v>
                </c:pt>
                <c:pt idx="1">
                  <c:v>65.3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A-4948-B425-97749CDA57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1269176"/>
        <c:axId val="5912698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Hoja1!$J$4:$J$6</c15:sqref>
                        </c15:formulaRef>
                      </c:ext>
                    </c:extLst>
                    <c:strCache>
                      <c:ptCount val="3"/>
                      <c:pt idx="0">
                        <c:v>Java</c:v>
                      </c:pt>
                      <c:pt idx="1">
                        <c:v>Threads</c:v>
                      </c:pt>
                      <c:pt idx="2">
                        <c:v>Fork/Join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Hoja1!$L$4:$L$6</c15:sqref>
                        </c15:formulaRef>
                      </c:ext>
                    </c:extLst>
                    <c:numCache>
                      <c:formatCode>0.00000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99A-4948-B425-97749CDA57AC}"/>
                  </c:ext>
                </c:extLst>
              </c15:ser>
            </c15:filteredBarSeries>
          </c:ext>
        </c:extLst>
      </c:barChart>
      <c:catAx>
        <c:axId val="59126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1269816"/>
        <c:crosses val="autoZero"/>
        <c:auto val="1"/>
        <c:lblAlgn val="ctr"/>
        <c:lblOffset val="100"/>
        <c:noMultiLvlLbl val="0"/>
      </c:catAx>
      <c:valAx>
        <c:axId val="591269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de ejecución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126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Comparativa</a:t>
            </a:r>
            <a:r>
              <a:rPr lang="es-MX" baseline="0"/>
              <a:t> de tecnologías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Hoja1!$S$4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Hoja1!$R$5:$R$12</c:f>
              <c:strCache>
                <c:ptCount val="8"/>
                <c:pt idx="0">
                  <c:v>C</c:v>
                </c:pt>
                <c:pt idx="1">
                  <c:v>C++</c:v>
                </c:pt>
                <c:pt idx="2">
                  <c:v>Java</c:v>
                </c:pt>
                <c:pt idx="3">
                  <c:v>OpenMP</c:v>
                </c:pt>
                <c:pt idx="4">
                  <c:v>TBB</c:v>
                </c:pt>
                <c:pt idx="5">
                  <c:v>CUDA</c:v>
                </c:pt>
                <c:pt idx="6">
                  <c:v>Threads</c:v>
                </c:pt>
                <c:pt idx="7">
                  <c:v>Fork/Join</c:v>
                </c:pt>
              </c:strCache>
            </c:strRef>
          </c:cat>
          <c:val>
            <c:numRef>
              <c:f>Hoja1!$S$5:$S$12</c:f>
              <c:numCache>
                <c:formatCode>0.00000</c:formatCode>
                <c:ptCount val="8"/>
                <c:pt idx="0">
                  <c:v>371.78949999999998</c:v>
                </c:pt>
                <c:pt idx="1">
                  <c:v>450.62299999999999</c:v>
                </c:pt>
                <c:pt idx="2">
                  <c:v>100.29</c:v>
                </c:pt>
                <c:pt idx="3">
                  <c:v>98.266800000000003</c:v>
                </c:pt>
                <c:pt idx="4">
                  <c:v>119.506</c:v>
                </c:pt>
                <c:pt idx="5">
                  <c:v>3.8999999999999998E-3</c:v>
                </c:pt>
                <c:pt idx="6">
                  <c:v>65.3</c:v>
                </c:pt>
                <c:pt idx="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7-43A6-AB99-E0FE8A5DC7CD}"/>
            </c:ext>
          </c:extLst>
        </c:ser>
        <c:ser>
          <c:idx val="2"/>
          <c:order val="2"/>
          <c:tx>
            <c:strRef>
              <c:f>Hoja1!$U$4</c:f>
              <c:strCache>
                <c:ptCount val="1"/>
                <c:pt idx="0">
                  <c:v>Tiempo con optimización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Hoja1!$R$5:$R$12</c:f>
              <c:strCache>
                <c:ptCount val="8"/>
                <c:pt idx="0">
                  <c:v>C</c:v>
                </c:pt>
                <c:pt idx="1">
                  <c:v>C++</c:v>
                </c:pt>
                <c:pt idx="2">
                  <c:v>Java</c:v>
                </c:pt>
                <c:pt idx="3">
                  <c:v>OpenMP</c:v>
                </c:pt>
                <c:pt idx="4">
                  <c:v>TBB</c:v>
                </c:pt>
                <c:pt idx="5">
                  <c:v>CUDA</c:v>
                </c:pt>
                <c:pt idx="6">
                  <c:v>Threads</c:v>
                </c:pt>
                <c:pt idx="7">
                  <c:v>Fork/Join</c:v>
                </c:pt>
              </c:strCache>
            </c:strRef>
          </c:cat>
          <c:val>
            <c:numRef>
              <c:f>Hoja1!$U$5:$U$12</c:f>
              <c:numCache>
                <c:formatCode>0.00000</c:formatCode>
                <c:ptCount val="8"/>
                <c:pt idx="0" formatCode="General">
                  <c:v>0</c:v>
                </c:pt>
                <c:pt idx="1">
                  <c:v>102.70399999999999</c:v>
                </c:pt>
                <c:pt idx="2" formatCode="General">
                  <c:v>0</c:v>
                </c:pt>
                <c:pt idx="3">
                  <c:v>74.830600000000004</c:v>
                </c:pt>
                <c:pt idx="4">
                  <c:v>73.146299999999997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7-43A6-AB99-E0FE8A5D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76063728"/>
        <c:axId val="4760646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Hoja1!$R$5:$R$12</c15:sqref>
                        </c15:formulaRef>
                      </c:ext>
                    </c:extLst>
                    <c:strCache>
                      <c:ptCount val="8"/>
                      <c:pt idx="0">
                        <c:v>C</c:v>
                      </c:pt>
                      <c:pt idx="1">
                        <c:v>C++</c:v>
                      </c:pt>
                      <c:pt idx="2">
                        <c:v>Java</c:v>
                      </c:pt>
                      <c:pt idx="3">
                        <c:v>OpenMP</c:v>
                      </c:pt>
                      <c:pt idx="4">
                        <c:v>TBB</c:v>
                      </c:pt>
                      <c:pt idx="5">
                        <c:v>CUDA</c:v>
                      </c:pt>
                      <c:pt idx="6">
                        <c:v>Threads</c:v>
                      </c:pt>
                      <c:pt idx="7">
                        <c:v>Fork/Join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Hoja1!$T$5:$T$12</c15:sqref>
                        </c15:formulaRef>
                      </c:ext>
                    </c:extLst>
                    <c:numCache>
                      <c:formatCode>0.00000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47-43A6-AB99-E0FE8A5DC7C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Hoja1!$R$5:$R$12</c15:sqref>
                        </c15:formulaRef>
                      </c:ext>
                    </c:extLst>
                    <c:strCache>
                      <c:ptCount val="8"/>
                      <c:pt idx="0">
                        <c:v>C</c:v>
                      </c:pt>
                      <c:pt idx="1">
                        <c:v>C++</c:v>
                      </c:pt>
                      <c:pt idx="2">
                        <c:v>Java</c:v>
                      </c:pt>
                      <c:pt idx="3">
                        <c:v>OpenMP</c:v>
                      </c:pt>
                      <c:pt idx="4">
                        <c:v>TBB</c:v>
                      </c:pt>
                      <c:pt idx="5">
                        <c:v>CUDA</c:v>
                      </c:pt>
                      <c:pt idx="6">
                        <c:v>Threads</c:v>
                      </c:pt>
                      <c:pt idx="7">
                        <c:v>Fork/Join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Hoja1!$V$5:$V$12</c15:sqref>
                        </c15:formulaRef>
                      </c:ext>
                    </c:extLst>
                    <c:numCache>
                      <c:formatCode>0.00000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47-43A6-AB99-E0FE8A5DC7CD}"/>
                  </c:ext>
                </c:extLst>
              </c15:ser>
            </c15:filteredBarSeries>
          </c:ext>
        </c:extLst>
      </c:barChart>
      <c:catAx>
        <c:axId val="47606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064688"/>
        <c:crosses val="autoZero"/>
        <c:auto val="1"/>
        <c:lblAlgn val="ctr"/>
        <c:lblOffset val="100"/>
        <c:noMultiLvlLbl val="0"/>
      </c:catAx>
      <c:valAx>
        <c:axId val="4760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0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Comparativa CUDA y Fork/Join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Hoja1!$R$32:$R$33</c:f>
              <c:strCache>
                <c:ptCount val="2"/>
                <c:pt idx="0">
                  <c:v>CUDA</c:v>
                </c:pt>
                <c:pt idx="1">
                  <c:v>Fork/Join</c:v>
                </c:pt>
              </c:strCache>
            </c:strRef>
          </c:cat>
          <c:val>
            <c:numRef>
              <c:f>Hoja1!$S$32:$S$33</c:f>
              <c:numCache>
                <c:formatCode>0.00000</c:formatCode>
                <c:ptCount val="2"/>
                <c:pt idx="0">
                  <c:v>3.8999999999999998E-3</c:v>
                </c:pt>
                <c:pt idx="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D-4395-B9CE-55DF9DA2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30291088"/>
        <c:axId val="449331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Hoja1!$R$32:$R$33</c15:sqref>
                        </c15:formulaRef>
                      </c:ext>
                    </c:extLst>
                    <c:strCache>
                      <c:ptCount val="2"/>
                      <c:pt idx="0">
                        <c:v>CUDA</c:v>
                      </c:pt>
                      <c:pt idx="1">
                        <c:v>Fork/Join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Hoja1!$T$32:$T$33</c15:sqref>
                        </c15:formulaRef>
                      </c:ext>
                    </c:extLst>
                    <c:numCache>
                      <c:formatCode>0.00000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5D-4395-B9CE-55DF9DA28F68}"/>
                  </c:ext>
                </c:extLst>
              </c15:ser>
            </c15:filteredBarSeries>
          </c:ext>
        </c:extLst>
      </c:barChart>
      <c:catAx>
        <c:axId val="53029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9331896"/>
        <c:crosses val="autoZero"/>
        <c:auto val="1"/>
        <c:lblAlgn val="ctr"/>
        <c:lblOffset val="100"/>
        <c:noMultiLvlLbl val="0"/>
      </c:catAx>
      <c:valAx>
        <c:axId val="44933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2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500743</xdr:colOff>
      <xdr:row>31</xdr:row>
      <xdr:rowOff>147452</xdr:rowOff>
    </xdr:from>
    <xdr:to>
      <xdr:col>6</xdr:col>
      <xdr:colOff>334488</xdr:colOff>
      <xdr:row>47</xdr:row>
      <xdr:rowOff>3958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63E0C5-9583-428E-A89E-66DC0607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563880</xdr:colOff>
      <xdr:row>6</xdr:row>
      <xdr:rowOff>171450</xdr:rowOff>
    </xdr:from>
    <xdr:to>
      <xdr:col>6</xdr:col>
      <xdr:colOff>381000</xdr:colOff>
      <xdr:row>21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3950EE-8569-44D4-BB1B-E40661DC6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54684</xdr:colOff>
      <xdr:row>7</xdr:row>
      <xdr:rowOff>1121</xdr:rowOff>
    </xdr:from>
    <xdr:to>
      <xdr:col>13</xdr:col>
      <xdr:colOff>664284</xdr:colOff>
      <xdr:row>22</xdr:row>
      <xdr:rowOff>1120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9B0F4F-743A-4B07-B0FE-EF9E5CDD1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403860</xdr:colOff>
      <xdr:row>13</xdr:row>
      <xdr:rowOff>34290</xdr:rowOff>
    </xdr:from>
    <xdr:to>
      <xdr:col>22</xdr:col>
      <xdr:colOff>220980</xdr:colOff>
      <xdr:row>28</xdr:row>
      <xdr:rowOff>34290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2247E44-7C1F-4EC3-A0CF-A83471717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402771</xdr:colOff>
      <xdr:row>33</xdr:row>
      <xdr:rowOff>163285</xdr:rowOff>
    </xdr:from>
    <xdr:to>
      <xdr:col>22</xdr:col>
      <xdr:colOff>206828</xdr:colOff>
      <xdr:row>48</xdr:row>
      <xdr:rowOff>130628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C37DA4-B762-4C52-B50C-DFA7C4736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5ECE-E752-4FE0-B9CD-8DA60B1937A6}">
  <dimension ref="B2:W39"/>
  <sheetViews>
    <sheetView tabSelected="1" zoomScale="70" zoomScaleNormal="70" workbookViewId="0">
      <selection activeCell="G31" sqref="G31"/>
    </sheetView>
  </sheetViews>
  <sheetFormatPr baseColWidth="10" defaultRowHeight="14.4" x14ac:dyDescent="0.3"/>
  <sheetData>
    <row r="2" spans="2:23" x14ac:dyDescent="0.3">
      <c r="B2" s="25" t="s">
        <v>7</v>
      </c>
      <c r="C2" s="25"/>
      <c r="D2" s="25"/>
      <c r="E2" s="25"/>
      <c r="F2" s="25"/>
      <c r="G2" s="13"/>
      <c r="J2" s="25" t="s">
        <v>16</v>
      </c>
      <c r="K2" s="25"/>
      <c r="L2" s="25"/>
      <c r="M2" s="25"/>
      <c r="N2" s="13"/>
    </row>
    <row r="3" spans="2:23" x14ac:dyDescent="0.3">
      <c r="B3" s="3" t="s">
        <v>0</v>
      </c>
      <c r="C3" s="25" t="s">
        <v>1</v>
      </c>
      <c r="D3" s="25"/>
      <c r="E3" s="25" t="s">
        <v>2</v>
      </c>
      <c r="F3" s="25"/>
      <c r="G3" s="14"/>
      <c r="J3" s="3" t="s">
        <v>0</v>
      </c>
      <c r="K3" s="25" t="s">
        <v>1</v>
      </c>
      <c r="L3" s="25"/>
      <c r="M3" s="18" t="s">
        <v>3</v>
      </c>
      <c r="N3" s="14"/>
      <c r="R3" s="25" t="s">
        <v>15</v>
      </c>
      <c r="S3" s="25"/>
      <c r="T3" s="25"/>
      <c r="U3" s="25"/>
      <c r="V3" s="25"/>
      <c r="W3" s="13"/>
    </row>
    <row r="4" spans="2:23" x14ac:dyDescent="0.3">
      <c r="B4" s="2" t="s">
        <v>4</v>
      </c>
      <c r="C4" s="26">
        <v>371.78949999999998</v>
      </c>
      <c r="D4" s="26"/>
      <c r="E4" s="29" t="s">
        <v>8</v>
      </c>
      <c r="F4" s="29"/>
      <c r="G4" s="16"/>
      <c r="J4" s="2" t="s">
        <v>6</v>
      </c>
      <c r="K4" s="26">
        <v>100.29</v>
      </c>
      <c r="L4" s="26"/>
      <c r="M4" s="1" t="s">
        <v>8</v>
      </c>
      <c r="N4" s="16"/>
      <c r="R4" s="3" t="s">
        <v>0</v>
      </c>
      <c r="S4" s="25" t="s">
        <v>1</v>
      </c>
      <c r="T4" s="25"/>
      <c r="U4" s="25" t="s">
        <v>2</v>
      </c>
      <c r="V4" s="25"/>
      <c r="W4" s="14"/>
    </row>
    <row r="5" spans="2:23" x14ac:dyDescent="0.3">
      <c r="B5" s="2" t="s">
        <v>5</v>
      </c>
      <c r="C5" s="26">
        <v>450.62299999999999</v>
      </c>
      <c r="D5" s="26"/>
      <c r="E5" s="26">
        <v>102.70399999999999</v>
      </c>
      <c r="F5" s="26"/>
      <c r="G5" s="16"/>
      <c r="J5" s="4" t="s">
        <v>13</v>
      </c>
      <c r="K5" s="27">
        <v>65.3</v>
      </c>
      <c r="L5" s="28"/>
      <c r="M5" s="19">
        <f>K4/K5</f>
        <v>1.5358346094946402</v>
      </c>
      <c r="N5" s="16"/>
      <c r="R5" s="2" t="s">
        <v>4</v>
      </c>
      <c r="S5" s="26">
        <v>371.78949999999998</v>
      </c>
      <c r="T5" s="26"/>
      <c r="U5" s="29" t="s">
        <v>8</v>
      </c>
      <c r="V5" s="29"/>
      <c r="W5" s="16"/>
    </row>
    <row r="6" spans="2:23" x14ac:dyDescent="0.3">
      <c r="B6" s="2" t="s">
        <v>6</v>
      </c>
      <c r="C6" s="26">
        <v>100.29</v>
      </c>
      <c r="D6" s="26"/>
      <c r="E6" s="29" t="s">
        <v>8</v>
      </c>
      <c r="F6" s="29"/>
      <c r="G6" s="16"/>
      <c r="J6" s="5" t="s">
        <v>14</v>
      </c>
      <c r="K6" s="27">
        <v>0.21</v>
      </c>
      <c r="L6" s="28"/>
      <c r="M6" s="19">
        <f>K4/K6</f>
        <v>477.57142857142861</v>
      </c>
      <c r="N6" s="16"/>
      <c r="R6" s="2" t="s">
        <v>5</v>
      </c>
      <c r="S6" s="26">
        <v>450.62299999999999</v>
      </c>
      <c r="T6" s="26"/>
      <c r="U6" s="26">
        <v>102.70399999999999</v>
      </c>
      <c r="V6" s="26"/>
      <c r="W6" s="16"/>
    </row>
    <row r="7" spans="2:23" x14ac:dyDescent="0.3">
      <c r="B7" s="6"/>
      <c r="C7" s="7"/>
      <c r="D7" s="7"/>
      <c r="E7" s="7"/>
      <c r="F7" s="7"/>
      <c r="G7" s="8"/>
      <c r="N7" s="16"/>
      <c r="R7" s="2" t="s">
        <v>6</v>
      </c>
      <c r="S7" s="26">
        <v>100.29</v>
      </c>
      <c r="T7" s="26"/>
      <c r="U7" s="29" t="s">
        <v>8</v>
      </c>
      <c r="V7" s="29"/>
      <c r="W7" s="16"/>
    </row>
    <row r="8" spans="2:23" x14ac:dyDescent="0.3">
      <c r="B8" s="6"/>
      <c r="C8" s="7"/>
      <c r="D8" s="7"/>
      <c r="E8" s="7"/>
      <c r="F8" s="7"/>
      <c r="G8" s="8"/>
      <c r="N8" s="16"/>
      <c r="R8" s="2" t="s">
        <v>10</v>
      </c>
      <c r="S8" s="26">
        <v>98.266800000000003</v>
      </c>
      <c r="T8" s="26"/>
      <c r="U8" s="26">
        <v>74.830600000000004</v>
      </c>
      <c r="V8" s="26"/>
      <c r="W8" s="16"/>
    </row>
    <row r="9" spans="2:23" x14ac:dyDescent="0.3">
      <c r="B9" s="6"/>
      <c r="C9" s="9"/>
      <c r="D9" s="9"/>
      <c r="E9" s="7"/>
      <c r="F9" s="7"/>
      <c r="G9" s="8"/>
      <c r="R9" s="2" t="s">
        <v>11</v>
      </c>
      <c r="S9" s="26">
        <v>119.506</v>
      </c>
      <c r="T9" s="26"/>
      <c r="U9" s="26">
        <v>73.146299999999997</v>
      </c>
      <c r="V9" s="26"/>
      <c r="W9" s="16"/>
    </row>
    <row r="10" spans="2:23" x14ac:dyDescent="0.3">
      <c r="B10" s="10"/>
      <c r="C10" s="7"/>
      <c r="D10" s="7"/>
      <c r="E10" s="11"/>
      <c r="F10" s="11"/>
      <c r="G10" s="8"/>
      <c r="R10" s="2" t="s">
        <v>12</v>
      </c>
      <c r="S10" s="26">
        <v>3.8999999999999998E-3</v>
      </c>
      <c r="T10" s="26"/>
      <c r="U10" s="26" t="s">
        <v>8</v>
      </c>
      <c r="V10" s="26"/>
      <c r="W10" s="16"/>
    </row>
    <row r="11" spans="2:23" x14ac:dyDescent="0.3">
      <c r="B11" s="6"/>
      <c r="C11" s="7"/>
      <c r="D11" s="7"/>
      <c r="E11" s="11"/>
      <c r="F11" s="11"/>
      <c r="G11" s="8"/>
      <c r="R11" s="4" t="s">
        <v>13</v>
      </c>
      <c r="S11" s="26">
        <v>65.3</v>
      </c>
      <c r="T11" s="26"/>
      <c r="U11" s="29" t="s">
        <v>8</v>
      </c>
      <c r="V11" s="29"/>
      <c r="W11" s="16"/>
    </row>
    <row r="12" spans="2:23" x14ac:dyDescent="0.3">
      <c r="R12" s="5" t="s">
        <v>14</v>
      </c>
      <c r="S12" s="26">
        <v>0.21</v>
      </c>
      <c r="T12" s="26"/>
      <c r="U12" s="29" t="s">
        <v>8</v>
      </c>
      <c r="V12" s="29"/>
      <c r="W12" s="16"/>
    </row>
    <row r="13" spans="2:23" x14ac:dyDescent="0.3">
      <c r="M13" s="13"/>
      <c r="N13" s="13"/>
    </row>
    <row r="14" spans="2:23" x14ac:dyDescent="0.3">
      <c r="M14" s="13"/>
      <c r="N14" s="14"/>
    </row>
    <row r="15" spans="2:23" x14ac:dyDescent="0.3">
      <c r="M15" s="15"/>
      <c r="N15" s="16"/>
    </row>
    <row r="16" spans="2:23" x14ac:dyDescent="0.3">
      <c r="M16" s="17"/>
      <c r="N16" s="16"/>
    </row>
    <row r="17" spans="2:20" x14ac:dyDescent="0.3">
      <c r="M17" s="15"/>
      <c r="N17" s="16"/>
    </row>
    <row r="25" spans="2:20" x14ac:dyDescent="0.3">
      <c r="B25" s="25" t="s">
        <v>9</v>
      </c>
      <c r="C25" s="25"/>
      <c r="D25" s="25"/>
      <c r="E25" s="25"/>
      <c r="F25" s="25"/>
      <c r="I25" s="25" t="s">
        <v>17</v>
      </c>
      <c r="J25" s="25"/>
      <c r="K25" s="25"/>
      <c r="L25" s="25"/>
      <c r="M25" s="25"/>
      <c r="N25" s="25"/>
      <c r="O25" s="25"/>
      <c r="P25" s="13"/>
      <c r="Q25" s="13"/>
    </row>
    <row r="26" spans="2:20" x14ac:dyDescent="0.3">
      <c r="B26" s="3" t="s">
        <v>0</v>
      </c>
      <c r="C26" s="25" t="s">
        <v>1</v>
      </c>
      <c r="D26" s="25"/>
      <c r="E26" s="25" t="s">
        <v>2</v>
      </c>
      <c r="F26" s="25"/>
      <c r="I26" s="20" t="s">
        <v>0</v>
      </c>
      <c r="J26" s="25" t="s">
        <v>1</v>
      </c>
      <c r="K26" s="25"/>
      <c r="L26" s="25" t="s">
        <v>18</v>
      </c>
      <c r="M26" s="25"/>
      <c r="N26" s="25" t="s">
        <v>19</v>
      </c>
      <c r="O26" s="25"/>
    </row>
    <row r="27" spans="2:20" x14ac:dyDescent="0.3">
      <c r="B27" s="2" t="s">
        <v>10</v>
      </c>
      <c r="C27" s="26">
        <v>98.266800000000003</v>
      </c>
      <c r="D27" s="26"/>
      <c r="E27" s="26">
        <v>74.830600000000004</v>
      </c>
      <c r="F27" s="26"/>
      <c r="I27" s="12" t="s">
        <v>4</v>
      </c>
      <c r="J27" s="27">
        <v>371.78949999999998</v>
      </c>
      <c r="K27" s="28"/>
      <c r="L27" s="22" t="s">
        <v>8</v>
      </c>
      <c r="M27" s="23"/>
      <c r="N27" s="22" t="s">
        <v>8</v>
      </c>
      <c r="O27" s="23"/>
    </row>
    <row r="28" spans="2:20" x14ac:dyDescent="0.3">
      <c r="B28" s="2" t="s">
        <v>11</v>
      </c>
      <c r="C28" s="26">
        <v>119.506</v>
      </c>
      <c r="D28" s="26"/>
      <c r="E28" s="26">
        <v>73.146299999999997</v>
      </c>
      <c r="F28" s="26"/>
      <c r="I28" s="12" t="s">
        <v>5</v>
      </c>
      <c r="J28" s="26">
        <v>450.62299999999999</v>
      </c>
      <c r="K28" s="26"/>
      <c r="L28" s="22" t="s">
        <v>8</v>
      </c>
      <c r="M28" s="23"/>
      <c r="N28" s="22" t="s">
        <v>8</v>
      </c>
      <c r="O28" s="23"/>
    </row>
    <row r="29" spans="2:20" x14ac:dyDescent="0.3">
      <c r="B29" s="2" t="s">
        <v>12</v>
      </c>
      <c r="C29" s="26">
        <v>3.8999999999999998E-3</v>
      </c>
      <c r="D29" s="26"/>
      <c r="E29" s="26" t="s">
        <v>8</v>
      </c>
      <c r="F29" s="26"/>
      <c r="I29" s="12" t="s">
        <v>10</v>
      </c>
      <c r="J29" s="26">
        <v>98.266800000000003</v>
      </c>
      <c r="K29" s="26"/>
      <c r="L29" s="22">
        <f>J27/J29</f>
        <v>3.78347010383975</v>
      </c>
      <c r="M29" s="23"/>
      <c r="N29" s="22">
        <f>J28/J29</f>
        <v>4.5857095173547933</v>
      </c>
      <c r="O29" s="23"/>
    </row>
    <row r="30" spans="2:20" x14ac:dyDescent="0.3">
      <c r="B30" s="4" t="s">
        <v>13</v>
      </c>
      <c r="C30" s="26">
        <v>65.3</v>
      </c>
      <c r="D30" s="26"/>
      <c r="E30" s="29" t="s">
        <v>8</v>
      </c>
      <c r="F30" s="29"/>
      <c r="I30" s="12" t="s">
        <v>11</v>
      </c>
      <c r="J30" s="26">
        <v>119.506</v>
      </c>
      <c r="K30" s="26"/>
      <c r="L30" s="22">
        <f>J27/J30</f>
        <v>3.1110530015229361</v>
      </c>
      <c r="M30" s="23"/>
      <c r="N30" s="22">
        <f>J28/J30</f>
        <v>3.7707144411159272</v>
      </c>
      <c r="O30" s="23"/>
      <c r="R30" s="30" t="s">
        <v>21</v>
      </c>
      <c r="S30" s="30"/>
      <c r="T30" s="30"/>
    </row>
    <row r="31" spans="2:20" x14ac:dyDescent="0.3">
      <c r="B31" s="5" t="s">
        <v>14</v>
      </c>
      <c r="C31" s="26">
        <v>0.21</v>
      </c>
      <c r="D31" s="26"/>
      <c r="E31" s="29" t="s">
        <v>8</v>
      </c>
      <c r="F31" s="29"/>
      <c r="I31" s="21" t="s">
        <v>12</v>
      </c>
      <c r="J31" s="26">
        <v>3.8999999999999998E-3</v>
      </c>
      <c r="K31" s="26"/>
      <c r="L31" s="22">
        <f>J27/J31</f>
        <v>95330.641025641031</v>
      </c>
      <c r="M31" s="23"/>
      <c r="N31" s="22">
        <f>J28/J31</f>
        <v>115544.35897435898</v>
      </c>
      <c r="O31" s="23"/>
      <c r="R31" s="31" t="s">
        <v>0</v>
      </c>
      <c r="S31" s="25" t="s">
        <v>1</v>
      </c>
      <c r="T31" s="25"/>
    </row>
    <row r="32" spans="2:20" x14ac:dyDescent="0.3">
      <c r="I32" s="13"/>
      <c r="J32" s="13"/>
      <c r="K32" s="13"/>
      <c r="L32" s="14"/>
      <c r="R32" s="21" t="s">
        <v>12</v>
      </c>
      <c r="S32" s="26">
        <v>3.8999999999999998E-3</v>
      </c>
      <c r="T32" s="26"/>
    </row>
    <row r="33" spans="9:20" x14ac:dyDescent="0.3">
      <c r="I33" s="24" t="s">
        <v>20</v>
      </c>
      <c r="J33" s="24"/>
      <c r="K33" s="24"/>
      <c r="L33" s="24"/>
      <c r="M33" s="24"/>
      <c r="N33" s="13"/>
      <c r="O33" s="13"/>
      <c r="R33" s="5" t="s">
        <v>14</v>
      </c>
      <c r="S33" s="26">
        <v>0.21</v>
      </c>
      <c r="T33" s="26"/>
    </row>
    <row r="34" spans="9:20" x14ac:dyDescent="0.3">
      <c r="I34" s="20" t="s">
        <v>0</v>
      </c>
      <c r="J34" s="25" t="s">
        <v>2</v>
      </c>
      <c r="K34" s="25"/>
      <c r="L34" s="25" t="s">
        <v>19</v>
      </c>
      <c r="M34" s="25"/>
    </row>
    <row r="35" spans="9:20" x14ac:dyDescent="0.3">
      <c r="I35" s="12" t="s">
        <v>5</v>
      </c>
      <c r="J35" s="26">
        <v>102.70399999999999</v>
      </c>
      <c r="K35" s="26"/>
      <c r="L35" s="22" t="s">
        <v>8</v>
      </c>
      <c r="M35" s="23"/>
    </row>
    <row r="36" spans="9:20" x14ac:dyDescent="0.3">
      <c r="I36" s="12" t="s">
        <v>10</v>
      </c>
      <c r="J36" s="26">
        <v>74.830600000000004</v>
      </c>
      <c r="K36" s="26"/>
      <c r="L36" s="22">
        <f>J35/J36</f>
        <v>1.3724866565282117</v>
      </c>
      <c r="M36" s="23"/>
      <c r="P36" s="15"/>
    </row>
    <row r="37" spans="9:20" x14ac:dyDescent="0.3">
      <c r="I37" s="12" t="s">
        <v>11</v>
      </c>
      <c r="J37" s="26">
        <v>73.146299999999997</v>
      </c>
      <c r="K37" s="26"/>
      <c r="L37" s="22">
        <f>J35/J37</f>
        <v>1.4040901590374359</v>
      </c>
      <c r="M37" s="23"/>
      <c r="P37" s="15"/>
    </row>
    <row r="38" spans="9:20" x14ac:dyDescent="0.3">
      <c r="I38" s="21" t="s">
        <v>12</v>
      </c>
      <c r="J38" s="26">
        <v>3.8999999999999998E-3</v>
      </c>
      <c r="K38" s="26"/>
      <c r="L38" s="22">
        <f>J35/J38</f>
        <v>26334.358974358973</v>
      </c>
      <c r="M38" s="23"/>
      <c r="P38" s="15"/>
    </row>
    <row r="39" spans="9:20" x14ac:dyDescent="0.3">
      <c r="P39" s="15"/>
    </row>
  </sheetData>
  <mergeCells count="80">
    <mergeCell ref="S33:T33"/>
    <mergeCell ref="S32:T32"/>
    <mergeCell ref="S31:T31"/>
    <mergeCell ref="R30:T30"/>
    <mergeCell ref="S4:T4"/>
    <mergeCell ref="U9:V9"/>
    <mergeCell ref="U8:V8"/>
    <mergeCell ref="U7:V7"/>
    <mergeCell ref="U6:V6"/>
    <mergeCell ref="U5:V5"/>
    <mergeCell ref="C29:D29"/>
    <mergeCell ref="E29:F29"/>
    <mergeCell ref="C30:D30"/>
    <mergeCell ref="C31:D31"/>
    <mergeCell ref="E31:F31"/>
    <mergeCell ref="E30:F30"/>
    <mergeCell ref="B2:F2"/>
    <mergeCell ref="B25:F25"/>
    <mergeCell ref="S10:T10"/>
    <mergeCell ref="U10:V10"/>
    <mergeCell ref="C28:D28"/>
    <mergeCell ref="E28:F28"/>
    <mergeCell ref="S5:T5"/>
    <mergeCell ref="S6:T6"/>
    <mergeCell ref="S7:T7"/>
    <mergeCell ref="S8:T8"/>
    <mergeCell ref="S9:T9"/>
    <mergeCell ref="S11:T11"/>
    <mergeCell ref="U11:V11"/>
    <mergeCell ref="S12:T12"/>
    <mergeCell ref="U12:V12"/>
    <mergeCell ref="U4:V4"/>
    <mergeCell ref="C26:D26"/>
    <mergeCell ref="E26:F26"/>
    <mergeCell ref="C27:D27"/>
    <mergeCell ref="E27:F27"/>
    <mergeCell ref="C3:D3"/>
    <mergeCell ref="E3:F3"/>
    <mergeCell ref="C4:D4"/>
    <mergeCell ref="C5:D5"/>
    <mergeCell ref="C6:D6"/>
    <mergeCell ref="E6:F6"/>
    <mergeCell ref="E5:F5"/>
    <mergeCell ref="E4:F4"/>
    <mergeCell ref="J2:M2"/>
    <mergeCell ref="K3:L3"/>
    <mergeCell ref="K4:L4"/>
    <mergeCell ref="L27:M27"/>
    <mergeCell ref="L28:M28"/>
    <mergeCell ref="N26:O26"/>
    <mergeCell ref="J27:K27"/>
    <mergeCell ref="J28:K28"/>
    <mergeCell ref="J30:K30"/>
    <mergeCell ref="K5:L5"/>
    <mergeCell ref="K6:L6"/>
    <mergeCell ref="L29:M29"/>
    <mergeCell ref="L30:M30"/>
    <mergeCell ref="N27:O27"/>
    <mergeCell ref="N28:O28"/>
    <mergeCell ref="L26:M26"/>
    <mergeCell ref="J29:K29"/>
    <mergeCell ref="J37:K37"/>
    <mergeCell ref="J38:K38"/>
    <mergeCell ref="J34:K34"/>
    <mergeCell ref="L37:M37"/>
    <mergeCell ref="L38:M38"/>
    <mergeCell ref="I33:M33"/>
    <mergeCell ref="R3:V3"/>
    <mergeCell ref="J35:K35"/>
    <mergeCell ref="L35:M35"/>
    <mergeCell ref="L36:M36"/>
    <mergeCell ref="N29:O29"/>
    <mergeCell ref="N30:O30"/>
    <mergeCell ref="N31:O31"/>
    <mergeCell ref="I25:O25"/>
    <mergeCell ref="J31:K31"/>
    <mergeCell ref="J36:K36"/>
    <mergeCell ref="L31:M31"/>
    <mergeCell ref="L34:M34"/>
    <mergeCell ref="J26:K2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C03A5D72C2B843964FB60D9C06060D" ma:contentTypeVersion="13" ma:contentTypeDescription="Create a new document." ma:contentTypeScope="" ma:versionID="5cf9b3f6c10da93363b57341c85bde83">
  <xsd:schema xmlns:xsd="http://www.w3.org/2001/XMLSchema" xmlns:xs="http://www.w3.org/2001/XMLSchema" xmlns:p="http://schemas.microsoft.com/office/2006/metadata/properties" xmlns:ns3="1c742ea6-e05b-495b-a3ff-ed71e471828d" xmlns:ns4="10e44fcd-cf99-4ef0-aeb3-34c3221036ba" targetNamespace="http://schemas.microsoft.com/office/2006/metadata/properties" ma:root="true" ma:fieldsID="69ae80232cc9c1e873a03b40d971e111" ns3:_="" ns4:_="">
    <xsd:import namespace="1c742ea6-e05b-495b-a3ff-ed71e471828d"/>
    <xsd:import namespace="10e44fcd-cf99-4ef0-aeb3-34c3221036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42ea6-e05b-495b-a3ff-ed71e47182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44fcd-cf99-4ef0-aeb3-34c3221036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4B3804-AFC4-4530-8A61-5DA909DE6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0A1AA9-92A3-4455-994E-929FD74EEF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03E962-9939-4F12-96CD-F9CB1DF063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742ea6-e05b-495b-a3ff-ed71e471828d"/>
    <ds:schemaRef ds:uri="10e44fcd-cf99-4ef0-aeb3-34c3221036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Naranjo</dc:creator>
  <cp:lastModifiedBy>Gerardo Naranjo</cp:lastModifiedBy>
  <dcterms:created xsi:type="dcterms:W3CDTF">2019-12-03T12:50:47Z</dcterms:created>
  <dcterms:modified xsi:type="dcterms:W3CDTF">2019-12-04T06:58:30Z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0x010100B5C03A5D72C2B843964FB60D9C06060D</vt:lpwstr>
  </property>
</Properties>
</file>