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crops/perennials/"/>
    </mc:Choice>
  </mc:AlternateContent>
  <xr:revisionPtr revIDLastSave="0" documentId="13_ncr:1_{242566BC-0020-6E45-A59C-62FB743952C9}" xr6:coauthVersionLast="46" xr6:coauthVersionMax="46" xr10:uidLastSave="{00000000-0000-0000-0000-000000000000}"/>
  <bookViews>
    <workbookView xWindow="39080" yWindow="10540" windowWidth="34260" windowHeight="25380" xr2:uid="{00000000-000D-0000-FFFF-FFFF00000000}"/>
  </bookViews>
  <sheets>
    <sheet name="All_cultivars" sheetId="2" r:id="rId1"/>
    <sheet name="Target_cultivars" sheetId="3" r:id="rId2"/>
  </sheets>
  <definedNames>
    <definedName name="_xlnm._FilterDatabase" localSheetId="0" hidden="1">All_cultivars!$A$1:$I$134</definedName>
    <definedName name="_xlnm._FilterDatabase" localSheetId="1" hidden="1">Target_cultivars!$A$1:$F$23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D5" i="3"/>
  <c r="D12" i="3"/>
</calcChain>
</file>

<file path=xl/sharedStrings.xml><?xml version="1.0" encoding="utf-8"?>
<sst xmlns="http://schemas.openxmlformats.org/spreadsheetml/2006/main" count="554" uniqueCount="199">
  <si>
    <t>Crop</t>
  </si>
  <si>
    <t>Reference</t>
  </si>
  <si>
    <t>Almond</t>
  </si>
  <si>
    <t>Desmayo Largueta</t>
  </si>
  <si>
    <t>Winegrape</t>
  </si>
  <si>
    <t>Chardonnay</t>
  </si>
  <si>
    <t>Comment</t>
  </si>
  <si>
    <t>Prats-Llinàs, M.T., DeJong, T.M., Jarvis-Shean, K.S., Girona, J. and Marsal, J., 2019. Performance of a Chill Overlap Model for Predicting Budbreak in Chardonnay Grapevines over a Broad Range of Growing Conditions. American Journal of Enology and Viticulture, 70(1): 50</t>
  </si>
  <si>
    <t>Cultivar</t>
  </si>
  <si>
    <t>Apple</t>
  </si>
  <si>
    <t>Golden Delicious</t>
  </si>
  <si>
    <t>Cherry</t>
  </si>
  <si>
    <t>17GE580</t>
  </si>
  <si>
    <t>Lapins</t>
  </si>
  <si>
    <t>Rainier</t>
  </si>
  <si>
    <t>Burlat</t>
  </si>
  <si>
    <t>Sam</t>
  </si>
  <si>
    <t>Erez, A., 2000. Bud Dormancy; Phenomenon, Problems and Solutions in the Tropics and Subtropics. In: Erez A. (eds) Temperate Fruit Crops in Warm Climates. 866 Springer, Dordrecht.</t>
  </si>
  <si>
    <t>Cristobalina</t>
  </si>
  <si>
    <t>Brooks</t>
  </si>
  <si>
    <t>Ruby</t>
  </si>
  <si>
    <t>Somerset</t>
  </si>
  <si>
    <t>New Star</t>
  </si>
  <si>
    <t>Marvin</t>
  </si>
  <si>
    <t>Alburquerque, N., García-Montiel, F., Carrillo, A. and Burgos, L., 2008. Chilling and heat requirements of sweet cherry cultivars and the relationship between altitude and the probability of satisfying the chill requirements. Environ. Exp. Bot., 809 64(2): 162-170.</t>
  </si>
  <si>
    <t>Black Star</t>
  </si>
  <si>
    <t>Canada Giant</t>
  </si>
  <si>
    <t>Ferrovia</t>
  </si>
  <si>
    <t>Giogia</t>
  </si>
  <si>
    <t>Sweet Early</t>
  </si>
  <si>
    <t>Sweetheart</t>
  </si>
  <si>
    <t>Palasciano, M. and Gaeta, L., 2012. Chilling requirements of ten sweet cherry cultivars grown in Apulia region (Southeast Italy), Sustainable production of high-quality cherries for the European market. National Institute for Agricultural Research, INRA, Palermo, Italy.</t>
  </si>
  <si>
    <t>Abiodh Ras Djebel</t>
  </si>
  <si>
    <t>Faggoussi</t>
  </si>
  <si>
    <t>Fakhfekh</t>
  </si>
  <si>
    <t>Tozeur 2</t>
  </si>
  <si>
    <t>Khoukhi</t>
  </si>
  <si>
    <t>Zahaf</t>
  </si>
  <si>
    <t>Ksontini</t>
  </si>
  <si>
    <t>Garnghzel</t>
  </si>
  <si>
    <t>Tozeur 4</t>
  </si>
  <si>
    <t>Tozeur 1</t>
  </si>
  <si>
    <t>Abiodh de Sfax</t>
  </si>
  <si>
    <t>Achak</t>
  </si>
  <si>
    <t>Tarragona</t>
  </si>
  <si>
    <t>Cristomorto</t>
  </si>
  <si>
    <t>Nonpareil</t>
  </si>
  <si>
    <t>Pizzuta</t>
  </si>
  <si>
    <t>Genco Taronto</t>
  </si>
  <si>
    <t>Fournat de Breznaud</t>
  </si>
  <si>
    <t>Soulkaret</t>
  </si>
  <si>
    <t>Trell</t>
  </si>
  <si>
    <t>Monifacio</t>
  </si>
  <si>
    <t>Mazzetto</t>
  </si>
  <si>
    <t>Ferraduel</t>
  </si>
  <si>
    <t>Ferragnes</t>
  </si>
  <si>
    <t>Ne Plus Ultra</t>
  </si>
  <si>
    <t>Avola</t>
  </si>
  <si>
    <t>Tuono Tarnonto</t>
  </si>
  <si>
    <t>Rachelle Taronoto</t>
  </si>
  <si>
    <t>Doree</t>
  </si>
  <si>
    <t>Bruantine</t>
  </si>
  <si>
    <t>Cavaliera</t>
  </si>
  <si>
    <t>Fasciuneddu</t>
  </si>
  <si>
    <t>Ramlet R249</t>
  </si>
  <si>
    <t>Montrone</t>
  </si>
  <si>
    <t>Languedoc</t>
  </si>
  <si>
    <t>Malaguena</t>
  </si>
  <si>
    <t>Ramlet R250</t>
  </si>
  <si>
    <t>Benmoussa, H., Ghrab, M., Ben Mimoun, M. and Luedeling, E., 2017. Chilling and heat requirements for local and foreign almond (Prunus dulcis Mill.) cultivars in a warm Mediterranean location based on 30 years of phenology records. Agric. For. Meteorol., 239(C): 34-46.</t>
  </si>
  <si>
    <t>Ramírez, L., Sagredo, K.X. and Reginato, G.H. (2010). PREDICTION MODELS FOR CHILLING AND HEAT REQUIREMENTS TO ESTIMATE FULL BLOOM OF ALMOND CULTIVARS IN THE CENTRAL VALLEY OF CHILE. Acta Hortic. 872, 107-112</t>
  </si>
  <si>
    <t>Penta</t>
  </si>
  <si>
    <t>Tardona</t>
  </si>
  <si>
    <t>Prudencio, A. S., P. Martínez-Gómez and F. Dicenta (2018). "Evaluation of breaking dormancy, flowering and productivity of extra-late and ultra-late flowering almond cultivars during cold and warm seasons in South-East of Spain." Scientia Horticulturae 235: 39-46.</t>
  </si>
  <si>
    <t>Mission</t>
  </si>
  <si>
    <t>Sonora</t>
  </si>
  <si>
    <t>Pope, K. S., D. Da Silva, P. H. Brown and T. M. DeJong (2014). "A biologically based approach to modeling spring phenology in temperate deciduous trees." Agricultural and Forest Meteorology 198-199: 15-23.</t>
  </si>
  <si>
    <t>Prudencio, A. S., P. Martínez-Gómez and F. Dicentaa (2019). Chilling and heat requirements of ‘Tardona’, the latest flowering almond cultivar released in the world. Acta Horticulturae. 1231: 7-10.</t>
  </si>
  <si>
    <t>Mean of 61 and 48 CP</t>
  </si>
  <si>
    <t>Regina</t>
  </si>
  <si>
    <t>Fertard</t>
  </si>
  <si>
    <t>50% break = 29</t>
  </si>
  <si>
    <t>50% break = 86</t>
  </si>
  <si>
    <t>50% break = 101</t>
  </si>
  <si>
    <t>Campoy, J. A., R. Darbyshire, E. Dirlewanger, J. Quero-García and B. Wenden (2019). "Yield potential definition of the chilling requirement reveals likely underestimation of the risk of climate change on winter chill accumulation." International Journal of Biometeorology 63(2): 183-192.</t>
  </si>
  <si>
    <t>Bing</t>
  </si>
  <si>
    <t>Van</t>
  </si>
  <si>
    <t>Darbyshire, R., J. N. López, X. Song, B. Wenden and D. Close (2020). "Modelling cherry full bloom using ‘space-for-time’ across climatically diverse growing environments." Agricultural and Forest Meteorology 284.</t>
  </si>
  <si>
    <t>30% break = 48.1</t>
  </si>
  <si>
    <t>Measham, P. F., R. Darbyshire, S. R. Turpin and S. Murphy-White (2017). "Complexity in chill calculations: A case study in cherries." Scientia Horticulturae 216: 134-140.</t>
  </si>
  <si>
    <t>Statistical</t>
  </si>
  <si>
    <t>Mean of 40 and 76, forcing experiments</t>
  </si>
  <si>
    <t>Wenden, B., M. Mariadassou, J. A. Campoy, J. Quero-Garcia and E. Dirlewanger (2017). Statistical analysis of trends in sweet cherry flowering data across Europe. Acta Horticulturae. 1160: 215-220.</t>
  </si>
  <si>
    <t>Cripps Pink</t>
  </si>
  <si>
    <t>Darbyshire, R., K. Pope and I. Goodwin (2016). "An evaluation of the chill overlap model to predict flowering time in apple tree." Scientia Horticulturae 198: 142-149.</t>
  </si>
  <si>
    <t>mean of 41 and 43</t>
  </si>
  <si>
    <t>Darbyshire, R., I. Farrera, J. Martinez-Lüscher, G. B. Leite, V. Mathieu, A. El Yaacoubi and J. M. Legave (2017). "A global evaluation of apple flowering phenology models for climate adaptation." Agricultural and Forest Meteorology 240-241: 67-77.</t>
  </si>
  <si>
    <t>Cripps Red</t>
  </si>
  <si>
    <t>RS103-110</t>
  </si>
  <si>
    <t>Granny Smith</t>
  </si>
  <si>
    <t>Kalei</t>
  </si>
  <si>
    <t>Galaxy</t>
  </si>
  <si>
    <t>Fuji</t>
  </si>
  <si>
    <t>Hi Early</t>
  </si>
  <si>
    <t>Some of these questioned as they are observed to grow well at sites that accumulate much lower chill</t>
  </si>
  <si>
    <t>Parkes, H., Darbyshire, R., &amp; White, N. (2020). Chilling requirements of apple cultivars grown in mild Australian winter conditions. Scientia Horticulturae, 260. doi:10.1016/j.scienta.2019.108858</t>
  </si>
  <si>
    <t>Parkes, H., Darbyshire, R., &amp; White, N. (2020). Chilling requirements of apple cultivars grown in mild Australian winter conditions. Scientia Horticulturae, 260. doi:10.1016/j.scienta.2019.108860</t>
  </si>
  <si>
    <t>Parkes, H., Darbyshire, R., &amp; White, N. (2020). Chilling requirements of apple cultivars grown in mild Australian winter conditions. Scientia Horticulturae, 260. doi:10.1016/j.scienta.2019.108861</t>
  </si>
  <si>
    <t>Parkes, H., Darbyshire, R., &amp; White, N. (2020). Chilling requirements of apple cultivars grown in mild Australian winter conditions. Scientia Horticulturae, 260. doi:10.1016/j.scienta.2019.108862</t>
  </si>
  <si>
    <t>Parkes, H., Darbyshire, R., &amp; White, N. (2020). Chilling requirements of apple cultivars grown in mild Australian winter conditions. Scientia Horticulturae, 260. doi:10.1016/j.scienta.2019.108863</t>
  </si>
  <si>
    <t>Parkes, H., Darbyshire, R., &amp; White, N. (2020). Chilling requirements of apple cultivars grown in mild Australian winter conditions. Scientia Horticulturae, 260. doi:10.1016/j.scienta.2019.108864</t>
  </si>
  <si>
    <t>Parkes, H., Darbyshire, R., &amp; White, N. (2020). Chilling requirements of apple cultivars grown in mild Australian winter conditions. Scientia Horticulturae, 260. doi:10.1016/j.scienta.2019.108866</t>
  </si>
  <si>
    <t>Schneiders späte Knorpelkirsche</t>
  </si>
  <si>
    <t>Luedeling, E., Guo, L., Dai, J., Leslie, C., &amp; Blanke, M. M. (2013). Differential responses of trees to temperature variation during the chilling and forcing phases. Agricultural and Forest Meteorology, 181, 33-42. doi:10.1016/j.agrformet.2013.06.018</t>
  </si>
  <si>
    <t>Luedeling, E., Kunz, A., &amp; Blanke, M. M. (2013). Identification of chilling and heat requirements of cherry trees-a statistical approach. International Journal of Biometeorology, 57(5), 679-689. doi:10.1007/s00484-012-0594-y</t>
  </si>
  <si>
    <t>Gala</t>
  </si>
  <si>
    <t>El Yaacoubi, A., El Jaouhari, N., Bourioug, M., El Youssfi, L., Cherroud, S., Bouabid, R., . . . Abouabdillah, A. (2020). Potential vulnerability of Moroccan apple orchard to climate change–induced phenological perturbations: effects on yields and fruit quality. International Journal of Biometeorology, 64(3), 377-387. doi:10.1007/s00484-019-01821-y</t>
  </si>
  <si>
    <t>Elstar</t>
  </si>
  <si>
    <t>Fernandez, E., Luedeling, E., Behrend, D., Van De Vliet, S., Kunz, A., &amp; Fadón, E. (2020). Mild water stress makes apple buds more likely to flower and more responsive to artificial forcing—impacts of an unusually warm and dry summer in Germany. Agronomy, 10(2). doi:10.3390/agronomy10020274</t>
  </si>
  <si>
    <t>Anna</t>
  </si>
  <si>
    <t>Marcona</t>
  </si>
  <si>
    <t>Eva</t>
  </si>
  <si>
    <t>mean 53.4+62.9+55.8</t>
  </si>
  <si>
    <t>mean 58.3+58.2</t>
  </si>
  <si>
    <t>mean 43.4+48+39.1</t>
  </si>
  <si>
    <t>mean 12.4+13.6</t>
  </si>
  <si>
    <t>mean 16.4+13.6</t>
  </si>
  <si>
    <t>mean 30.8+20.3</t>
  </si>
  <si>
    <t>mean 28.7+20.3</t>
  </si>
  <si>
    <t>mean 21+4</t>
  </si>
  <si>
    <t>El Yaacoubi, A., Malagi, G., Oukabli, A., Citadin, I., Hafidi, M., Bonhomme, M., &amp; Legave, J. M. (2016). Differentiated dynamics of bud dormancy and growth in temperate fruit trees relating to bud phenology adaptation, the case of apple and almond trees. International Journal of Biometeorology, 60(11), 1695-1710. doi:10.1007/s00484-016-1160-9</t>
  </si>
  <si>
    <t>Brookfield Gala</t>
  </si>
  <si>
    <t>Fuji Chofu 2</t>
  </si>
  <si>
    <t>Golder Smoothee</t>
  </si>
  <si>
    <t>Early Read One</t>
  </si>
  <si>
    <t>Red Chief</t>
  </si>
  <si>
    <t>Aporo</t>
  </si>
  <si>
    <t>Golden Reinders</t>
  </si>
  <si>
    <t>Funes, I., Aranda, X., Biel, C., Carbó, J., Camps, F., Molina, A. J., . . . Savé, R. (2016). Future climate change impacts on apple flowering date in a Mediterranean subbasin. Agricultural Water Management, 164, 19-27. doi:10.1016/j.agwat.2015.06.013</t>
  </si>
  <si>
    <t>Julia</t>
  </si>
  <si>
    <t>Hana</t>
  </si>
  <si>
    <t>Ecolette</t>
  </si>
  <si>
    <t>Rubinola</t>
  </si>
  <si>
    <t>Topaz</t>
  </si>
  <si>
    <t>Gold Rush</t>
  </si>
  <si>
    <t>Melodie</t>
  </si>
  <si>
    <t>spurs</t>
  </si>
  <si>
    <t>Finetto, G. A. (2014) An investigation of chilling requirement of some scab resistant apple cultivars in Po Valley. In: Vol. 1059. Acta Horticulturae (pp. 115-122).</t>
  </si>
  <si>
    <t>Summit</t>
  </si>
  <si>
    <t>Chmielewski, Frank- M., Klaus- P. Götz, Katharina C. Weber, and Susanne Moryson. "Climate Change and Spring Frost Damages for Sweet Cherries in Germany." International Journal of Biometeorology 62, no. 2 (2018/02/01 2018): 217-28. https://doi.org/10.1007/s00484-017-1443-9.</t>
  </si>
  <si>
    <t>Chill requirement</t>
  </si>
  <si>
    <t>Cutlivar</t>
  </si>
  <si>
    <t>Purpose</t>
  </si>
  <si>
    <t>Target</t>
  </si>
  <si>
    <t>Low chill</t>
  </si>
  <si>
    <t>Target_used</t>
  </si>
  <si>
    <t>Nonpareil is the major global almond culivar</t>
  </si>
  <si>
    <t xml:space="preserve"> </t>
  </si>
  <si>
    <t>Golden delicious</t>
  </si>
  <si>
    <t xml:space="preserve">Golden delicious is widely grown across the globe (Darbyshire et al., 2017). No single cultuvar is dominant. </t>
  </si>
  <si>
    <t>Commonly grown, references avaliable across th globe. No single cultivar globally dominant</t>
  </si>
  <si>
    <t>Only reference for winegrape using chill portions found</t>
  </si>
  <si>
    <t>NA</t>
  </si>
  <si>
    <t>No other reference avaliable. 9 CP already very low</t>
  </si>
  <si>
    <t>Lowest chill requirement found</t>
  </si>
  <si>
    <t>Olive</t>
  </si>
  <si>
    <t>Picual</t>
  </si>
  <si>
    <t>chill threshold</t>
  </si>
  <si>
    <t>low temp threshold</t>
  </si>
  <si>
    <t>Reference, chill portions</t>
  </si>
  <si>
    <r>
      <t xml:space="preserve">Orlandi, F., Garcia-Mozo, H., Dhiab, A. Ben, Galán, C., Msallem, M., and Fornaciari, M. (2014). Olive tree phenology and climate variations in the Mediterranean area over the last two decades. </t>
    </r>
    <r>
      <rPr>
        <i/>
        <sz val="11"/>
        <color theme="1"/>
        <rFont val="Calibri"/>
        <family val="2"/>
        <scheme val="minor"/>
      </rPr>
      <t>Theor. Appl. Climatol.</t>
    </r>
    <r>
      <rPr>
        <sz val="11"/>
        <color theme="1"/>
        <rFont val="Calibri"/>
        <family val="2"/>
        <scheme val="minor"/>
      </rPr>
      <t xml:space="preserve"> 115, 207–218. doi:10.1007/s00704-013-0892-2.</t>
    </r>
  </si>
  <si>
    <t>blueberries</t>
  </si>
  <si>
    <t>Lowbush types</t>
  </si>
  <si>
    <t>Rabbiteye</t>
  </si>
  <si>
    <t>Intermediate highbush</t>
  </si>
  <si>
    <t>NHB x SHB hybrids</t>
  </si>
  <si>
    <t>chill hours</t>
  </si>
  <si>
    <t>&gt;1000</t>
  </si>
  <si>
    <t>800-1000</t>
  </si>
  <si>
    <t>&lt;550</t>
  </si>
  <si>
    <t>400-800</t>
  </si>
  <si>
    <t>variable</t>
  </si>
  <si>
    <t>Northern highbush</t>
  </si>
  <si>
    <t>Southern highbush</t>
  </si>
  <si>
    <t>summer heat threshold</t>
  </si>
  <si>
    <t>in cordoba(spain) mean 41.5+34.5+43.3+47.1, from Figure 6</t>
  </si>
  <si>
    <t>in Perugia(Italy) mean 82.1+86.4+84.8+73.6, from Figure 6</t>
  </si>
  <si>
    <t>in Zarziz (Tunisia) where 'chilling requirements may
not to be met': mean 20.1+17.1+19.1+6.0, from Figure 6</t>
  </si>
  <si>
    <t>Cornicabra</t>
  </si>
  <si>
    <t>Moraiolo</t>
  </si>
  <si>
    <t>Chemlali</t>
  </si>
  <si>
    <t>Arbequina</t>
  </si>
  <si>
    <t>second most commonly grow - but no CP data found</t>
  </si>
  <si>
    <t>most commonly grown- have CP estimate</t>
  </si>
  <si>
    <t>Morales et al 2016; De Melo Abreu et al 2004</t>
  </si>
  <si>
    <t>Reference other information</t>
  </si>
  <si>
    <t>De Melo-Abreu et al. (2004); Gabaldón-Leal et al 2017</t>
  </si>
  <si>
    <t>Other comments</t>
  </si>
  <si>
    <t>Summer heat threshold - 35 for this tyoe of cultivar "Three thresholds were
selected (30, 35 and 40 ∘C) to consider high, medium and
low genotype sensitivity, respectively." Gabaldón-Leal et al 2017
Chill threshold - 7.3-20.7- lower and upper thresholds for chill accumulation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</si>
</sst>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A1D1E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 applyAlignment="1"/>
    <xf numFmtId="0" fontId="3" fillId="0" borderId="0" xfId="0" applyFont="1"/>
    <xf numFmtId="1" fontId="3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2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2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2" fontId="0" fillId="0" borderId="0" xfId="0" applyNumberForma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7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abSelected="1" zoomScaleNormal="10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129" sqref="A129:XFD129"/>
    </sheetView>
  </sheetViews>
  <sheetFormatPr baseColWidth="10" defaultColWidth="8.83203125" defaultRowHeight="15" x14ac:dyDescent="0.2"/>
  <cols>
    <col min="1" max="1" width="10.6640625" style="29" bestFit="1" customWidth="1"/>
    <col min="2" max="2" width="20.83203125" style="30" customWidth="1"/>
    <col min="3" max="3" width="16.83203125" style="38" bestFit="1" customWidth="1"/>
    <col min="4" max="5" width="19.5" style="30" customWidth="1"/>
    <col min="6" max="6" width="20.83203125" style="30" customWidth="1"/>
    <col min="7" max="8" width="19.5" style="30" customWidth="1"/>
    <col min="9" max="9" width="32.83203125" style="30" customWidth="1"/>
    <col min="10" max="10" width="8.83203125" style="29"/>
    <col min="11" max="11" width="36.83203125" customWidth="1"/>
  </cols>
  <sheetData>
    <row r="1" spans="1:11" ht="64" x14ac:dyDescent="0.2">
      <c r="A1" s="22" t="s">
        <v>0</v>
      </c>
      <c r="B1" s="23" t="s">
        <v>8</v>
      </c>
      <c r="C1" s="24" t="s">
        <v>150</v>
      </c>
      <c r="D1" s="23" t="s">
        <v>6</v>
      </c>
      <c r="E1" s="23" t="s">
        <v>167</v>
      </c>
      <c r="F1" s="23" t="s">
        <v>168</v>
      </c>
      <c r="G1" s="23" t="s">
        <v>176</v>
      </c>
      <c r="H1" s="23" t="s">
        <v>184</v>
      </c>
      <c r="I1" s="23" t="s">
        <v>169</v>
      </c>
      <c r="J1" s="23" t="s">
        <v>195</v>
      </c>
      <c r="K1" s="23" t="s">
        <v>197</v>
      </c>
    </row>
    <row r="2" spans="1:11" ht="128" x14ac:dyDescent="0.2">
      <c r="A2" s="25" t="s">
        <v>4</v>
      </c>
      <c r="B2" s="26" t="s">
        <v>5</v>
      </c>
      <c r="C2" s="27">
        <v>9</v>
      </c>
      <c r="D2" s="26"/>
      <c r="E2" s="26">
        <v>0</v>
      </c>
      <c r="F2" s="26">
        <v>-30</v>
      </c>
      <c r="G2" s="26"/>
      <c r="H2" s="28">
        <v>35</v>
      </c>
      <c r="I2" s="26" t="s">
        <v>7</v>
      </c>
    </row>
    <row r="3" spans="1:11" ht="144" x14ac:dyDescent="0.2">
      <c r="A3" s="25" t="s">
        <v>9</v>
      </c>
      <c r="B3" s="26" t="s">
        <v>121</v>
      </c>
      <c r="C3" s="27">
        <v>12.5</v>
      </c>
      <c r="D3" s="26" t="s">
        <v>129</v>
      </c>
      <c r="E3" s="26">
        <v>0</v>
      </c>
      <c r="F3" s="26">
        <v>-30</v>
      </c>
      <c r="G3" s="26"/>
      <c r="H3" s="28">
        <v>35</v>
      </c>
      <c r="I3" s="26" t="s">
        <v>130</v>
      </c>
    </row>
    <row r="4" spans="1:11" ht="80" x14ac:dyDescent="0.2">
      <c r="A4" s="25" t="s">
        <v>11</v>
      </c>
      <c r="B4" s="26" t="s">
        <v>12</v>
      </c>
      <c r="C4" s="27">
        <v>18</v>
      </c>
      <c r="D4" s="26"/>
      <c r="E4" s="26">
        <v>0</v>
      </c>
      <c r="F4" s="26">
        <v>-30</v>
      </c>
      <c r="G4" s="26"/>
      <c r="H4" s="28">
        <v>35</v>
      </c>
      <c r="I4" s="26" t="s">
        <v>17</v>
      </c>
    </row>
    <row r="5" spans="1:11" ht="144" x14ac:dyDescent="0.2">
      <c r="A5" s="25" t="s">
        <v>9</v>
      </c>
      <c r="B5" s="26" t="s">
        <v>119</v>
      </c>
      <c r="C5" s="27">
        <v>23</v>
      </c>
      <c r="D5" s="26"/>
      <c r="E5" s="26">
        <v>0</v>
      </c>
      <c r="F5" s="26">
        <v>-30</v>
      </c>
      <c r="G5" s="26"/>
      <c r="H5" s="28">
        <v>35</v>
      </c>
      <c r="I5" s="26" t="s">
        <v>130</v>
      </c>
    </row>
    <row r="6" spans="1:11" ht="144" x14ac:dyDescent="0.2">
      <c r="A6" s="25" t="s">
        <v>9</v>
      </c>
      <c r="B6" s="26" t="s">
        <v>102</v>
      </c>
      <c r="C6" s="27">
        <v>24.5</v>
      </c>
      <c r="D6" s="26" t="s">
        <v>128</v>
      </c>
      <c r="E6" s="26">
        <v>0</v>
      </c>
      <c r="F6" s="26">
        <v>-30</v>
      </c>
      <c r="G6" s="26"/>
      <c r="H6" s="28">
        <v>35</v>
      </c>
      <c r="I6" s="26" t="s">
        <v>130</v>
      </c>
    </row>
    <row r="7" spans="1:11" ht="144" x14ac:dyDescent="0.2">
      <c r="A7" s="25" t="s">
        <v>9</v>
      </c>
      <c r="B7" s="26" t="s">
        <v>115</v>
      </c>
      <c r="C7" s="27">
        <v>25.55</v>
      </c>
      <c r="D7" s="26" t="s">
        <v>127</v>
      </c>
      <c r="E7" s="26">
        <v>0</v>
      </c>
      <c r="F7" s="26">
        <v>-30</v>
      </c>
      <c r="G7" s="26"/>
      <c r="H7" s="28">
        <v>35</v>
      </c>
      <c r="I7" s="26" t="s">
        <v>130</v>
      </c>
    </row>
    <row r="8" spans="1:11" ht="112" x14ac:dyDescent="0.2">
      <c r="A8" s="25" t="s">
        <v>11</v>
      </c>
      <c r="B8" s="26" t="s">
        <v>18</v>
      </c>
      <c r="C8" s="27">
        <v>30.4</v>
      </c>
      <c r="D8" s="26"/>
      <c r="E8" s="26">
        <v>0</v>
      </c>
      <c r="F8" s="26">
        <v>-30</v>
      </c>
      <c r="G8" s="26"/>
      <c r="H8" s="28">
        <v>35</v>
      </c>
      <c r="I8" s="26" t="s">
        <v>24</v>
      </c>
    </row>
    <row r="9" spans="1:11" ht="80" x14ac:dyDescent="0.2">
      <c r="A9" s="25" t="s">
        <v>9</v>
      </c>
      <c r="B9" s="26" t="s">
        <v>93</v>
      </c>
      <c r="C9" s="27">
        <v>34</v>
      </c>
      <c r="D9" s="26"/>
      <c r="E9" s="26">
        <v>0</v>
      </c>
      <c r="F9" s="26">
        <v>-30</v>
      </c>
      <c r="G9" s="26"/>
      <c r="H9" s="28">
        <v>35</v>
      </c>
      <c r="I9" s="26" t="s">
        <v>94</v>
      </c>
    </row>
    <row r="10" spans="1:11" ht="80" x14ac:dyDescent="0.2">
      <c r="A10" s="25" t="s">
        <v>11</v>
      </c>
      <c r="B10" s="26" t="s">
        <v>13</v>
      </c>
      <c r="C10" s="27">
        <v>35</v>
      </c>
      <c r="D10" s="26"/>
      <c r="E10" s="26">
        <v>0</v>
      </c>
      <c r="F10" s="26">
        <v>-30</v>
      </c>
      <c r="G10" s="26"/>
      <c r="H10" s="28">
        <v>35</v>
      </c>
      <c r="I10" s="26" t="s">
        <v>17</v>
      </c>
    </row>
    <row r="11" spans="1:11" ht="112" x14ac:dyDescent="0.2">
      <c r="A11" s="25" t="s">
        <v>11</v>
      </c>
      <c r="B11" s="26" t="s">
        <v>19</v>
      </c>
      <c r="C11" s="27">
        <v>36.700000000000003</v>
      </c>
      <c r="D11" s="26"/>
      <c r="E11" s="26">
        <v>0</v>
      </c>
      <c r="F11" s="26">
        <v>-30</v>
      </c>
      <c r="G11" s="26"/>
      <c r="H11" s="28">
        <v>35</v>
      </c>
      <c r="I11" s="26" t="s">
        <v>24</v>
      </c>
    </row>
    <row r="12" spans="1:11" ht="144" x14ac:dyDescent="0.2">
      <c r="A12" s="25" t="s">
        <v>11</v>
      </c>
      <c r="B12" s="26" t="s">
        <v>148</v>
      </c>
      <c r="C12" s="27">
        <v>39</v>
      </c>
      <c r="E12" s="26">
        <v>0</v>
      </c>
      <c r="F12" s="26">
        <v>-30</v>
      </c>
      <c r="H12" s="28">
        <v>35</v>
      </c>
      <c r="I12" s="30" t="s">
        <v>149</v>
      </c>
    </row>
    <row r="13" spans="1:11" ht="112" x14ac:dyDescent="0.2">
      <c r="A13" s="25" t="s">
        <v>9</v>
      </c>
      <c r="B13" s="26" t="s">
        <v>10</v>
      </c>
      <c r="C13" s="27">
        <v>42</v>
      </c>
      <c r="D13" s="26" t="s">
        <v>95</v>
      </c>
      <c r="E13" s="26">
        <v>0</v>
      </c>
      <c r="F13" s="26">
        <v>-30</v>
      </c>
      <c r="G13" s="26"/>
      <c r="H13" s="28">
        <v>35</v>
      </c>
      <c r="I13" s="26" t="s">
        <v>96</v>
      </c>
    </row>
    <row r="14" spans="1:11" ht="80" x14ac:dyDescent="0.2">
      <c r="A14" s="25" t="s">
        <v>9</v>
      </c>
      <c r="B14" s="26" t="s">
        <v>139</v>
      </c>
      <c r="C14" s="27">
        <v>42</v>
      </c>
      <c r="D14" s="26"/>
      <c r="E14" s="26">
        <v>0</v>
      </c>
      <c r="F14" s="26">
        <v>-30</v>
      </c>
      <c r="G14" s="26"/>
      <c r="H14" s="28">
        <v>35</v>
      </c>
      <c r="I14" s="26" t="s">
        <v>147</v>
      </c>
    </row>
    <row r="15" spans="1:11" ht="128" x14ac:dyDescent="0.2">
      <c r="A15" s="25" t="s">
        <v>11</v>
      </c>
      <c r="B15" s="26" t="s">
        <v>18</v>
      </c>
      <c r="C15" s="27">
        <v>42</v>
      </c>
      <c r="D15" s="26" t="s">
        <v>81</v>
      </c>
      <c r="E15" s="26">
        <v>0</v>
      </c>
      <c r="F15" s="26">
        <v>-30</v>
      </c>
      <c r="G15" s="26"/>
      <c r="H15" s="28">
        <v>35</v>
      </c>
      <c r="I15" s="26" t="s">
        <v>84</v>
      </c>
    </row>
    <row r="16" spans="1:11" ht="128" x14ac:dyDescent="0.2">
      <c r="A16" s="19" t="s">
        <v>165</v>
      </c>
      <c r="B16" s="16" t="s">
        <v>166</v>
      </c>
      <c r="C16" s="20">
        <v>42</v>
      </c>
      <c r="D16" s="16" t="s">
        <v>185</v>
      </c>
      <c r="E16" s="17">
        <v>0</v>
      </c>
      <c r="F16" s="16">
        <v>-12</v>
      </c>
      <c r="G16" s="16">
        <v>336</v>
      </c>
      <c r="H16" s="18">
        <v>35</v>
      </c>
      <c r="I16" s="16" t="s">
        <v>170</v>
      </c>
    </row>
    <row r="17" spans="1:9" ht="144" x14ac:dyDescent="0.2">
      <c r="A17" s="25" t="s">
        <v>9</v>
      </c>
      <c r="B17" s="26" t="s">
        <v>99</v>
      </c>
      <c r="C17" s="27">
        <v>43.5</v>
      </c>
      <c r="D17" s="26" t="s">
        <v>124</v>
      </c>
      <c r="E17" s="26">
        <v>0</v>
      </c>
      <c r="F17" s="26">
        <v>-30</v>
      </c>
      <c r="G17" s="26"/>
      <c r="H17" s="28">
        <v>35</v>
      </c>
      <c r="I17" s="26" t="s">
        <v>130</v>
      </c>
    </row>
    <row r="18" spans="1:9" ht="15.75" customHeight="1" x14ac:dyDescent="0.2">
      <c r="A18" s="25" t="s">
        <v>9</v>
      </c>
      <c r="B18" s="26" t="s">
        <v>115</v>
      </c>
      <c r="C18" s="27">
        <v>44.3</v>
      </c>
      <c r="D18" s="26"/>
      <c r="E18" s="26">
        <v>0</v>
      </c>
      <c r="F18" s="26">
        <v>-30</v>
      </c>
      <c r="G18" s="26"/>
      <c r="H18" s="28">
        <v>35</v>
      </c>
      <c r="I18" s="26" t="s">
        <v>116</v>
      </c>
    </row>
    <row r="19" spans="1:9" ht="80" x14ac:dyDescent="0.2">
      <c r="A19" s="25" t="s">
        <v>11</v>
      </c>
      <c r="B19" s="26" t="s">
        <v>14</v>
      </c>
      <c r="C19" s="27">
        <v>45</v>
      </c>
      <c r="D19" s="26"/>
      <c r="E19" s="26">
        <v>0</v>
      </c>
      <c r="F19" s="26">
        <v>-30</v>
      </c>
      <c r="G19" s="26"/>
      <c r="H19" s="28">
        <v>35</v>
      </c>
      <c r="I19" s="26" t="s">
        <v>17</v>
      </c>
    </row>
    <row r="20" spans="1:9" ht="96" x14ac:dyDescent="0.2">
      <c r="A20" s="25" t="s">
        <v>11</v>
      </c>
      <c r="B20" s="26" t="s">
        <v>85</v>
      </c>
      <c r="C20" s="27">
        <v>46</v>
      </c>
      <c r="D20" s="26"/>
      <c r="E20" s="26">
        <v>0</v>
      </c>
      <c r="F20" s="26">
        <v>-30</v>
      </c>
      <c r="G20" s="26"/>
      <c r="H20" s="28">
        <v>35</v>
      </c>
      <c r="I20" s="26" t="s">
        <v>87</v>
      </c>
    </row>
    <row r="21" spans="1:9" ht="96" x14ac:dyDescent="0.2">
      <c r="A21" s="25" t="s">
        <v>11</v>
      </c>
      <c r="B21" s="26" t="s">
        <v>13</v>
      </c>
      <c r="C21" s="27">
        <v>47</v>
      </c>
      <c r="D21" s="26"/>
      <c r="E21" s="26">
        <v>0</v>
      </c>
      <c r="F21" s="26">
        <v>-30</v>
      </c>
      <c r="G21" s="26"/>
      <c r="H21" s="28">
        <v>35</v>
      </c>
      <c r="I21" s="26" t="s">
        <v>87</v>
      </c>
    </row>
    <row r="22" spans="1:9" ht="112" x14ac:dyDescent="0.2">
      <c r="A22" s="25" t="s">
        <v>11</v>
      </c>
      <c r="B22" s="26" t="s">
        <v>15</v>
      </c>
      <c r="C22" s="27">
        <v>48</v>
      </c>
      <c r="D22" s="26"/>
      <c r="E22" s="26">
        <v>0</v>
      </c>
      <c r="F22" s="26">
        <v>-30</v>
      </c>
      <c r="G22" s="26"/>
      <c r="H22" s="28">
        <v>35</v>
      </c>
      <c r="I22" s="26" t="s">
        <v>24</v>
      </c>
    </row>
    <row r="23" spans="1:9" ht="112" x14ac:dyDescent="0.2">
      <c r="A23" s="25" t="s">
        <v>11</v>
      </c>
      <c r="B23" s="26" t="s">
        <v>20</v>
      </c>
      <c r="C23" s="27">
        <v>48</v>
      </c>
      <c r="D23" s="26"/>
      <c r="E23" s="26">
        <v>0</v>
      </c>
      <c r="F23" s="26">
        <v>-30</v>
      </c>
      <c r="G23" s="26"/>
      <c r="H23" s="28">
        <v>35</v>
      </c>
      <c r="I23" s="26" t="s">
        <v>24</v>
      </c>
    </row>
    <row r="24" spans="1:9" ht="112" x14ac:dyDescent="0.2">
      <c r="A24" s="25" t="s">
        <v>11</v>
      </c>
      <c r="B24" s="26" t="s">
        <v>21</v>
      </c>
      <c r="C24" s="27">
        <v>48</v>
      </c>
      <c r="D24" s="26"/>
      <c r="E24" s="26">
        <v>0</v>
      </c>
      <c r="F24" s="26">
        <v>-30</v>
      </c>
      <c r="G24" s="26"/>
      <c r="H24" s="28">
        <v>35</v>
      </c>
      <c r="I24" s="26" t="s">
        <v>24</v>
      </c>
    </row>
    <row r="25" spans="1:9" ht="96" x14ac:dyDescent="0.2">
      <c r="A25" s="25" t="s">
        <v>11</v>
      </c>
      <c r="B25" s="26" t="s">
        <v>86</v>
      </c>
      <c r="C25" s="27">
        <v>48</v>
      </c>
      <c r="D25" s="26"/>
      <c r="E25" s="26">
        <v>0</v>
      </c>
      <c r="F25" s="26">
        <v>-30</v>
      </c>
      <c r="G25" s="26"/>
      <c r="H25" s="28">
        <v>35</v>
      </c>
      <c r="I25" s="26" t="s">
        <v>87</v>
      </c>
    </row>
    <row r="26" spans="1:9" ht="96" x14ac:dyDescent="0.2">
      <c r="A26" s="25" t="s">
        <v>11</v>
      </c>
      <c r="B26" s="26" t="s">
        <v>15</v>
      </c>
      <c r="C26" s="27">
        <v>49</v>
      </c>
      <c r="D26" s="26" t="s">
        <v>90</v>
      </c>
      <c r="E26" s="26">
        <v>0</v>
      </c>
      <c r="F26" s="26">
        <v>-30</v>
      </c>
      <c r="G26" s="26"/>
      <c r="H26" s="28">
        <v>35</v>
      </c>
      <c r="I26" s="26" t="s">
        <v>92</v>
      </c>
    </row>
    <row r="27" spans="1:9" ht="128" x14ac:dyDescent="0.2">
      <c r="A27" s="25" t="s">
        <v>9</v>
      </c>
      <c r="B27" s="26" t="s">
        <v>117</v>
      </c>
      <c r="C27" s="27">
        <v>50</v>
      </c>
      <c r="D27" s="26"/>
      <c r="E27" s="26">
        <v>0</v>
      </c>
      <c r="F27" s="26">
        <v>-30</v>
      </c>
      <c r="G27" s="26"/>
      <c r="H27" s="28">
        <v>35</v>
      </c>
      <c r="I27" s="26" t="s">
        <v>118</v>
      </c>
    </row>
    <row r="28" spans="1:9" ht="80" x14ac:dyDescent="0.2">
      <c r="A28" s="25" t="s">
        <v>9</v>
      </c>
      <c r="B28" s="26" t="s">
        <v>10</v>
      </c>
      <c r="C28" s="27">
        <v>50</v>
      </c>
      <c r="D28" s="26"/>
      <c r="E28" s="26">
        <v>0</v>
      </c>
      <c r="F28" s="26">
        <v>-30</v>
      </c>
      <c r="G28" s="26"/>
      <c r="H28" s="28">
        <v>35</v>
      </c>
      <c r="I28" s="26" t="s">
        <v>17</v>
      </c>
    </row>
    <row r="29" spans="1:9" ht="80" x14ac:dyDescent="0.2">
      <c r="A29" s="25" t="s">
        <v>11</v>
      </c>
      <c r="B29" s="26" t="s">
        <v>13</v>
      </c>
      <c r="C29" s="27">
        <v>52.4</v>
      </c>
      <c r="D29" s="26" t="s">
        <v>88</v>
      </c>
      <c r="E29" s="26">
        <v>0</v>
      </c>
      <c r="F29" s="26">
        <v>-30</v>
      </c>
      <c r="G29" s="26"/>
      <c r="H29" s="28">
        <v>35</v>
      </c>
      <c r="I29" s="26" t="s">
        <v>89</v>
      </c>
    </row>
    <row r="30" spans="1:9" ht="80" x14ac:dyDescent="0.2">
      <c r="A30" s="25" t="s">
        <v>11</v>
      </c>
      <c r="B30" s="26" t="s">
        <v>15</v>
      </c>
      <c r="C30" s="27">
        <v>53</v>
      </c>
      <c r="D30" s="26"/>
      <c r="E30" s="26">
        <v>0</v>
      </c>
      <c r="F30" s="26">
        <v>-30</v>
      </c>
      <c r="G30" s="26"/>
      <c r="H30" s="28">
        <v>35</v>
      </c>
      <c r="I30" s="26" t="s">
        <v>17</v>
      </c>
    </row>
    <row r="31" spans="1:9" ht="112" x14ac:dyDescent="0.2">
      <c r="A31" s="25" t="s">
        <v>11</v>
      </c>
      <c r="B31" s="26" t="s">
        <v>22</v>
      </c>
      <c r="C31" s="27">
        <v>53.5</v>
      </c>
      <c r="D31" s="26"/>
      <c r="E31" s="26">
        <v>0</v>
      </c>
      <c r="F31" s="26">
        <v>-30</v>
      </c>
      <c r="G31" s="26"/>
      <c r="H31" s="28">
        <v>35</v>
      </c>
      <c r="I31" s="26" t="s">
        <v>24</v>
      </c>
    </row>
    <row r="32" spans="1:9" ht="80" x14ac:dyDescent="0.2">
      <c r="A32" s="25" t="s">
        <v>9</v>
      </c>
      <c r="B32" s="26" t="s">
        <v>141</v>
      </c>
      <c r="C32" s="27">
        <v>54</v>
      </c>
      <c r="D32" s="26"/>
      <c r="E32" s="26">
        <v>0</v>
      </c>
      <c r="F32" s="26">
        <v>-30</v>
      </c>
      <c r="G32" s="26"/>
      <c r="H32" s="28">
        <v>35</v>
      </c>
      <c r="I32" s="26" t="s">
        <v>147</v>
      </c>
    </row>
    <row r="33" spans="1:9" ht="80" x14ac:dyDescent="0.2">
      <c r="A33" s="25" t="s">
        <v>9</v>
      </c>
      <c r="B33" s="26" t="s">
        <v>144</v>
      </c>
      <c r="C33" s="27">
        <v>54</v>
      </c>
      <c r="D33" s="26"/>
      <c r="E33" s="26">
        <v>0</v>
      </c>
      <c r="F33" s="26">
        <v>-30</v>
      </c>
      <c r="G33" s="26"/>
      <c r="H33" s="28">
        <v>35</v>
      </c>
      <c r="I33" s="26" t="s">
        <v>147</v>
      </c>
    </row>
    <row r="34" spans="1:9" ht="80" x14ac:dyDescent="0.2">
      <c r="A34" s="25" t="s">
        <v>9</v>
      </c>
      <c r="B34" s="26" t="s">
        <v>142</v>
      </c>
      <c r="C34" s="27">
        <v>55</v>
      </c>
      <c r="D34" s="26"/>
      <c r="E34" s="26">
        <v>0</v>
      </c>
      <c r="F34" s="26">
        <v>-30</v>
      </c>
      <c r="G34" s="26"/>
      <c r="H34" s="28">
        <v>35</v>
      </c>
      <c r="I34" s="26" t="s">
        <v>147</v>
      </c>
    </row>
    <row r="35" spans="1:9" ht="80" x14ac:dyDescent="0.2">
      <c r="A35" s="25" t="s">
        <v>9</v>
      </c>
      <c r="B35" s="26" t="s">
        <v>140</v>
      </c>
      <c r="C35" s="27">
        <v>56</v>
      </c>
      <c r="D35" s="26"/>
      <c r="E35" s="26">
        <v>0</v>
      </c>
      <c r="F35" s="26">
        <v>-30</v>
      </c>
      <c r="G35" s="26"/>
      <c r="H35" s="28">
        <v>35</v>
      </c>
      <c r="I35" s="26" t="s">
        <v>147</v>
      </c>
    </row>
    <row r="36" spans="1:9" ht="80" x14ac:dyDescent="0.2">
      <c r="A36" s="25" t="s">
        <v>9</v>
      </c>
      <c r="B36" s="26" t="s">
        <v>97</v>
      </c>
      <c r="C36" s="27">
        <v>57</v>
      </c>
      <c r="D36" s="26" t="s">
        <v>104</v>
      </c>
      <c r="E36" s="26">
        <v>0</v>
      </c>
      <c r="F36" s="26">
        <v>-30</v>
      </c>
      <c r="G36" s="26"/>
      <c r="H36" s="28">
        <v>35</v>
      </c>
      <c r="I36" s="26" t="s">
        <v>105</v>
      </c>
    </row>
    <row r="37" spans="1:9" ht="80" x14ac:dyDescent="0.2">
      <c r="A37" s="25" t="s">
        <v>9</v>
      </c>
      <c r="B37" s="26" t="s">
        <v>10</v>
      </c>
      <c r="C37" s="27">
        <v>57</v>
      </c>
      <c r="D37" s="26" t="s">
        <v>146</v>
      </c>
      <c r="E37" s="26">
        <v>0</v>
      </c>
      <c r="F37" s="26">
        <v>-30</v>
      </c>
      <c r="G37" s="26"/>
      <c r="H37" s="28">
        <v>35</v>
      </c>
      <c r="I37" s="26" t="s">
        <v>147</v>
      </c>
    </row>
    <row r="38" spans="1:9" ht="144" x14ac:dyDescent="0.2">
      <c r="A38" s="25" t="s">
        <v>9</v>
      </c>
      <c r="B38" s="26" t="s">
        <v>10</v>
      </c>
      <c r="C38" s="27">
        <v>57.366666666666667</v>
      </c>
      <c r="D38" s="26" t="s">
        <v>122</v>
      </c>
      <c r="E38" s="26">
        <v>0</v>
      </c>
      <c r="F38" s="26">
        <v>-30</v>
      </c>
      <c r="G38" s="26"/>
      <c r="H38" s="28">
        <v>35</v>
      </c>
      <c r="I38" s="26" t="s">
        <v>130</v>
      </c>
    </row>
    <row r="39" spans="1:9" ht="112" x14ac:dyDescent="0.2">
      <c r="A39" s="25" t="s">
        <v>11</v>
      </c>
      <c r="B39" s="26" t="s">
        <v>23</v>
      </c>
      <c r="C39" s="27">
        <v>57.6</v>
      </c>
      <c r="D39" s="26"/>
      <c r="E39" s="26">
        <v>0</v>
      </c>
      <c r="F39" s="26">
        <v>-30</v>
      </c>
      <c r="G39" s="26"/>
      <c r="H39" s="28">
        <v>35</v>
      </c>
      <c r="I39" s="26" t="s">
        <v>24</v>
      </c>
    </row>
    <row r="40" spans="1:9" ht="128" x14ac:dyDescent="0.2">
      <c r="A40" s="25" t="s">
        <v>11</v>
      </c>
      <c r="B40" s="26" t="s">
        <v>15</v>
      </c>
      <c r="C40" s="27">
        <v>58</v>
      </c>
      <c r="D40" s="26"/>
      <c r="E40" s="26">
        <v>0</v>
      </c>
      <c r="F40" s="26">
        <v>-30</v>
      </c>
      <c r="G40" s="26"/>
      <c r="H40" s="28">
        <v>35</v>
      </c>
      <c r="I40" s="26" t="s">
        <v>31</v>
      </c>
    </row>
    <row r="41" spans="1:9" ht="96" x14ac:dyDescent="0.2">
      <c r="A41" s="25" t="s">
        <v>11</v>
      </c>
      <c r="B41" s="26" t="s">
        <v>15</v>
      </c>
      <c r="C41" s="27">
        <v>58</v>
      </c>
      <c r="D41" s="26" t="s">
        <v>91</v>
      </c>
      <c r="E41" s="26">
        <v>0</v>
      </c>
      <c r="F41" s="26">
        <v>-30</v>
      </c>
      <c r="G41" s="26"/>
      <c r="H41" s="28">
        <v>35</v>
      </c>
      <c r="I41" s="26" t="s">
        <v>92</v>
      </c>
    </row>
    <row r="42" spans="1:9" ht="144" x14ac:dyDescent="0.2">
      <c r="A42" s="25" t="s">
        <v>9</v>
      </c>
      <c r="B42" s="26" t="s">
        <v>115</v>
      </c>
      <c r="C42" s="27">
        <v>58.25</v>
      </c>
      <c r="D42" s="26" t="s">
        <v>123</v>
      </c>
      <c r="E42" s="26">
        <v>0</v>
      </c>
      <c r="F42" s="26">
        <v>-30</v>
      </c>
      <c r="G42" s="26"/>
      <c r="H42" s="28">
        <v>35</v>
      </c>
      <c r="I42" s="26" t="s">
        <v>130</v>
      </c>
    </row>
    <row r="43" spans="1:9" ht="128" x14ac:dyDescent="0.2">
      <c r="A43" s="25" t="s">
        <v>11</v>
      </c>
      <c r="B43" s="26" t="s">
        <v>25</v>
      </c>
      <c r="C43" s="27">
        <v>60</v>
      </c>
      <c r="D43" s="26"/>
      <c r="E43" s="26">
        <v>0</v>
      </c>
      <c r="F43" s="26">
        <v>-30</v>
      </c>
      <c r="G43" s="26"/>
      <c r="H43" s="28">
        <v>35</v>
      </c>
      <c r="I43" s="26" t="s">
        <v>31</v>
      </c>
    </row>
    <row r="44" spans="1:9" ht="144" x14ac:dyDescent="0.2">
      <c r="A44" s="25" t="s">
        <v>9</v>
      </c>
      <c r="B44" s="26" t="s">
        <v>115</v>
      </c>
      <c r="C44" s="27">
        <v>61.2</v>
      </c>
      <c r="D44" s="26"/>
      <c r="E44" s="26">
        <v>0</v>
      </c>
      <c r="F44" s="26">
        <v>-30</v>
      </c>
      <c r="G44" s="26"/>
      <c r="H44" s="28">
        <v>35</v>
      </c>
      <c r="I44" s="26" t="s">
        <v>130</v>
      </c>
    </row>
    <row r="45" spans="1:9" ht="80" x14ac:dyDescent="0.2">
      <c r="A45" s="25" t="s">
        <v>9</v>
      </c>
      <c r="B45" s="26" t="s">
        <v>145</v>
      </c>
      <c r="C45" s="27">
        <v>62</v>
      </c>
      <c r="D45" s="26"/>
      <c r="E45" s="26">
        <v>0</v>
      </c>
      <c r="F45" s="26">
        <v>-30</v>
      </c>
      <c r="G45" s="26"/>
      <c r="H45" s="28">
        <v>35</v>
      </c>
      <c r="I45" s="26" t="s">
        <v>147</v>
      </c>
    </row>
    <row r="46" spans="1:9" ht="112" x14ac:dyDescent="0.2">
      <c r="A46" s="25" t="s">
        <v>9</v>
      </c>
      <c r="B46" s="26" t="s">
        <v>131</v>
      </c>
      <c r="C46" s="27">
        <v>62.5</v>
      </c>
      <c r="D46" s="26"/>
      <c r="E46" s="26">
        <v>0</v>
      </c>
      <c r="F46" s="26">
        <v>-30</v>
      </c>
      <c r="G46" s="26"/>
      <c r="H46" s="28">
        <v>35</v>
      </c>
      <c r="I46" s="26" t="s">
        <v>138</v>
      </c>
    </row>
    <row r="47" spans="1:9" ht="112" x14ac:dyDescent="0.2">
      <c r="A47" s="25" t="s">
        <v>9</v>
      </c>
      <c r="B47" s="26" t="s">
        <v>99</v>
      </c>
      <c r="C47" s="27">
        <v>63.9</v>
      </c>
      <c r="D47" s="26"/>
      <c r="E47" s="26">
        <v>0</v>
      </c>
      <c r="F47" s="26">
        <v>-30</v>
      </c>
      <c r="G47" s="26"/>
      <c r="H47" s="28">
        <v>35</v>
      </c>
      <c r="I47" s="26" t="s">
        <v>138</v>
      </c>
    </row>
    <row r="48" spans="1:9" ht="112" x14ac:dyDescent="0.2">
      <c r="A48" s="25" t="s">
        <v>9</v>
      </c>
      <c r="B48" s="26" t="s">
        <v>132</v>
      </c>
      <c r="C48" s="27">
        <v>64</v>
      </c>
      <c r="D48" s="26"/>
      <c r="E48" s="26">
        <v>0</v>
      </c>
      <c r="F48" s="26">
        <v>-30</v>
      </c>
      <c r="G48" s="26"/>
      <c r="H48" s="28">
        <v>35</v>
      </c>
      <c r="I48" s="26" t="s">
        <v>138</v>
      </c>
    </row>
    <row r="49" spans="1:9" ht="144" x14ac:dyDescent="0.2">
      <c r="A49" s="25" t="s">
        <v>9</v>
      </c>
      <c r="B49" s="26" t="s">
        <v>10</v>
      </c>
      <c r="C49" s="27">
        <v>64.2</v>
      </c>
      <c r="D49" s="26"/>
      <c r="E49" s="26">
        <v>0</v>
      </c>
      <c r="F49" s="26">
        <v>-30</v>
      </c>
      <c r="G49" s="26"/>
      <c r="H49" s="28">
        <v>35</v>
      </c>
      <c r="I49" s="26" t="s">
        <v>130</v>
      </c>
    </row>
    <row r="50" spans="1:9" ht="112" x14ac:dyDescent="0.2">
      <c r="A50" s="25" t="s">
        <v>9</v>
      </c>
      <c r="B50" s="26" t="s">
        <v>133</v>
      </c>
      <c r="C50" s="27">
        <v>65</v>
      </c>
      <c r="D50" s="26"/>
      <c r="E50" s="26">
        <v>0</v>
      </c>
      <c r="F50" s="26">
        <v>-30</v>
      </c>
      <c r="G50" s="26"/>
      <c r="H50" s="28">
        <v>35</v>
      </c>
      <c r="I50" s="26" t="s">
        <v>138</v>
      </c>
    </row>
    <row r="51" spans="1:9" ht="80" x14ac:dyDescent="0.2">
      <c r="A51" s="25" t="s">
        <v>9</v>
      </c>
      <c r="B51" s="26" t="s">
        <v>143</v>
      </c>
      <c r="C51" s="27">
        <v>65</v>
      </c>
      <c r="D51" s="26"/>
      <c r="E51" s="26">
        <v>0</v>
      </c>
      <c r="F51" s="26">
        <v>-30</v>
      </c>
      <c r="G51" s="26"/>
      <c r="H51" s="28">
        <v>35</v>
      </c>
      <c r="I51" s="26" t="s">
        <v>147</v>
      </c>
    </row>
    <row r="52" spans="1:9" ht="112" x14ac:dyDescent="0.2">
      <c r="A52" s="25" t="s">
        <v>9</v>
      </c>
      <c r="B52" s="26" t="s">
        <v>134</v>
      </c>
      <c r="C52" s="27">
        <v>65.599999999999994</v>
      </c>
      <c r="D52" s="26"/>
      <c r="E52" s="26">
        <v>0</v>
      </c>
      <c r="F52" s="26">
        <v>-30</v>
      </c>
      <c r="G52" s="26"/>
      <c r="H52" s="28">
        <v>35</v>
      </c>
      <c r="I52" s="26" t="s">
        <v>138</v>
      </c>
    </row>
    <row r="53" spans="1:9" ht="128" x14ac:dyDescent="0.2">
      <c r="A53" s="25" t="s">
        <v>11</v>
      </c>
      <c r="B53" s="26" t="s">
        <v>13</v>
      </c>
      <c r="C53" s="27">
        <v>66</v>
      </c>
      <c r="D53" s="26"/>
      <c r="E53" s="26">
        <v>0</v>
      </c>
      <c r="F53" s="26">
        <v>-30</v>
      </c>
      <c r="G53" s="26"/>
      <c r="H53" s="28">
        <v>35</v>
      </c>
      <c r="I53" s="26" t="s">
        <v>31</v>
      </c>
    </row>
    <row r="54" spans="1:9" ht="112" x14ac:dyDescent="0.2">
      <c r="A54" s="25" t="s">
        <v>9</v>
      </c>
      <c r="B54" s="26" t="s">
        <v>136</v>
      </c>
      <c r="C54" s="27">
        <v>66.400000000000006</v>
      </c>
      <c r="D54" s="26"/>
      <c r="E54" s="26">
        <v>0</v>
      </c>
      <c r="F54" s="26">
        <v>-30</v>
      </c>
      <c r="G54" s="26"/>
      <c r="H54" s="28">
        <v>35</v>
      </c>
      <c r="I54" s="26" t="s">
        <v>138</v>
      </c>
    </row>
    <row r="55" spans="1:9" ht="112" x14ac:dyDescent="0.2">
      <c r="A55" s="25" t="s">
        <v>9</v>
      </c>
      <c r="B55" s="26" t="s">
        <v>135</v>
      </c>
      <c r="C55" s="27">
        <v>66.400000000000006</v>
      </c>
      <c r="D55" s="26"/>
      <c r="E55" s="26">
        <v>0</v>
      </c>
      <c r="F55" s="26">
        <v>-30</v>
      </c>
      <c r="G55" s="26"/>
      <c r="H55" s="28">
        <v>35</v>
      </c>
      <c r="I55" s="26" t="s">
        <v>138</v>
      </c>
    </row>
    <row r="56" spans="1:9" ht="112" x14ac:dyDescent="0.2">
      <c r="A56" s="25" t="s">
        <v>9</v>
      </c>
      <c r="B56" s="26" t="s">
        <v>137</v>
      </c>
      <c r="C56" s="27">
        <v>68.400000000000006</v>
      </c>
      <c r="D56" s="26"/>
      <c r="E56" s="26">
        <v>0</v>
      </c>
      <c r="F56" s="26">
        <v>-30</v>
      </c>
      <c r="G56" s="26"/>
      <c r="H56" s="28">
        <v>35</v>
      </c>
      <c r="I56" s="26" t="s">
        <v>138</v>
      </c>
    </row>
    <row r="57" spans="1:9" ht="96" x14ac:dyDescent="0.2">
      <c r="A57" s="25" t="s">
        <v>11</v>
      </c>
      <c r="B57" s="26" t="s">
        <v>112</v>
      </c>
      <c r="C57" s="27">
        <v>68.8</v>
      </c>
      <c r="D57" s="26"/>
      <c r="E57" s="26">
        <v>0</v>
      </c>
      <c r="F57" s="26">
        <v>-30</v>
      </c>
      <c r="G57" s="26"/>
      <c r="H57" s="28">
        <v>35</v>
      </c>
      <c r="I57" s="26" t="s">
        <v>114</v>
      </c>
    </row>
    <row r="58" spans="1:9" ht="80" x14ac:dyDescent="0.2">
      <c r="A58" s="25" t="s">
        <v>11</v>
      </c>
      <c r="B58" s="26" t="s">
        <v>16</v>
      </c>
      <c r="C58" s="27">
        <v>70</v>
      </c>
      <c r="D58" s="26"/>
      <c r="E58" s="26">
        <v>0</v>
      </c>
      <c r="F58" s="26">
        <v>-30</v>
      </c>
      <c r="G58" s="26"/>
      <c r="H58" s="28">
        <v>35</v>
      </c>
      <c r="I58" s="26" t="s">
        <v>17</v>
      </c>
    </row>
    <row r="59" spans="1:9" ht="80" x14ac:dyDescent="0.2">
      <c r="A59" s="25" t="s">
        <v>9</v>
      </c>
      <c r="B59" s="26" t="s">
        <v>98</v>
      </c>
      <c r="C59" s="27">
        <v>70.8</v>
      </c>
      <c r="D59" s="26" t="s">
        <v>104</v>
      </c>
      <c r="E59" s="26">
        <v>0</v>
      </c>
      <c r="F59" s="26">
        <v>-30</v>
      </c>
      <c r="G59" s="26"/>
      <c r="H59" s="28">
        <v>35</v>
      </c>
      <c r="I59" s="26" t="s">
        <v>106</v>
      </c>
    </row>
    <row r="60" spans="1:9" ht="80" x14ac:dyDescent="0.2">
      <c r="A60" s="25" t="s">
        <v>9</v>
      </c>
      <c r="B60" s="26" t="s">
        <v>99</v>
      </c>
      <c r="C60" s="27">
        <v>72.8</v>
      </c>
      <c r="D60" s="26" t="s">
        <v>104</v>
      </c>
      <c r="E60" s="26">
        <v>0</v>
      </c>
      <c r="F60" s="26">
        <v>-30</v>
      </c>
      <c r="G60" s="26"/>
      <c r="H60" s="28">
        <v>35</v>
      </c>
      <c r="I60" s="26" t="s">
        <v>107</v>
      </c>
    </row>
    <row r="61" spans="1:9" ht="128" x14ac:dyDescent="0.2">
      <c r="A61" s="25" t="s">
        <v>11</v>
      </c>
      <c r="B61" s="26" t="s">
        <v>28</v>
      </c>
      <c r="C61" s="27">
        <v>73</v>
      </c>
      <c r="D61" s="26"/>
      <c r="E61" s="26">
        <v>0</v>
      </c>
      <c r="F61" s="26">
        <v>-30</v>
      </c>
      <c r="G61" s="26"/>
      <c r="H61" s="28">
        <v>35</v>
      </c>
      <c r="I61" s="26" t="s">
        <v>31</v>
      </c>
    </row>
    <row r="62" spans="1:9" ht="80" x14ac:dyDescent="0.2">
      <c r="A62" s="25" t="s">
        <v>9</v>
      </c>
      <c r="B62" s="26" t="s">
        <v>93</v>
      </c>
      <c r="C62" s="27">
        <v>73.3</v>
      </c>
      <c r="D62" s="26" t="s">
        <v>104</v>
      </c>
      <c r="E62" s="26">
        <v>0</v>
      </c>
      <c r="F62" s="26">
        <v>-30</v>
      </c>
      <c r="G62" s="26"/>
      <c r="H62" s="28">
        <v>35</v>
      </c>
      <c r="I62" s="26" t="s">
        <v>108</v>
      </c>
    </row>
    <row r="63" spans="1:9" ht="128" x14ac:dyDescent="0.2">
      <c r="A63" s="25" t="s">
        <v>11</v>
      </c>
      <c r="B63" s="26" t="s">
        <v>21</v>
      </c>
      <c r="C63" s="27">
        <v>74</v>
      </c>
      <c r="D63" s="26"/>
      <c r="E63" s="26">
        <v>0</v>
      </c>
      <c r="F63" s="26">
        <v>-30</v>
      </c>
      <c r="G63" s="26"/>
      <c r="H63" s="28">
        <v>35</v>
      </c>
      <c r="I63" s="26" t="s">
        <v>31</v>
      </c>
    </row>
    <row r="64" spans="1:9" ht="128" x14ac:dyDescent="0.2">
      <c r="A64" s="25" t="s">
        <v>11</v>
      </c>
      <c r="B64" s="26" t="s">
        <v>29</v>
      </c>
      <c r="C64" s="27">
        <v>74</v>
      </c>
      <c r="D64" s="26"/>
      <c r="E64" s="26">
        <v>0</v>
      </c>
      <c r="F64" s="26">
        <v>-30</v>
      </c>
      <c r="G64" s="26"/>
      <c r="H64" s="28">
        <v>35</v>
      </c>
      <c r="I64" s="26" t="s">
        <v>31</v>
      </c>
    </row>
    <row r="65" spans="1:9" ht="128" x14ac:dyDescent="0.2">
      <c r="A65" s="25" t="s">
        <v>11</v>
      </c>
      <c r="B65" s="26" t="s">
        <v>30</v>
      </c>
      <c r="C65" s="27">
        <v>74</v>
      </c>
      <c r="D65" s="26"/>
      <c r="E65" s="26">
        <v>0</v>
      </c>
      <c r="F65" s="26">
        <v>-30</v>
      </c>
      <c r="G65" s="26"/>
      <c r="H65" s="28">
        <v>35</v>
      </c>
      <c r="I65" s="26" t="s">
        <v>31</v>
      </c>
    </row>
    <row r="66" spans="1:9" ht="80" x14ac:dyDescent="0.2">
      <c r="A66" s="25" t="s">
        <v>9</v>
      </c>
      <c r="B66" s="26" t="s">
        <v>100</v>
      </c>
      <c r="C66" s="27">
        <v>75.5</v>
      </c>
      <c r="D66" s="26" t="s">
        <v>104</v>
      </c>
      <c r="E66" s="26">
        <v>0</v>
      </c>
      <c r="F66" s="26">
        <v>-30</v>
      </c>
      <c r="G66" s="26"/>
      <c r="H66" s="28">
        <v>35</v>
      </c>
      <c r="I66" s="26" t="s">
        <v>109</v>
      </c>
    </row>
    <row r="67" spans="1:9" ht="80" x14ac:dyDescent="0.2">
      <c r="A67" s="25" t="s">
        <v>9</v>
      </c>
      <c r="B67" s="26" t="s">
        <v>101</v>
      </c>
      <c r="C67" s="27">
        <v>76.7</v>
      </c>
      <c r="D67" s="26" t="s">
        <v>104</v>
      </c>
      <c r="E67" s="26">
        <v>0</v>
      </c>
      <c r="F67" s="26">
        <v>-30</v>
      </c>
      <c r="G67" s="26"/>
      <c r="H67" s="28">
        <v>35</v>
      </c>
      <c r="I67" s="26" t="s">
        <v>110</v>
      </c>
    </row>
    <row r="68" spans="1:9" ht="80" x14ac:dyDescent="0.2">
      <c r="A68" s="25" t="s">
        <v>9</v>
      </c>
      <c r="B68" s="26" t="s">
        <v>103</v>
      </c>
      <c r="C68" s="27">
        <v>77</v>
      </c>
      <c r="D68" s="26" t="s">
        <v>104</v>
      </c>
      <c r="E68" s="26">
        <v>0</v>
      </c>
      <c r="F68" s="26">
        <v>-30</v>
      </c>
      <c r="G68" s="26"/>
      <c r="H68" s="28">
        <v>35</v>
      </c>
      <c r="I68" s="26" t="s">
        <v>111</v>
      </c>
    </row>
    <row r="69" spans="1:9" ht="128" x14ac:dyDescent="0.2">
      <c r="A69" s="25" t="s">
        <v>11</v>
      </c>
      <c r="B69" s="26" t="s">
        <v>26</v>
      </c>
      <c r="C69" s="27">
        <v>77</v>
      </c>
      <c r="D69" s="26"/>
      <c r="E69" s="26">
        <v>0</v>
      </c>
      <c r="F69" s="26">
        <v>-30</v>
      </c>
      <c r="G69" s="26"/>
      <c r="H69" s="28">
        <v>35</v>
      </c>
      <c r="I69" s="26" t="s">
        <v>31</v>
      </c>
    </row>
    <row r="70" spans="1:9" ht="128" x14ac:dyDescent="0.2">
      <c r="A70" s="25" t="s">
        <v>11</v>
      </c>
      <c r="B70" s="26" t="s">
        <v>22</v>
      </c>
      <c r="C70" s="27">
        <v>78</v>
      </c>
      <c r="D70" s="26"/>
      <c r="E70" s="26">
        <v>0</v>
      </c>
      <c r="F70" s="26">
        <v>-30</v>
      </c>
      <c r="G70" s="26"/>
      <c r="H70" s="28">
        <v>35</v>
      </c>
      <c r="I70" s="26" t="s">
        <v>31</v>
      </c>
    </row>
    <row r="71" spans="1:9" ht="128" x14ac:dyDescent="0.2">
      <c r="A71" s="25" t="s">
        <v>11</v>
      </c>
      <c r="B71" s="26" t="s">
        <v>27</v>
      </c>
      <c r="C71" s="27">
        <v>84</v>
      </c>
      <c r="D71" s="26"/>
      <c r="E71" s="26">
        <v>0</v>
      </c>
      <c r="F71" s="26">
        <v>-30</v>
      </c>
      <c r="G71" s="26"/>
      <c r="H71" s="28">
        <v>35</v>
      </c>
      <c r="I71" s="26" t="s">
        <v>31</v>
      </c>
    </row>
    <row r="72" spans="1:9" ht="128" x14ac:dyDescent="0.2">
      <c r="A72" s="25" t="s">
        <v>11</v>
      </c>
      <c r="B72" s="26" t="s">
        <v>15</v>
      </c>
      <c r="C72" s="27">
        <v>92</v>
      </c>
      <c r="D72" s="26" t="s">
        <v>82</v>
      </c>
      <c r="E72" s="26">
        <v>0</v>
      </c>
      <c r="F72" s="26">
        <v>-30</v>
      </c>
      <c r="G72" s="26"/>
      <c r="H72" s="28">
        <v>35</v>
      </c>
      <c r="I72" s="26" t="s">
        <v>84</v>
      </c>
    </row>
    <row r="73" spans="1:9" ht="128" x14ac:dyDescent="0.2">
      <c r="A73" s="25" t="s">
        <v>11</v>
      </c>
      <c r="B73" s="26" t="s">
        <v>79</v>
      </c>
      <c r="C73" s="27">
        <v>99</v>
      </c>
      <c r="D73" s="26" t="s">
        <v>82</v>
      </c>
      <c r="E73" s="26">
        <v>0</v>
      </c>
      <c r="F73" s="26">
        <v>-30</v>
      </c>
      <c r="G73" s="26"/>
      <c r="H73" s="28">
        <v>35</v>
      </c>
      <c r="I73" s="26" t="s">
        <v>84</v>
      </c>
    </row>
    <row r="74" spans="1:9" ht="112" x14ac:dyDescent="0.2">
      <c r="A74" s="25" t="s">
        <v>11</v>
      </c>
      <c r="B74" s="26" t="s">
        <v>112</v>
      </c>
      <c r="C74" s="27">
        <v>104.2</v>
      </c>
      <c r="D74" s="26"/>
      <c r="E74" s="26">
        <v>0</v>
      </c>
      <c r="F74" s="26">
        <v>-30</v>
      </c>
      <c r="G74" s="26"/>
      <c r="H74" s="28">
        <v>35</v>
      </c>
      <c r="I74" s="26" t="s">
        <v>113</v>
      </c>
    </row>
    <row r="75" spans="1:9" ht="128" x14ac:dyDescent="0.2">
      <c r="A75" s="25" t="s">
        <v>11</v>
      </c>
      <c r="B75" s="26" t="s">
        <v>80</v>
      </c>
      <c r="C75" s="27">
        <v>108</v>
      </c>
      <c r="D75" s="26" t="s">
        <v>83</v>
      </c>
      <c r="E75" s="26">
        <v>0</v>
      </c>
      <c r="F75" s="26">
        <v>-30</v>
      </c>
      <c r="G75" s="26"/>
      <c r="H75" s="28">
        <v>35</v>
      </c>
      <c r="I75" s="26" t="s">
        <v>84</v>
      </c>
    </row>
    <row r="76" spans="1:9" ht="112" x14ac:dyDescent="0.2">
      <c r="A76" s="25" t="s">
        <v>2</v>
      </c>
      <c r="B76" s="26" t="s">
        <v>43</v>
      </c>
      <c r="C76" s="27">
        <v>3.4</v>
      </c>
      <c r="D76" s="26"/>
      <c r="E76" s="26">
        <v>0</v>
      </c>
      <c r="F76" s="26">
        <v>-30</v>
      </c>
      <c r="G76" s="26"/>
      <c r="H76" s="28">
        <v>45</v>
      </c>
      <c r="I76" s="26" t="s">
        <v>69</v>
      </c>
    </row>
    <row r="77" spans="1:9" ht="112" x14ac:dyDescent="0.2">
      <c r="A77" s="25" t="s">
        <v>2</v>
      </c>
      <c r="B77" s="26" t="s">
        <v>42</v>
      </c>
      <c r="C77" s="27">
        <v>4.5999999999999996</v>
      </c>
      <c r="D77" s="26"/>
      <c r="E77" s="26">
        <v>0</v>
      </c>
      <c r="F77" s="26">
        <v>-30</v>
      </c>
      <c r="G77" s="26"/>
      <c r="H77" s="28">
        <v>45</v>
      </c>
      <c r="I77" s="26" t="s">
        <v>69</v>
      </c>
    </row>
    <row r="78" spans="1:9" ht="112" x14ac:dyDescent="0.2">
      <c r="A78" s="25" t="s">
        <v>2</v>
      </c>
      <c r="B78" s="26" t="s">
        <v>39</v>
      </c>
      <c r="C78" s="27">
        <v>4.5999999999999996</v>
      </c>
      <c r="D78" s="26"/>
      <c r="E78" s="26">
        <v>0</v>
      </c>
      <c r="F78" s="26">
        <v>-30</v>
      </c>
      <c r="G78" s="26"/>
      <c r="H78" s="28">
        <v>45</v>
      </c>
      <c r="I78" s="26" t="s">
        <v>69</v>
      </c>
    </row>
    <row r="79" spans="1:9" ht="112" x14ac:dyDescent="0.2">
      <c r="A79" s="25" t="s">
        <v>2</v>
      </c>
      <c r="B79" s="26" t="s">
        <v>41</v>
      </c>
      <c r="C79" s="27">
        <v>4.5999999999999996</v>
      </c>
      <c r="D79" s="26"/>
      <c r="E79" s="26">
        <v>0</v>
      </c>
      <c r="F79" s="26">
        <v>-30</v>
      </c>
      <c r="G79" s="26"/>
      <c r="H79" s="28">
        <v>45</v>
      </c>
      <c r="I79" s="26" t="s">
        <v>69</v>
      </c>
    </row>
    <row r="80" spans="1:9" ht="112" x14ac:dyDescent="0.2">
      <c r="A80" s="25" t="s">
        <v>2</v>
      </c>
      <c r="B80" s="26" t="s">
        <v>40</v>
      </c>
      <c r="C80" s="27">
        <v>4.5999999999999996</v>
      </c>
      <c r="D80" s="26"/>
      <c r="E80" s="26">
        <v>0</v>
      </c>
      <c r="F80" s="26">
        <v>-30</v>
      </c>
      <c r="G80" s="26"/>
      <c r="H80" s="28">
        <v>45</v>
      </c>
      <c r="I80" s="26" t="s">
        <v>69</v>
      </c>
    </row>
    <row r="81" spans="1:9" ht="112" x14ac:dyDescent="0.2">
      <c r="A81" s="25" t="s">
        <v>2</v>
      </c>
      <c r="B81" s="26" t="s">
        <v>68</v>
      </c>
      <c r="C81" s="27">
        <v>6.7</v>
      </c>
      <c r="D81" s="26"/>
      <c r="E81" s="26">
        <v>0</v>
      </c>
      <c r="F81" s="26">
        <v>-30</v>
      </c>
      <c r="G81" s="26"/>
      <c r="H81" s="28">
        <v>45</v>
      </c>
      <c r="I81" s="26" t="s">
        <v>69</v>
      </c>
    </row>
    <row r="82" spans="1:9" ht="112" x14ac:dyDescent="0.2">
      <c r="A82" s="25" t="s">
        <v>2</v>
      </c>
      <c r="B82" s="26" t="s">
        <v>38</v>
      </c>
      <c r="C82" s="27">
        <v>7.3</v>
      </c>
      <c r="D82" s="26"/>
      <c r="E82" s="26">
        <v>0</v>
      </c>
      <c r="F82" s="26">
        <v>-30</v>
      </c>
      <c r="G82" s="26"/>
      <c r="H82" s="28">
        <v>45</v>
      </c>
      <c r="I82" s="26" t="s">
        <v>69</v>
      </c>
    </row>
    <row r="83" spans="1:9" ht="112" x14ac:dyDescent="0.2">
      <c r="A83" s="25" t="s">
        <v>2</v>
      </c>
      <c r="B83" s="26" t="s">
        <v>67</v>
      </c>
      <c r="C83" s="27">
        <v>7.6</v>
      </c>
      <c r="D83" s="26"/>
      <c r="E83" s="26">
        <v>0</v>
      </c>
      <c r="F83" s="26">
        <v>-30</v>
      </c>
      <c r="G83" s="26"/>
      <c r="H83" s="28">
        <v>45</v>
      </c>
      <c r="I83" s="26" t="s">
        <v>69</v>
      </c>
    </row>
    <row r="84" spans="1:9" ht="112" x14ac:dyDescent="0.2">
      <c r="A84" s="25" t="s">
        <v>2</v>
      </c>
      <c r="B84" s="26" t="s">
        <v>66</v>
      </c>
      <c r="C84" s="27">
        <v>7.7</v>
      </c>
      <c r="D84" s="26"/>
      <c r="E84" s="26">
        <v>0</v>
      </c>
      <c r="F84" s="26">
        <v>-30</v>
      </c>
      <c r="G84" s="26"/>
      <c r="H84" s="28">
        <v>45</v>
      </c>
      <c r="I84" s="26" t="s">
        <v>69</v>
      </c>
    </row>
    <row r="85" spans="1:9" ht="112" x14ac:dyDescent="0.2">
      <c r="A85" s="25" t="s">
        <v>2</v>
      </c>
      <c r="B85" s="26" t="s">
        <v>36</v>
      </c>
      <c r="C85" s="27">
        <v>9.9</v>
      </c>
      <c r="D85" s="26"/>
      <c r="E85" s="26">
        <v>0</v>
      </c>
      <c r="F85" s="26">
        <v>-30</v>
      </c>
      <c r="G85" s="26"/>
      <c r="H85" s="28">
        <v>45</v>
      </c>
      <c r="I85" s="26" t="s">
        <v>69</v>
      </c>
    </row>
    <row r="86" spans="1:9" ht="112" x14ac:dyDescent="0.2">
      <c r="A86" s="25" t="s">
        <v>2</v>
      </c>
      <c r="B86" s="26" t="s">
        <v>65</v>
      </c>
      <c r="C86" s="27">
        <v>9.9</v>
      </c>
      <c r="D86" s="26"/>
      <c r="E86" s="26">
        <v>0</v>
      </c>
      <c r="F86" s="26">
        <v>-30</v>
      </c>
      <c r="G86" s="26"/>
      <c r="H86" s="28">
        <v>45</v>
      </c>
      <c r="I86" s="26" t="s">
        <v>69</v>
      </c>
    </row>
    <row r="87" spans="1:9" ht="112" x14ac:dyDescent="0.2">
      <c r="A87" s="25" t="s">
        <v>2</v>
      </c>
      <c r="B87" s="26" t="s">
        <v>37</v>
      </c>
      <c r="C87" s="27">
        <v>9.9</v>
      </c>
      <c r="D87" s="26"/>
      <c r="E87" s="26">
        <v>0</v>
      </c>
      <c r="F87" s="26">
        <v>-30</v>
      </c>
      <c r="G87" s="26"/>
      <c r="H87" s="28">
        <v>45</v>
      </c>
      <c r="I87" s="26" t="s">
        <v>69</v>
      </c>
    </row>
    <row r="88" spans="1:9" ht="112" x14ac:dyDescent="0.2">
      <c r="A88" s="25" t="s">
        <v>2</v>
      </c>
      <c r="B88" s="26" t="s">
        <v>64</v>
      </c>
      <c r="C88" s="27">
        <v>10.3</v>
      </c>
      <c r="D88" s="26"/>
      <c r="E88" s="26">
        <v>0</v>
      </c>
      <c r="F88" s="26">
        <v>-30</v>
      </c>
      <c r="G88" s="26"/>
      <c r="H88" s="28">
        <v>45</v>
      </c>
      <c r="I88" s="26" t="s">
        <v>69</v>
      </c>
    </row>
    <row r="89" spans="1:9" ht="112" x14ac:dyDescent="0.2">
      <c r="A89" s="25" t="s">
        <v>2</v>
      </c>
      <c r="B89" s="26" t="s">
        <v>61</v>
      </c>
      <c r="C89" s="27">
        <v>10.4</v>
      </c>
      <c r="D89" s="26"/>
      <c r="E89" s="26">
        <v>0</v>
      </c>
      <c r="F89" s="26">
        <v>-30</v>
      </c>
      <c r="G89" s="26"/>
      <c r="H89" s="28">
        <v>45</v>
      </c>
      <c r="I89" s="26" t="s">
        <v>69</v>
      </c>
    </row>
    <row r="90" spans="1:9" ht="112" x14ac:dyDescent="0.2">
      <c r="A90" s="25" t="s">
        <v>2</v>
      </c>
      <c r="B90" s="26" t="s">
        <v>62</v>
      </c>
      <c r="C90" s="27">
        <v>10.4</v>
      </c>
      <c r="D90" s="26"/>
      <c r="E90" s="26">
        <v>0</v>
      </c>
      <c r="F90" s="26">
        <v>-30</v>
      </c>
      <c r="G90" s="26"/>
      <c r="H90" s="28">
        <v>45</v>
      </c>
      <c r="I90" s="26" t="s">
        <v>69</v>
      </c>
    </row>
    <row r="91" spans="1:9" ht="112" x14ac:dyDescent="0.2">
      <c r="A91" s="25" t="s">
        <v>2</v>
      </c>
      <c r="B91" s="26" t="s">
        <v>34</v>
      </c>
      <c r="C91" s="27">
        <v>10.4</v>
      </c>
      <c r="D91" s="26"/>
      <c r="E91" s="26">
        <v>0</v>
      </c>
      <c r="F91" s="26">
        <v>-30</v>
      </c>
      <c r="G91" s="26"/>
      <c r="H91" s="28">
        <v>45</v>
      </c>
      <c r="I91" s="26" t="s">
        <v>69</v>
      </c>
    </row>
    <row r="92" spans="1:9" ht="112" x14ac:dyDescent="0.2">
      <c r="A92" s="25" t="s">
        <v>2</v>
      </c>
      <c r="B92" s="26" t="s">
        <v>63</v>
      </c>
      <c r="C92" s="27">
        <v>10.4</v>
      </c>
      <c r="D92" s="26"/>
      <c r="E92" s="26">
        <v>0</v>
      </c>
      <c r="F92" s="26">
        <v>-30</v>
      </c>
      <c r="G92" s="26"/>
      <c r="H92" s="28">
        <v>45</v>
      </c>
      <c r="I92" s="26" t="s">
        <v>69</v>
      </c>
    </row>
    <row r="93" spans="1:9" ht="112" x14ac:dyDescent="0.2">
      <c r="A93" s="25" t="s">
        <v>2</v>
      </c>
      <c r="B93" s="26" t="s">
        <v>35</v>
      </c>
      <c r="C93" s="27">
        <v>10.4</v>
      </c>
      <c r="D93" s="26"/>
      <c r="E93" s="26">
        <v>0</v>
      </c>
      <c r="F93" s="26">
        <v>-30</v>
      </c>
      <c r="G93" s="26"/>
      <c r="H93" s="28">
        <v>45</v>
      </c>
      <c r="I93" s="26" t="s">
        <v>69</v>
      </c>
    </row>
    <row r="94" spans="1:9" ht="112" x14ac:dyDescent="0.2">
      <c r="A94" s="25" t="s">
        <v>2</v>
      </c>
      <c r="B94" s="26" t="s">
        <v>60</v>
      </c>
      <c r="C94" s="27">
        <v>12.7</v>
      </c>
      <c r="D94" s="26"/>
      <c r="E94" s="26">
        <v>0</v>
      </c>
      <c r="F94" s="26">
        <v>-30</v>
      </c>
      <c r="G94" s="26"/>
      <c r="H94" s="28">
        <v>45</v>
      </c>
      <c r="I94" s="26" t="s">
        <v>69</v>
      </c>
    </row>
    <row r="95" spans="1:9" ht="144" x14ac:dyDescent="0.2">
      <c r="A95" s="25" t="s">
        <v>2</v>
      </c>
      <c r="B95" s="26" t="s">
        <v>55</v>
      </c>
      <c r="C95" s="27">
        <v>13</v>
      </c>
      <c r="D95" s="26" t="s">
        <v>125</v>
      </c>
      <c r="E95" s="26">
        <v>0</v>
      </c>
      <c r="F95" s="26">
        <v>-30</v>
      </c>
      <c r="G95" s="26"/>
      <c r="H95" s="28">
        <v>45</v>
      </c>
      <c r="I95" s="26" t="s">
        <v>130</v>
      </c>
    </row>
    <row r="96" spans="1:9" ht="144" x14ac:dyDescent="0.2">
      <c r="A96" s="25" t="s">
        <v>2</v>
      </c>
      <c r="B96" s="26" t="s">
        <v>120</v>
      </c>
      <c r="C96" s="27">
        <v>13</v>
      </c>
      <c r="D96" s="26" t="s">
        <v>125</v>
      </c>
      <c r="E96" s="26">
        <v>0</v>
      </c>
      <c r="F96" s="26">
        <v>-30</v>
      </c>
      <c r="G96" s="26"/>
      <c r="H96" s="28">
        <v>45</v>
      </c>
      <c r="I96" s="26" t="s">
        <v>130</v>
      </c>
    </row>
    <row r="97" spans="1:9" ht="96" x14ac:dyDescent="0.2">
      <c r="A97" s="25" t="s">
        <v>2</v>
      </c>
      <c r="B97" s="26" t="s">
        <v>75</v>
      </c>
      <c r="C97" s="27">
        <v>13</v>
      </c>
      <c r="D97" s="26"/>
      <c r="E97" s="26">
        <v>0</v>
      </c>
      <c r="F97" s="26">
        <v>-30</v>
      </c>
      <c r="G97" s="26"/>
      <c r="H97" s="28">
        <v>45</v>
      </c>
      <c r="I97" s="26" t="s">
        <v>76</v>
      </c>
    </row>
    <row r="98" spans="1:9" ht="112" x14ac:dyDescent="0.2">
      <c r="A98" s="25" t="s">
        <v>2</v>
      </c>
      <c r="B98" s="26" t="s">
        <v>59</v>
      </c>
      <c r="C98" s="27">
        <v>13.3</v>
      </c>
      <c r="D98" s="26"/>
      <c r="E98" s="26">
        <v>0</v>
      </c>
      <c r="F98" s="26">
        <v>-30</v>
      </c>
      <c r="G98" s="26"/>
      <c r="H98" s="28">
        <v>45</v>
      </c>
      <c r="I98" s="26" t="s">
        <v>69</v>
      </c>
    </row>
    <row r="99" spans="1:9" ht="112" x14ac:dyDescent="0.2">
      <c r="A99" s="25" t="s">
        <v>2</v>
      </c>
      <c r="B99" s="26" t="s">
        <v>57</v>
      </c>
      <c r="C99" s="27">
        <v>13.6</v>
      </c>
      <c r="D99" s="26"/>
      <c r="E99" s="26">
        <v>0</v>
      </c>
      <c r="F99" s="26">
        <v>-30</v>
      </c>
      <c r="G99" s="26"/>
      <c r="H99" s="28">
        <v>45</v>
      </c>
      <c r="I99" s="26" t="s">
        <v>69</v>
      </c>
    </row>
    <row r="100" spans="1:9" ht="112" x14ac:dyDescent="0.2">
      <c r="A100" s="25" t="s">
        <v>2</v>
      </c>
      <c r="B100" s="26" t="s">
        <v>56</v>
      </c>
      <c r="C100" s="27">
        <v>13.6</v>
      </c>
      <c r="D100" s="26"/>
      <c r="E100" s="26">
        <v>0</v>
      </c>
      <c r="F100" s="26">
        <v>-30</v>
      </c>
      <c r="G100" s="26"/>
      <c r="H100" s="28">
        <v>45</v>
      </c>
      <c r="I100" s="26" t="s">
        <v>69</v>
      </c>
    </row>
    <row r="101" spans="1:9" ht="112" x14ac:dyDescent="0.2">
      <c r="A101" s="25" t="s">
        <v>2</v>
      </c>
      <c r="B101" s="26" t="s">
        <v>58</v>
      </c>
      <c r="C101" s="27">
        <v>13.6</v>
      </c>
      <c r="D101" s="26"/>
      <c r="E101" s="26">
        <v>0</v>
      </c>
      <c r="F101" s="26">
        <v>-30</v>
      </c>
      <c r="G101" s="26"/>
      <c r="H101" s="28">
        <v>45</v>
      </c>
      <c r="I101" s="26" t="s">
        <v>69</v>
      </c>
    </row>
    <row r="102" spans="1:9" ht="112" x14ac:dyDescent="0.2">
      <c r="A102" s="25" t="s">
        <v>2</v>
      </c>
      <c r="B102" s="26" t="s">
        <v>54</v>
      </c>
      <c r="C102" s="27">
        <v>14.4</v>
      </c>
      <c r="D102" s="26"/>
      <c r="E102" s="26">
        <v>0</v>
      </c>
      <c r="F102" s="26">
        <v>-30</v>
      </c>
      <c r="G102" s="26"/>
      <c r="H102" s="28">
        <v>45</v>
      </c>
      <c r="I102" s="26" t="s">
        <v>69</v>
      </c>
    </row>
    <row r="103" spans="1:9" ht="112" x14ac:dyDescent="0.2">
      <c r="A103" s="25" t="s">
        <v>2</v>
      </c>
      <c r="B103" s="26" t="s">
        <v>55</v>
      </c>
      <c r="C103" s="27">
        <v>14.4</v>
      </c>
      <c r="D103" s="26"/>
      <c r="E103" s="26">
        <v>0</v>
      </c>
      <c r="F103" s="26">
        <v>-30</v>
      </c>
      <c r="G103" s="26"/>
      <c r="H103" s="28">
        <v>45</v>
      </c>
      <c r="I103" s="26" t="s">
        <v>69</v>
      </c>
    </row>
    <row r="104" spans="1:9" ht="112" x14ac:dyDescent="0.2">
      <c r="A104" s="25" t="s">
        <v>2</v>
      </c>
      <c r="B104" s="26" t="s">
        <v>33</v>
      </c>
      <c r="C104" s="27">
        <v>14.5</v>
      </c>
      <c r="D104" s="26"/>
      <c r="E104" s="26">
        <v>0</v>
      </c>
      <c r="F104" s="26">
        <v>-30</v>
      </c>
      <c r="G104" s="26"/>
      <c r="H104" s="28">
        <v>45</v>
      </c>
      <c r="I104" s="26" t="s">
        <v>69</v>
      </c>
    </row>
    <row r="105" spans="1:9" ht="112" x14ac:dyDescent="0.2">
      <c r="A105" s="25" t="s">
        <v>2</v>
      </c>
      <c r="B105" s="26" t="s">
        <v>53</v>
      </c>
      <c r="C105" s="27">
        <v>14.5</v>
      </c>
      <c r="D105" s="26"/>
      <c r="E105" s="26">
        <v>0</v>
      </c>
      <c r="F105" s="26">
        <v>-30</v>
      </c>
      <c r="G105" s="26"/>
      <c r="H105" s="28">
        <v>45</v>
      </c>
      <c r="I105" s="26" t="s">
        <v>69</v>
      </c>
    </row>
    <row r="106" spans="1:9" ht="144" x14ac:dyDescent="0.2">
      <c r="A106" s="25" t="s">
        <v>2</v>
      </c>
      <c r="B106" s="26" t="s">
        <v>58</v>
      </c>
      <c r="C106" s="27">
        <v>15</v>
      </c>
      <c r="D106" s="26" t="s">
        <v>126</v>
      </c>
      <c r="E106" s="26">
        <v>0</v>
      </c>
      <c r="F106" s="26">
        <v>-30</v>
      </c>
      <c r="G106" s="26"/>
      <c r="H106" s="28">
        <v>45</v>
      </c>
      <c r="I106" s="26" t="s">
        <v>130</v>
      </c>
    </row>
    <row r="107" spans="1:9" ht="112" x14ac:dyDescent="0.2">
      <c r="A107" s="25" t="s">
        <v>2</v>
      </c>
      <c r="B107" s="26" t="s">
        <v>32</v>
      </c>
      <c r="C107" s="27">
        <v>15.5</v>
      </c>
      <c r="D107" s="26"/>
      <c r="E107" s="26">
        <v>0</v>
      </c>
      <c r="F107" s="26">
        <v>-30</v>
      </c>
      <c r="G107" s="26"/>
      <c r="H107" s="28">
        <v>45</v>
      </c>
      <c r="I107" s="26" t="s">
        <v>69</v>
      </c>
    </row>
    <row r="108" spans="1:9" ht="112" x14ac:dyDescent="0.2">
      <c r="A108" s="25" t="s">
        <v>2</v>
      </c>
      <c r="B108" s="26" t="s">
        <v>52</v>
      </c>
      <c r="C108" s="27">
        <v>15.8</v>
      </c>
      <c r="D108" s="26"/>
      <c r="E108" s="26">
        <v>0</v>
      </c>
      <c r="F108" s="26">
        <v>-30</v>
      </c>
      <c r="G108" s="26"/>
      <c r="H108" s="28">
        <v>45</v>
      </c>
      <c r="I108" s="26" t="s">
        <v>69</v>
      </c>
    </row>
    <row r="109" spans="1:9" ht="128" x14ac:dyDescent="0.2">
      <c r="A109" s="31" t="s">
        <v>165</v>
      </c>
      <c r="B109" s="32" t="s">
        <v>190</v>
      </c>
      <c r="C109" s="33">
        <v>16</v>
      </c>
      <c r="D109" s="36" t="s">
        <v>187</v>
      </c>
      <c r="E109" s="17">
        <v>0</v>
      </c>
      <c r="F109" s="16">
        <v>-12</v>
      </c>
      <c r="G109" s="32"/>
      <c r="H109" s="34">
        <v>45</v>
      </c>
      <c r="I109" s="32" t="s">
        <v>170</v>
      </c>
    </row>
    <row r="110" spans="1:9" ht="112" x14ac:dyDescent="0.2">
      <c r="A110" s="25" t="s">
        <v>2</v>
      </c>
      <c r="B110" s="26" t="s">
        <v>71</v>
      </c>
      <c r="C110" s="27">
        <v>20</v>
      </c>
      <c r="D110" s="26"/>
      <c r="E110" s="26">
        <v>0</v>
      </c>
      <c r="F110" s="26">
        <v>-30</v>
      </c>
      <c r="G110" s="26"/>
      <c r="H110" s="28">
        <v>45</v>
      </c>
      <c r="I110" s="26" t="s">
        <v>73</v>
      </c>
    </row>
    <row r="111" spans="1:9" ht="112" x14ac:dyDescent="0.2">
      <c r="A111" s="25" t="s">
        <v>2</v>
      </c>
      <c r="B111" s="26" t="s">
        <v>50</v>
      </c>
      <c r="C111" s="27">
        <v>20.6</v>
      </c>
      <c r="D111" s="26"/>
      <c r="E111" s="26">
        <v>0</v>
      </c>
      <c r="F111" s="26">
        <v>-30</v>
      </c>
      <c r="G111" s="26"/>
      <c r="H111" s="28">
        <v>45</v>
      </c>
      <c r="I111" s="26" t="s">
        <v>69</v>
      </c>
    </row>
    <row r="112" spans="1:9" ht="112" x14ac:dyDescent="0.2">
      <c r="A112" s="25" t="s">
        <v>2</v>
      </c>
      <c r="B112" s="26" t="s">
        <v>51</v>
      </c>
      <c r="C112" s="27">
        <v>20.6</v>
      </c>
      <c r="D112" s="26"/>
      <c r="E112" s="26">
        <v>0</v>
      </c>
      <c r="F112" s="26">
        <v>-30</v>
      </c>
      <c r="G112" s="26"/>
      <c r="H112" s="28">
        <v>45</v>
      </c>
      <c r="I112" s="26" t="s">
        <v>69</v>
      </c>
    </row>
    <row r="113" spans="1:11" ht="112" x14ac:dyDescent="0.2">
      <c r="A113" s="25" t="s">
        <v>2</v>
      </c>
      <c r="B113" s="26" t="s">
        <v>3</v>
      </c>
      <c r="C113" s="27">
        <v>21</v>
      </c>
      <c r="D113" s="26"/>
      <c r="E113" s="26">
        <v>0</v>
      </c>
      <c r="F113" s="26">
        <v>-30</v>
      </c>
      <c r="G113" s="26"/>
      <c r="H113" s="28">
        <v>45</v>
      </c>
      <c r="I113" s="26" t="s">
        <v>73</v>
      </c>
    </row>
    <row r="114" spans="1:11" ht="96" x14ac:dyDescent="0.2">
      <c r="A114" s="25" t="s">
        <v>2</v>
      </c>
      <c r="B114" s="26" t="s">
        <v>74</v>
      </c>
      <c r="C114" s="27">
        <v>21</v>
      </c>
      <c r="D114" s="26"/>
      <c r="E114" s="26">
        <v>0</v>
      </c>
      <c r="F114" s="26">
        <v>-30</v>
      </c>
      <c r="G114" s="26"/>
      <c r="H114" s="28">
        <v>45</v>
      </c>
      <c r="I114" s="26" t="s">
        <v>76</v>
      </c>
    </row>
    <row r="115" spans="1:11" ht="112" x14ac:dyDescent="0.2">
      <c r="A115" s="25" t="s">
        <v>2</v>
      </c>
      <c r="B115" s="26" t="s">
        <v>49</v>
      </c>
      <c r="C115" s="27">
        <v>21.1</v>
      </c>
      <c r="D115" s="26"/>
      <c r="E115" s="26">
        <v>0</v>
      </c>
      <c r="F115" s="26">
        <v>-30</v>
      </c>
      <c r="G115" s="26"/>
      <c r="H115" s="28">
        <v>45</v>
      </c>
      <c r="I115" s="26" t="s">
        <v>69</v>
      </c>
    </row>
    <row r="116" spans="1:11" ht="112" x14ac:dyDescent="0.2">
      <c r="A116" s="25" t="s">
        <v>2</v>
      </c>
      <c r="B116" s="26" t="s">
        <v>48</v>
      </c>
      <c r="C116" s="27">
        <v>21.4</v>
      </c>
      <c r="D116" s="26"/>
      <c r="E116" s="26">
        <v>0</v>
      </c>
      <c r="F116" s="26">
        <v>-30</v>
      </c>
      <c r="G116" s="26"/>
      <c r="H116" s="28">
        <v>45</v>
      </c>
      <c r="I116" s="26" t="s">
        <v>69</v>
      </c>
    </row>
    <row r="117" spans="1:11" ht="112" x14ac:dyDescent="0.2">
      <c r="A117" s="25" t="s">
        <v>2</v>
      </c>
      <c r="B117" s="26" t="s">
        <v>45</v>
      </c>
      <c r="C117" s="27">
        <v>22.6</v>
      </c>
      <c r="D117" s="26"/>
      <c r="E117" s="26">
        <v>0</v>
      </c>
      <c r="F117" s="26">
        <v>-30</v>
      </c>
      <c r="G117" s="26"/>
      <c r="H117" s="28">
        <v>45</v>
      </c>
      <c r="I117" s="26" t="s">
        <v>69</v>
      </c>
    </row>
    <row r="118" spans="1:11" ht="112" x14ac:dyDescent="0.2">
      <c r="A118" s="25" t="s">
        <v>2</v>
      </c>
      <c r="B118" s="26" t="s">
        <v>46</v>
      </c>
      <c r="C118" s="27">
        <v>22.6</v>
      </c>
      <c r="D118" s="26"/>
      <c r="E118" s="26">
        <v>0</v>
      </c>
      <c r="F118" s="26">
        <v>-30</v>
      </c>
      <c r="G118" s="26"/>
      <c r="H118" s="28">
        <v>45</v>
      </c>
      <c r="I118" s="26" t="s">
        <v>69</v>
      </c>
    </row>
    <row r="119" spans="1:11" ht="112" x14ac:dyDescent="0.2">
      <c r="A119" s="25" t="s">
        <v>2</v>
      </c>
      <c r="B119" s="26" t="s">
        <v>47</v>
      </c>
      <c r="C119" s="27">
        <v>22.6</v>
      </c>
      <c r="D119" s="26"/>
      <c r="E119" s="26">
        <v>0</v>
      </c>
      <c r="F119" s="26">
        <v>-30</v>
      </c>
      <c r="G119" s="26"/>
      <c r="H119" s="28">
        <v>45</v>
      </c>
      <c r="I119" s="26" t="s">
        <v>69</v>
      </c>
    </row>
    <row r="120" spans="1:11" ht="112" x14ac:dyDescent="0.2">
      <c r="A120" s="25" t="s">
        <v>2</v>
      </c>
      <c r="B120" s="26" t="s">
        <v>44</v>
      </c>
      <c r="C120" s="27">
        <v>22.6</v>
      </c>
      <c r="D120" s="26"/>
      <c r="E120" s="26">
        <v>0</v>
      </c>
      <c r="F120" s="26">
        <v>-30</v>
      </c>
      <c r="G120" s="26"/>
      <c r="H120" s="28">
        <v>45</v>
      </c>
      <c r="I120" s="26" t="s">
        <v>69</v>
      </c>
    </row>
    <row r="121" spans="1:11" ht="96" x14ac:dyDescent="0.2">
      <c r="A121" s="25" t="s">
        <v>2</v>
      </c>
      <c r="B121" s="26" t="s">
        <v>46</v>
      </c>
      <c r="C121" s="27">
        <v>23</v>
      </c>
      <c r="D121" s="26"/>
      <c r="E121" s="26">
        <v>0</v>
      </c>
      <c r="F121" s="26">
        <v>-30</v>
      </c>
      <c r="G121" s="26"/>
      <c r="H121" s="28">
        <v>45</v>
      </c>
      <c r="I121" s="26" t="s">
        <v>70</v>
      </c>
    </row>
    <row r="122" spans="1:11" ht="96" x14ac:dyDescent="0.2">
      <c r="A122" s="25" t="s">
        <v>2</v>
      </c>
      <c r="B122" s="26" t="s">
        <v>46</v>
      </c>
      <c r="C122" s="27">
        <v>23</v>
      </c>
      <c r="D122" s="26"/>
      <c r="E122" s="26">
        <v>0</v>
      </c>
      <c r="F122" s="26">
        <v>-30</v>
      </c>
      <c r="G122" s="26"/>
      <c r="H122" s="28">
        <v>45</v>
      </c>
      <c r="I122" s="26" t="s">
        <v>76</v>
      </c>
    </row>
    <row r="123" spans="1:11" ht="96" x14ac:dyDescent="0.2">
      <c r="A123" s="25" t="s">
        <v>2</v>
      </c>
      <c r="B123" s="26" t="s">
        <v>3</v>
      </c>
      <c r="C123" s="27">
        <v>28</v>
      </c>
      <c r="D123" s="26"/>
      <c r="E123" s="26">
        <v>0</v>
      </c>
      <c r="F123" s="26">
        <v>-30</v>
      </c>
      <c r="G123" s="26"/>
      <c r="H123" s="28">
        <v>45</v>
      </c>
      <c r="I123" s="26" t="s">
        <v>70</v>
      </c>
    </row>
    <row r="124" spans="1:11" s="21" customFormat="1" ht="163" customHeight="1" x14ac:dyDescent="0.2">
      <c r="A124" s="25" t="s">
        <v>2</v>
      </c>
      <c r="B124" s="26" t="s">
        <v>55</v>
      </c>
      <c r="C124" s="27">
        <v>32</v>
      </c>
      <c r="D124" s="26"/>
      <c r="E124" s="26">
        <v>0</v>
      </c>
      <c r="F124" s="26">
        <v>-30</v>
      </c>
      <c r="G124" s="26"/>
      <c r="H124" s="28">
        <v>45</v>
      </c>
      <c r="I124" s="26" t="s">
        <v>70</v>
      </c>
      <c r="J124" s="16" t="s">
        <v>196</v>
      </c>
      <c r="K124" s="16" t="s">
        <v>198</v>
      </c>
    </row>
    <row r="125" spans="1:11" s="15" customFormat="1" ht="128" x14ac:dyDescent="0.2">
      <c r="A125" s="31" t="s">
        <v>165</v>
      </c>
      <c r="B125" s="32" t="s">
        <v>188</v>
      </c>
      <c r="C125" s="33">
        <v>42</v>
      </c>
      <c r="D125" s="32" t="s">
        <v>185</v>
      </c>
      <c r="E125" s="17">
        <v>0</v>
      </c>
      <c r="F125" s="16">
        <v>-12</v>
      </c>
      <c r="G125" s="32"/>
      <c r="H125" s="34">
        <v>45</v>
      </c>
      <c r="I125" s="32" t="s">
        <v>170</v>
      </c>
      <c r="J125" s="35"/>
    </row>
    <row r="126" spans="1:11" s="15" customFormat="1" ht="80" x14ac:dyDescent="0.2">
      <c r="A126" s="25" t="s">
        <v>2</v>
      </c>
      <c r="B126" s="26" t="s">
        <v>72</v>
      </c>
      <c r="C126" s="27">
        <v>54.5</v>
      </c>
      <c r="D126" s="26" t="s">
        <v>78</v>
      </c>
      <c r="E126" s="26">
        <v>0</v>
      </c>
      <c r="F126" s="26">
        <v>-30</v>
      </c>
      <c r="G126" s="26"/>
      <c r="H126" s="28">
        <v>45</v>
      </c>
      <c r="I126" s="26" t="s">
        <v>77</v>
      </c>
      <c r="J126" s="35"/>
    </row>
    <row r="127" spans="1:11" s="15" customFormat="1" ht="112" x14ac:dyDescent="0.2">
      <c r="A127" s="25" t="s">
        <v>2</v>
      </c>
      <c r="B127" s="26" t="s">
        <v>72</v>
      </c>
      <c r="C127" s="27">
        <v>56</v>
      </c>
      <c r="D127" s="26"/>
      <c r="E127" s="26">
        <v>0</v>
      </c>
      <c r="F127" s="26">
        <v>-30</v>
      </c>
      <c r="G127" s="26"/>
      <c r="H127" s="28">
        <v>45</v>
      </c>
      <c r="I127" s="26" t="s">
        <v>73</v>
      </c>
      <c r="J127" s="35"/>
    </row>
    <row r="128" spans="1:11" s="15" customFormat="1" ht="128" x14ac:dyDescent="0.2">
      <c r="A128" s="31" t="s">
        <v>165</v>
      </c>
      <c r="B128" s="32" t="s">
        <v>189</v>
      </c>
      <c r="C128" s="33">
        <v>82</v>
      </c>
      <c r="D128" s="32" t="s">
        <v>186</v>
      </c>
      <c r="E128" s="17">
        <v>0</v>
      </c>
      <c r="F128" s="16">
        <v>-12</v>
      </c>
      <c r="G128" s="32"/>
      <c r="H128" s="34">
        <v>45</v>
      </c>
      <c r="I128" s="32" t="s">
        <v>170</v>
      </c>
      <c r="J128" s="35"/>
    </row>
    <row r="129" spans="1:8" ht="16" x14ac:dyDescent="0.2">
      <c r="A129" s="29" t="s">
        <v>171</v>
      </c>
      <c r="B129" s="37" t="s">
        <v>172</v>
      </c>
      <c r="E129" s="26">
        <v>7</v>
      </c>
      <c r="F129" s="29">
        <v>-30</v>
      </c>
      <c r="G129" s="37" t="s">
        <v>177</v>
      </c>
      <c r="H129" s="28">
        <v>45</v>
      </c>
    </row>
    <row r="130" spans="1:8" ht="16" x14ac:dyDescent="0.2">
      <c r="A130" s="29" t="s">
        <v>171</v>
      </c>
      <c r="B130" s="37" t="s">
        <v>173</v>
      </c>
      <c r="E130" s="26">
        <v>7</v>
      </c>
      <c r="F130" s="29">
        <v>0</v>
      </c>
      <c r="G130" s="29">
        <v>600</v>
      </c>
      <c r="H130" s="28">
        <v>45</v>
      </c>
    </row>
    <row r="131" spans="1:8" ht="16" x14ac:dyDescent="0.2">
      <c r="A131" s="29" t="s">
        <v>171</v>
      </c>
      <c r="B131" s="37" t="s">
        <v>182</v>
      </c>
      <c r="E131" s="26">
        <v>7</v>
      </c>
      <c r="F131" s="29">
        <v>-20</v>
      </c>
      <c r="G131" s="29" t="s">
        <v>178</v>
      </c>
      <c r="H131" s="28">
        <v>45</v>
      </c>
    </row>
    <row r="132" spans="1:8" ht="16" x14ac:dyDescent="0.2">
      <c r="A132" s="29" t="s">
        <v>171</v>
      </c>
      <c r="B132" s="37" t="s">
        <v>183</v>
      </c>
      <c r="E132" s="26">
        <v>7</v>
      </c>
      <c r="F132" s="29">
        <v>0</v>
      </c>
      <c r="G132" s="29" t="s">
        <v>179</v>
      </c>
      <c r="H132" s="28">
        <v>45</v>
      </c>
    </row>
    <row r="133" spans="1:8" ht="16" x14ac:dyDescent="0.2">
      <c r="A133" s="29" t="s">
        <v>171</v>
      </c>
      <c r="B133" s="37" t="s">
        <v>174</v>
      </c>
      <c r="E133" s="26">
        <v>7</v>
      </c>
      <c r="F133" s="29">
        <v>0</v>
      </c>
      <c r="G133" s="29" t="s">
        <v>180</v>
      </c>
      <c r="H133" s="28">
        <v>45</v>
      </c>
    </row>
    <row r="134" spans="1:8" ht="16" x14ac:dyDescent="0.2">
      <c r="A134" s="29" t="s">
        <v>171</v>
      </c>
      <c r="B134" s="37" t="s">
        <v>175</v>
      </c>
      <c r="E134" s="26">
        <v>7</v>
      </c>
      <c r="G134" s="29" t="s">
        <v>181</v>
      </c>
      <c r="H134" s="28">
        <v>45</v>
      </c>
    </row>
    <row r="135" spans="1:8" ht="16" x14ac:dyDescent="0.2">
      <c r="B135" s="39"/>
    </row>
  </sheetData>
  <autoFilter ref="A1:I134" xr:uid="{00000000-0009-0000-0000-000000000000}">
    <sortState xmlns:xlrd2="http://schemas.microsoft.com/office/spreadsheetml/2017/richdata2" ref="A2:I134">
      <sortCondition ref="H1:H13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opLeftCell="A15" workbookViewId="0">
      <selection activeCell="E24" sqref="E24"/>
    </sheetView>
  </sheetViews>
  <sheetFormatPr baseColWidth="10" defaultColWidth="8.83203125" defaultRowHeight="15" x14ac:dyDescent="0.2"/>
  <cols>
    <col min="2" max="2" width="11.1640625" bestFit="1" customWidth="1"/>
    <col min="3" max="3" width="15.5" customWidth="1"/>
    <col min="4" max="4" width="15.33203125" bestFit="1" customWidth="1"/>
    <col min="5" max="5" width="16" customWidth="1"/>
  </cols>
  <sheetData>
    <row r="1" spans="1:6" x14ac:dyDescent="0.2">
      <c r="A1" s="7" t="s">
        <v>0</v>
      </c>
      <c r="B1" s="7" t="s">
        <v>152</v>
      </c>
      <c r="C1" s="7" t="s">
        <v>151</v>
      </c>
      <c r="D1" s="7" t="s">
        <v>150</v>
      </c>
      <c r="E1" s="7" t="s">
        <v>1</v>
      </c>
      <c r="F1" s="7" t="s">
        <v>6</v>
      </c>
    </row>
    <row r="2" spans="1:6" ht="16" x14ac:dyDescent="0.2">
      <c r="A2" t="s">
        <v>2</v>
      </c>
      <c r="B2" t="s">
        <v>153</v>
      </c>
      <c r="C2" s="4" t="s">
        <v>46</v>
      </c>
      <c r="D2" s="3">
        <v>22.6</v>
      </c>
      <c r="E2" s="6" t="s">
        <v>69</v>
      </c>
      <c r="F2" t="s">
        <v>156</v>
      </c>
    </row>
    <row r="3" spans="1:6" ht="16" x14ac:dyDescent="0.2">
      <c r="A3" t="s">
        <v>2</v>
      </c>
      <c r="B3" t="s">
        <v>153</v>
      </c>
      <c r="C3" s="4" t="s">
        <v>46</v>
      </c>
      <c r="D3" s="3">
        <v>23</v>
      </c>
      <c r="E3" s="6" t="s">
        <v>70</v>
      </c>
      <c r="F3" t="s">
        <v>157</v>
      </c>
    </row>
    <row r="4" spans="1:6" ht="16" x14ac:dyDescent="0.2">
      <c r="A4" t="s">
        <v>2</v>
      </c>
      <c r="B4" t="s">
        <v>153</v>
      </c>
      <c r="C4" s="4" t="s">
        <v>46</v>
      </c>
      <c r="D4" s="3">
        <v>23</v>
      </c>
      <c r="E4" s="6" t="s">
        <v>76</v>
      </c>
      <c r="F4" t="s">
        <v>157</v>
      </c>
    </row>
    <row r="5" spans="1:6" s="7" customFormat="1" ht="16" x14ac:dyDescent="0.2">
      <c r="A5" s="7" t="s">
        <v>2</v>
      </c>
      <c r="B5" s="7" t="s">
        <v>155</v>
      </c>
      <c r="C5" s="2" t="s">
        <v>46</v>
      </c>
      <c r="D5" s="9">
        <f>AVERAGE(D2:D4)</f>
        <v>22.866666666666664</v>
      </c>
    </row>
    <row r="6" spans="1:6" ht="16" x14ac:dyDescent="0.2">
      <c r="A6" t="s">
        <v>2</v>
      </c>
      <c r="B6" t="s">
        <v>154</v>
      </c>
      <c r="C6" s="4" t="s">
        <v>43</v>
      </c>
      <c r="D6" s="10">
        <v>3.4</v>
      </c>
      <c r="E6" s="6" t="s">
        <v>69</v>
      </c>
      <c r="F6" t="s">
        <v>164</v>
      </c>
    </row>
    <row r="7" spans="1:6" ht="16" x14ac:dyDescent="0.2">
      <c r="A7" t="s">
        <v>9</v>
      </c>
      <c r="B7" t="s">
        <v>153</v>
      </c>
      <c r="C7" s="4" t="s">
        <v>158</v>
      </c>
      <c r="D7" s="3">
        <v>50</v>
      </c>
      <c r="E7" s="6" t="s">
        <v>17</v>
      </c>
      <c r="F7" t="s">
        <v>159</v>
      </c>
    </row>
    <row r="8" spans="1:6" ht="16" x14ac:dyDescent="0.2">
      <c r="A8" t="s">
        <v>9</v>
      </c>
      <c r="B8" t="s">
        <v>153</v>
      </c>
      <c r="C8" s="4" t="s">
        <v>158</v>
      </c>
      <c r="D8" s="3">
        <v>42</v>
      </c>
      <c r="E8" s="6" t="s">
        <v>96</v>
      </c>
      <c r="F8" t="s">
        <v>157</v>
      </c>
    </row>
    <row r="9" spans="1:6" ht="16" x14ac:dyDescent="0.2">
      <c r="A9" t="s">
        <v>9</v>
      </c>
      <c r="B9" t="s">
        <v>153</v>
      </c>
      <c r="C9" s="4" t="s">
        <v>158</v>
      </c>
      <c r="D9" s="5">
        <v>57.366666666666667</v>
      </c>
      <c r="E9" s="6" t="s">
        <v>130</v>
      </c>
      <c r="F9" t="s">
        <v>157</v>
      </c>
    </row>
    <row r="10" spans="1:6" ht="16" x14ac:dyDescent="0.2">
      <c r="A10" t="s">
        <v>9</v>
      </c>
      <c r="B10" t="s">
        <v>153</v>
      </c>
      <c r="C10" s="4" t="s">
        <v>158</v>
      </c>
      <c r="D10" s="3">
        <v>64.2</v>
      </c>
      <c r="E10" s="6" t="s">
        <v>130</v>
      </c>
      <c r="F10" t="s">
        <v>157</v>
      </c>
    </row>
    <row r="11" spans="1:6" ht="16" x14ac:dyDescent="0.2">
      <c r="A11" t="s">
        <v>9</v>
      </c>
      <c r="B11" t="s">
        <v>153</v>
      </c>
      <c r="C11" s="4" t="s">
        <v>158</v>
      </c>
      <c r="D11" s="3">
        <v>57</v>
      </c>
      <c r="E11" s="6" t="s">
        <v>147</v>
      </c>
      <c r="F11" t="s">
        <v>157</v>
      </c>
    </row>
    <row r="12" spans="1:6" ht="16" x14ac:dyDescent="0.2">
      <c r="A12" s="7" t="s">
        <v>9</v>
      </c>
      <c r="B12" s="7" t="s">
        <v>155</v>
      </c>
      <c r="C12" s="2" t="s">
        <v>158</v>
      </c>
      <c r="D12" s="8">
        <f>AVERAGE(D7:D11)</f>
        <v>54.11333333333333</v>
      </c>
    </row>
    <row r="13" spans="1:6" ht="16" x14ac:dyDescent="0.2">
      <c r="A13" t="s">
        <v>9</v>
      </c>
      <c r="B13" t="s">
        <v>154</v>
      </c>
      <c r="C13" s="4" t="s">
        <v>121</v>
      </c>
      <c r="D13" s="10">
        <v>12.5</v>
      </c>
      <c r="E13" s="6" t="s">
        <v>130</v>
      </c>
      <c r="F13" t="s">
        <v>164</v>
      </c>
    </row>
    <row r="14" spans="1:6" ht="16" x14ac:dyDescent="0.2">
      <c r="A14" t="s">
        <v>11</v>
      </c>
      <c r="B14" t="s">
        <v>153</v>
      </c>
      <c r="C14" s="4" t="s">
        <v>13</v>
      </c>
      <c r="D14" s="3">
        <v>35</v>
      </c>
      <c r="E14" s="6" t="s">
        <v>17</v>
      </c>
      <c r="F14" t="s">
        <v>160</v>
      </c>
    </row>
    <row r="15" spans="1:6" ht="16" x14ac:dyDescent="0.2">
      <c r="A15" t="s">
        <v>11</v>
      </c>
      <c r="B15" t="s">
        <v>153</v>
      </c>
      <c r="C15" s="4" t="s">
        <v>13</v>
      </c>
      <c r="D15" s="3">
        <v>66</v>
      </c>
      <c r="E15" s="6" t="s">
        <v>31</v>
      </c>
      <c r="F15" t="s">
        <v>157</v>
      </c>
    </row>
    <row r="16" spans="1:6" ht="16" x14ac:dyDescent="0.2">
      <c r="A16" t="s">
        <v>11</v>
      </c>
      <c r="B16" t="s">
        <v>153</v>
      </c>
      <c r="C16" s="4" t="s">
        <v>13</v>
      </c>
      <c r="D16" s="3">
        <v>47</v>
      </c>
      <c r="E16" s="6" t="s">
        <v>87</v>
      </c>
      <c r="F16" t="s">
        <v>157</v>
      </c>
    </row>
    <row r="17" spans="1:6" ht="16" x14ac:dyDescent="0.2">
      <c r="A17" t="s">
        <v>11</v>
      </c>
      <c r="B17" t="s">
        <v>153</v>
      </c>
      <c r="C17" s="4" t="s">
        <v>13</v>
      </c>
      <c r="D17" s="10">
        <v>52.4</v>
      </c>
      <c r="E17" s="6" t="s">
        <v>89</v>
      </c>
      <c r="F17" t="s">
        <v>157</v>
      </c>
    </row>
    <row r="18" spans="1:6" s="7" customFormat="1" ht="16" x14ac:dyDescent="0.2">
      <c r="A18" s="7" t="s">
        <v>11</v>
      </c>
      <c r="B18" s="7" t="s">
        <v>155</v>
      </c>
      <c r="C18" s="2" t="s">
        <v>13</v>
      </c>
      <c r="D18" s="9">
        <f>AVERAGE(D14:D17)</f>
        <v>50.1</v>
      </c>
      <c r="E18" s="6"/>
      <c r="F18"/>
    </row>
    <row r="19" spans="1:6" ht="16" x14ac:dyDescent="0.2">
      <c r="A19" t="s">
        <v>11</v>
      </c>
      <c r="B19" t="s">
        <v>154</v>
      </c>
      <c r="C19" s="4" t="s">
        <v>12</v>
      </c>
      <c r="D19" s="3">
        <v>18</v>
      </c>
      <c r="E19" s="6" t="s">
        <v>17</v>
      </c>
      <c r="F19" t="s">
        <v>164</v>
      </c>
    </row>
    <row r="20" spans="1:6" ht="16" x14ac:dyDescent="0.2">
      <c r="A20" t="s">
        <v>4</v>
      </c>
      <c r="B20" t="s">
        <v>153</v>
      </c>
      <c r="C20" s="4" t="s">
        <v>5</v>
      </c>
      <c r="D20" s="3">
        <v>9</v>
      </c>
      <c r="E20" s="6" t="s">
        <v>7</v>
      </c>
      <c r="F20" t="s">
        <v>161</v>
      </c>
    </row>
    <row r="21" spans="1:6" ht="16" x14ac:dyDescent="0.2">
      <c r="A21" s="7" t="s">
        <v>4</v>
      </c>
      <c r="B21" s="7" t="s">
        <v>155</v>
      </c>
      <c r="C21" s="2" t="s">
        <v>5</v>
      </c>
      <c r="D21" s="1">
        <v>9</v>
      </c>
      <c r="E21" s="7"/>
      <c r="F21" s="7"/>
    </row>
    <row r="22" spans="1:6" x14ac:dyDescent="0.2">
      <c r="A22" t="s">
        <v>4</v>
      </c>
      <c r="B22" t="s">
        <v>154</v>
      </c>
      <c r="C22" t="s">
        <v>162</v>
      </c>
      <c r="D22" t="s">
        <v>162</v>
      </c>
      <c r="E22" t="s">
        <v>163</v>
      </c>
    </row>
    <row r="23" spans="1:6" x14ac:dyDescent="0.2">
      <c r="C23" s="4"/>
      <c r="D23" s="3"/>
    </row>
    <row r="24" spans="1:6" s="14" customFormat="1" ht="16" x14ac:dyDescent="0.2">
      <c r="A24" s="11" t="s">
        <v>165</v>
      </c>
      <c r="B24" s="14" t="s">
        <v>153</v>
      </c>
      <c r="C24" s="12" t="s">
        <v>166</v>
      </c>
      <c r="E24" s="13" t="s">
        <v>170</v>
      </c>
      <c r="F24" s="14" t="s">
        <v>193</v>
      </c>
    </row>
    <row r="25" spans="1:6" s="14" customFormat="1" ht="48" x14ac:dyDescent="0.2">
      <c r="A25" s="11" t="s">
        <v>165</v>
      </c>
      <c r="B25" s="14" t="s">
        <v>153</v>
      </c>
      <c r="C25" s="14" t="s">
        <v>191</v>
      </c>
      <c r="E25" s="12" t="s">
        <v>194</v>
      </c>
      <c r="F25" s="14" t="s">
        <v>192</v>
      </c>
    </row>
  </sheetData>
  <autoFilter ref="A1:F23" xr:uid="{00000000-0009-0000-0000-000001000000}">
    <sortState xmlns:xlrd2="http://schemas.microsoft.com/office/spreadsheetml/2017/richdata2" ref="A2:F23">
      <sortCondition ref="A1:A23"/>
    </sortState>
  </autoFilter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1054D7061F6543A4DF776FCCC1922A" ma:contentTypeVersion="2" ma:contentTypeDescription="Create a new document." ma:contentTypeScope="" ma:versionID="675fcc982aacc5572b766f9120b71038">
  <xsd:schema xmlns:xsd="http://www.w3.org/2001/XMLSchema" xmlns:xs="http://www.w3.org/2001/XMLSchema" xmlns:p="http://schemas.microsoft.com/office/2006/metadata/properties" xmlns:ns3="94ae4564-4b1b-4ecd-bc18-c921cd090d8f" targetNamespace="http://schemas.microsoft.com/office/2006/metadata/properties" ma:root="true" ma:fieldsID="3394f5776b8b42606a3dcaf795744dc6" ns3:_="">
    <xsd:import namespace="94ae4564-4b1b-4ecd-bc18-c921cd090d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e4564-4b1b-4ecd-bc18-c921cd090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3D5DF8-484E-4AFD-9CD8-D662F6F7A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e4564-4b1b-4ecd-bc18-c921cd090d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FF246A-F6B9-471F-84C4-7D3C94128E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C83C89-7E7F-42C8-95EF-948E08FCBCE1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94ae4564-4b1b-4ecd-bc18-c921cd090d8f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All_cultivars</vt:lpstr>
      <vt:lpstr>Target_cultivars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Darbyshire, Rebecca (A&amp;F, Black Mountain)</dc:creator>
  <cp:lastModifiedBy>Gerald Nelson</cp:lastModifiedBy>
  <dcterms:created xsi:type="dcterms:W3CDTF">2020-07-31T00:19:14Z</dcterms:created>
  <dcterms:modified xsi:type="dcterms:W3CDTF">2021-04-21T02:39:07Z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0x010100531054D7061F6543A4DF776FCCC1922A</vt:lpwstr>
  </property>
</Properties>
</file>