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8C59B2E4-7CA6-154B-BA7F-A6D100744BF6}" xr6:coauthVersionLast="43" xr6:coauthVersionMax="43" xr10:uidLastSave="{00000000-0000-0000-0000-000000000000}"/>
  <bookViews>
    <workbookView xWindow="3740" yWindow="1100" windowWidth="25600" windowHeight="16060" tabRatio="500" xr2:uid="{00000000-000D-0000-FFFF-FFFF00000000}"/>
  </bookViews>
  <sheets>
    <sheet name="Sheet1" sheetId="1" r:id="rId1"/>
  </sheets>
  <definedNames>
    <definedName name="_xlnm._FilterDatabase" localSheetId="0" hidden="1">Sheet1!$A$1:$H$62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7" i="1" l="1"/>
  <c r="D25" i="1"/>
  <c r="E25" i="1" s="1"/>
  <c r="D32" i="1"/>
  <c r="E32" i="1" s="1"/>
  <c r="D3" i="1"/>
  <c r="E3" i="1" s="1"/>
  <c r="D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8" i="1"/>
  <c r="E18" i="1" s="1"/>
  <c r="D19" i="1"/>
  <c r="E19" i="1" s="1"/>
  <c r="E20" i="1"/>
  <c r="E21" i="1"/>
  <c r="D60" i="1"/>
  <c r="E60" i="1" s="1"/>
  <c r="E11" i="1"/>
  <c r="E17" i="1"/>
  <c r="D22" i="1"/>
  <c r="E22" i="1" s="1"/>
  <c r="D23" i="1"/>
  <c r="E23" i="1" s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1" i="1"/>
  <c r="E61" i="1" s="1"/>
  <c r="D62" i="1"/>
  <c r="E62" i="1" s="1"/>
  <c r="E2" i="1"/>
</calcChain>
</file>

<file path=xl/sharedStrings.xml><?xml version="1.0" encoding="utf-8"?>
<sst xmlns="http://schemas.openxmlformats.org/spreadsheetml/2006/main" count="233" uniqueCount="153">
  <si>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</si>
  <si>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</si>
  <si>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</si>
  <si>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</si>
  <si>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</si>
  <si>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</si>
  <si>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</si>
  <si>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</si>
  <si>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</si>
  <si>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</si>
  <si>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</si>
  <si>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</si>
  <si>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</si>
  <si>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</si>
  <si>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</si>
  <si>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</si>
  <si>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</si>
  <si>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</si>
  <si>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</si>
  <si>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</si>
  <si>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</si>
  <si>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</si>
  <si>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</si>
  <si>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</si>
  <si>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</si>
  <si>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</si>
  <si>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</si>
  <si>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</si>
  <si>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</si>
  <si>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</si>
  <si>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</si>
  <si>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</si>
  <si>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</si>
  <si>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</si>
  <si>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</si>
  <si>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</si>
  <si>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</si>
  <si>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</si>
  <si>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</si>
  <si>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</si>
  <si>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</si>
  <si>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</si>
  <si>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</si>
  <si>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</si>
  <si>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</si>
  <si>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</si>
  <si>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</si>
  <si>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</si>
  <si>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</si>
  <si>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</si>
  <si>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</si>
  <si>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</si>
  <si>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</si>
  <si>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</si>
  <si>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</si>
  <si>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</si>
  <si>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</si>
  <si>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</si>
  <si>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</si>
  <si>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</si>
  <si>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</si>
  <si>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</si>
  <si>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</si>
  <si>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</si>
  <si>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</si>
  <si>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</si>
  <si>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</si>
  <si>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</si>
  <si>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</si>
  <si>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</si>
  <si>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</si>
  <si>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</si>
  <si>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</si>
  <si>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</si>
  <si>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</si>
  <si>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</si>
  <si>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</si>
  <si>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</si>
  <si>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</si>
  <si>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</si>
  <si>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</si>
  <si>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</si>
  <si>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</si>
  <si>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</si>
  <si>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</si>
  <si>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</si>
  <si>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</si>
  <si>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</si>
  <si>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</si>
  <si>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</si>
  <si>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</si>
  <si>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</si>
  <si>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</si>
  <si>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</si>
  <si>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</si>
  <si>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</si>
  <si>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</si>
  <si>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</si>
  <si>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</si>
  <si>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</si>
  <si>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</si>
  <si>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</si>
  <si>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</si>
  <si>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</si>
  <si>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</si>
  <si>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</si>
  <si>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</si>
  <si>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</si>
  <si>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</si>
  <si>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nutsNseeds</t>
  </si>
  <si>
    <t>roots, tubers, and plantains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</si>
  <si>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</si>
  <si>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</si>
  <si>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</si>
  <si>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</si>
  <si>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</si>
  <si>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</si>
  <si>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</si>
  <si>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</si>
  <si>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</si>
  <si>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</si>
  <si>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</si>
  <si>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</si>
  <si>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</si>
  <si>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</si>
  <si>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</si>
  <si>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</si>
  <si>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</si>
  <si>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</si>
  <si>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</si>
  <si>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</si>
  <si>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</si>
  <si>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</si>
  <si>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</si>
  <si>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</si>
  <si>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</si>
  <si>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</si>
  <si>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</si>
  <si>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</si>
  <si>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</si>
  <si>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</si>
  <si>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</si>
  <si>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</si>
  <si>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</si>
  <si>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</si>
  <si>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</si>
  <si>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</si>
  <si>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</si>
  <si>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</si>
  <si>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</si>
  <si>
    <t>rootsNPlantain</t>
  </si>
  <si>
    <t>beverages, coffee/tea/cocoa</t>
  </si>
  <si>
    <t>nuts and oilseeds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</si>
</sst>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49" fontId="0" fillId="0" borderId="0" xfId="0" applyNumberFormat="1" applyFont="1" applyBorder="1" applyAlignment="1">
      <alignment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23" workbookViewId="0">
      <selection activeCell="C56" sqref="C56"/>
    </sheetView>
  </sheetViews>
  <sheetFormatPr baseColWidth="10" defaultRowHeight="16" x14ac:dyDescent="0.2"/>
  <cols>
    <col min="1" max="1" width="12.6640625" style="11" customWidth="1"/>
    <col min="2" max="2" width="15.5" style="11" customWidth="1"/>
    <col min="3" max="3" width="22.33203125" style="4" bestFit="1" customWidth="1"/>
    <col min="4" max="4" width="14.83203125" style="2" bestFit="1" customWidth="1"/>
    <col min="5" max="5" width="14.83203125" style="2" customWidth="1"/>
    <col min="6" max="6" width="30.5" style="2" customWidth="1"/>
    <col min="7" max="7" width="16.83203125" style="13" customWidth="1"/>
    <col min="8" max="8" width="11.5" style="4" bestFit="1" customWidth="1"/>
    <col min="9" max="16384" width="10.83203125" style="11"/>
  </cols>
  <sheetData>
    <row r="1" spans="1:8" ht="17" x14ac:dyDescent="0.2">
      <c r="A1" s="9" t="s">
        <v>78</v>
      </c>
      <c r="B1" s="9" t="s">
        <v>148</v>
      </c>
      <c r="C1" s="5" t="s">
        <v>145</v>
      </c>
      <c r="D1" s="10" t="s">
        <v>146</v>
      </c>
      <c r="E1" s="10" t="s">
        <v>149</v>
      </c>
      <c r="F1" s="1" t="s">
        <v>143</v>
      </c>
      <c r="G1" s="10" t="s">
        <v>144</v>
      </c>
      <c r="H1" s="5" t="s">
        <v>147</v>
      </c>
    </row>
    <row r="2" spans="1:8" ht="17" x14ac:dyDescent="0.2">
      <c r="A2" s="7" t="s">
        <v>94</v>
      </c>
      <c r="B2" s="12" t="s">
        <v>105</v>
      </c>
      <c r="C2" s="3" t="s">
        <v>71</v>
      </c>
      <c r="D2" s="2" t="str">
        <f t="shared" ref="D2:D17" si="0">VLOOKUP(C2,F$2:G$15,2)</f>
        <v>meats</v>
      </c>
      <c r="E2" s="2" t="str">
        <f t="shared" ref="E2:E16" si="1">VLOOKUP(D2,G$2:H$15,2)</f>
        <v>nonstaple</v>
      </c>
      <c r="F2" s="2" t="s">
        <v>108</v>
      </c>
      <c r="G2" s="13" t="s">
        <v>107</v>
      </c>
      <c r="H2" s="6" t="s">
        <v>79</v>
      </c>
    </row>
    <row r="3" spans="1:8" ht="17" x14ac:dyDescent="0.2">
      <c r="A3" s="7" t="s">
        <v>95</v>
      </c>
      <c r="B3" s="12" t="s">
        <v>106</v>
      </c>
      <c r="C3" s="3" t="s">
        <v>70</v>
      </c>
      <c r="D3" s="2" t="str">
        <f t="shared" si="0"/>
        <v>vegetables</v>
      </c>
      <c r="E3" s="2" t="str">
        <f t="shared" si="1"/>
        <v>nonstaple</v>
      </c>
      <c r="F3" s="3" t="s">
        <v>151</v>
      </c>
      <c r="G3" s="2" t="s">
        <v>74</v>
      </c>
      <c r="H3" s="6" t="s">
        <v>79</v>
      </c>
    </row>
    <row r="4" spans="1:8" ht="17" x14ac:dyDescent="0.2">
      <c r="A4" s="7" t="s">
        <v>91</v>
      </c>
      <c r="B4" s="8" t="s">
        <v>102</v>
      </c>
      <c r="C4" s="2" t="s">
        <v>108</v>
      </c>
      <c r="D4" s="2" t="str">
        <f t="shared" si="0"/>
        <v>alcohol</v>
      </c>
      <c r="E4" s="2" t="str">
        <f t="shared" si="1"/>
        <v>nonstaple</v>
      </c>
      <c r="F4" s="3" t="s">
        <v>65</v>
      </c>
      <c r="G4" s="2" t="s">
        <v>65</v>
      </c>
      <c r="H4" s="6" t="s">
        <v>80</v>
      </c>
    </row>
    <row r="5" spans="1:8" ht="34" x14ac:dyDescent="0.2">
      <c r="A5" s="2" t="s">
        <v>82</v>
      </c>
      <c r="B5" s="12" t="s">
        <v>139</v>
      </c>
      <c r="C5" s="4" t="s">
        <v>68</v>
      </c>
      <c r="D5" s="2" t="str">
        <f t="shared" si="0"/>
        <v>fish</v>
      </c>
      <c r="E5" s="2" t="str">
        <f t="shared" si="1"/>
        <v>nonstaple</v>
      </c>
      <c r="F5" s="3" t="s">
        <v>64</v>
      </c>
      <c r="G5" s="2" t="s">
        <v>64</v>
      </c>
      <c r="H5" s="6" t="s">
        <v>79</v>
      </c>
    </row>
    <row r="6" spans="1:8" ht="51" x14ac:dyDescent="0.2">
      <c r="A6" s="2" t="s">
        <v>85</v>
      </c>
      <c r="B6" s="12" t="s">
        <v>99</v>
      </c>
      <c r="C6" s="4" t="s">
        <v>68</v>
      </c>
      <c r="D6" s="2" t="str">
        <f t="shared" si="0"/>
        <v>fish</v>
      </c>
      <c r="E6" s="2" t="str">
        <f t="shared" si="1"/>
        <v>nonstaple</v>
      </c>
      <c r="F6" s="3" t="s">
        <v>67</v>
      </c>
      <c r="G6" s="2" t="s">
        <v>67</v>
      </c>
      <c r="H6" s="6" t="s">
        <v>79</v>
      </c>
    </row>
    <row r="7" spans="1:8" ht="17" x14ac:dyDescent="0.2">
      <c r="A7" s="2" t="s">
        <v>90</v>
      </c>
      <c r="B7" s="12" t="s">
        <v>101</v>
      </c>
      <c r="C7" s="3" t="s">
        <v>72</v>
      </c>
      <c r="D7" s="2" t="str">
        <f t="shared" si="0"/>
        <v>oils</v>
      </c>
      <c r="E7" s="2" t="str">
        <f t="shared" si="1"/>
        <v>nonstaple</v>
      </c>
      <c r="F7" s="3" t="s">
        <v>72</v>
      </c>
      <c r="G7" s="2" t="s">
        <v>75</v>
      </c>
      <c r="H7" s="6" t="s">
        <v>79</v>
      </c>
    </row>
    <row r="8" spans="1:8" ht="34" x14ac:dyDescent="0.2">
      <c r="A8" s="2" t="s">
        <v>83</v>
      </c>
      <c r="B8" s="12" t="s">
        <v>97</v>
      </c>
      <c r="C8" s="4" t="s">
        <v>68</v>
      </c>
      <c r="D8" s="2" t="str">
        <f t="shared" si="0"/>
        <v>fish</v>
      </c>
      <c r="E8" s="2" t="str">
        <f t="shared" si="1"/>
        <v>nonstaple</v>
      </c>
      <c r="F8" s="3" t="s">
        <v>68</v>
      </c>
      <c r="G8" s="2" t="s">
        <v>68</v>
      </c>
      <c r="H8" s="6" t="s">
        <v>79</v>
      </c>
    </row>
    <row r="9" spans="1:8" ht="34" x14ac:dyDescent="0.2">
      <c r="A9" s="2" t="s">
        <v>88</v>
      </c>
      <c r="B9" s="12" t="s">
        <v>141</v>
      </c>
      <c r="C9" s="4" t="s">
        <v>68</v>
      </c>
      <c r="D9" s="2" t="str">
        <f t="shared" si="0"/>
        <v>fish</v>
      </c>
      <c r="E9" s="2" t="str">
        <f t="shared" si="1"/>
        <v>nonstaple</v>
      </c>
      <c r="F9" s="3" t="s">
        <v>69</v>
      </c>
      <c r="G9" s="2" t="s">
        <v>69</v>
      </c>
      <c r="H9" s="6" t="s">
        <v>79</v>
      </c>
    </row>
    <row r="10" spans="1:8" ht="34" x14ac:dyDescent="0.2">
      <c r="A10" s="2" t="s">
        <v>89</v>
      </c>
      <c r="B10" s="12" t="s">
        <v>142</v>
      </c>
      <c r="C10" s="4" t="s">
        <v>68</v>
      </c>
      <c r="D10" s="2" t="str">
        <f t="shared" si="0"/>
        <v>fish</v>
      </c>
      <c r="E10" s="2" t="str">
        <f t="shared" si="1"/>
        <v>nonstaple</v>
      </c>
      <c r="F10" s="3" t="s">
        <v>71</v>
      </c>
      <c r="G10" s="2" t="s">
        <v>76</v>
      </c>
      <c r="H10" s="6" t="s">
        <v>79</v>
      </c>
    </row>
    <row r="11" spans="1:8" ht="34" x14ac:dyDescent="0.2">
      <c r="A11" s="2" t="s">
        <v>87</v>
      </c>
      <c r="B11" s="12" t="s">
        <v>140</v>
      </c>
      <c r="C11" s="4" t="s">
        <v>68</v>
      </c>
      <c r="D11" s="2" t="str">
        <f t="shared" si="0"/>
        <v>fish</v>
      </c>
      <c r="E11" s="2" t="str">
        <f t="shared" si="1"/>
        <v>nonstaple</v>
      </c>
      <c r="F11" s="3" t="s">
        <v>152</v>
      </c>
      <c r="G11" s="2" t="s">
        <v>109</v>
      </c>
      <c r="H11" s="6" t="s">
        <v>79</v>
      </c>
    </row>
    <row r="12" spans="1:8" ht="17" x14ac:dyDescent="0.2">
      <c r="A12" s="2" t="s">
        <v>84</v>
      </c>
      <c r="B12" s="12" t="s">
        <v>98</v>
      </c>
      <c r="C12" s="4" t="s">
        <v>68</v>
      </c>
      <c r="D12" s="2" t="str">
        <f t="shared" si="0"/>
        <v>fish</v>
      </c>
      <c r="E12" s="2" t="str">
        <f t="shared" si="1"/>
        <v>nonstaple</v>
      </c>
      <c r="F12" s="3" t="s">
        <v>66</v>
      </c>
      <c r="G12" s="2" t="s">
        <v>66</v>
      </c>
      <c r="H12" s="6" t="s">
        <v>80</v>
      </c>
    </row>
    <row r="13" spans="1:8" ht="17" x14ac:dyDescent="0.2">
      <c r="A13" s="7" t="s">
        <v>81</v>
      </c>
      <c r="B13" s="8" t="s">
        <v>96</v>
      </c>
      <c r="C13" s="4" t="s">
        <v>68</v>
      </c>
      <c r="D13" s="2" t="str">
        <f t="shared" si="0"/>
        <v>fish</v>
      </c>
      <c r="E13" s="2" t="str">
        <f t="shared" si="1"/>
        <v>nonstaple</v>
      </c>
      <c r="F13" s="3" t="s">
        <v>110</v>
      </c>
      <c r="G13" s="2" t="s">
        <v>150</v>
      </c>
      <c r="H13" s="6" t="s">
        <v>80</v>
      </c>
    </row>
    <row r="14" spans="1:8" ht="17" x14ac:dyDescent="0.2">
      <c r="A14" s="7" t="s">
        <v>93</v>
      </c>
      <c r="B14" s="8" t="s">
        <v>104</v>
      </c>
      <c r="C14" s="2" t="s">
        <v>108</v>
      </c>
      <c r="D14" s="2" t="str">
        <f t="shared" si="0"/>
        <v>alcohol</v>
      </c>
      <c r="E14" s="2" t="str">
        <f t="shared" si="1"/>
        <v>nonstaple</v>
      </c>
      <c r="F14" s="3" t="s">
        <v>73</v>
      </c>
      <c r="G14" s="2" t="s">
        <v>77</v>
      </c>
      <c r="H14" s="6" t="s">
        <v>79</v>
      </c>
    </row>
    <row r="15" spans="1:8" ht="17" x14ac:dyDescent="0.2">
      <c r="A15" s="2" t="s">
        <v>86</v>
      </c>
      <c r="B15" s="12" t="s">
        <v>100</v>
      </c>
      <c r="C15" s="4" t="s">
        <v>68</v>
      </c>
      <c r="D15" s="2" t="str">
        <f t="shared" si="0"/>
        <v>fish</v>
      </c>
      <c r="E15" s="2" t="str">
        <f t="shared" si="1"/>
        <v>nonstaple</v>
      </c>
      <c r="F15" s="3" t="s">
        <v>70</v>
      </c>
      <c r="G15" s="2" t="s">
        <v>70</v>
      </c>
      <c r="H15" s="6" t="s">
        <v>79</v>
      </c>
    </row>
    <row r="16" spans="1:8" x14ac:dyDescent="0.2">
      <c r="A16" s="7" t="s">
        <v>92</v>
      </c>
      <c r="B16" s="8" t="s">
        <v>103</v>
      </c>
      <c r="C16" s="2" t="s">
        <v>108</v>
      </c>
      <c r="D16" s="2" t="str">
        <f t="shared" si="0"/>
        <v>alcohol</v>
      </c>
      <c r="E16" s="2" t="str">
        <f t="shared" si="1"/>
        <v>nonstaple</v>
      </c>
    </row>
    <row r="17" spans="1:5" ht="17" x14ac:dyDescent="0.2">
      <c r="A17" s="12" t="s">
        <v>35</v>
      </c>
      <c r="B17" s="8" t="s">
        <v>36</v>
      </c>
      <c r="C17" s="3" t="s">
        <v>69</v>
      </c>
      <c r="D17" s="2" t="str">
        <f t="shared" si="0"/>
        <v>fruits</v>
      </c>
      <c r="E17" s="2" t="str">
        <f t="shared" ref="E17:E62" si="2">VLOOKUP(D17,G$2:H$15,2)</f>
        <v>nonstaple</v>
      </c>
    </row>
    <row r="18" spans="1:5" ht="17" x14ac:dyDescent="0.2">
      <c r="A18" s="12" t="s">
        <v>7</v>
      </c>
      <c r="B18" s="8" t="s">
        <v>8</v>
      </c>
      <c r="C18" s="3" t="s">
        <v>65</v>
      </c>
      <c r="D18" s="2" t="str">
        <f t="shared" ref="D18:D62" si="3">VLOOKUP(C18,F$2:G$15,2)</f>
        <v>cereals</v>
      </c>
      <c r="E18" s="2" t="str">
        <f t="shared" si="2"/>
        <v>staple</v>
      </c>
    </row>
    <row r="19" spans="1:5" ht="17" x14ac:dyDescent="0.2">
      <c r="A19" s="12" t="s">
        <v>26</v>
      </c>
      <c r="B19" s="12" t="s">
        <v>27</v>
      </c>
      <c r="C19" s="3" t="s">
        <v>66</v>
      </c>
      <c r="D19" s="2" t="str">
        <f t="shared" si="3"/>
        <v>pulses</v>
      </c>
      <c r="E19" s="2" t="str">
        <f t="shared" si="2"/>
        <v>staple</v>
      </c>
    </row>
    <row r="20" spans="1:5" ht="17" x14ac:dyDescent="0.2">
      <c r="A20" s="12" t="s">
        <v>0</v>
      </c>
      <c r="B20" s="8" t="s">
        <v>111</v>
      </c>
      <c r="C20" s="3" t="s">
        <v>71</v>
      </c>
      <c r="D20" s="2" t="str">
        <f>VLOOKUP(C20,F$2:G$15,2,0)</f>
        <v>meats</v>
      </c>
      <c r="E20" s="2" t="str">
        <f t="shared" si="2"/>
        <v>nonstaple</v>
      </c>
    </row>
    <row r="21" spans="1:5" ht="34" x14ac:dyDescent="0.2">
      <c r="A21" s="12" t="s">
        <v>59</v>
      </c>
      <c r="B21" s="8" t="s">
        <v>60</v>
      </c>
      <c r="C21" s="3" t="s">
        <v>151</v>
      </c>
      <c r="D21" s="2" t="str">
        <f>VLOOKUP(C21,F$2:G$15,2,0)</f>
        <v>beverages</v>
      </c>
      <c r="E21" s="2" t="str">
        <f t="shared" si="2"/>
        <v>nonstaple</v>
      </c>
    </row>
    <row r="22" spans="1:5" ht="34" x14ac:dyDescent="0.2">
      <c r="A22" s="12" t="s">
        <v>19</v>
      </c>
      <c r="B22" s="8" t="s">
        <v>20</v>
      </c>
      <c r="C22" s="3" t="s">
        <v>110</v>
      </c>
      <c r="D22" s="2" t="str">
        <f t="shared" si="3"/>
        <v>rootsNPlantain</v>
      </c>
      <c r="E22" s="2" t="str">
        <f t="shared" si="2"/>
        <v>staple</v>
      </c>
    </row>
    <row r="23" spans="1:5" ht="17" x14ac:dyDescent="0.2">
      <c r="A23" s="12" t="s">
        <v>28</v>
      </c>
      <c r="B23" s="8" t="s">
        <v>113</v>
      </c>
      <c r="C23" s="3" t="s">
        <v>66</v>
      </c>
      <c r="D23" s="2" t="str">
        <f t="shared" si="3"/>
        <v>pulses</v>
      </c>
      <c r="E23" s="2" t="str">
        <f t="shared" si="2"/>
        <v>staple</v>
      </c>
    </row>
    <row r="24" spans="1:5" ht="34" x14ac:dyDescent="0.2">
      <c r="A24" s="12" t="s">
        <v>57</v>
      </c>
      <c r="B24" s="8" t="s">
        <v>58</v>
      </c>
      <c r="C24" s="3" t="s">
        <v>151</v>
      </c>
      <c r="D24" s="2" t="str">
        <f t="shared" si="3"/>
        <v>beverages</v>
      </c>
      <c r="E24" s="2" t="str">
        <f t="shared" si="2"/>
        <v>nonstaple</v>
      </c>
    </row>
    <row r="25" spans="1:5" ht="17" x14ac:dyDescent="0.2">
      <c r="A25" s="12" t="s">
        <v>29</v>
      </c>
      <c r="B25" s="8" t="s">
        <v>30</v>
      </c>
      <c r="C25" s="3" t="s">
        <v>66</v>
      </c>
      <c r="D25" s="2" t="str">
        <f t="shared" si="3"/>
        <v>pulses</v>
      </c>
      <c r="E25" s="2" t="str">
        <f t="shared" si="2"/>
        <v>staple</v>
      </c>
    </row>
    <row r="26" spans="1:5" ht="17" x14ac:dyDescent="0.2">
      <c r="A26" s="12" t="s">
        <v>4</v>
      </c>
      <c r="B26" s="8" t="s">
        <v>5</v>
      </c>
      <c r="C26" s="3" t="s">
        <v>67</v>
      </c>
      <c r="D26" s="2" t="str">
        <f t="shared" si="3"/>
        <v>eggs</v>
      </c>
      <c r="E26" s="2" t="str">
        <f t="shared" si="2"/>
        <v>nonstaple</v>
      </c>
    </row>
    <row r="27" spans="1:5" ht="17" x14ac:dyDescent="0.2">
      <c r="A27" s="12" t="s">
        <v>45</v>
      </c>
      <c r="B27" s="12" t="s">
        <v>116</v>
      </c>
      <c r="C27" s="3" t="s">
        <v>72</v>
      </c>
      <c r="D27" s="2" t="str">
        <f t="shared" si="3"/>
        <v>oils</v>
      </c>
      <c r="E27" s="2" t="str">
        <f t="shared" si="2"/>
        <v>nonstaple</v>
      </c>
    </row>
    <row r="28" spans="1:5" ht="34" x14ac:dyDescent="0.2">
      <c r="A28" s="12" t="s">
        <v>44</v>
      </c>
      <c r="B28" s="12" t="s">
        <v>119</v>
      </c>
      <c r="C28" s="3" t="s">
        <v>152</v>
      </c>
      <c r="D28" s="2" t="str">
        <f t="shared" si="3"/>
        <v>nutsNseeds</v>
      </c>
      <c r="E28" s="2" t="str">
        <f t="shared" si="2"/>
        <v>nonstaple</v>
      </c>
    </row>
    <row r="29" spans="1:5" ht="17" x14ac:dyDescent="0.2">
      <c r="A29" s="12" t="s">
        <v>2</v>
      </c>
      <c r="B29" s="12" t="s">
        <v>131</v>
      </c>
      <c r="C29" s="3" t="s">
        <v>71</v>
      </c>
      <c r="D29" s="2" t="str">
        <f t="shared" si="3"/>
        <v>meats</v>
      </c>
      <c r="E29" s="2" t="str">
        <f t="shared" si="2"/>
        <v>nonstaple</v>
      </c>
    </row>
    <row r="30" spans="1:5" ht="17" x14ac:dyDescent="0.2">
      <c r="A30" s="12" t="s">
        <v>31</v>
      </c>
      <c r="B30" s="12" t="s">
        <v>32</v>
      </c>
      <c r="C30" s="3" t="s">
        <v>66</v>
      </c>
      <c r="D30" s="2" t="str">
        <f t="shared" si="3"/>
        <v>pulses</v>
      </c>
      <c r="E30" s="2" t="str">
        <f t="shared" si="2"/>
        <v>staple</v>
      </c>
    </row>
    <row r="31" spans="1:5" ht="17" x14ac:dyDescent="0.2">
      <c r="A31" s="12" t="s">
        <v>9</v>
      </c>
      <c r="B31" s="8" t="s">
        <v>10</v>
      </c>
      <c r="C31" s="3" t="s">
        <v>65</v>
      </c>
      <c r="D31" s="2" t="str">
        <f t="shared" si="3"/>
        <v>cereals</v>
      </c>
      <c r="E31" s="2" t="str">
        <f t="shared" si="2"/>
        <v>staple</v>
      </c>
    </row>
    <row r="32" spans="1:5" ht="17" x14ac:dyDescent="0.2">
      <c r="A32" s="12" t="s">
        <v>6</v>
      </c>
      <c r="B32" s="12" t="s">
        <v>114</v>
      </c>
      <c r="C32" s="3" t="s">
        <v>64</v>
      </c>
      <c r="D32" s="2" t="str">
        <f t="shared" si="3"/>
        <v>dairy</v>
      </c>
      <c r="E32" s="2" t="str">
        <f t="shared" si="2"/>
        <v>nonstaple</v>
      </c>
    </row>
    <row r="33" spans="1:5" ht="17" x14ac:dyDescent="0.2">
      <c r="A33" s="12" t="s">
        <v>11</v>
      </c>
      <c r="B33" s="12" t="s">
        <v>12</v>
      </c>
      <c r="C33" s="3" t="s">
        <v>65</v>
      </c>
      <c r="D33" s="2" t="str">
        <f t="shared" si="3"/>
        <v>cereals</v>
      </c>
      <c r="E33" s="2" t="str">
        <f t="shared" si="2"/>
        <v>staple</v>
      </c>
    </row>
    <row r="34" spans="1:5" ht="17" x14ac:dyDescent="0.2">
      <c r="A34" s="12" t="s">
        <v>18</v>
      </c>
      <c r="B34" s="12" t="s">
        <v>132</v>
      </c>
      <c r="C34" s="3" t="s">
        <v>65</v>
      </c>
      <c r="D34" s="2" t="str">
        <f t="shared" si="3"/>
        <v>cereals</v>
      </c>
      <c r="E34" s="2" t="str">
        <f t="shared" si="2"/>
        <v>staple</v>
      </c>
    </row>
    <row r="35" spans="1:5" ht="17" x14ac:dyDescent="0.2">
      <c r="A35" s="12" t="s">
        <v>34</v>
      </c>
      <c r="B35" s="12" t="s">
        <v>133</v>
      </c>
      <c r="C35" s="3" t="s">
        <v>66</v>
      </c>
      <c r="D35" s="2" t="str">
        <f t="shared" si="3"/>
        <v>pulses</v>
      </c>
      <c r="E35" s="2" t="str">
        <f t="shared" si="2"/>
        <v>staple</v>
      </c>
    </row>
    <row r="36" spans="1:5" ht="34" x14ac:dyDescent="0.2">
      <c r="A36" s="12" t="s">
        <v>25</v>
      </c>
      <c r="B36" s="12" t="s">
        <v>128</v>
      </c>
      <c r="C36" s="3" t="s">
        <v>110</v>
      </c>
      <c r="D36" s="2" t="str">
        <f t="shared" si="3"/>
        <v>rootsNPlantain</v>
      </c>
      <c r="E36" s="2" t="str">
        <f t="shared" si="2"/>
        <v>staple</v>
      </c>
    </row>
    <row r="37" spans="1:5" ht="34" x14ac:dyDescent="0.2">
      <c r="A37" s="12" t="s">
        <v>63</v>
      </c>
      <c r="B37" s="12" t="s">
        <v>134</v>
      </c>
      <c r="C37" s="3" t="s">
        <v>152</v>
      </c>
      <c r="D37" s="2" t="str">
        <f t="shared" si="3"/>
        <v>nutsNseeds</v>
      </c>
      <c r="E37" s="2" t="str">
        <f t="shared" si="2"/>
        <v>nonstaple</v>
      </c>
    </row>
    <row r="38" spans="1:5" ht="17" x14ac:dyDescent="0.2">
      <c r="A38" s="12" t="s">
        <v>33</v>
      </c>
      <c r="B38" s="12" t="s">
        <v>120</v>
      </c>
      <c r="C38" s="3" t="s">
        <v>66</v>
      </c>
      <c r="D38" s="2" t="str">
        <f t="shared" si="3"/>
        <v>pulses</v>
      </c>
      <c r="E38" s="2" t="str">
        <f t="shared" si="2"/>
        <v>staple</v>
      </c>
    </row>
    <row r="39" spans="1:5" ht="17" x14ac:dyDescent="0.2">
      <c r="A39" s="12" t="s">
        <v>54</v>
      </c>
      <c r="B39" s="12" t="s">
        <v>130</v>
      </c>
      <c r="C39" s="3" t="s">
        <v>72</v>
      </c>
      <c r="D39" s="2" t="str">
        <f t="shared" si="3"/>
        <v>oils</v>
      </c>
      <c r="E39" s="2" t="str">
        <f t="shared" si="2"/>
        <v>nonstaple</v>
      </c>
    </row>
    <row r="40" spans="1:5" ht="34" x14ac:dyDescent="0.2">
      <c r="A40" s="12" t="s">
        <v>37</v>
      </c>
      <c r="B40" s="12" t="s">
        <v>38</v>
      </c>
      <c r="C40" s="3" t="s">
        <v>110</v>
      </c>
      <c r="D40" s="2" t="str">
        <f t="shared" si="3"/>
        <v>rootsNPlantain</v>
      </c>
      <c r="E40" s="2" t="str">
        <f t="shared" si="2"/>
        <v>staple</v>
      </c>
    </row>
    <row r="41" spans="1:5" ht="17" x14ac:dyDescent="0.2">
      <c r="A41" s="12" t="s">
        <v>53</v>
      </c>
      <c r="B41" s="12" t="s">
        <v>115</v>
      </c>
      <c r="C41" s="3" t="s">
        <v>72</v>
      </c>
      <c r="D41" s="2" t="str">
        <f t="shared" si="3"/>
        <v>oils</v>
      </c>
      <c r="E41" s="2" t="str">
        <f t="shared" si="2"/>
        <v>nonstaple</v>
      </c>
    </row>
    <row r="42" spans="1:5" ht="17" x14ac:dyDescent="0.2">
      <c r="A42" s="12" t="s">
        <v>1</v>
      </c>
      <c r="B42" s="12" t="s">
        <v>121</v>
      </c>
      <c r="C42" s="3" t="s">
        <v>71</v>
      </c>
      <c r="D42" s="2" t="str">
        <f t="shared" si="3"/>
        <v>meats</v>
      </c>
      <c r="E42" s="2" t="str">
        <f t="shared" si="2"/>
        <v>nonstaple</v>
      </c>
    </row>
    <row r="43" spans="1:5" ht="34" x14ac:dyDescent="0.2">
      <c r="A43" s="12" t="s">
        <v>21</v>
      </c>
      <c r="B43" s="12" t="s">
        <v>122</v>
      </c>
      <c r="C43" s="3" t="s">
        <v>110</v>
      </c>
      <c r="D43" s="2" t="str">
        <f t="shared" si="3"/>
        <v>rootsNPlantain</v>
      </c>
      <c r="E43" s="2" t="str">
        <f t="shared" si="2"/>
        <v>staple</v>
      </c>
    </row>
    <row r="44" spans="1:5" ht="17" x14ac:dyDescent="0.2">
      <c r="A44" s="12" t="s">
        <v>3</v>
      </c>
      <c r="B44" s="8" t="s">
        <v>112</v>
      </c>
      <c r="C44" s="3" t="s">
        <v>71</v>
      </c>
      <c r="D44" s="2" t="str">
        <f t="shared" si="3"/>
        <v>meats</v>
      </c>
      <c r="E44" s="2" t="str">
        <f t="shared" si="2"/>
        <v>nonstaple</v>
      </c>
    </row>
    <row r="45" spans="1:5" ht="34" x14ac:dyDescent="0.2">
      <c r="A45" s="12" t="s">
        <v>13</v>
      </c>
      <c r="B45" s="12" t="s">
        <v>123</v>
      </c>
      <c r="C45" s="3" t="s">
        <v>65</v>
      </c>
      <c r="D45" s="2" t="str">
        <f t="shared" si="3"/>
        <v>cereals</v>
      </c>
      <c r="E45" s="2" t="str">
        <f t="shared" si="2"/>
        <v>staple</v>
      </c>
    </row>
    <row r="46" spans="1:5" ht="34" x14ac:dyDescent="0.2">
      <c r="A46" s="12" t="s">
        <v>48</v>
      </c>
      <c r="B46" s="12" t="s">
        <v>135</v>
      </c>
      <c r="C46" s="3" t="s">
        <v>72</v>
      </c>
      <c r="D46" s="2" t="str">
        <f t="shared" si="3"/>
        <v>oils</v>
      </c>
      <c r="E46" s="2" t="str">
        <f t="shared" si="2"/>
        <v>nonstaple</v>
      </c>
    </row>
    <row r="47" spans="1:5" ht="17" x14ac:dyDescent="0.2">
      <c r="A47" s="12" t="s">
        <v>46</v>
      </c>
      <c r="B47" s="12" t="s">
        <v>47</v>
      </c>
      <c r="C47" s="3" t="s">
        <v>152</v>
      </c>
      <c r="D47" s="2" t="str">
        <f t="shared" si="3"/>
        <v>nutsNseeds</v>
      </c>
      <c r="E47" s="2" t="str">
        <f t="shared" si="2"/>
        <v>nonstaple</v>
      </c>
    </row>
    <row r="48" spans="1:5" ht="17" x14ac:dyDescent="0.2">
      <c r="A48" s="12" t="s">
        <v>50</v>
      </c>
      <c r="B48" s="12" t="s">
        <v>117</v>
      </c>
      <c r="C48" s="3" t="s">
        <v>72</v>
      </c>
      <c r="D48" s="2" t="str">
        <f t="shared" si="3"/>
        <v>oils</v>
      </c>
      <c r="E48" s="2" t="str">
        <f t="shared" si="2"/>
        <v>nonstaple</v>
      </c>
    </row>
    <row r="49" spans="1:5" ht="34" x14ac:dyDescent="0.2">
      <c r="A49" s="12" t="s">
        <v>52</v>
      </c>
      <c r="B49" s="12" t="s">
        <v>118</v>
      </c>
      <c r="C49" s="3" t="s">
        <v>72</v>
      </c>
      <c r="D49" s="2" t="str">
        <f t="shared" si="3"/>
        <v>oils</v>
      </c>
      <c r="E49" s="2" t="str">
        <f t="shared" si="2"/>
        <v>nonstaple</v>
      </c>
    </row>
    <row r="50" spans="1:5" ht="17" x14ac:dyDescent="0.2">
      <c r="A50" s="12" t="s">
        <v>51</v>
      </c>
      <c r="B50" s="12" t="s">
        <v>124</v>
      </c>
      <c r="C50" s="3" t="s">
        <v>152</v>
      </c>
      <c r="D50" s="2" t="str">
        <f t="shared" si="3"/>
        <v>nutsNseeds</v>
      </c>
      <c r="E50" s="2" t="str">
        <f t="shared" si="2"/>
        <v>nonstaple</v>
      </c>
    </row>
    <row r="51" spans="1:5" ht="17" x14ac:dyDescent="0.2">
      <c r="A51" s="12" t="s">
        <v>14</v>
      </c>
      <c r="B51" s="12" t="s">
        <v>15</v>
      </c>
      <c r="C51" s="3" t="s">
        <v>65</v>
      </c>
      <c r="D51" s="2" t="str">
        <f t="shared" si="3"/>
        <v>cereals</v>
      </c>
      <c r="E51" s="2" t="str">
        <f t="shared" si="2"/>
        <v>staple</v>
      </c>
    </row>
    <row r="52" spans="1:5" ht="17" x14ac:dyDescent="0.2">
      <c r="A52" s="12" t="s">
        <v>49</v>
      </c>
      <c r="B52" s="12" t="s">
        <v>125</v>
      </c>
      <c r="C52" s="3" t="s">
        <v>152</v>
      </c>
      <c r="D52" s="2" t="str">
        <f t="shared" si="3"/>
        <v>nutsNseeds</v>
      </c>
      <c r="E52" s="2" t="str">
        <f t="shared" si="2"/>
        <v>nonstaple</v>
      </c>
    </row>
    <row r="53" spans="1:5" ht="34" x14ac:dyDescent="0.2">
      <c r="A53" s="12" t="s">
        <v>39</v>
      </c>
      <c r="B53" s="12" t="s">
        <v>136</v>
      </c>
      <c r="C53" s="3" t="s">
        <v>69</v>
      </c>
      <c r="D53" s="2" t="str">
        <f t="shared" si="3"/>
        <v>fruits</v>
      </c>
      <c r="E53" s="2" t="str">
        <f t="shared" si="2"/>
        <v>nonstaple</v>
      </c>
    </row>
    <row r="54" spans="1:5" ht="17" x14ac:dyDescent="0.2">
      <c r="A54" s="12" t="s">
        <v>43</v>
      </c>
      <c r="B54" s="12" t="s">
        <v>126</v>
      </c>
      <c r="C54" s="4" t="s">
        <v>73</v>
      </c>
      <c r="D54" s="2" t="str">
        <f t="shared" si="3"/>
        <v>sweeteners</v>
      </c>
      <c r="E54" s="2" t="str">
        <f t="shared" si="2"/>
        <v>nonstaple</v>
      </c>
    </row>
    <row r="55" spans="1:5" ht="34" x14ac:dyDescent="0.2">
      <c r="A55" s="12" t="s">
        <v>22</v>
      </c>
      <c r="B55" s="12" t="s">
        <v>127</v>
      </c>
      <c r="C55" s="3" t="s">
        <v>110</v>
      </c>
      <c r="D55" s="2" t="str">
        <f t="shared" si="3"/>
        <v>rootsNPlantain</v>
      </c>
      <c r="E55" s="2" t="str">
        <f t="shared" si="2"/>
        <v>staple</v>
      </c>
    </row>
    <row r="56" spans="1:5" ht="34" x14ac:dyDescent="0.2">
      <c r="A56" s="12" t="s">
        <v>61</v>
      </c>
      <c r="B56" s="12" t="s">
        <v>62</v>
      </c>
      <c r="C56" s="3" t="s">
        <v>151</v>
      </c>
      <c r="D56" s="2" t="str">
        <f t="shared" si="3"/>
        <v>beverages</v>
      </c>
      <c r="E56" s="2" t="str">
        <f t="shared" si="2"/>
        <v>nonstaple</v>
      </c>
    </row>
    <row r="57" spans="1:5" ht="17" x14ac:dyDescent="0.2">
      <c r="A57" s="12" t="s">
        <v>40</v>
      </c>
      <c r="B57" s="12" t="s">
        <v>137</v>
      </c>
      <c r="C57" s="3" t="s">
        <v>69</v>
      </c>
      <c r="D57" s="2" t="str">
        <f t="shared" si="3"/>
        <v>fruits</v>
      </c>
      <c r="E57" s="2" t="str">
        <f t="shared" si="2"/>
        <v>nonstaple</v>
      </c>
    </row>
    <row r="58" spans="1:5" ht="17" x14ac:dyDescent="0.2">
      <c r="A58" s="12" t="s">
        <v>55</v>
      </c>
      <c r="B58" s="12" t="s">
        <v>138</v>
      </c>
      <c r="C58" s="3" t="s">
        <v>152</v>
      </c>
      <c r="D58" s="2" t="str">
        <f t="shared" si="3"/>
        <v>nutsNseeds</v>
      </c>
      <c r="E58" s="2" t="str">
        <f t="shared" si="2"/>
        <v>nonstaple</v>
      </c>
    </row>
    <row r="59" spans="1:5" ht="34" x14ac:dyDescent="0.2">
      <c r="A59" s="12" t="s">
        <v>56</v>
      </c>
      <c r="B59" s="12" t="s">
        <v>129</v>
      </c>
      <c r="C59" s="3" t="s">
        <v>72</v>
      </c>
      <c r="D59" s="2" t="str">
        <f t="shared" si="3"/>
        <v>oils</v>
      </c>
      <c r="E59" s="2" t="str">
        <f t="shared" si="2"/>
        <v>nonstaple</v>
      </c>
    </row>
    <row r="60" spans="1:5" ht="17" x14ac:dyDescent="0.2">
      <c r="A60" s="12" t="s">
        <v>41</v>
      </c>
      <c r="B60" s="12" t="s">
        <v>42</v>
      </c>
      <c r="C60" s="3" t="s">
        <v>70</v>
      </c>
      <c r="D60" s="2" t="str">
        <f t="shared" si="3"/>
        <v>vegetables</v>
      </c>
      <c r="E60" s="2" t="str">
        <f t="shared" si="2"/>
        <v>nonstaple</v>
      </c>
    </row>
    <row r="61" spans="1:5" ht="17" x14ac:dyDescent="0.2">
      <c r="A61" s="12" t="s">
        <v>16</v>
      </c>
      <c r="B61" s="12" t="s">
        <v>17</v>
      </c>
      <c r="C61" s="3" t="s">
        <v>65</v>
      </c>
      <c r="D61" s="2" t="str">
        <f t="shared" si="3"/>
        <v>cereals</v>
      </c>
      <c r="E61" s="2" t="str">
        <f t="shared" si="2"/>
        <v>staple</v>
      </c>
    </row>
    <row r="62" spans="1:5" ht="34" x14ac:dyDescent="0.2">
      <c r="A62" s="12" t="s">
        <v>23</v>
      </c>
      <c r="B62" s="12" t="s">
        <v>24</v>
      </c>
      <c r="C62" s="3" t="s">
        <v>110</v>
      </c>
      <c r="D62" s="2" t="str">
        <f t="shared" si="3"/>
        <v>rootsNPlantain</v>
      </c>
      <c r="E62" s="2" t="str">
        <f t="shared" si="2"/>
        <v>staple</v>
      </c>
    </row>
  </sheetData>
  <sortState xmlns:xlrd2="http://schemas.microsoft.com/office/spreadsheetml/2017/richdata2" ref="F2:H62">
    <sortCondition ref="F2:F6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2019-07-01T21:11:25Z</dcterms:modified>
</cp:coreProperties>
</file>