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13_ncr:1_{F909A1AB-7B0C-BB4B-8A04-49AF61EBBE45}" xr6:coauthVersionLast="34" xr6:coauthVersionMax="34" xr10:uidLastSave="{00000000-0000-0000-0000-000000000000}"/>
  <bookViews>
    <workbookView xWindow="37180" yWindow="-14080" windowWidth="61420" windowHeight="3022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1" i="16" l="1"/>
  <c r="A116" i="1"/>
  <c r="AC116" i="1" l="1"/>
  <c r="AB116" i="1"/>
  <c r="Z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X9" i="1" s="1"/>
  <c r="A10" i="1"/>
  <c r="A11" i="1"/>
  <c r="A12" i="1"/>
  <c r="A13" i="1"/>
  <c r="A14" i="1"/>
  <c r="A15" i="1"/>
  <c r="A16" i="1"/>
  <c r="A17" i="1"/>
  <c r="X17" i="1" s="1"/>
  <c r="A18" i="1"/>
  <c r="A19" i="1"/>
  <c r="A20" i="1"/>
  <c r="A21" i="1"/>
  <c r="A22" i="1"/>
  <c r="A23" i="1"/>
  <c r="A24" i="1"/>
  <c r="A25" i="1"/>
  <c r="Z25" i="1" s="1"/>
  <c r="A26" i="1"/>
  <c r="A27" i="1"/>
  <c r="A28" i="1"/>
  <c r="A29" i="1"/>
  <c r="A30" i="1"/>
  <c r="A31" i="1"/>
  <c r="A32" i="1"/>
  <c r="A33" i="1"/>
  <c r="C33" i="1" s="1"/>
  <c r="A34" i="1"/>
  <c r="A35" i="1"/>
  <c r="A36" i="1"/>
  <c r="A37" i="1"/>
  <c r="A38" i="1"/>
  <c r="A39" i="1"/>
  <c r="A40" i="1"/>
  <c r="A41" i="1"/>
  <c r="X41" i="1" s="1"/>
  <c r="A42" i="1"/>
  <c r="A43" i="1"/>
  <c r="A44" i="1"/>
  <c r="A45" i="1"/>
  <c r="A46" i="1"/>
  <c r="A47" i="1"/>
  <c r="A48" i="1"/>
  <c r="A49" i="1"/>
  <c r="X49" i="1" s="1"/>
  <c r="A50" i="1"/>
  <c r="A51" i="1"/>
  <c r="A52" i="1"/>
  <c r="A53" i="1"/>
  <c r="A54" i="1"/>
  <c r="A55" i="1"/>
  <c r="A56" i="1"/>
  <c r="A57" i="1"/>
  <c r="AA57" i="1" s="1"/>
  <c r="A58" i="1"/>
  <c r="A59" i="1"/>
  <c r="A60" i="1"/>
  <c r="A61" i="1"/>
  <c r="A62" i="1"/>
  <c r="A63" i="1"/>
  <c r="A64" i="1"/>
  <c r="A65" i="1"/>
  <c r="X65" i="1" s="1"/>
  <c r="A66" i="1"/>
  <c r="A67" i="1"/>
  <c r="A68" i="1"/>
  <c r="A69" i="1"/>
  <c r="A70" i="1"/>
  <c r="A71" i="1"/>
  <c r="A72" i="1"/>
  <c r="A73" i="1"/>
  <c r="X73" i="1" s="1"/>
  <c r="A74" i="1"/>
  <c r="A75" i="1"/>
  <c r="A76" i="1"/>
  <c r="A77" i="1"/>
  <c r="A78" i="1"/>
  <c r="A79" i="1"/>
  <c r="A80" i="1"/>
  <c r="A81" i="1"/>
  <c r="X81" i="1" s="1"/>
  <c r="A82" i="1"/>
  <c r="A83" i="1"/>
  <c r="A84" i="1"/>
  <c r="A85" i="1"/>
  <c r="A86" i="1"/>
  <c r="A87" i="1"/>
  <c r="A88" i="1"/>
  <c r="A89" i="1"/>
  <c r="C89" i="1" s="1"/>
  <c r="A90" i="1"/>
  <c r="A91" i="1"/>
  <c r="A92" i="1"/>
  <c r="A93" i="1"/>
  <c r="A94" i="1"/>
  <c r="A95" i="1"/>
  <c r="A96" i="1"/>
  <c r="A97" i="1"/>
  <c r="C97" i="1" s="1"/>
  <c r="A98" i="1"/>
  <c r="A99" i="1"/>
  <c r="A100" i="1"/>
  <c r="A101" i="1"/>
  <c r="A102" i="1"/>
  <c r="A103" i="1"/>
  <c r="A104" i="1"/>
  <c r="A105" i="1"/>
  <c r="AA105" i="1" s="1"/>
  <c r="A106" i="1"/>
  <c r="A107" i="1"/>
  <c r="A108" i="1"/>
  <c r="A109" i="1"/>
  <c r="A110" i="1"/>
  <c r="A111" i="1"/>
  <c r="A112" i="1"/>
  <c r="A113" i="1"/>
  <c r="X113" i="1" s="1"/>
  <c r="A114" i="1"/>
  <c r="A115" i="1"/>
  <c r="A117" i="1"/>
  <c r="A118" i="1"/>
  <c r="A119" i="1"/>
  <c r="A120" i="1"/>
  <c r="A121" i="1"/>
  <c r="A122" i="1"/>
  <c r="X122" i="1" s="1"/>
  <c r="A123" i="1"/>
  <c r="A124" i="1"/>
  <c r="A125" i="1"/>
  <c r="A126" i="1"/>
  <c r="A127" i="1"/>
  <c r="A128" i="1"/>
  <c r="A129" i="1"/>
  <c r="A130" i="1"/>
  <c r="X130" i="1" s="1"/>
  <c r="A131" i="1"/>
  <c r="A132" i="1"/>
  <c r="A133" i="1"/>
  <c r="A134" i="1"/>
  <c r="A135" i="1"/>
  <c r="A136" i="1"/>
  <c r="A137" i="1"/>
  <c r="A138" i="1"/>
  <c r="X138" i="1" s="1"/>
  <c r="A139" i="1"/>
  <c r="A140" i="1"/>
  <c r="A141" i="1"/>
  <c r="A142" i="1"/>
  <c r="A143" i="1"/>
  <c r="A144" i="1"/>
  <c r="A145" i="1"/>
  <c r="A146" i="1"/>
  <c r="X146" i="1" s="1"/>
  <c r="A147" i="1"/>
  <c r="A148" i="1"/>
  <c r="A149" i="1"/>
  <c r="A150" i="1"/>
  <c r="A151" i="1"/>
  <c r="A152" i="1"/>
  <c r="A153" i="1"/>
  <c r="A154" i="1"/>
  <c r="X154" i="1" s="1"/>
  <c r="A155" i="1"/>
  <c r="A156" i="1"/>
  <c r="A157" i="1"/>
  <c r="A158" i="1"/>
  <c r="A159" i="1"/>
  <c r="A160" i="1"/>
  <c r="A161" i="1"/>
  <c r="A162" i="1"/>
  <c r="C162" i="1" s="1"/>
  <c r="A163" i="1"/>
  <c r="A164" i="1"/>
  <c r="A165" i="1"/>
  <c r="A166" i="1"/>
  <c r="A167" i="1"/>
  <c r="A168" i="1"/>
  <c r="A169" i="1"/>
  <c r="A170" i="1"/>
  <c r="C170" i="1" s="1"/>
  <c r="A171" i="1"/>
  <c r="A172" i="1"/>
  <c r="A173" i="1"/>
  <c r="A174" i="1"/>
  <c r="A175" i="1"/>
  <c r="A176" i="1"/>
  <c r="A177" i="1"/>
  <c r="A178" i="1"/>
  <c r="Y178" i="1" s="1"/>
  <c r="A179" i="1"/>
  <c r="A180" i="1"/>
  <c r="A181" i="1"/>
  <c r="A182" i="1"/>
  <c r="A183" i="1"/>
  <c r="A184" i="1"/>
  <c r="A185" i="1"/>
  <c r="A186" i="1"/>
  <c r="AA186" i="1" s="1"/>
  <c r="A187" i="1"/>
  <c r="A188" i="1"/>
  <c r="A189" i="1"/>
  <c r="A190" i="1"/>
  <c r="A191" i="1"/>
  <c r="A192" i="1"/>
  <c r="A193" i="1"/>
  <c r="A194" i="1"/>
  <c r="X194" i="1" s="1"/>
  <c r="A195" i="1"/>
  <c r="A196" i="1"/>
  <c r="A197" i="1"/>
  <c r="A198" i="1"/>
  <c r="A199" i="1"/>
  <c r="A200" i="1"/>
  <c r="A201" i="1"/>
  <c r="A202" i="1"/>
  <c r="X202" i="1" s="1"/>
  <c r="A203" i="1"/>
  <c r="A204" i="1"/>
  <c r="A205" i="1"/>
  <c r="A206" i="1"/>
  <c r="A207" i="1"/>
  <c r="A208" i="1"/>
  <c r="A209" i="1"/>
  <c r="A210" i="1"/>
  <c r="X210" i="1" s="1"/>
  <c r="A211" i="1"/>
  <c r="A212" i="1"/>
  <c r="A213" i="1"/>
  <c r="A214" i="1"/>
  <c r="A215" i="1"/>
  <c r="A216" i="1"/>
  <c r="A217" i="1"/>
  <c r="A218" i="1"/>
  <c r="X218" i="1" s="1"/>
  <c r="A219" i="1"/>
  <c r="A220" i="1"/>
  <c r="A221" i="1"/>
  <c r="A222" i="1"/>
  <c r="A223" i="1"/>
  <c r="A224" i="1"/>
  <c r="A225" i="1"/>
  <c r="A226" i="1"/>
  <c r="C226" i="1" s="1"/>
  <c r="A227" i="1"/>
  <c r="A228" i="1"/>
  <c r="A229" i="1"/>
  <c r="A230" i="1"/>
  <c r="A231" i="1"/>
  <c r="A232" i="1"/>
  <c r="A233" i="1"/>
  <c r="A234" i="1"/>
  <c r="C234" i="1" s="1"/>
  <c r="A235" i="1"/>
  <c r="A236" i="1"/>
  <c r="A237" i="1"/>
  <c r="A238" i="1"/>
  <c r="A239" i="1"/>
  <c r="A240" i="1"/>
  <c r="A241" i="1"/>
  <c r="A242" i="1"/>
  <c r="Y242" i="1" s="1"/>
  <c r="A243" i="1"/>
  <c r="A244" i="1"/>
  <c r="A245" i="1"/>
  <c r="A246" i="1"/>
  <c r="A247" i="1"/>
  <c r="A248" i="1"/>
  <c r="A249" i="1"/>
  <c r="A250" i="1"/>
  <c r="Y250" i="1" s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V4" i="1" s="1"/>
  <c r="C5" i="1"/>
  <c r="C6" i="1"/>
  <c r="C7" i="1"/>
  <c r="C8" i="1"/>
  <c r="C11" i="1"/>
  <c r="C12" i="1"/>
  <c r="C13" i="1"/>
  <c r="C14" i="1"/>
  <c r="C15" i="1"/>
  <c r="C16" i="1"/>
  <c r="C19" i="1"/>
  <c r="C20" i="1"/>
  <c r="C21" i="1"/>
  <c r="C22" i="1"/>
  <c r="U22" i="1" s="1"/>
  <c r="C23" i="1"/>
  <c r="C24" i="1"/>
  <c r="C27" i="1"/>
  <c r="C28" i="1"/>
  <c r="C29" i="1"/>
  <c r="C30" i="1"/>
  <c r="C31" i="1"/>
  <c r="C32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9" i="1"/>
  <c r="U59" i="1" s="1"/>
  <c r="C60" i="1"/>
  <c r="C61" i="1"/>
  <c r="C62" i="1"/>
  <c r="C63" i="1"/>
  <c r="C64" i="1"/>
  <c r="C67" i="1"/>
  <c r="C68" i="1"/>
  <c r="V68" i="1" s="1"/>
  <c r="C69" i="1"/>
  <c r="C70" i="1"/>
  <c r="C71" i="1"/>
  <c r="C72" i="1"/>
  <c r="C75" i="1"/>
  <c r="C76" i="1"/>
  <c r="C77" i="1"/>
  <c r="C78" i="1"/>
  <c r="C79" i="1"/>
  <c r="C80" i="1"/>
  <c r="C83" i="1"/>
  <c r="C84" i="1"/>
  <c r="Q84" i="1" s="1"/>
  <c r="C85" i="1"/>
  <c r="C86" i="1"/>
  <c r="U86" i="1" s="1"/>
  <c r="C87" i="1"/>
  <c r="C88" i="1"/>
  <c r="C91" i="1"/>
  <c r="C92" i="1"/>
  <c r="C93" i="1"/>
  <c r="C94" i="1"/>
  <c r="C95" i="1"/>
  <c r="U95" i="1" s="1"/>
  <c r="C96" i="1"/>
  <c r="C99" i="1"/>
  <c r="C100" i="1"/>
  <c r="C101" i="1"/>
  <c r="C102" i="1"/>
  <c r="C103" i="1"/>
  <c r="C104" i="1"/>
  <c r="U104" i="1" s="1"/>
  <c r="C107" i="1"/>
  <c r="C108" i="1"/>
  <c r="C109" i="1"/>
  <c r="C110" i="1"/>
  <c r="C111" i="1"/>
  <c r="C112" i="1"/>
  <c r="C113" i="1"/>
  <c r="V113" i="1" s="1"/>
  <c r="C115" i="1"/>
  <c r="C116" i="1"/>
  <c r="Q116" i="1" s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2" i="1"/>
  <c r="V132" i="1" s="1"/>
  <c r="C133" i="1"/>
  <c r="C134" i="1"/>
  <c r="C135" i="1"/>
  <c r="C136" i="1"/>
  <c r="C137" i="1"/>
  <c r="C140" i="1"/>
  <c r="C141" i="1"/>
  <c r="C142" i="1"/>
  <c r="C143" i="1"/>
  <c r="C144" i="1"/>
  <c r="C145" i="1"/>
  <c r="C148" i="1"/>
  <c r="C149" i="1"/>
  <c r="C150" i="1"/>
  <c r="C151" i="1"/>
  <c r="C152" i="1"/>
  <c r="C153" i="1"/>
  <c r="C156" i="1"/>
  <c r="C157" i="1"/>
  <c r="C158" i="1"/>
  <c r="C159" i="1"/>
  <c r="U159" i="1" s="1"/>
  <c r="C160" i="1"/>
  <c r="C161" i="1"/>
  <c r="C164" i="1"/>
  <c r="C165" i="1"/>
  <c r="C166" i="1"/>
  <c r="C167" i="1"/>
  <c r="C168" i="1"/>
  <c r="U168" i="1" s="1"/>
  <c r="C169" i="1"/>
  <c r="C172" i="1"/>
  <c r="C173" i="1"/>
  <c r="C174" i="1"/>
  <c r="C175" i="1"/>
  <c r="C176" i="1"/>
  <c r="C177" i="1"/>
  <c r="U177" i="1" s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6" i="1"/>
  <c r="U196" i="1" s="1"/>
  <c r="C197" i="1"/>
  <c r="C198" i="1"/>
  <c r="C199" i="1"/>
  <c r="C200" i="1"/>
  <c r="C201" i="1"/>
  <c r="C204" i="1"/>
  <c r="C205" i="1"/>
  <c r="C206" i="1"/>
  <c r="C207" i="1"/>
  <c r="C208" i="1"/>
  <c r="C209" i="1"/>
  <c r="C212" i="1"/>
  <c r="C213" i="1"/>
  <c r="C214" i="1"/>
  <c r="V214" i="1" s="1"/>
  <c r="C215" i="1"/>
  <c r="C216" i="1"/>
  <c r="C217" i="1"/>
  <c r="C220" i="1"/>
  <c r="C221" i="1"/>
  <c r="C222" i="1"/>
  <c r="C223" i="1"/>
  <c r="V223" i="1" s="1"/>
  <c r="C224" i="1"/>
  <c r="C225" i="1"/>
  <c r="C228" i="1"/>
  <c r="C229" i="1"/>
  <c r="C230" i="1"/>
  <c r="C231" i="1"/>
  <c r="C232" i="1"/>
  <c r="C233" i="1"/>
  <c r="C236" i="1"/>
  <c r="C237" i="1"/>
  <c r="C238" i="1"/>
  <c r="C239" i="1"/>
  <c r="C240" i="1"/>
  <c r="C241" i="1"/>
  <c r="C244" i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X3" i="1"/>
  <c r="X4" i="1"/>
  <c r="X5" i="1"/>
  <c r="X6" i="1"/>
  <c r="X7" i="1"/>
  <c r="X8" i="1"/>
  <c r="X11" i="1"/>
  <c r="X12" i="1"/>
  <c r="X13" i="1"/>
  <c r="X14" i="1"/>
  <c r="X15" i="1"/>
  <c r="X16" i="1"/>
  <c r="X19" i="1"/>
  <c r="X20" i="1"/>
  <c r="X21" i="1"/>
  <c r="X22" i="1"/>
  <c r="X23" i="1"/>
  <c r="X24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3" i="1"/>
  <c r="X44" i="1"/>
  <c r="X45" i="1"/>
  <c r="X46" i="1"/>
  <c r="X47" i="1"/>
  <c r="X48" i="1"/>
  <c r="X51" i="1"/>
  <c r="X52" i="1"/>
  <c r="X53" i="1"/>
  <c r="X54" i="1"/>
  <c r="X55" i="1"/>
  <c r="X56" i="1"/>
  <c r="X59" i="1"/>
  <c r="X60" i="1"/>
  <c r="X61" i="1"/>
  <c r="X62" i="1"/>
  <c r="X63" i="1"/>
  <c r="X64" i="1"/>
  <c r="X67" i="1"/>
  <c r="X68" i="1"/>
  <c r="X69" i="1"/>
  <c r="X70" i="1"/>
  <c r="X71" i="1"/>
  <c r="X72" i="1"/>
  <c r="X75" i="1"/>
  <c r="X76" i="1"/>
  <c r="X77" i="1"/>
  <c r="X78" i="1"/>
  <c r="X79" i="1"/>
  <c r="X80" i="1"/>
  <c r="X83" i="1"/>
  <c r="X84" i="1"/>
  <c r="X85" i="1"/>
  <c r="X86" i="1"/>
  <c r="X87" i="1"/>
  <c r="X88" i="1"/>
  <c r="X91" i="1"/>
  <c r="X92" i="1"/>
  <c r="X93" i="1"/>
  <c r="X94" i="1"/>
  <c r="X95" i="1"/>
  <c r="X96" i="1"/>
  <c r="X97" i="1"/>
  <c r="X99" i="1"/>
  <c r="X100" i="1"/>
  <c r="X101" i="1"/>
  <c r="X102" i="1"/>
  <c r="X103" i="1"/>
  <c r="X104" i="1"/>
  <c r="X107" i="1"/>
  <c r="X108" i="1"/>
  <c r="X109" i="1"/>
  <c r="X110" i="1"/>
  <c r="X111" i="1"/>
  <c r="X112" i="1"/>
  <c r="X115" i="1"/>
  <c r="X116" i="1"/>
  <c r="X117" i="1"/>
  <c r="X118" i="1"/>
  <c r="X119" i="1"/>
  <c r="X120" i="1"/>
  <c r="X121" i="1"/>
  <c r="X124" i="1"/>
  <c r="X125" i="1"/>
  <c r="X126" i="1"/>
  <c r="X127" i="1"/>
  <c r="X128" i="1"/>
  <c r="X129" i="1"/>
  <c r="X132" i="1"/>
  <c r="X133" i="1"/>
  <c r="X134" i="1"/>
  <c r="X135" i="1"/>
  <c r="X136" i="1"/>
  <c r="X137" i="1"/>
  <c r="X140" i="1"/>
  <c r="X141" i="1"/>
  <c r="X142" i="1"/>
  <c r="X143" i="1"/>
  <c r="X144" i="1"/>
  <c r="X145" i="1"/>
  <c r="X148" i="1"/>
  <c r="X149" i="1"/>
  <c r="X150" i="1"/>
  <c r="X151" i="1"/>
  <c r="X152" i="1"/>
  <c r="X153" i="1"/>
  <c r="X156" i="1"/>
  <c r="X157" i="1"/>
  <c r="X158" i="1"/>
  <c r="X159" i="1"/>
  <c r="X160" i="1"/>
  <c r="X161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80" i="1"/>
  <c r="X181" i="1"/>
  <c r="X182" i="1"/>
  <c r="X183" i="1"/>
  <c r="X184" i="1"/>
  <c r="X185" i="1"/>
  <c r="X188" i="1"/>
  <c r="X189" i="1"/>
  <c r="X190" i="1"/>
  <c r="X191" i="1"/>
  <c r="X192" i="1"/>
  <c r="X193" i="1"/>
  <c r="X196" i="1"/>
  <c r="X197" i="1"/>
  <c r="X198" i="1"/>
  <c r="X199" i="1"/>
  <c r="X200" i="1"/>
  <c r="X201" i="1"/>
  <c r="X204" i="1"/>
  <c r="X205" i="1"/>
  <c r="X206" i="1"/>
  <c r="X207" i="1"/>
  <c r="X208" i="1"/>
  <c r="X209" i="1"/>
  <c r="X212" i="1"/>
  <c r="X213" i="1"/>
  <c r="X214" i="1"/>
  <c r="X215" i="1"/>
  <c r="X216" i="1"/>
  <c r="X217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4" i="1"/>
  <c r="X245" i="1"/>
  <c r="X246" i="1"/>
  <c r="X247" i="1"/>
  <c r="X248" i="1"/>
  <c r="X249" i="1"/>
  <c r="Z3" i="1"/>
  <c r="Z4" i="1"/>
  <c r="Z5" i="1"/>
  <c r="Z6" i="1"/>
  <c r="Z7" i="1"/>
  <c r="Z8" i="1"/>
  <c r="Z11" i="1"/>
  <c r="Z12" i="1"/>
  <c r="Z13" i="1"/>
  <c r="Z14" i="1"/>
  <c r="Z15" i="1"/>
  <c r="Z16" i="1"/>
  <c r="Z19" i="1"/>
  <c r="Z20" i="1"/>
  <c r="Z21" i="1"/>
  <c r="Z22" i="1"/>
  <c r="Z23" i="1"/>
  <c r="Z24" i="1"/>
  <c r="Z27" i="1"/>
  <c r="Z28" i="1"/>
  <c r="Z29" i="1"/>
  <c r="Z30" i="1"/>
  <c r="Z31" i="1"/>
  <c r="Z32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51" i="1"/>
  <c r="Z52" i="1"/>
  <c r="Z2" i="1"/>
  <c r="C9" i="15"/>
  <c r="AA32" i="1"/>
  <c r="AA116" i="1"/>
  <c r="C3" i="15"/>
  <c r="AA3" i="1" s="1"/>
  <c r="C4" i="15"/>
  <c r="AA4" i="1" s="1"/>
  <c r="C5" i="15"/>
  <c r="AA5" i="1"/>
  <c r="C6" i="15"/>
  <c r="AA6" i="1" s="1"/>
  <c r="C7" i="15"/>
  <c r="AA7" i="1"/>
  <c r="C8" i="15"/>
  <c r="AA8" i="1" s="1"/>
  <c r="C10" i="15"/>
  <c r="C11" i="15"/>
  <c r="AA11" i="1"/>
  <c r="C12" i="15"/>
  <c r="AA12" i="1" s="1"/>
  <c r="C13" i="15"/>
  <c r="AA13" i="1" s="1"/>
  <c r="C14" i="15"/>
  <c r="AA14" i="1" s="1"/>
  <c r="C15" i="15"/>
  <c r="AA15" i="1" s="1"/>
  <c r="C16" i="15"/>
  <c r="AA16" i="1" s="1"/>
  <c r="C17" i="15"/>
  <c r="C18" i="15"/>
  <c r="C19" i="15"/>
  <c r="AA19" i="1" s="1"/>
  <c r="C20" i="15"/>
  <c r="AA20" i="1" s="1"/>
  <c r="C21" i="15"/>
  <c r="AA21" i="1" s="1"/>
  <c r="C22" i="15"/>
  <c r="AA22" i="1" s="1"/>
  <c r="C23" i="15"/>
  <c r="AA23" i="1"/>
  <c r="C24" i="15"/>
  <c r="AA24" i="1" s="1"/>
  <c r="C25" i="15"/>
  <c r="C26" i="15"/>
  <c r="C27" i="15"/>
  <c r="AA27" i="1" s="1"/>
  <c r="C28" i="15"/>
  <c r="AA28" i="1"/>
  <c r="C29" i="15"/>
  <c r="AA29" i="1" s="1"/>
  <c r="C30" i="15"/>
  <c r="AA30" i="1" s="1"/>
  <c r="C31" i="15"/>
  <c r="AA31" i="1"/>
  <c r="C32" i="15"/>
  <c r="C33" i="15"/>
  <c r="C34" i="15"/>
  <c r="C35" i="15"/>
  <c r="AA35" i="1" s="1"/>
  <c r="C36" i="15"/>
  <c r="AA36" i="1" s="1"/>
  <c r="C37" i="15"/>
  <c r="AA37" i="1"/>
  <c r="C38" i="15"/>
  <c r="AA38" i="1" s="1"/>
  <c r="C39" i="15"/>
  <c r="AA39" i="1" s="1"/>
  <c r="C40" i="15"/>
  <c r="AA40" i="1" s="1"/>
  <c r="C41" i="15"/>
  <c r="C42" i="15"/>
  <c r="C43" i="15"/>
  <c r="AA43" i="1"/>
  <c r="C44" i="15"/>
  <c r="AA44" i="1" s="1"/>
  <c r="C45" i="15"/>
  <c r="AA45" i="1"/>
  <c r="C46" i="15"/>
  <c r="AA46" i="1" s="1"/>
  <c r="C47" i="15"/>
  <c r="AA47" i="1"/>
  <c r="C48" i="15"/>
  <c r="AA48" i="1" s="1"/>
  <c r="C49" i="15"/>
  <c r="C50" i="15"/>
  <c r="C51" i="15"/>
  <c r="AA51" i="1" s="1"/>
  <c r="C52" i="15"/>
  <c r="AA52" i="1"/>
  <c r="C53" i="15"/>
  <c r="AA53" i="1" s="1"/>
  <c r="C54" i="15"/>
  <c r="AA54" i="1" s="1"/>
  <c r="C55" i="15"/>
  <c r="AA55" i="1" s="1"/>
  <c r="C56" i="15"/>
  <c r="AA56" i="1" s="1"/>
  <c r="C57" i="15"/>
  <c r="C58" i="15"/>
  <c r="C59" i="15"/>
  <c r="AA59" i="1" s="1"/>
  <c r="C60" i="15"/>
  <c r="AA60" i="1" s="1"/>
  <c r="C61" i="15"/>
  <c r="AA61" i="1" s="1"/>
  <c r="C62" i="15"/>
  <c r="AA62" i="1" s="1"/>
  <c r="C63" i="15"/>
  <c r="AA63" i="1" s="1"/>
  <c r="C64" i="15"/>
  <c r="AA64" i="1" s="1"/>
  <c r="C65" i="15"/>
  <c r="AA65" i="1" s="1"/>
  <c r="C66" i="15"/>
  <c r="AA66" i="1" s="1"/>
  <c r="C67" i="15"/>
  <c r="AA67" i="1"/>
  <c r="C68" i="15"/>
  <c r="AA68" i="1" s="1"/>
  <c r="C69" i="15"/>
  <c r="AA69" i="1" s="1"/>
  <c r="C70" i="15"/>
  <c r="AA70" i="1"/>
  <c r="C71" i="15"/>
  <c r="AA71" i="1" s="1"/>
  <c r="C72" i="15"/>
  <c r="AA72" i="1" s="1"/>
  <c r="C73" i="15"/>
  <c r="C74" i="15"/>
  <c r="C75" i="15"/>
  <c r="AA75" i="1"/>
  <c r="C76" i="15"/>
  <c r="AA76" i="1" s="1"/>
  <c r="C77" i="15"/>
  <c r="AA77" i="1" s="1"/>
  <c r="C78" i="15"/>
  <c r="AA78" i="1" s="1"/>
  <c r="C79" i="15"/>
  <c r="AA79" i="1" s="1"/>
  <c r="C80" i="15"/>
  <c r="AA80" i="1" s="1"/>
  <c r="C81" i="15"/>
  <c r="C82" i="15"/>
  <c r="C83" i="15"/>
  <c r="AA83" i="1" s="1"/>
  <c r="C84" i="15"/>
  <c r="AA84" i="1"/>
  <c r="C85" i="15"/>
  <c r="AA85" i="1" s="1"/>
  <c r="C86" i="15"/>
  <c r="AA86" i="1" s="1"/>
  <c r="C87" i="15"/>
  <c r="AA87" i="1" s="1"/>
  <c r="C88" i="15"/>
  <c r="AA88" i="1" s="1"/>
  <c r="C89" i="15"/>
  <c r="C90" i="15"/>
  <c r="C91" i="15"/>
  <c r="AA91" i="1" s="1"/>
  <c r="C92" i="15"/>
  <c r="AA92" i="1" s="1"/>
  <c r="C93" i="15"/>
  <c r="AA93" i="1"/>
  <c r="C94" i="15"/>
  <c r="AA94" i="1" s="1"/>
  <c r="C95" i="15"/>
  <c r="AA95" i="1" s="1"/>
  <c r="C96" i="15"/>
  <c r="AA96" i="1" s="1"/>
  <c r="C97" i="15"/>
  <c r="C98" i="15"/>
  <c r="C99" i="15"/>
  <c r="AA99" i="1" s="1"/>
  <c r="C100" i="15"/>
  <c r="AA100" i="1" s="1"/>
  <c r="C101" i="15"/>
  <c r="AA101" i="1" s="1"/>
  <c r="C102" i="15"/>
  <c r="AA102" i="1"/>
  <c r="C103" i="15"/>
  <c r="AA103" i="1" s="1"/>
  <c r="C104" i="15"/>
  <c r="AA104" i="1" s="1"/>
  <c r="C105" i="15"/>
  <c r="C106" i="15"/>
  <c r="C107" i="15"/>
  <c r="AA107" i="1"/>
  <c r="C108" i="15"/>
  <c r="AA108" i="1" s="1"/>
  <c r="C109" i="15"/>
  <c r="AA109" i="1" s="1"/>
  <c r="C110" i="15"/>
  <c r="AA110" i="1" s="1"/>
  <c r="C111" i="15"/>
  <c r="AA111" i="1" s="1"/>
  <c r="C112" i="15"/>
  <c r="AA112" i="1" s="1"/>
  <c r="C113" i="15"/>
  <c r="C114" i="15"/>
  <c r="C115" i="15"/>
  <c r="AA115" i="1" s="1"/>
  <c r="C116" i="15"/>
  <c r="AA117" i="1" s="1"/>
  <c r="C117" i="15"/>
  <c r="AA118" i="1"/>
  <c r="C118" i="15"/>
  <c r="AA119" i="1" s="1"/>
  <c r="C119" i="15"/>
  <c r="AA120" i="1" s="1"/>
  <c r="C120" i="15"/>
  <c r="AA121" i="1" s="1"/>
  <c r="C121" i="15"/>
  <c r="AA122" i="1" s="1"/>
  <c r="C122" i="15"/>
  <c r="C123" i="15"/>
  <c r="AA124" i="1" s="1"/>
  <c r="C124" i="15"/>
  <c r="AA125" i="1" s="1"/>
  <c r="C125" i="15"/>
  <c r="AA126" i="1"/>
  <c r="C126" i="15"/>
  <c r="AA127" i="1" s="1"/>
  <c r="C127" i="15"/>
  <c r="AA128" i="1" s="1"/>
  <c r="C128" i="15"/>
  <c r="AA129" i="1" s="1"/>
  <c r="C129" i="15"/>
  <c r="C130" i="15"/>
  <c r="AA131" i="1" s="1"/>
  <c r="C131" i="15"/>
  <c r="AA132" i="1" s="1"/>
  <c r="C132" i="15"/>
  <c r="AA133" i="1" s="1"/>
  <c r="C133" i="15"/>
  <c r="AA134" i="1" s="1"/>
  <c r="C134" i="15"/>
  <c r="AA135" i="1" s="1"/>
  <c r="C135" i="15"/>
  <c r="AA136" i="1" s="1"/>
  <c r="C136" i="15"/>
  <c r="AA137" i="1" s="1"/>
  <c r="C137" i="15"/>
  <c r="C138" i="15"/>
  <c r="C139" i="15"/>
  <c r="AA140" i="1" s="1"/>
  <c r="C140" i="15"/>
  <c r="AA141" i="1"/>
  <c r="C141" i="15"/>
  <c r="AA142" i="1" s="1"/>
  <c r="C142" i="15"/>
  <c r="AA143" i="1" s="1"/>
  <c r="C143" i="15"/>
  <c r="AA144" i="1" s="1"/>
  <c r="C144" i="15"/>
  <c r="AA145" i="1" s="1"/>
  <c r="C145" i="15"/>
  <c r="C146" i="15"/>
  <c r="C147" i="15"/>
  <c r="AA148" i="1" s="1"/>
  <c r="C148" i="15"/>
  <c r="AA149" i="1" s="1"/>
  <c r="C149" i="15"/>
  <c r="AA150" i="1"/>
  <c r="C150" i="15"/>
  <c r="AA151" i="1" s="1"/>
  <c r="C151" i="15"/>
  <c r="AA152" i="1" s="1"/>
  <c r="C152" i="15"/>
  <c r="AA153" i="1" s="1"/>
  <c r="C153" i="15"/>
  <c r="C154" i="15"/>
  <c r="C155" i="15"/>
  <c r="AA156" i="1" s="1"/>
  <c r="C156" i="15"/>
  <c r="AA157" i="1" s="1"/>
  <c r="C157" i="15"/>
  <c r="AA158" i="1" s="1"/>
  <c r="C158" i="15"/>
  <c r="AA159" i="1"/>
  <c r="C159" i="15"/>
  <c r="AA160" i="1" s="1"/>
  <c r="C160" i="15"/>
  <c r="AA161" i="1" s="1"/>
  <c r="C161" i="15"/>
  <c r="AA162" i="1"/>
  <c r="C162" i="15"/>
  <c r="C163" i="15"/>
  <c r="AA164" i="1" s="1"/>
  <c r="C164" i="15"/>
  <c r="AA165" i="1"/>
  <c r="C165" i="15"/>
  <c r="AA166" i="1" s="1"/>
  <c r="C166" i="15"/>
  <c r="AA167" i="1" s="1"/>
  <c r="C167" i="15"/>
  <c r="AA168" i="1" s="1"/>
  <c r="C168" i="15"/>
  <c r="AA169" i="1" s="1"/>
  <c r="C169" i="15"/>
  <c r="C170" i="15"/>
  <c r="C171" i="15"/>
  <c r="AA172" i="1" s="1"/>
  <c r="C172" i="15"/>
  <c r="AA173" i="1" s="1"/>
  <c r="C173" i="15"/>
  <c r="AA174" i="1" s="1"/>
  <c r="C174" i="15"/>
  <c r="AA175" i="1" s="1"/>
  <c r="C175" i="15"/>
  <c r="AA176" i="1" s="1"/>
  <c r="C176" i="15"/>
  <c r="AA177" i="1" s="1"/>
  <c r="C177" i="15"/>
  <c r="C178" i="15"/>
  <c r="C179" i="15"/>
  <c r="AA180" i="1" s="1"/>
  <c r="C180" i="15"/>
  <c r="AA181" i="1" s="1"/>
  <c r="C181" i="15"/>
  <c r="AA182" i="1"/>
  <c r="C182" i="15"/>
  <c r="AA183" i="1" s="1"/>
  <c r="C183" i="15"/>
  <c r="AA184" i="1" s="1"/>
  <c r="C184" i="15"/>
  <c r="AA185" i="1" s="1"/>
  <c r="C185" i="15"/>
  <c r="C186" i="15"/>
  <c r="C187" i="15"/>
  <c r="AA188" i="1"/>
  <c r="C188" i="15"/>
  <c r="AA189" i="1" s="1"/>
  <c r="C189" i="15"/>
  <c r="AA190" i="1" s="1"/>
  <c r="C190" i="15"/>
  <c r="AA191" i="1" s="1"/>
  <c r="C191" i="15"/>
  <c r="AA192" i="1" s="1"/>
  <c r="C192" i="15"/>
  <c r="AA193" i="1" s="1"/>
  <c r="C193" i="15"/>
  <c r="AA194" i="1"/>
  <c r="C194" i="15"/>
  <c r="C195" i="15"/>
  <c r="AA196" i="1" s="1"/>
  <c r="C196" i="15"/>
  <c r="AA197" i="1" s="1"/>
  <c r="C197" i="15"/>
  <c r="AA198" i="1" s="1"/>
  <c r="C198" i="15"/>
  <c r="AA199" i="1" s="1"/>
  <c r="C199" i="15"/>
  <c r="AA200" i="1" s="1"/>
  <c r="C200" i="15"/>
  <c r="AA201" i="1" s="1"/>
  <c r="C201" i="15"/>
  <c r="C202" i="15"/>
  <c r="C203" i="15"/>
  <c r="AA204" i="1"/>
  <c r="C204" i="15"/>
  <c r="AA205" i="1"/>
  <c r="C205" i="15"/>
  <c r="AA206" i="1" s="1"/>
  <c r="C206" i="15"/>
  <c r="AA207" i="1" s="1"/>
  <c r="C207" i="15"/>
  <c r="AA208" i="1" s="1"/>
  <c r="C208" i="15"/>
  <c r="AA209" i="1"/>
  <c r="C209" i="15"/>
  <c r="C210" i="15"/>
  <c r="C211" i="15"/>
  <c r="AA212" i="1" s="1"/>
  <c r="C212" i="15"/>
  <c r="AA213" i="1" s="1"/>
  <c r="C213" i="15"/>
  <c r="AA214" i="1" s="1"/>
  <c r="C214" i="15"/>
  <c r="AA217" i="1"/>
  <c r="C215" i="15"/>
  <c r="AA215" i="1" s="1"/>
  <c r="C216" i="15"/>
  <c r="AA216" i="1" s="1"/>
  <c r="C217" i="15"/>
  <c r="AA218" i="1" s="1"/>
  <c r="C218" i="15"/>
  <c r="C219" i="15"/>
  <c r="AA220" i="1" s="1"/>
  <c r="C220" i="15"/>
  <c r="AA221" i="1"/>
  <c r="C221" i="15"/>
  <c r="AA222" i="1"/>
  <c r="C222" i="15"/>
  <c r="AA223" i="1" s="1"/>
  <c r="C223" i="15"/>
  <c r="AA224" i="1" s="1"/>
  <c r="C224" i="15"/>
  <c r="AA225" i="1" s="1"/>
  <c r="C225" i="15"/>
  <c r="C226" i="15"/>
  <c r="C227" i="15"/>
  <c r="AA228" i="1" s="1"/>
  <c r="C228" i="15"/>
  <c r="AA229" i="1" s="1"/>
  <c r="C229" i="15"/>
  <c r="AA230" i="1" s="1"/>
  <c r="C230" i="15"/>
  <c r="AA231" i="1" s="1"/>
  <c r="C231" i="15"/>
  <c r="AA232" i="1" s="1"/>
  <c r="C232" i="15"/>
  <c r="AA233" i="1" s="1"/>
  <c r="C233" i="15"/>
  <c r="C234" i="15"/>
  <c r="C235" i="15"/>
  <c r="AA236" i="1" s="1"/>
  <c r="C236" i="15"/>
  <c r="AA237" i="1" s="1"/>
  <c r="C237" i="15"/>
  <c r="AA238" i="1" s="1"/>
  <c r="C238" i="15"/>
  <c r="AA239" i="1" s="1"/>
  <c r="C239" i="15"/>
  <c r="AA240" i="1" s="1"/>
  <c r="C240" i="15"/>
  <c r="AA241" i="1" s="1"/>
  <c r="C241" i="15"/>
  <c r="C242" i="15"/>
  <c r="C243" i="15"/>
  <c r="AA244" i="1"/>
  <c r="C244" i="15"/>
  <c r="AA245" i="1" s="1"/>
  <c r="C245" i="15"/>
  <c r="AA246" i="1" s="1"/>
  <c r="C246" i="15"/>
  <c r="AA247" i="1" s="1"/>
  <c r="C247" i="15"/>
  <c r="AA248" i="1" s="1"/>
  <c r="C248" i="15"/>
  <c r="AA249" i="1" s="1"/>
  <c r="C249" i="15"/>
  <c r="C250" i="15"/>
  <c r="AA2" i="1"/>
  <c r="Y9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16" i="1"/>
  <c r="Y121" i="1"/>
  <c r="Y130" i="1"/>
  <c r="Y140" i="1"/>
  <c r="Y149" i="1"/>
  <c r="Y167" i="1"/>
  <c r="Y176" i="1"/>
  <c r="Y185" i="1"/>
  <c r="Y194" i="1"/>
  <c r="Y204" i="1"/>
  <c r="Y213" i="1"/>
  <c r="Y231" i="1"/>
  <c r="Y240" i="1"/>
  <c r="Y249" i="1"/>
  <c r="C250" i="3"/>
  <c r="X2" i="1"/>
  <c r="V3" i="1"/>
  <c r="V22" i="1"/>
  <c r="V35" i="1"/>
  <c r="V46" i="1"/>
  <c r="V59" i="1"/>
  <c r="V72" i="1"/>
  <c r="V84" i="1"/>
  <c r="V96" i="1"/>
  <c r="V111" i="1"/>
  <c r="V125" i="1"/>
  <c r="V136" i="1"/>
  <c r="V150" i="1"/>
  <c r="V160" i="1"/>
  <c r="V174" i="1"/>
  <c r="V200" i="1"/>
  <c r="V217" i="1"/>
  <c r="V230" i="1"/>
  <c r="V244" i="1"/>
  <c r="U3" i="1"/>
  <c r="U4" i="1"/>
  <c r="U6" i="1"/>
  <c r="U8" i="1"/>
  <c r="U11" i="1"/>
  <c r="U12" i="1"/>
  <c r="U14" i="1"/>
  <c r="U16" i="1"/>
  <c r="U19" i="1"/>
  <c r="U20" i="1"/>
  <c r="U24" i="1"/>
  <c r="U27" i="1"/>
  <c r="U28" i="1"/>
  <c r="U30" i="1"/>
  <c r="U32" i="1"/>
  <c r="U35" i="1"/>
  <c r="U36" i="1"/>
  <c r="U37" i="1"/>
  <c r="U38" i="1"/>
  <c r="U43" i="1"/>
  <c r="U44" i="1"/>
  <c r="U46" i="1"/>
  <c r="U48" i="1"/>
  <c r="U51" i="1"/>
  <c r="U52" i="1"/>
  <c r="U54" i="1"/>
  <c r="U56" i="1"/>
  <c r="U60" i="1"/>
  <c r="U62" i="1"/>
  <c r="U64" i="1"/>
  <c r="U67" i="1"/>
  <c r="U70" i="1"/>
  <c r="U72" i="1"/>
  <c r="U75" i="1"/>
  <c r="U76" i="1"/>
  <c r="U78" i="1"/>
  <c r="U80" i="1"/>
  <c r="U83" i="1"/>
  <c r="U84" i="1"/>
  <c r="U87" i="1"/>
  <c r="U88" i="1"/>
  <c r="U91" i="1"/>
  <c r="U92" i="1"/>
  <c r="U94" i="1"/>
  <c r="U96" i="1"/>
  <c r="U99" i="1"/>
  <c r="U100" i="1"/>
  <c r="U102" i="1"/>
  <c r="U103" i="1"/>
  <c r="U107" i="1"/>
  <c r="U108" i="1"/>
  <c r="U110" i="1"/>
  <c r="U111" i="1"/>
  <c r="U112" i="1"/>
  <c r="U115" i="1"/>
  <c r="U116" i="1"/>
  <c r="U118" i="1"/>
  <c r="U119" i="1"/>
  <c r="U120" i="1"/>
  <c r="U121" i="1"/>
  <c r="U124" i="1"/>
  <c r="U126" i="1"/>
  <c r="U127" i="1"/>
  <c r="U128" i="1"/>
  <c r="U129" i="1"/>
  <c r="U134" i="1"/>
  <c r="U135" i="1"/>
  <c r="U136" i="1"/>
  <c r="U137" i="1"/>
  <c r="U140" i="1"/>
  <c r="U142" i="1"/>
  <c r="U143" i="1"/>
  <c r="U144" i="1"/>
  <c r="U145" i="1"/>
  <c r="U148" i="1"/>
  <c r="U150" i="1"/>
  <c r="U151" i="1"/>
  <c r="U152" i="1"/>
  <c r="U153" i="1"/>
  <c r="U156" i="1"/>
  <c r="U158" i="1"/>
  <c r="U160" i="1"/>
  <c r="U161" i="1"/>
  <c r="U164" i="1"/>
  <c r="U166" i="1"/>
  <c r="U167" i="1"/>
  <c r="U169" i="1"/>
  <c r="U172" i="1"/>
  <c r="U174" i="1"/>
  <c r="U175" i="1"/>
  <c r="U176" i="1"/>
  <c r="U180" i="1"/>
  <c r="U182" i="1"/>
  <c r="U183" i="1"/>
  <c r="U184" i="1"/>
  <c r="U185" i="1"/>
  <c r="U188" i="1"/>
  <c r="U190" i="1"/>
  <c r="U193" i="1"/>
  <c r="U198" i="1"/>
  <c r="U199" i="1"/>
  <c r="U200" i="1"/>
  <c r="U204" i="1"/>
  <c r="U206" i="1"/>
  <c r="U208" i="1"/>
  <c r="U209" i="1"/>
  <c r="U212" i="1"/>
  <c r="U213" i="1"/>
  <c r="U215" i="1"/>
  <c r="U217" i="1"/>
  <c r="U220" i="1"/>
  <c r="U224" i="1"/>
  <c r="U225" i="1"/>
  <c r="U230" i="1"/>
  <c r="U231" i="1"/>
  <c r="U233" i="1"/>
  <c r="U236" i="1"/>
  <c r="U238" i="1"/>
  <c r="U239" i="1"/>
  <c r="U240" i="1"/>
  <c r="U244" i="1"/>
  <c r="U246" i="1"/>
  <c r="U248" i="1"/>
  <c r="U249" i="1"/>
  <c r="U2" i="1"/>
  <c r="C3" i="3"/>
  <c r="Y3" i="1" s="1"/>
  <c r="C4" i="3"/>
  <c r="Y4" i="1" s="1"/>
  <c r="C5" i="3"/>
  <c r="Y5" i="1" s="1"/>
  <c r="C6" i="3"/>
  <c r="Y6" i="1" s="1"/>
  <c r="C7" i="3"/>
  <c r="Y7" i="1" s="1"/>
  <c r="C8" i="3"/>
  <c r="Y8" i="1" s="1"/>
  <c r="C9" i="3"/>
  <c r="Y10" i="1" s="1"/>
  <c r="C10" i="3"/>
  <c r="Y11" i="1" s="1"/>
  <c r="C11" i="3"/>
  <c r="Y12" i="1" s="1"/>
  <c r="C12" i="3"/>
  <c r="Y13" i="1" s="1"/>
  <c r="C13" i="3"/>
  <c r="Y14" i="1" s="1"/>
  <c r="C14" i="3"/>
  <c r="Y15" i="1" s="1"/>
  <c r="C15" i="3"/>
  <c r="Y16" i="1" s="1"/>
  <c r="C16" i="3"/>
  <c r="C17" i="3"/>
  <c r="Y18" i="1" s="1"/>
  <c r="C18" i="3"/>
  <c r="Y19" i="1" s="1"/>
  <c r="C19" i="3"/>
  <c r="Y20" i="1" s="1"/>
  <c r="C20" i="3"/>
  <c r="Y21" i="1" s="1"/>
  <c r="C21" i="3"/>
  <c r="Y22" i="1" s="1"/>
  <c r="C22" i="3"/>
  <c r="Y23" i="1" s="1"/>
  <c r="C23" i="3"/>
  <c r="Y24" i="1" s="1"/>
  <c r="C24" i="3"/>
  <c r="C25" i="3"/>
  <c r="Y26" i="1" s="1"/>
  <c r="C26" i="3"/>
  <c r="Y27" i="1" s="1"/>
  <c r="C27" i="3"/>
  <c r="Y28" i="1" s="1"/>
  <c r="C28" i="3"/>
  <c r="Y29" i="1" s="1"/>
  <c r="C29" i="3"/>
  <c r="Y30" i="1" s="1"/>
  <c r="C30" i="3"/>
  <c r="Y31" i="1" s="1"/>
  <c r="C31" i="3"/>
  <c r="Y32" i="1" s="1"/>
  <c r="C32" i="3"/>
  <c r="C33" i="3"/>
  <c r="Y34" i="1" s="1"/>
  <c r="C34" i="3"/>
  <c r="Y35" i="1" s="1"/>
  <c r="C35" i="3"/>
  <c r="Y36" i="1" s="1"/>
  <c r="C36" i="3"/>
  <c r="Y37" i="1" s="1"/>
  <c r="C37" i="3"/>
  <c r="Y38" i="1" s="1"/>
  <c r="C38" i="3"/>
  <c r="Y39" i="1" s="1"/>
  <c r="C39" i="3"/>
  <c r="Y40" i="1" s="1"/>
  <c r="C40" i="3"/>
  <c r="C41" i="3"/>
  <c r="Y42" i="1" s="1"/>
  <c r="C42" i="3"/>
  <c r="Y43" i="1" s="1"/>
  <c r="C43" i="3"/>
  <c r="Y44" i="1" s="1"/>
  <c r="C44" i="3"/>
  <c r="Y45" i="1" s="1"/>
  <c r="C45" i="3"/>
  <c r="Y46" i="1" s="1"/>
  <c r="C46" i="3"/>
  <c r="Y47" i="1" s="1"/>
  <c r="C47" i="3"/>
  <c r="Y48" i="1" s="1"/>
  <c r="C48" i="3"/>
  <c r="C49" i="3"/>
  <c r="Y50" i="1" s="1"/>
  <c r="C50" i="3"/>
  <c r="Y51" i="1" s="1"/>
  <c r="C51" i="3"/>
  <c r="Y52" i="1" s="1"/>
  <c r="C52" i="3"/>
  <c r="Y53" i="1" s="1"/>
  <c r="C53" i="3"/>
  <c r="Y54" i="1" s="1"/>
  <c r="C54" i="3"/>
  <c r="Y55" i="1" s="1"/>
  <c r="C55" i="3"/>
  <c r="Y56" i="1" s="1"/>
  <c r="C56" i="3"/>
  <c r="C57" i="3"/>
  <c r="Y58" i="1" s="1"/>
  <c r="C58" i="3"/>
  <c r="Y59" i="1" s="1"/>
  <c r="C59" i="3"/>
  <c r="Y60" i="1" s="1"/>
  <c r="C60" i="3"/>
  <c r="Y61" i="1" s="1"/>
  <c r="C61" i="3"/>
  <c r="Y62" i="1" s="1"/>
  <c r="C62" i="3"/>
  <c r="Y63" i="1" s="1"/>
  <c r="C63" i="3"/>
  <c r="Y64" i="1" s="1"/>
  <c r="C64" i="3"/>
  <c r="C65" i="3"/>
  <c r="Y66" i="1" s="1"/>
  <c r="C66" i="3"/>
  <c r="Y67" i="1" s="1"/>
  <c r="C67" i="3"/>
  <c r="Y68" i="1" s="1"/>
  <c r="C68" i="3"/>
  <c r="Y69" i="1" s="1"/>
  <c r="C69" i="3"/>
  <c r="Y70" i="1" s="1"/>
  <c r="C70" i="3"/>
  <c r="Y71" i="1" s="1"/>
  <c r="C71" i="3"/>
  <c r="Y72" i="1" s="1"/>
  <c r="C72" i="3"/>
  <c r="C73" i="3"/>
  <c r="Y74" i="1" s="1"/>
  <c r="C74" i="3"/>
  <c r="Y75" i="1" s="1"/>
  <c r="C75" i="3"/>
  <c r="Y76" i="1" s="1"/>
  <c r="C76" i="3"/>
  <c r="Y77" i="1" s="1"/>
  <c r="C77" i="3"/>
  <c r="Y78" i="1" s="1"/>
  <c r="C78" i="3"/>
  <c r="Y79" i="1" s="1"/>
  <c r="C79" i="3"/>
  <c r="Y80" i="1" s="1"/>
  <c r="C80" i="3"/>
  <c r="C81" i="3"/>
  <c r="Y82" i="1" s="1"/>
  <c r="C82" i="3"/>
  <c r="Y83" i="1" s="1"/>
  <c r="C83" i="3"/>
  <c r="Y84" i="1" s="1"/>
  <c r="C84" i="3"/>
  <c r="Y85" i="1" s="1"/>
  <c r="C85" i="3"/>
  <c r="Y86" i="1" s="1"/>
  <c r="C86" i="3"/>
  <c r="Y87" i="1" s="1"/>
  <c r="C87" i="3"/>
  <c r="Y88" i="1" s="1"/>
  <c r="C88" i="3"/>
  <c r="C89" i="3"/>
  <c r="Y90" i="1" s="1"/>
  <c r="C90" i="3"/>
  <c r="Y91" i="1" s="1"/>
  <c r="C91" i="3"/>
  <c r="Y92" i="1" s="1"/>
  <c r="C92" i="3"/>
  <c r="Y93" i="1" s="1"/>
  <c r="C93" i="3"/>
  <c r="Y94" i="1" s="1"/>
  <c r="C94" i="3"/>
  <c r="Y95" i="1" s="1"/>
  <c r="C95" i="3"/>
  <c r="Y96" i="1" s="1"/>
  <c r="C96" i="3"/>
  <c r="C97" i="3"/>
  <c r="Y98" i="1" s="1"/>
  <c r="C98" i="3"/>
  <c r="Y99" i="1" s="1"/>
  <c r="C99" i="3"/>
  <c r="Y100" i="1" s="1"/>
  <c r="C100" i="3"/>
  <c r="Y101" i="1" s="1"/>
  <c r="C101" i="3"/>
  <c r="Y102" i="1" s="1"/>
  <c r="C102" i="3"/>
  <c r="Y103" i="1" s="1"/>
  <c r="C103" i="3"/>
  <c r="Y104" i="1" s="1"/>
  <c r="C104" i="3"/>
  <c r="C105" i="3"/>
  <c r="Y106" i="1" s="1"/>
  <c r="C106" i="3"/>
  <c r="Y107" i="1" s="1"/>
  <c r="C107" i="3"/>
  <c r="Y108" i="1" s="1"/>
  <c r="C108" i="3"/>
  <c r="Y109" i="1" s="1"/>
  <c r="C109" i="3"/>
  <c r="Y110" i="1" s="1"/>
  <c r="C110" i="3"/>
  <c r="Y111" i="1" s="1"/>
  <c r="C111" i="3"/>
  <c r="Y112" i="1" s="1"/>
  <c r="C112" i="3"/>
  <c r="C113" i="3"/>
  <c r="Y114" i="1" s="1"/>
  <c r="C114" i="3"/>
  <c r="Y115" i="1" s="1"/>
  <c r="C115" i="3"/>
  <c r="Y117" i="1" s="1"/>
  <c r="C116" i="3"/>
  <c r="Y118" i="1" s="1"/>
  <c r="C117" i="3"/>
  <c r="Y119" i="1" s="1"/>
  <c r="C118" i="3"/>
  <c r="Y120" i="1" s="1"/>
  <c r="C119" i="3"/>
  <c r="C120" i="3"/>
  <c r="C121" i="3"/>
  <c r="C122" i="3"/>
  <c r="Y124" i="1" s="1"/>
  <c r="C123" i="3"/>
  <c r="Y125" i="1" s="1"/>
  <c r="C124" i="3"/>
  <c r="Y126" i="1" s="1"/>
  <c r="C125" i="3"/>
  <c r="Y127" i="1" s="1"/>
  <c r="C126" i="3"/>
  <c r="Y128" i="1" s="1"/>
  <c r="C127" i="3"/>
  <c r="Y129" i="1" s="1"/>
  <c r="C128" i="3"/>
  <c r="C129" i="3"/>
  <c r="C130" i="3"/>
  <c r="Y132" i="1" s="1"/>
  <c r="C131" i="3"/>
  <c r="Y133" i="1" s="1"/>
  <c r="C132" i="3"/>
  <c r="Y134" i="1" s="1"/>
  <c r="C133" i="3"/>
  <c r="Y135" i="1" s="1"/>
  <c r="C134" i="3"/>
  <c r="Y136" i="1" s="1"/>
  <c r="C135" i="3"/>
  <c r="Y137" i="1" s="1"/>
  <c r="C136" i="3"/>
  <c r="C137" i="3"/>
  <c r="C138" i="3"/>
  <c r="C139" i="3"/>
  <c r="Y141" i="1" s="1"/>
  <c r="C140" i="3"/>
  <c r="Y142" i="1" s="1"/>
  <c r="C141" i="3"/>
  <c r="Y143" i="1" s="1"/>
  <c r="C142" i="3"/>
  <c r="Y144" i="1" s="1"/>
  <c r="C143" i="3"/>
  <c r="Y145" i="1" s="1"/>
  <c r="C144" i="3"/>
  <c r="C145" i="3"/>
  <c r="C146" i="3"/>
  <c r="Y148" i="1" s="1"/>
  <c r="C147" i="3"/>
  <c r="C148" i="3"/>
  <c r="Y150" i="1" s="1"/>
  <c r="C149" i="3"/>
  <c r="Y151" i="1" s="1"/>
  <c r="C150" i="3"/>
  <c r="Y152" i="1" s="1"/>
  <c r="C151" i="3"/>
  <c r="Y153" i="1" s="1"/>
  <c r="C152" i="3"/>
  <c r="C153" i="3"/>
  <c r="C154" i="3"/>
  <c r="Y156" i="1" s="1"/>
  <c r="C155" i="3"/>
  <c r="Y157" i="1" s="1"/>
  <c r="C156" i="3"/>
  <c r="Y158" i="1" s="1"/>
  <c r="C157" i="3"/>
  <c r="Y159" i="1" s="1"/>
  <c r="C158" i="3"/>
  <c r="Y160" i="1" s="1"/>
  <c r="C159" i="3"/>
  <c r="Y161" i="1" s="1"/>
  <c r="C160" i="3"/>
  <c r="C161" i="3"/>
  <c r="C162" i="3"/>
  <c r="Y164" i="1" s="1"/>
  <c r="C163" i="3"/>
  <c r="Y165" i="1" s="1"/>
  <c r="C164" i="3"/>
  <c r="Y166" i="1" s="1"/>
  <c r="C165" i="3"/>
  <c r="C166" i="3"/>
  <c r="Y168" i="1" s="1"/>
  <c r="C167" i="3"/>
  <c r="Y169" i="1" s="1"/>
  <c r="C168" i="3"/>
  <c r="C169" i="3"/>
  <c r="C170" i="3"/>
  <c r="Y172" i="1" s="1"/>
  <c r="C171" i="3"/>
  <c r="Y173" i="1" s="1"/>
  <c r="C172" i="3"/>
  <c r="Y174" i="1" s="1"/>
  <c r="C173" i="3"/>
  <c r="Y175" i="1" s="1"/>
  <c r="C174" i="3"/>
  <c r="C175" i="3"/>
  <c r="Y177" i="1" s="1"/>
  <c r="C176" i="3"/>
  <c r="C177" i="3"/>
  <c r="C178" i="3"/>
  <c r="Y180" i="1" s="1"/>
  <c r="C179" i="3"/>
  <c r="Y181" i="1" s="1"/>
  <c r="C180" i="3"/>
  <c r="Y182" i="1" s="1"/>
  <c r="C181" i="3"/>
  <c r="Y183" i="1" s="1"/>
  <c r="C182" i="3"/>
  <c r="Y184" i="1" s="1"/>
  <c r="C183" i="3"/>
  <c r="C184" i="3"/>
  <c r="C185" i="3"/>
  <c r="C186" i="3"/>
  <c r="Y188" i="1" s="1"/>
  <c r="C187" i="3"/>
  <c r="Y189" i="1" s="1"/>
  <c r="C188" i="3"/>
  <c r="Y190" i="1" s="1"/>
  <c r="C189" i="3"/>
  <c r="Y191" i="1" s="1"/>
  <c r="C190" i="3"/>
  <c r="Y192" i="1" s="1"/>
  <c r="C191" i="3"/>
  <c r="Y193" i="1" s="1"/>
  <c r="C192" i="3"/>
  <c r="C193" i="3"/>
  <c r="C194" i="3"/>
  <c r="Y196" i="1" s="1"/>
  <c r="C195" i="3"/>
  <c r="Y197" i="1" s="1"/>
  <c r="C196" i="3"/>
  <c r="Y198" i="1" s="1"/>
  <c r="C197" i="3"/>
  <c r="Y199" i="1" s="1"/>
  <c r="C198" i="3"/>
  <c r="Y200" i="1" s="1"/>
  <c r="C199" i="3"/>
  <c r="Y201" i="1" s="1"/>
  <c r="C200" i="3"/>
  <c r="C201" i="3"/>
  <c r="C202" i="3"/>
  <c r="C203" i="3"/>
  <c r="Y205" i="1" s="1"/>
  <c r="C204" i="3"/>
  <c r="Y206" i="1" s="1"/>
  <c r="C205" i="3"/>
  <c r="Y207" i="1" s="1"/>
  <c r="C206" i="3"/>
  <c r="Y208" i="1" s="1"/>
  <c r="C207" i="3"/>
  <c r="Y209" i="1" s="1"/>
  <c r="C208" i="3"/>
  <c r="C209" i="3"/>
  <c r="C210" i="3"/>
  <c r="Y212" i="1" s="1"/>
  <c r="C211" i="3"/>
  <c r="C212" i="3"/>
  <c r="Y214" i="1" s="1"/>
  <c r="C213" i="3"/>
  <c r="Y217" i="1" s="1"/>
  <c r="C214" i="3"/>
  <c r="Y215" i="1" s="1"/>
  <c r="C215" i="3"/>
  <c r="Y216" i="1" s="1"/>
  <c r="C216" i="3"/>
  <c r="C217" i="3"/>
  <c r="C218" i="3"/>
  <c r="Y220" i="1" s="1"/>
  <c r="C219" i="3"/>
  <c r="Y221" i="1" s="1"/>
  <c r="C220" i="3"/>
  <c r="Y222" i="1" s="1"/>
  <c r="C221" i="3"/>
  <c r="Y223" i="1" s="1"/>
  <c r="C222" i="3"/>
  <c r="Y224" i="1" s="1"/>
  <c r="C223" i="3"/>
  <c r="Y225" i="1" s="1"/>
  <c r="C224" i="3"/>
  <c r="C225" i="3"/>
  <c r="C226" i="3"/>
  <c r="Y228" i="1" s="1"/>
  <c r="C227" i="3"/>
  <c r="Y229" i="1" s="1"/>
  <c r="C228" i="3"/>
  <c r="Y230" i="1" s="1"/>
  <c r="C229" i="3"/>
  <c r="C230" i="3"/>
  <c r="Y232" i="1" s="1"/>
  <c r="C231" i="3"/>
  <c r="Y233" i="1" s="1"/>
  <c r="C232" i="3"/>
  <c r="C233" i="3"/>
  <c r="C234" i="3"/>
  <c r="Y236" i="1" s="1"/>
  <c r="C235" i="3"/>
  <c r="Y237" i="1" s="1"/>
  <c r="C236" i="3"/>
  <c r="Y238" i="1" s="1"/>
  <c r="C237" i="3"/>
  <c r="Y239" i="1" s="1"/>
  <c r="C238" i="3"/>
  <c r="C239" i="3"/>
  <c r="Y241" i="1" s="1"/>
  <c r="C240" i="3"/>
  <c r="C241" i="3"/>
  <c r="C242" i="3"/>
  <c r="Y244" i="1" s="1"/>
  <c r="C243" i="3"/>
  <c r="Y245" i="1" s="1"/>
  <c r="C244" i="3"/>
  <c r="Y246" i="1" s="1"/>
  <c r="C245" i="3"/>
  <c r="Y247" i="1" s="1"/>
  <c r="C246" i="3"/>
  <c r="Y248" i="1" s="1"/>
  <c r="C247" i="3"/>
  <c r="C248" i="3"/>
  <c r="C249" i="3"/>
  <c r="C2" i="3"/>
  <c r="Y2" i="1" s="1"/>
  <c r="C159" i="14"/>
  <c r="C158" i="14"/>
  <c r="C157" i="14"/>
  <c r="V249" i="1" s="1"/>
  <c r="C156" i="14"/>
  <c r="V248" i="1" s="1"/>
  <c r="C155" i="14"/>
  <c r="C154" i="14"/>
  <c r="C153" i="14"/>
  <c r="C152" i="14"/>
  <c r="V238" i="1" s="1"/>
  <c r="C151" i="14"/>
  <c r="C150" i="14"/>
  <c r="V236" i="1" s="1"/>
  <c r="C149" i="14"/>
  <c r="C148" i="14"/>
  <c r="C147" i="14"/>
  <c r="V233" i="1" s="1"/>
  <c r="C146" i="14"/>
  <c r="C145" i="14"/>
  <c r="C144" i="14"/>
  <c r="C143" i="14"/>
  <c r="V225" i="1" s="1"/>
  <c r="C142" i="14"/>
  <c r="V224" i="1" s="1"/>
  <c r="C141" i="14"/>
  <c r="V222" i="1" s="1"/>
  <c r="C140" i="14"/>
  <c r="C139" i="14"/>
  <c r="V220" i="1" s="1"/>
  <c r="C138" i="14"/>
  <c r="C137" i="14"/>
  <c r="C136" i="14"/>
  <c r="C135" i="14"/>
  <c r="C134" i="14"/>
  <c r="C133" i="14"/>
  <c r="C132" i="14"/>
  <c r="V8" i="1" s="1"/>
  <c r="C131" i="14"/>
  <c r="C130" i="14"/>
  <c r="C129" i="14"/>
  <c r="C128" i="14"/>
  <c r="C127" i="14"/>
  <c r="C126" i="14"/>
  <c r="V208" i="1" s="1"/>
  <c r="C125" i="14"/>
  <c r="C124" i="14"/>
  <c r="V193" i="1" s="1"/>
  <c r="C123" i="14"/>
  <c r="C122" i="14"/>
  <c r="C121" i="14"/>
  <c r="V27" i="1" s="1"/>
  <c r="C120" i="14"/>
  <c r="C119" i="14"/>
  <c r="C118" i="14"/>
  <c r="V185" i="1" s="1"/>
  <c r="C117" i="14"/>
  <c r="V184" i="1" s="1"/>
  <c r="C116" i="14"/>
  <c r="V182" i="1" s="1"/>
  <c r="C115" i="14"/>
  <c r="C114" i="14"/>
  <c r="C113" i="14"/>
  <c r="C112" i="14"/>
  <c r="V176" i="1" s="1"/>
  <c r="C111" i="14"/>
  <c r="V175" i="1" s="1"/>
  <c r="C110" i="14"/>
  <c r="C109" i="14"/>
  <c r="V246" i="1" s="1"/>
  <c r="C108" i="14"/>
  <c r="V190" i="1" s="1"/>
  <c r="C107" i="14"/>
  <c r="V151" i="1" s="1"/>
  <c r="C106" i="14"/>
  <c r="V206" i="1" s="1"/>
  <c r="C105" i="14"/>
  <c r="C104" i="14"/>
  <c r="C103" i="14"/>
  <c r="C102" i="14"/>
  <c r="V169" i="1" s="1"/>
  <c r="C101" i="14"/>
  <c r="V167" i="1" s="1"/>
  <c r="C100" i="14"/>
  <c r="V166" i="1" s="1"/>
  <c r="C99" i="14"/>
  <c r="V164" i="1" s="1"/>
  <c r="C98" i="14"/>
  <c r="C97" i="14"/>
  <c r="C96" i="14"/>
  <c r="C95" i="14"/>
  <c r="C94" i="14"/>
  <c r="C93" i="14"/>
  <c r="V140" i="1" s="1"/>
  <c r="C92" i="14"/>
  <c r="V152" i="1" s="1"/>
  <c r="C91" i="14"/>
  <c r="C90" i="14"/>
  <c r="V148" i="1" s="1"/>
  <c r="C89" i="14"/>
  <c r="V145" i="1" s="1"/>
  <c r="C88" i="14"/>
  <c r="V143" i="1" s="1"/>
  <c r="C87" i="14"/>
  <c r="V142" i="1" s="1"/>
  <c r="C86" i="14"/>
  <c r="V134" i="1" s="1"/>
  <c r="C85" i="14"/>
  <c r="C84" i="14"/>
  <c r="C83" i="14"/>
  <c r="V129" i="1" s="1"/>
  <c r="C82" i="14"/>
  <c r="V128" i="1" s="1"/>
  <c r="C81" i="14"/>
  <c r="V127" i="1" s="1"/>
  <c r="C80" i="14"/>
  <c r="C79" i="14"/>
  <c r="C78" i="14"/>
  <c r="V121" i="1" s="1"/>
  <c r="C77" i="14"/>
  <c r="V120" i="1" s="1"/>
  <c r="C76" i="14"/>
  <c r="V119" i="1" s="1"/>
  <c r="C75" i="14"/>
  <c r="V118" i="1" s="1"/>
  <c r="C74" i="14"/>
  <c r="C73" i="14"/>
  <c r="C72" i="14"/>
  <c r="V239" i="1" s="1"/>
  <c r="C71" i="14"/>
  <c r="C70" i="14"/>
  <c r="V112" i="1" s="1"/>
  <c r="C69" i="14"/>
  <c r="C68" i="14"/>
  <c r="V110" i="1" s="1"/>
  <c r="C67" i="14"/>
  <c r="C66" i="14"/>
  <c r="C65" i="14"/>
  <c r="C64" i="14"/>
  <c r="C63" i="14"/>
  <c r="V103" i="1" s="1"/>
  <c r="C62" i="14"/>
  <c r="V102" i="1" s="1"/>
  <c r="C61" i="14"/>
  <c r="C60" i="14"/>
  <c r="C59" i="14"/>
  <c r="C58" i="14"/>
  <c r="V94" i="1" s="1"/>
  <c r="C57" i="14"/>
  <c r="C56" i="14"/>
  <c r="V91" i="1" s="1"/>
  <c r="C55" i="14"/>
  <c r="C54" i="14"/>
  <c r="C53" i="14"/>
  <c r="V87" i="1" s="1"/>
  <c r="C52" i="14"/>
  <c r="C51" i="14"/>
  <c r="V83" i="1" s="1"/>
  <c r="C50" i="14"/>
  <c r="C49" i="14"/>
  <c r="V78" i="1" s="1"/>
  <c r="C48" i="14"/>
  <c r="V75" i="1" s="1"/>
  <c r="C47" i="14"/>
  <c r="V76" i="1" s="1"/>
  <c r="C46" i="14"/>
  <c r="C45" i="14"/>
  <c r="V70" i="1" s="1"/>
  <c r="C44" i="14"/>
  <c r="C43" i="14"/>
  <c r="C42" i="14"/>
  <c r="V67" i="1" s="1"/>
  <c r="C41" i="14"/>
  <c r="C40" i="14"/>
  <c r="C39" i="14"/>
  <c r="C38" i="14"/>
  <c r="V62" i="1" s="1"/>
  <c r="C37" i="14"/>
  <c r="C36" i="14"/>
  <c r="V60" i="1" s="1"/>
  <c r="C35" i="14"/>
  <c r="V56" i="1" s="1"/>
  <c r="C34" i="14"/>
  <c r="C33" i="14"/>
  <c r="V64" i="1" s="1"/>
  <c r="C32" i="14"/>
  <c r="V52" i="1" s="1"/>
  <c r="C31" i="14"/>
  <c r="C30" i="14"/>
  <c r="C29" i="14"/>
  <c r="V48" i="1" s="1"/>
  <c r="C28" i="14"/>
  <c r="C27" i="14"/>
  <c r="V44" i="1" s="1"/>
  <c r="C26" i="14"/>
  <c r="V99" i="1" s="1"/>
  <c r="C25" i="14"/>
  <c r="V45" i="1" s="1"/>
  <c r="C24" i="14"/>
  <c r="C23" i="14"/>
  <c r="C22" i="14"/>
  <c r="C21" i="14"/>
  <c r="V38" i="1" s="1"/>
  <c r="C20" i="14"/>
  <c r="C19" i="14"/>
  <c r="C18" i="14"/>
  <c r="V32" i="1" s="1"/>
  <c r="C17" i="14"/>
  <c r="C16" i="14"/>
  <c r="V135" i="1" s="1"/>
  <c r="C15" i="14"/>
  <c r="C14" i="14"/>
  <c r="C13" i="14"/>
  <c r="C12" i="14"/>
  <c r="V24" i="1" s="1"/>
  <c r="C11" i="14"/>
  <c r="C10" i="14"/>
  <c r="V20" i="1" s="1"/>
  <c r="C9" i="14"/>
  <c r="V19" i="1" s="1"/>
  <c r="C8" i="14"/>
  <c r="C7" i="14"/>
  <c r="C6" i="14"/>
  <c r="V12" i="1" s="1"/>
  <c r="C5" i="14"/>
  <c r="V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L84" i="1"/>
  <c r="K86" i="1"/>
  <c r="O88" i="1"/>
  <c r="O90" i="1"/>
  <c r="L95" i="1"/>
  <c r="K96" i="1"/>
  <c r="N99" i="1"/>
  <c r="O110" i="1"/>
  <c r="O112" i="1"/>
  <c r="L119" i="1"/>
  <c r="H120" i="1"/>
  <c r="O126" i="1"/>
  <c r="K127" i="1"/>
  <c r="O128" i="1"/>
  <c r="K134" i="1"/>
  <c r="L136" i="1"/>
  <c r="L138" i="1"/>
  <c r="O142" i="1"/>
  <c r="K144" i="1"/>
  <c r="L146" i="1"/>
  <c r="K151" i="1"/>
  <c r="K154" i="1"/>
  <c r="L159" i="1"/>
  <c r="L162" i="1"/>
  <c r="N163" i="1"/>
  <c r="K166" i="1"/>
  <c r="J168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J216" i="1"/>
  <c r="K218" i="1"/>
  <c r="L220" i="1"/>
  <c r="K224" i="1"/>
  <c r="L231" i="1"/>
  <c r="L232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 s="1"/>
  <c r="G7" i="1"/>
  <c r="B8" i="6"/>
  <c r="G10" i="1"/>
  <c r="G11" i="1"/>
  <c r="G12" i="1"/>
  <c r="B12" i="6"/>
  <c r="B13" i="6"/>
  <c r="G14" i="1" s="1"/>
  <c r="B14" i="6"/>
  <c r="G15" i="1"/>
  <c r="B15" i="6"/>
  <c r="G18" i="1"/>
  <c r="G19" i="1"/>
  <c r="G20" i="1"/>
  <c r="G22" i="1"/>
  <c r="G26" i="1"/>
  <c r="G27" i="1"/>
  <c r="G28" i="1"/>
  <c r="B29" i="6"/>
  <c r="G30" i="1" s="1"/>
  <c r="G31" i="1"/>
  <c r="B32" i="6"/>
  <c r="G33" i="1" s="1"/>
  <c r="G34" i="1"/>
  <c r="G35" i="1"/>
  <c r="G36" i="1"/>
  <c r="B38" i="6"/>
  <c r="G39" i="1" s="1"/>
  <c r="G38" i="1"/>
  <c r="G41" i="1"/>
  <c r="B42" i="6"/>
  <c r="G43" i="1" s="1"/>
  <c r="G42" i="1"/>
  <c r="G44" i="1"/>
  <c r="G46" i="1"/>
  <c r="G47" i="1"/>
  <c r="B50" i="6"/>
  <c r="G51" i="1"/>
  <c r="G52" i="1"/>
  <c r="G54" i="1"/>
  <c r="G55" i="1"/>
  <c r="B56" i="6"/>
  <c r="G58" i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 s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/>
  <c r="G122" i="1"/>
  <c r="G126" i="1"/>
  <c r="G127" i="1"/>
  <c r="B129" i="6"/>
  <c r="G132" i="1" s="1"/>
  <c r="G130" i="1"/>
  <c r="G131" i="1"/>
  <c r="G134" i="1"/>
  <c r="G135" i="1"/>
  <c r="B136" i="6"/>
  <c r="G138" i="1"/>
  <c r="B138" i="6"/>
  <c r="G141" i="1" s="1"/>
  <c r="G140" i="1"/>
  <c r="G142" i="1"/>
  <c r="G143" i="1"/>
  <c r="B143" i="6"/>
  <c r="G146" i="1"/>
  <c r="G147" i="1"/>
  <c r="G148" i="1"/>
  <c r="G150" i="1"/>
  <c r="B150" i="6"/>
  <c r="G151" i="1"/>
  <c r="B153" i="6"/>
  <c r="G156" i="1" s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0" i="1"/>
  <c r="G171" i="1"/>
  <c r="G172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 s="1"/>
  <c r="G196" i="1"/>
  <c r="B196" i="6"/>
  <c r="G199" i="1" s="1"/>
  <c r="B197" i="6"/>
  <c r="G200" i="1" s="1"/>
  <c r="G201" i="1"/>
  <c r="B201" i="6"/>
  <c r="G204" i="1" s="1"/>
  <c r="G202" i="1"/>
  <c r="G203" i="1"/>
  <c r="B203" i="6"/>
  <c r="G206" i="1" s="1"/>
  <c r="G207" i="1"/>
  <c r="G210" i="1"/>
  <c r="G211" i="1"/>
  <c r="B212" i="6"/>
  <c r="G215" i="1"/>
  <c r="G212" i="1"/>
  <c r="B214" i="6"/>
  <c r="G218" i="1" s="1"/>
  <c r="G214" i="1"/>
  <c r="B219" i="6"/>
  <c r="G223" i="1"/>
  <c r="G219" i="1"/>
  <c r="G220" i="1"/>
  <c r="G221" i="1"/>
  <c r="G222" i="1"/>
  <c r="G225" i="1"/>
  <c r="B226" i="6"/>
  <c r="G230" i="1" s="1"/>
  <c r="G226" i="1"/>
  <c r="B227" i="6"/>
  <c r="G231" i="1"/>
  <c r="G227" i="1"/>
  <c r="G228" i="1"/>
  <c r="B231" i="6"/>
  <c r="G235" i="1"/>
  <c r="G233" i="1"/>
  <c r="G234" i="1"/>
  <c r="B235" i="6"/>
  <c r="G239" i="1"/>
  <c r="G236" i="1"/>
  <c r="B238" i="6"/>
  <c r="G242" i="1" s="1"/>
  <c r="G238" i="1"/>
  <c r="B242" i="6"/>
  <c r="G246" i="1" s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/>
  <c r="B205" i="6"/>
  <c r="G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O14" i="1"/>
  <c r="O78" i="1"/>
  <c r="P245" i="1"/>
  <c r="O245" i="1"/>
  <c r="L245" i="1"/>
  <c r="N245" i="1"/>
  <c r="K245" i="1"/>
  <c r="E245" i="1"/>
  <c r="F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L229" i="1"/>
  <c r="G229" i="1"/>
  <c r="E229" i="1"/>
  <c r="F229" i="1"/>
  <c r="I229" i="1"/>
  <c r="H229" i="1"/>
  <c r="J229" i="1"/>
  <c r="P221" i="1"/>
  <c r="O221" i="1"/>
  <c r="N221" i="1"/>
  <c r="K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E205" i="1"/>
  <c r="F205" i="1"/>
  <c r="I205" i="1"/>
  <c r="G205" i="1"/>
  <c r="H205" i="1"/>
  <c r="J205" i="1"/>
  <c r="P197" i="1"/>
  <c r="O197" i="1"/>
  <c r="N197" i="1"/>
  <c r="L197" i="1"/>
  <c r="K197" i="1"/>
  <c r="G197" i="1"/>
  <c r="E197" i="1"/>
  <c r="F197" i="1"/>
  <c r="I197" i="1"/>
  <c r="H197" i="1"/>
  <c r="J197" i="1"/>
  <c r="O189" i="1"/>
  <c r="N189" i="1"/>
  <c r="P189" i="1"/>
  <c r="K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I181" i="1"/>
  <c r="H181" i="1"/>
  <c r="J181" i="1"/>
  <c r="P173" i="1"/>
  <c r="O173" i="1"/>
  <c r="N173" i="1"/>
  <c r="K173" i="1"/>
  <c r="E173" i="1"/>
  <c r="F173" i="1"/>
  <c r="I173" i="1"/>
  <c r="H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E141" i="1"/>
  <c r="F141" i="1"/>
  <c r="I141" i="1"/>
  <c r="H141" i="1"/>
  <c r="J141" i="1"/>
  <c r="P133" i="1"/>
  <c r="O133" i="1"/>
  <c r="N133" i="1"/>
  <c r="L133" i="1"/>
  <c r="K133" i="1"/>
  <c r="E133" i="1"/>
  <c r="F133" i="1"/>
  <c r="I133" i="1"/>
  <c r="H133" i="1"/>
  <c r="J133" i="1"/>
  <c r="G133" i="1"/>
  <c r="P125" i="1"/>
  <c r="O125" i="1"/>
  <c r="N125" i="1"/>
  <c r="K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L109" i="1"/>
  <c r="P101" i="1"/>
  <c r="O101" i="1"/>
  <c r="N101" i="1"/>
  <c r="K101" i="1"/>
  <c r="L101" i="1"/>
  <c r="E101" i="1"/>
  <c r="F101" i="1"/>
  <c r="I101" i="1"/>
  <c r="H101" i="1"/>
  <c r="J101" i="1"/>
  <c r="P93" i="1"/>
  <c r="O93" i="1"/>
  <c r="N93" i="1"/>
  <c r="K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G69" i="1"/>
  <c r="E69" i="1"/>
  <c r="F69" i="1"/>
  <c r="I69" i="1"/>
  <c r="H69" i="1"/>
  <c r="J69" i="1"/>
  <c r="P61" i="1"/>
  <c r="O61" i="1"/>
  <c r="N61" i="1"/>
  <c r="K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J45" i="1"/>
  <c r="P37" i="1"/>
  <c r="O37" i="1"/>
  <c r="K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L29" i="1"/>
  <c r="I29" i="1"/>
  <c r="H29" i="1"/>
  <c r="J29" i="1"/>
  <c r="O21" i="1"/>
  <c r="P21" i="1"/>
  <c r="K21" i="1"/>
  <c r="N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P241" i="1"/>
  <c r="O241" i="1"/>
  <c r="N241" i="1"/>
  <c r="L241" i="1"/>
  <c r="K241" i="1"/>
  <c r="I241" i="1"/>
  <c r="H241" i="1"/>
  <c r="J241" i="1"/>
  <c r="G241" i="1"/>
  <c r="P233" i="1"/>
  <c r="O233" i="1"/>
  <c r="N233" i="1"/>
  <c r="L233" i="1"/>
  <c r="K233" i="1"/>
  <c r="I233" i="1"/>
  <c r="H233" i="1"/>
  <c r="J233" i="1"/>
  <c r="E233" i="1"/>
  <c r="P225" i="1"/>
  <c r="O225" i="1"/>
  <c r="N225" i="1"/>
  <c r="L225" i="1"/>
  <c r="I225" i="1"/>
  <c r="H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J209" i="1"/>
  <c r="L209" i="1"/>
  <c r="E209" i="1"/>
  <c r="P201" i="1"/>
  <c r="O201" i="1"/>
  <c r="N201" i="1"/>
  <c r="K201" i="1"/>
  <c r="I201" i="1"/>
  <c r="H201" i="1"/>
  <c r="J201" i="1"/>
  <c r="E201" i="1"/>
  <c r="L201" i="1"/>
  <c r="P193" i="1"/>
  <c r="O193" i="1"/>
  <c r="N193" i="1"/>
  <c r="L193" i="1"/>
  <c r="I193" i="1"/>
  <c r="H193" i="1"/>
  <c r="K193" i="1"/>
  <c r="J193" i="1"/>
  <c r="E193" i="1"/>
  <c r="P185" i="1"/>
  <c r="O185" i="1"/>
  <c r="N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E137" i="1"/>
  <c r="P129" i="1"/>
  <c r="O129" i="1"/>
  <c r="N129" i="1"/>
  <c r="L129" i="1"/>
  <c r="I129" i="1"/>
  <c r="G129" i="1"/>
  <c r="H129" i="1"/>
  <c r="J129" i="1"/>
  <c r="K129" i="1"/>
  <c r="E129" i="1"/>
  <c r="P121" i="1"/>
  <c r="O121" i="1"/>
  <c r="N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E113" i="1"/>
  <c r="P105" i="1"/>
  <c r="O105" i="1"/>
  <c r="N105" i="1"/>
  <c r="L105" i="1"/>
  <c r="K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K89" i="1"/>
  <c r="I89" i="1"/>
  <c r="H89" i="1"/>
  <c r="J89" i="1"/>
  <c r="G89" i="1"/>
  <c r="E89" i="1"/>
  <c r="L89" i="1"/>
  <c r="O81" i="1"/>
  <c r="N81" i="1"/>
  <c r="P81" i="1"/>
  <c r="L81" i="1"/>
  <c r="K81" i="1"/>
  <c r="I81" i="1"/>
  <c r="H81" i="1"/>
  <c r="J81" i="1"/>
  <c r="E81" i="1"/>
  <c r="O73" i="1"/>
  <c r="N73" i="1"/>
  <c r="P73" i="1"/>
  <c r="K73" i="1"/>
  <c r="I73" i="1"/>
  <c r="H73" i="1"/>
  <c r="J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P57" i="1"/>
  <c r="O57" i="1"/>
  <c r="N57" i="1"/>
  <c r="L57" i="1"/>
  <c r="K57" i="1"/>
  <c r="I57" i="1"/>
  <c r="H57" i="1"/>
  <c r="J57" i="1"/>
  <c r="E57" i="1"/>
  <c r="O49" i="1"/>
  <c r="P49" i="1"/>
  <c r="N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P33" i="1"/>
  <c r="O33" i="1"/>
  <c r="N33" i="1"/>
  <c r="L33" i="1"/>
  <c r="I33" i="1"/>
  <c r="H33" i="1"/>
  <c r="J33" i="1"/>
  <c r="K33" i="1"/>
  <c r="E33" i="1"/>
  <c r="O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E9" i="1"/>
  <c r="P250" i="1"/>
  <c r="N250" i="1"/>
  <c r="J250" i="1"/>
  <c r="G250" i="1"/>
  <c r="L250" i="1"/>
  <c r="H250" i="1"/>
  <c r="K250" i="1"/>
  <c r="F250" i="1"/>
  <c r="I250" i="1"/>
  <c r="E250" i="1"/>
  <c r="P244" i="1"/>
  <c r="N244" i="1"/>
  <c r="L244" i="1"/>
  <c r="K244" i="1"/>
  <c r="O244" i="1"/>
  <c r="P236" i="1"/>
  <c r="N236" i="1"/>
  <c r="K236" i="1"/>
  <c r="O236" i="1"/>
  <c r="L236" i="1"/>
  <c r="P228" i="1"/>
  <c r="N228" i="1"/>
  <c r="K228" i="1"/>
  <c r="O228" i="1"/>
  <c r="L228" i="1"/>
  <c r="P220" i="1"/>
  <c r="N220" i="1"/>
  <c r="K220" i="1"/>
  <c r="O220" i="1"/>
  <c r="P212" i="1"/>
  <c r="N212" i="1"/>
  <c r="K212" i="1"/>
  <c r="O212" i="1"/>
  <c r="P204" i="1"/>
  <c r="N204" i="1"/>
  <c r="K204" i="1"/>
  <c r="O204" i="1"/>
  <c r="L204" i="1"/>
  <c r="P196" i="1"/>
  <c r="N196" i="1"/>
  <c r="L196" i="1"/>
  <c r="K196" i="1"/>
  <c r="O196" i="1"/>
  <c r="P188" i="1"/>
  <c r="N188" i="1"/>
  <c r="L188" i="1"/>
  <c r="K188" i="1"/>
  <c r="O188" i="1"/>
  <c r="P180" i="1"/>
  <c r="N180" i="1"/>
  <c r="K180" i="1"/>
  <c r="O180" i="1"/>
  <c r="L180" i="1"/>
  <c r="P172" i="1"/>
  <c r="N172" i="1"/>
  <c r="K172" i="1"/>
  <c r="O172" i="1"/>
  <c r="P164" i="1"/>
  <c r="N164" i="1"/>
  <c r="K164" i="1"/>
  <c r="O164" i="1"/>
  <c r="P156" i="1"/>
  <c r="N156" i="1"/>
  <c r="K156" i="1"/>
  <c r="O156" i="1"/>
  <c r="L156" i="1"/>
  <c r="P148" i="1"/>
  <c r="N148" i="1"/>
  <c r="K148" i="1"/>
  <c r="O148" i="1"/>
  <c r="P140" i="1"/>
  <c r="N140" i="1"/>
  <c r="K140" i="1"/>
  <c r="O140" i="1"/>
  <c r="L140" i="1"/>
  <c r="P132" i="1"/>
  <c r="N132" i="1"/>
  <c r="L132" i="1"/>
  <c r="K132" i="1"/>
  <c r="O132" i="1"/>
  <c r="P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N92" i="1"/>
  <c r="K92" i="1"/>
  <c r="O92" i="1"/>
  <c r="L92" i="1"/>
  <c r="P84" i="1"/>
  <c r="N84" i="1"/>
  <c r="K84" i="1"/>
  <c r="P76" i="1"/>
  <c r="K76" i="1"/>
  <c r="L76" i="1"/>
  <c r="L68" i="1"/>
  <c r="K68" i="1"/>
  <c r="P68" i="1"/>
  <c r="P60" i="1"/>
  <c r="O60" i="1"/>
  <c r="L60" i="1"/>
  <c r="N60" i="1"/>
  <c r="K60" i="1"/>
  <c r="P52" i="1"/>
  <c r="K52" i="1"/>
  <c r="P44" i="1"/>
  <c r="N44" i="1"/>
  <c r="K44" i="1"/>
  <c r="L44" i="1"/>
  <c r="P36" i="1"/>
  <c r="K36" i="1"/>
  <c r="N36" i="1"/>
  <c r="L36" i="1"/>
  <c r="P28" i="1"/>
  <c r="N28" i="1"/>
  <c r="K28" i="1"/>
  <c r="O28" i="1"/>
  <c r="P20" i="1"/>
  <c r="K20" i="1"/>
  <c r="O20" i="1"/>
  <c r="N20" i="1"/>
  <c r="L20" i="1"/>
  <c r="N12" i="1"/>
  <c r="K12" i="1"/>
  <c r="P12" i="1"/>
  <c r="L12" i="1"/>
  <c r="K4" i="1"/>
  <c r="P4" i="1"/>
  <c r="L4" i="1"/>
  <c r="N4" i="1"/>
  <c r="L148" i="1"/>
  <c r="O4" i="1"/>
  <c r="O44" i="1"/>
  <c r="O84" i="1"/>
  <c r="P243" i="1"/>
  <c r="L243" i="1"/>
  <c r="K243" i="1"/>
  <c r="O243" i="1"/>
  <c r="P235" i="1"/>
  <c r="N235" i="1"/>
  <c r="P227" i="1"/>
  <c r="L227" i="1"/>
  <c r="O227" i="1"/>
  <c r="K227" i="1"/>
  <c r="P219" i="1"/>
  <c r="O219" i="1"/>
  <c r="N219" i="1"/>
  <c r="K219" i="1"/>
  <c r="P211" i="1"/>
  <c r="K211" i="1"/>
  <c r="L211" i="1"/>
  <c r="P203" i="1"/>
  <c r="L203" i="1"/>
  <c r="N203" i="1"/>
  <c r="P195" i="1"/>
  <c r="O195" i="1"/>
  <c r="N195" i="1"/>
  <c r="K195" i="1"/>
  <c r="P187" i="1"/>
  <c r="L187" i="1"/>
  <c r="K187" i="1"/>
  <c r="P179" i="1"/>
  <c r="L179" i="1"/>
  <c r="K179" i="1"/>
  <c r="O179" i="1"/>
  <c r="P171" i="1"/>
  <c r="N171" i="1"/>
  <c r="P163" i="1"/>
  <c r="O163" i="1"/>
  <c r="L163" i="1"/>
  <c r="K163" i="1"/>
  <c r="P155" i="1"/>
  <c r="O155" i="1"/>
  <c r="L155" i="1"/>
  <c r="N155" i="1"/>
  <c r="K155" i="1"/>
  <c r="P147" i="1"/>
  <c r="K147" i="1"/>
  <c r="P139" i="1"/>
  <c r="N139" i="1"/>
  <c r="P131" i="1"/>
  <c r="O131" i="1"/>
  <c r="L131" i="1"/>
  <c r="N131" i="1"/>
  <c r="K131" i="1"/>
  <c r="P123" i="1"/>
  <c r="L123" i="1"/>
  <c r="K123" i="1"/>
  <c r="P115" i="1"/>
  <c r="L115" i="1"/>
  <c r="K115" i="1"/>
  <c r="O115" i="1"/>
  <c r="P107" i="1"/>
  <c r="N107" i="1"/>
  <c r="L107" i="1"/>
  <c r="P99" i="1"/>
  <c r="O99" i="1"/>
  <c r="K99" i="1"/>
  <c r="P91" i="1"/>
  <c r="O91" i="1"/>
  <c r="K91" i="1"/>
  <c r="P83" i="1"/>
  <c r="O83" i="1"/>
  <c r="L83" i="1"/>
  <c r="K83" i="1"/>
  <c r="N83" i="1"/>
  <c r="P75" i="1"/>
  <c r="O75" i="1"/>
  <c r="N75" i="1"/>
  <c r="P67" i="1"/>
  <c r="O67" i="1"/>
  <c r="N67" i="1"/>
  <c r="L67" i="1"/>
  <c r="K67" i="1"/>
  <c r="P59" i="1"/>
  <c r="L59" i="1"/>
  <c r="K59" i="1"/>
  <c r="P51" i="1"/>
  <c r="L51" i="1"/>
  <c r="N51" i="1"/>
  <c r="K51" i="1"/>
  <c r="P43" i="1"/>
  <c r="O43" i="1"/>
  <c r="N43" i="1"/>
  <c r="P35" i="1"/>
  <c r="O35" i="1"/>
  <c r="L35" i="1"/>
  <c r="N35" i="1"/>
  <c r="K35" i="1"/>
  <c r="P27" i="1"/>
  <c r="O27" i="1"/>
  <c r="N27" i="1"/>
  <c r="K27" i="1"/>
  <c r="P19" i="1"/>
  <c r="K19" i="1"/>
  <c r="N19" i="1"/>
  <c r="P11" i="1"/>
  <c r="O11" i="1"/>
  <c r="N11" i="1"/>
  <c r="P3" i="1"/>
  <c r="L3" i="1"/>
  <c r="K3" i="1"/>
  <c r="K64" i="1"/>
  <c r="K128" i="1"/>
  <c r="K184" i="1"/>
  <c r="K203" i="1"/>
  <c r="L28" i="1"/>
  <c r="L128" i="1"/>
  <c r="L176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L240" i="1"/>
  <c r="P232" i="1"/>
  <c r="N232" i="1"/>
  <c r="K232" i="1"/>
  <c r="O232" i="1"/>
  <c r="N224" i="1"/>
  <c r="L224" i="1"/>
  <c r="P224" i="1"/>
  <c r="P216" i="1"/>
  <c r="N216" i="1"/>
  <c r="L216" i="1"/>
  <c r="O216" i="1"/>
  <c r="P208" i="1"/>
  <c r="N208" i="1"/>
  <c r="O208" i="1"/>
  <c r="P200" i="1"/>
  <c r="N200" i="1"/>
  <c r="K200" i="1"/>
  <c r="L200" i="1"/>
  <c r="P192" i="1"/>
  <c r="N192" i="1"/>
  <c r="L192" i="1"/>
  <c r="P184" i="1"/>
  <c r="N184" i="1"/>
  <c r="O184" i="1"/>
  <c r="P176" i="1"/>
  <c r="N176" i="1"/>
  <c r="P168" i="1"/>
  <c r="N168" i="1"/>
  <c r="L168" i="1"/>
  <c r="K168" i="1"/>
  <c r="O168" i="1"/>
  <c r="N160" i="1"/>
  <c r="L160" i="1"/>
  <c r="P160" i="1"/>
  <c r="P152" i="1"/>
  <c r="N152" i="1"/>
  <c r="L152" i="1"/>
  <c r="O152" i="1"/>
  <c r="P144" i="1"/>
  <c r="N144" i="1"/>
  <c r="O144" i="1"/>
  <c r="L144" i="1"/>
  <c r="P136" i="1"/>
  <c r="N136" i="1"/>
  <c r="K136" i="1"/>
  <c r="P128" i="1"/>
  <c r="N128" i="1"/>
  <c r="P120" i="1"/>
  <c r="N120" i="1"/>
  <c r="O120" i="1"/>
  <c r="L120" i="1"/>
  <c r="P112" i="1"/>
  <c r="N112" i="1"/>
  <c r="P104" i="1"/>
  <c r="N104" i="1"/>
  <c r="K104" i="1"/>
  <c r="O104" i="1"/>
  <c r="L104" i="1"/>
  <c r="P96" i="1"/>
  <c r="N96" i="1"/>
  <c r="L96" i="1"/>
  <c r="P88" i="1"/>
  <c r="N88" i="1"/>
  <c r="L88" i="1"/>
  <c r="P80" i="1"/>
  <c r="N80" i="1"/>
  <c r="O72" i="1"/>
  <c r="L72" i="1"/>
  <c r="K72" i="1"/>
  <c r="N72" i="1"/>
  <c r="P72" i="1"/>
  <c r="P64" i="1"/>
  <c r="O64" i="1"/>
  <c r="N64" i="1"/>
  <c r="P56" i="1"/>
  <c r="O56" i="1"/>
  <c r="N56" i="1"/>
  <c r="L56" i="1"/>
  <c r="P48" i="1"/>
  <c r="O48" i="1"/>
  <c r="N48" i="1"/>
  <c r="P40" i="1"/>
  <c r="K40" i="1"/>
  <c r="N40" i="1"/>
  <c r="L40" i="1"/>
  <c r="P32" i="1"/>
  <c r="O32" i="1"/>
  <c r="L32" i="1"/>
  <c r="N32" i="1"/>
  <c r="P24" i="1"/>
  <c r="L24" i="1"/>
  <c r="P16" i="1"/>
  <c r="O16" i="1"/>
  <c r="P8" i="1"/>
  <c r="N8" i="1"/>
  <c r="K8" i="1"/>
  <c r="L8" i="1"/>
  <c r="P249" i="1"/>
  <c r="O249" i="1"/>
  <c r="N249" i="1"/>
  <c r="J249" i="1"/>
  <c r="H249" i="1"/>
  <c r="F249" i="1"/>
  <c r="E249" i="1"/>
  <c r="G249" i="1"/>
  <c r="K249" i="1"/>
  <c r="I249" i="1"/>
  <c r="K152" i="1"/>
  <c r="K171" i="1"/>
  <c r="K192" i="1"/>
  <c r="L19" i="1"/>
  <c r="L52" i="1"/>
  <c r="L235" i="1"/>
  <c r="O36" i="1"/>
  <c r="O76" i="1"/>
  <c r="N115" i="1"/>
  <c r="O136" i="1"/>
  <c r="N179" i="1"/>
  <c r="O200" i="1"/>
  <c r="N243" i="1"/>
  <c r="J2" i="1"/>
  <c r="P247" i="1"/>
  <c r="O247" i="1"/>
  <c r="N247" i="1"/>
  <c r="P239" i="1"/>
  <c r="O239" i="1"/>
  <c r="N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K207" i="1"/>
  <c r="P199" i="1"/>
  <c r="O199" i="1"/>
  <c r="N199" i="1"/>
  <c r="K199" i="1"/>
  <c r="P191" i="1"/>
  <c r="O191" i="1"/>
  <c r="N191" i="1"/>
  <c r="K191" i="1"/>
  <c r="L191" i="1"/>
  <c r="P183" i="1"/>
  <c r="O183" i="1"/>
  <c r="N183" i="1"/>
  <c r="P175" i="1"/>
  <c r="O175" i="1"/>
  <c r="N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N3" i="1"/>
  <c r="O24" i="1"/>
  <c r="N52" i="1"/>
  <c r="N68" i="1"/>
  <c r="O139" i="1"/>
  <c r="O203" i="1"/>
  <c r="L90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P178" i="1"/>
  <c r="N178" i="1"/>
  <c r="L178" i="1"/>
  <c r="P170" i="1"/>
  <c r="N170" i="1"/>
  <c r="L170" i="1"/>
  <c r="P162" i="1"/>
  <c r="N162" i="1"/>
  <c r="P154" i="1"/>
  <c r="N154" i="1"/>
  <c r="P146" i="1"/>
  <c r="N146" i="1"/>
  <c r="P138" i="1"/>
  <c r="N138" i="1"/>
  <c r="P130" i="1"/>
  <c r="N130" i="1"/>
  <c r="P122" i="1"/>
  <c r="N122" i="1"/>
  <c r="N114" i="1"/>
  <c r="L114" i="1"/>
  <c r="P114" i="1"/>
  <c r="P106" i="1"/>
  <c r="N106" i="1"/>
  <c r="L106" i="1"/>
  <c r="N98" i="1"/>
  <c r="P98" i="1"/>
  <c r="P90" i="1"/>
  <c r="N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L26" i="1"/>
  <c r="P18" i="1"/>
  <c r="N18" i="1"/>
  <c r="L18" i="1"/>
  <c r="P10" i="1"/>
  <c r="N10" i="1"/>
  <c r="L10" i="1"/>
  <c r="P251" i="1"/>
  <c r="I251" i="1"/>
  <c r="K251" i="1"/>
  <c r="L154" i="1"/>
  <c r="L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N7" i="1"/>
  <c r="N23" i="1"/>
  <c r="N39" i="1"/>
  <c r="N55" i="1"/>
  <c r="O87" i="1"/>
  <c r="O95" i="1"/>
  <c r="O103" i="1"/>
  <c r="O111" i="1"/>
  <c r="O119" i="1"/>
  <c r="O127" i="1"/>
  <c r="O135" i="1"/>
  <c r="V234" i="1" l="1"/>
  <c r="U234" i="1"/>
  <c r="V226" i="1"/>
  <c r="U226" i="1"/>
  <c r="U97" i="1"/>
  <c r="V97" i="1"/>
  <c r="V89" i="1"/>
  <c r="U89" i="1"/>
  <c r="U33" i="1"/>
  <c r="V33" i="1"/>
  <c r="V250" i="1"/>
  <c r="V40" i="1"/>
  <c r="V49" i="1"/>
  <c r="U113" i="1"/>
  <c r="U68" i="1"/>
  <c r="V231" i="1"/>
  <c r="V204" i="1"/>
  <c r="V188" i="1"/>
  <c r="V161" i="1"/>
  <c r="V137" i="1"/>
  <c r="V126" i="1"/>
  <c r="V86" i="1"/>
  <c r="V36" i="1"/>
  <c r="Y186" i="1"/>
  <c r="Y122" i="1"/>
  <c r="AA81" i="1"/>
  <c r="Z33" i="1"/>
  <c r="X226" i="1"/>
  <c r="X162" i="1"/>
  <c r="X89" i="1"/>
  <c r="X25" i="1"/>
  <c r="C242" i="1"/>
  <c r="C178" i="1"/>
  <c r="C105" i="1"/>
  <c r="C41" i="1"/>
  <c r="U214" i="1"/>
  <c r="U40" i="1"/>
  <c r="V240" i="1"/>
  <c r="V215" i="1"/>
  <c r="V199" i="1"/>
  <c r="V172" i="1"/>
  <c r="V159" i="1"/>
  <c r="V124" i="1"/>
  <c r="V95" i="1"/>
  <c r="Y202" i="1"/>
  <c r="Y138" i="1"/>
  <c r="AA250" i="1"/>
  <c r="AA234" i="1"/>
  <c r="AA210" i="1"/>
  <c r="AA178" i="1"/>
  <c r="AA146" i="1"/>
  <c r="AA49" i="1"/>
  <c r="AA33" i="1"/>
  <c r="Z49" i="1"/>
  <c r="X242" i="1"/>
  <c r="X178" i="1"/>
  <c r="X105" i="1"/>
  <c r="C194" i="1"/>
  <c r="C130" i="1"/>
  <c r="C57" i="1"/>
  <c r="V2" i="1"/>
  <c r="V198" i="1"/>
  <c r="V183" i="1"/>
  <c r="V158" i="1"/>
  <c r="V6" i="1"/>
  <c r="Y210" i="1"/>
  <c r="Y146" i="1"/>
  <c r="AA113" i="1"/>
  <c r="AA97" i="1"/>
  <c r="AA17" i="1"/>
  <c r="X186" i="1"/>
  <c r="C202" i="1"/>
  <c r="C138" i="1"/>
  <c r="C65" i="1"/>
  <c r="U250" i="1"/>
  <c r="U132" i="1"/>
  <c r="U49" i="1"/>
  <c r="V196" i="1"/>
  <c r="V168" i="1"/>
  <c r="V157" i="1"/>
  <c r="V144" i="1"/>
  <c r="V104" i="1"/>
  <c r="V80" i="1"/>
  <c r="V54" i="1"/>
  <c r="V43" i="1"/>
  <c r="V30" i="1"/>
  <c r="Y218" i="1"/>
  <c r="Y154" i="1"/>
  <c r="AA226" i="1"/>
  <c r="AA73" i="1"/>
  <c r="X57" i="1"/>
  <c r="C210" i="1"/>
  <c r="C146" i="1"/>
  <c r="C73" i="1"/>
  <c r="C9" i="1"/>
  <c r="U223" i="1"/>
  <c r="V209" i="1"/>
  <c r="V180" i="1"/>
  <c r="V156" i="1"/>
  <c r="V28" i="1"/>
  <c r="V16" i="1"/>
  <c r="Y226" i="1"/>
  <c r="Y162" i="1"/>
  <c r="AA242" i="1"/>
  <c r="AA154" i="1"/>
  <c r="AA138" i="1"/>
  <c r="AA9" i="1"/>
  <c r="Z9" i="1"/>
  <c r="X250" i="1"/>
  <c r="C218" i="1"/>
  <c r="C154" i="1"/>
  <c r="C81" i="1"/>
  <c r="C17" i="1"/>
  <c r="V177" i="1"/>
  <c r="V153" i="1"/>
  <c r="V88" i="1"/>
  <c r="V51" i="1"/>
  <c r="V14" i="1"/>
  <c r="Y234" i="1"/>
  <c r="Y170" i="1"/>
  <c r="AA170" i="1"/>
  <c r="AA130" i="1"/>
  <c r="AA89" i="1"/>
  <c r="AA25" i="1"/>
  <c r="Z17" i="1"/>
  <c r="C25" i="1"/>
  <c r="AA202" i="1"/>
  <c r="AA41" i="1"/>
  <c r="Q245" i="1"/>
  <c r="R245" i="1"/>
  <c r="R237" i="1"/>
  <c r="Q237" i="1"/>
  <c r="R229" i="1"/>
  <c r="Q229" i="1"/>
  <c r="R221" i="1"/>
  <c r="Q221" i="1"/>
  <c r="AE213" i="1"/>
  <c r="R213" i="1"/>
  <c r="Q213" i="1"/>
  <c r="R205" i="1"/>
  <c r="Q205" i="1"/>
  <c r="R197" i="1"/>
  <c r="Q197" i="1"/>
  <c r="R189" i="1"/>
  <c r="Q189" i="1"/>
  <c r="AE181" i="1"/>
  <c r="R181" i="1"/>
  <c r="Q181" i="1"/>
  <c r="AE173" i="1"/>
  <c r="R173" i="1"/>
  <c r="Q173" i="1"/>
  <c r="AE165" i="1"/>
  <c r="R165" i="1"/>
  <c r="Q165" i="1"/>
  <c r="AE157" i="1"/>
  <c r="R157" i="1"/>
  <c r="Q157" i="1"/>
  <c r="AE149" i="1"/>
  <c r="R149" i="1"/>
  <c r="Q149" i="1"/>
  <c r="R141" i="1"/>
  <c r="Q141" i="1"/>
  <c r="R133" i="1"/>
  <c r="Q133" i="1"/>
  <c r="AE125" i="1"/>
  <c r="R125" i="1"/>
  <c r="Q125" i="1"/>
  <c r="R117" i="1"/>
  <c r="Q117" i="1"/>
  <c r="AE109" i="1"/>
  <c r="R109" i="1"/>
  <c r="Q109" i="1"/>
  <c r="R101" i="1"/>
  <c r="Q101" i="1"/>
  <c r="Q93" i="1"/>
  <c r="R93" i="1"/>
  <c r="Q85" i="1"/>
  <c r="R85" i="1"/>
  <c r="AE77" i="1"/>
  <c r="R77" i="1"/>
  <c r="Q77" i="1"/>
  <c r="R69" i="1"/>
  <c r="Q69" i="1"/>
  <c r="Q61" i="1"/>
  <c r="R61" i="1"/>
  <c r="AE53" i="1"/>
  <c r="Q53" i="1"/>
  <c r="R53" i="1"/>
  <c r="R45" i="1"/>
  <c r="Q45" i="1"/>
  <c r="R37" i="1"/>
  <c r="Q37" i="1"/>
  <c r="AE29" i="1"/>
  <c r="Q29" i="1"/>
  <c r="R29" i="1"/>
  <c r="R21" i="1"/>
  <c r="Q21" i="1"/>
  <c r="R13" i="1"/>
  <c r="Q13" i="1"/>
  <c r="R5" i="1"/>
  <c r="Q5" i="1"/>
  <c r="AB251" i="1"/>
  <c r="AC251" i="1"/>
  <c r="T251" i="1"/>
  <c r="Z251" i="1"/>
  <c r="D251" i="1"/>
  <c r="S251" i="1"/>
  <c r="AB243" i="1"/>
  <c r="AC243" i="1"/>
  <c r="T243" i="1"/>
  <c r="Z243" i="1"/>
  <c r="S243" i="1"/>
  <c r="D243" i="1"/>
  <c r="AB235" i="1"/>
  <c r="AC235" i="1"/>
  <c r="T235" i="1"/>
  <c r="Z235" i="1"/>
  <c r="S235" i="1"/>
  <c r="D235" i="1"/>
  <c r="AB227" i="1"/>
  <c r="AC227" i="1"/>
  <c r="T227" i="1"/>
  <c r="S227" i="1"/>
  <c r="D227" i="1"/>
  <c r="Z227" i="1"/>
  <c r="AB219" i="1"/>
  <c r="AC219" i="1"/>
  <c r="T219" i="1"/>
  <c r="S219" i="1"/>
  <c r="Z219" i="1"/>
  <c r="D219" i="1"/>
  <c r="AB211" i="1"/>
  <c r="AC211" i="1"/>
  <c r="T211" i="1"/>
  <c r="S211" i="1"/>
  <c r="Z211" i="1"/>
  <c r="D211" i="1"/>
  <c r="AB203" i="1"/>
  <c r="AC203" i="1"/>
  <c r="T203" i="1"/>
  <c r="S203" i="1"/>
  <c r="Z203" i="1"/>
  <c r="D203" i="1"/>
  <c r="AB195" i="1"/>
  <c r="AC195" i="1"/>
  <c r="T195" i="1"/>
  <c r="S195" i="1"/>
  <c r="Z195" i="1"/>
  <c r="D195" i="1"/>
  <c r="AB187" i="1"/>
  <c r="AC187" i="1"/>
  <c r="T187" i="1"/>
  <c r="S187" i="1"/>
  <c r="Z187" i="1"/>
  <c r="D187" i="1"/>
  <c r="AB179" i="1"/>
  <c r="AC179" i="1"/>
  <c r="T179" i="1"/>
  <c r="S179" i="1"/>
  <c r="Z179" i="1"/>
  <c r="D179" i="1"/>
  <c r="AB171" i="1"/>
  <c r="AC171" i="1"/>
  <c r="T171" i="1"/>
  <c r="S171" i="1"/>
  <c r="Z171" i="1"/>
  <c r="D171" i="1"/>
  <c r="AB163" i="1"/>
  <c r="AC163" i="1"/>
  <c r="T163" i="1"/>
  <c r="S163" i="1"/>
  <c r="Z163" i="1"/>
  <c r="D163" i="1"/>
  <c r="AB155" i="1"/>
  <c r="AC155" i="1"/>
  <c r="T155" i="1"/>
  <c r="S155" i="1"/>
  <c r="D155" i="1"/>
  <c r="Z155" i="1"/>
  <c r="AB147" i="1"/>
  <c r="AC147" i="1"/>
  <c r="T147" i="1"/>
  <c r="S147" i="1"/>
  <c r="D147" i="1"/>
  <c r="Z147" i="1"/>
  <c r="AB139" i="1"/>
  <c r="AC139" i="1"/>
  <c r="T139" i="1"/>
  <c r="S139" i="1"/>
  <c r="Z139" i="1"/>
  <c r="D139" i="1"/>
  <c r="AB131" i="1"/>
  <c r="AC131" i="1"/>
  <c r="T131" i="1"/>
  <c r="S131" i="1"/>
  <c r="Z131" i="1"/>
  <c r="D131" i="1"/>
  <c r="AB123" i="1"/>
  <c r="AC123" i="1"/>
  <c r="T123" i="1"/>
  <c r="S123" i="1"/>
  <c r="Z123" i="1"/>
  <c r="D123" i="1"/>
  <c r="AB114" i="1"/>
  <c r="AC114" i="1"/>
  <c r="T114" i="1"/>
  <c r="Z114" i="1"/>
  <c r="S114" i="1"/>
  <c r="D114" i="1"/>
  <c r="AB106" i="1"/>
  <c r="AC106" i="1"/>
  <c r="T106" i="1"/>
  <c r="Z106" i="1"/>
  <c r="S106" i="1"/>
  <c r="D106" i="1"/>
  <c r="AB98" i="1"/>
  <c r="AC98" i="1"/>
  <c r="T98" i="1"/>
  <c r="Z98" i="1"/>
  <c r="S98" i="1"/>
  <c r="D98" i="1"/>
  <c r="AB90" i="1"/>
  <c r="AC90" i="1"/>
  <c r="T90" i="1"/>
  <c r="Z90" i="1"/>
  <c r="D90" i="1"/>
  <c r="S90" i="1"/>
  <c r="AB82" i="1"/>
  <c r="AC82" i="1"/>
  <c r="T82" i="1"/>
  <c r="Z82" i="1"/>
  <c r="S82" i="1"/>
  <c r="D82" i="1"/>
  <c r="AB74" i="1"/>
  <c r="AC74" i="1"/>
  <c r="T74" i="1"/>
  <c r="Z74" i="1"/>
  <c r="S74" i="1"/>
  <c r="D74" i="1"/>
  <c r="AB66" i="1"/>
  <c r="AC66" i="1"/>
  <c r="T66" i="1"/>
  <c r="S66" i="1"/>
  <c r="Z66" i="1"/>
  <c r="D66" i="1"/>
  <c r="AB58" i="1"/>
  <c r="AC58" i="1"/>
  <c r="T58" i="1"/>
  <c r="S58" i="1"/>
  <c r="Z58" i="1"/>
  <c r="D58" i="1"/>
  <c r="AB50" i="1"/>
  <c r="AC50" i="1"/>
  <c r="T50" i="1"/>
  <c r="S50" i="1"/>
  <c r="D50" i="1"/>
  <c r="AB42" i="1"/>
  <c r="AC42" i="1"/>
  <c r="T42" i="1"/>
  <c r="S42" i="1"/>
  <c r="D42" i="1"/>
  <c r="AB34" i="1"/>
  <c r="AC34" i="1"/>
  <c r="T34" i="1"/>
  <c r="S34" i="1"/>
  <c r="D34" i="1"/>
  <c r="AB26" i="1"/>
  <c r="AC26" i="1"/>
  <c r="T26" i="1"/>
  <c r="S26" i="1"/>
  <c r="D26" i="1"/>
  <c r="AB18" i="1"/>
  <c r="AC18" i="1"/>
  <c r="T18" i="1"/>
  <c r="S18" i="1"/>
  <c r="D18" i="1"/>
  <c r="AB10" i="1"/>
  <c r="AC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AA227" i="1"/>
  <c r="AA195" i="1"/>
  <c r="AA139" i="1"/>
  <c r="AA74" i="1"/>
  <c r="AA10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AE2" i="1"/>
  <c r="Q2" i="1"/>
  <c r="R2" i="1"/>
  <c r="Q244" i="1"/>
  <c r="R244" i="1"/>
  <c r="Q236" i="1"/>
  <c r="R236" i="1"/>
  <c r="Q228" i="1"/>
  <c r="R228" i="1"/>
  <c r="Q220" i="1"/>
  <c r="R220" i="1"/>
  <c r="AE212" i="1"/>
  <c r="Q212" i="1"/>
  <c r="R212" i="1"/>
  <c r="Q204" i="1"/>
  <c r="R204" i="1"/>
  <c r="Q196" i="1"/>
  <c r="R196" i="1"/>
  <c r="AE188" i="1"/>
  <c r="Q188" i="1"/>
  <c r="R188" i="1"/>
  <c r="AE180" i="1"/>
  <c r="Q180" i="1"/>
  <c r="R180" i="1"/>
  <c r="AE172" i="1"/>
  <c r="Q172" i="1"/>
  <c r="R172" i="1"/>
  <c r="AE164" i="1"/>
  <c r="Q164" i="1"/>
  <c r="R164" i="1"/>
  <c r="AE156" i="1"/>
  <c r="Q156" i="1"/>
  <c r="R156" i="1"/>
  <c r="AE148" i="1"/>
  <c r="Q148" i="1"/>
  <c r="R148" i="1"/>
  <c r="AE140" i="1"/>
  <c r="Q140" i="1"/>
  <c r="R140" i="1"/>
  <c r="AE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E28" i="1"/>
  <c r="Q28" i="1"/>
  <c r="R28" i="1"/>
  <c r="Q20" i="1"/>
  <c r="R20" i="1"/>
  <c r="Q12" i="1"/>
  <c r="R12" i="1"/>
  <c r="AE4" i="1"/>
  <c r="R4" i="1"/>
  <c r="Q4" i="1"/>
  <c r="AB250" i="1"/>
  <c r="AC250" i="1"/>
  <c r="T250" i="1"/>
  <c r="Z250" i="1"/>
  <c r="D250" i="1"/>
  <c r="S250" i="1"/>
  <c r="AB242" i="1"/>
  <c r="AC242" i="1"/>
  <c r="T242" i="1"/>
  <c r="Z242" i="1"/>
  <c r="S242" i="1"/>
  <c r="D242" i="1"/>
  <c r="AB234" i="1"/>
  <c r="AC234" i="1"/>
  <c r="T234" i="1"/>
  <c r="Z234" i="1"/>
  <c r="D234" i="1"/>
  <c r="S234" i="1"/>
  <c r="AB226" i="1"/>
  <c r="AC226" i="1"/>
  <c r="T226" i="1"/>
  <c r="Z226" i="1"/>
  <c r="S226" i="1"/>
  <c r="D226" i="1"/>
  <c r="AB218" i="1"/>
  <c r="AC218" i="1"/>
  <c r="T218" i="1"/>
  <c r="Z218" i="1"/>
  <c r="S218" i="1"/>
  <c r="D218" i="1"/>
  <c r="AB210" i="1"/>
  <c r="AC210" i="1"/>
  <c r="T210" i="1"/>
  <c r="Z210" i="1"/>
  <c r="S210" i="1"/>
  <c r="D210" i="1"/>
  <c r="AB202" i="1"/>
  <c r="AC202" i="1"/>
  <c r="T202" i="1"/>
  <c r="Z202" i="1"/>
  <c r="S202" i="1"/>
  <c r="D202" i="1"/>
  <c r="AB194" i="1"/>
  <c r="AC194" i="1"/>
  <c r="T194" i="1"/>
  <c r="Z194" i="1"/>
  <c r="S194" i="1"/>
  <c r="D194" i="1"/>
  <c r="AB186" i="1"/>
  <c r="AC186" i="1"/>
  <c r="T186" i="1"/>
  <c r="Z186" i="1"/>
  <c r="D186" i="1"/>
  <c r="S186" i="1"/>
  <c r="AB178" i="1"/>
  <c r="AC178" i="1"/>
  <c r="T178" i="1"/>
  <c r="Z178" i="1"/>
  <c r="S178" i="1"/>
  <c r="D178" i="1"/>
  <c r="AB170" i="1"/>
  <c r="AC170" i="1"/>
  <c r="T170" i="1"/>
  <c r="Z170" i="1"/>
  <c r="D170" i="1"/>
  <c r="S170" i="1"/>
  <c r="AB162" i="1"/>
  <c r="AC162" i="1"/>
  <c r="T162" i="1"/>
  <c r="Z162" i="1"/>
  <c r="S162" i="1"/>
  <c r="D162" i="1"/>
  <c r="AB154" i="1"/>
  <c r="AC154" i="1"/>
  <c r="T154" i="1"/>
  <c r="Z154" i="1"/>
  <c r="S154" i="1"/>
  <c r="D154" i="1"/>
  <c r="AB146" i="1"/>
  <c r="AC146" i="1"/>
  <c r="T146" i="1"/>
  <c r="Z146" i="1"/>
  <c r="S146" i="1"/>
  <c r="D146" i="1"/>
  <c r="AB138" i="1"/>
  <c r="AC138" i="1"/>
  <c r="T138" i="1"/>
  <c r="Z138" i="1"/>
  <c r="D138" i="1"/>
  <c r="S138" i="1"/>
  <c r="AB130" i="1"/>
  <c r="AC130" i="1"/>
  <c r="T130" i="1"/>
  <c r="Z130" i="1"/>
  <c r="S130" i="1"/>
  <c r="D130" i="1"/>
  <c r="AB122" i="1"/>
  <c r="AC122" i="1"/>
  <c r="T122" i="1"/>
  <c r="Z122" i="1"/>
  <c r="D122" i="1"/>
  <c r="S122" i="1"/>
  <c r="AC113" i="1"/>
  <c r="AB113" i="1"/>
  <c r="T113" i="1"/>
  <c r="S113" i="1"/>
  <c r="Z113" i="1"/>
  <c r="D113" i="1"/>
  <c r="AC105" i="1"/>
  <c r="AB105" i="1"/>
  <c r="T105" i="1"/>
  <c r="S105" i="1"/>
  <c r="Z105" i="1"/>
  <c r="D105" i="1"/>
  <c r="AC97" i="1"/>
  <c r="AB97" i="1"/>
  <c r="T97" i="1"/>
  <c r="S97" i="1"/>
  <c r="Z97" i="1"/>
  <c r="D97" i="1"/>
  <c r="AC89" i="1"/>
  <c r="AB89" i="1"/>
  <c r="T89" i="1"/>
  <c r="S89" i="1"/>
  <c r="Z89" i="1"/>
  <c r="D89" i="1"/>
  <c r="AC81" i="1"/>
  <c r="AB81" i="1"/>
  <c r="T81" i="1"/>
  <c r="S81" i="1"/>
  <c r="Z81" i="1"/>
  <c r="D81" i="1"/>
  <c r="AC73" i="1"/>
  <c r="AB73" i="1"/>
  <c r="T73" i="1"/>
  <c r="S73" i="1"/>
  <c r="Z73" i="1"/>
  <c r="D73" i="1"/>
  <c r="AC65" i="1"/>
  <c r="AB65" i="1"/>
  <c r="T65" i="1"/>
  <c r="S65" i="1"/>
  <c r="Z65" i="1"/>
  <c r="D65" i="1"/>
  <c r="AC57" i="1"/>
  <c r="AB57" i="1"/>
  <c r="T57" i="1"/>
  <c r="S57" i="1"/>
  <c r="Z57" i="1"/>
  <c r="D57" i="1"/>
  <c r="AC49" i="1"/>
  <c r="AB49" i="1"/>
  <c r="T49" i="1"/>
  <c r="S49" i="1"/>
  <c r="D49" i="1"/>
  <c r="AC41" i="1"/>
  <c r="AB41" i="1"/>
  <c r="T41" i="1"/>
  <c r="S41" i="1"/>
  <c r="D41" i="1"/>
  <c r="AC33" i="1"/>
  <c r="AB33" i="1"/>
  <c r="T33" i="1"/>
  <c r="S33" i="1"/>
  <c r="D33" i="1"/>
  <c r="AC25" i="1"/>
  <c r="AB25" i="1"/>
  <c r="T25" i="1"/>
  <c r="S25" i="1"/>
  <c r="D25" i="1"/>
  <c r="AC17" i="1"/>
  <c r="AB17" i="1"/>
  <c r="T17" i="1"/>
  <c r="S17" i="1"/>
  <c r="D17" i="1"/>
  <c r="AC9" i="1"/>
  <c r="AB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AA147" i="1"/>
  <c r="AA82" i="1"/>
  <c r="AA18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51" i="1"/>
  <c r="C251" i="1"/>
  <c r="C243" i="1"/>
  <c r="C235" i="1"/>
  <c r="C227" i="1"/>
  <c r="C219" i="1"/>
  <c r="C211" i="1"/>
  <c r="C203" i="1"/>
  <c r="C195" i="1"/>
  <c r="AF195" i="1" s="1"/>
  <c r="C187" i="1"/>
  <c r="C179" i="1"/>
  <c r="C171" i="1"/>
  <c r="C163" i="1"/>
  <c r="C155" i="1"/>
  <c r="C147" i="1"/>
  <c r="C139" i="1"/>
  <c r="C131" i="1"/>
  <c r="U131" i="1" s="1"/>
  <c r="C123" i="1"/>
  <c r="Q115" i="1"/>
  <c r="R115" i="1"/>
  <c r="Q107" i="1"/>
  <c r="R107" i="1"/>
  <c r="AE99" i="1"/>
  <c r="R99" i="1"/>
  <c r="Q99" i="1"/>
  <c r="R91" i="1"/>
  <c r="Q91" i="1"/>
  <c r="Q83" i="1"/>
  <c r="R83" i="1"/>
  <c r="AE75" i="1"/>
  <c r="Q75" i="1"/>
  <c r="R75" i="1"/>
  <c r="AE67" i="1"/>
  <c r="Q67" i="1"/>
  <c r="R67" i="1"/>
  <c r="Q59" i="1"/>
  <c r="R59" i="1"/>
  <c r="AE51" i="1"/>
  <c r="Q51" i="1"/>
  <c r="R51" i="1"/>
  <c r="AE43" i="1"/>
  <c r="Q43" i="1"/>
  <c r="R43" i="1"/>
  <c r="AE35" i="1"/>
  <c r="Q35" i="1"/>
  <c r="R35" i="1"/>
  <c r="Q27" i="1"/>
  <c r="R27" i="1"/>
  <c r="AE19" i="1"/>
  <c r="Q19" i="1"/>
  <c r="R19" i="1"/>
  <c r="AE11" i="1"/>
  <c r="Q11" i="1"/>
  <c r="R11" i="1"/>
  <c r="Q3" i="1"/>
  <c r="R3" i="1"/>
  <c r="AC249" i="1"/>
  <c r="AB249" i="1"/>
  <c r="Z249" i="1"/>
  <c r="D249" i="1"/>
  <c r="T249" i="1"/>
  <c r="S249" i="1"/>
  <c r="AC241" i="1"/>
  <c r="AB241" i="1"/>
  <c r="Z241" i="1"/>
  <c r="T241" i="1"/>
  <c r="D241" i="1"/>
  <c r="S241" i="1"/>
  <c r="AC233" i="1"/>
  <c r="AB233" i="1"/>
  <c r="Z233" i="1"/>
  <c r="T233" i="1"/>
  <c r="D233" i="1"/>
  <c r="S233" i="1"/>
  <c r="AC225" i="1"/>
  <c r="AB225" i="1"/>
  <c r="S225" i="1"/>
  <c r="Z225" i="1"/>
  <c r="T225" i="1"/>
  <c r="D225" i="1"/>
  <c r="AC217" i="1"/>
  <c r="AB217" i="1"/>
  <c r="S217" i="1"/>
  <c r="Z217" i="1"/>
  <c r="T217" i="1"/>
  <c r="D217" i="1"/>
  <c r="AC209" i="1"/>
  <c r="AB209" i="1"/>
  <c r="S209" i="1"/>
  <c r="Z209" i="1"/>
  <c r="T209" i="1"/>
  <c r="D209" i="1"/>
  <c r="AC201" i="1"/>
  <c r="AB201" i="1"/>
  <c r="S201" i="1"/>
  <c r="Z201" i="1"/>
  <c r="T201" i="1"/>
  <c r="D201" i="1"/>
  <c r="AC193" i="1"/>
  <c r="AB193" i="1"/>
  <c r="S193" i="1"/>
  <c r="Z193" i="1"/>
  <c r="D193" i="1"/>
  <c r="T193" i="1"/>
  <c r="AC185" i="1"/>
  <c r="AB185" i="1"/>
  <c r="S185" i="1"/>
  <c r="Z185" i="1"/>
  <c r="D185" i="1"/>
  <c r="T185" i="1"/>
  <c r="AC177" i="1"/>
  <c r="AB177" i="1"/>
  <c r="S177" i="1"/>
  <c r="Z177" i="1"/>
  <c r="T177" i="1"/>
  <c r="D177" i="1"/>
  <c r="AC169" i="1"/>
  <c r="AB169" i="1"/>
  <c r="S169" i="1"/>
  <c r="Z169" i="1"/>
  <c r="T169" i="1"/>
  <c r="D169" i="1"/>
  <c r="AC161" i="1"/>
  <c r="AB161" i="1"/>
  <c r="S161" i="1"/>
  <c r="Z161" i="1"/>
  <c r="D161" i="1"/>
  <c r="T161" i="1"/>
  <c r="AC153" i="1"/>
  <c r="AB153" i="1"/>
  <c r="S153" i="1"/>
  <c r="Z153" i="1"/>
  <c r="D153" i="1"/>
  <c r="T153" i="1"/>
  <c r="AC145" i="1"/>
  <c r="AB145" i="1"/>
  <c r="S145" i="1"/>
  <c r="Z145" i="1"/>
  <c r="T145" i="1"/>
  <c r="D145" i="1"/>
  <c r="AC137" i="1"/>
  <c r="AB137" i="1"/>
  <c r="S137" i="1"/>
  <c r="Z137" i="1"/>
  <c r="T137" i="1"/>
  <c r="D137" i="1"/>
  <c r="AC129" i="1"/>
  <c r="AB129" i="1"/>
  <c r="S129" i="1"/>
  <c r="Z129" i="1"/>
  <c r="D129" i="1"/>
  <c r="T129" i="1"/>
  <c r="AC121" i="1"/>
  <c r="AB121" i="1"/>
  <c r="T121" i="1"/>
  <c r="S121" i="1"/>
  <c r="Z121" i="1"/>
  <c r="D121" i="1"/>
  <c r="AC112" i="1"/>
  <c r="AB112" i="1"/>
  <c r="T112" i="1"/>
  <c r="S112" i="1"/>
  <c r="Z112" i="1"/>
  <c r="D112" i="1"/>
  <c r="AC104" i="1"/>
  <c r="AB104" i="1"/>
  <c r="T104" i="1"/>
  <c r="S104" i="1"/>
  <c r="Z104" i="1"/>
  <c r="D104" i="1"/>
  <c r="AC96" i="1"/>
  <c r="AB96" i="1"/>
  <c r="T96" i="1"/>
  <c r="S96" i="1"/>
  <c r="Z96" i="1"/>
  <c r="D96" i="1"/>
  <c r="AC88" i="1"/>
  <c r="AB88" i="1"/>
  <c r="T88" i="1"/>
  <c r="S88" i="1"/>
  <c r="Z88" i="1"/>
  <c r="D88" i="1"/>
  <c r="AC80" i="1"/>
  <c r="AB80" i="1"/>
  <c r="T80" i="1"/>
  <c r="S80" i="1"/>
  <c r="Z80" i="1"/>
  <c r="D80" i="1"/>
  <c r="AC72" i="1"/>
  <c r="AB72" i="1"/>
  <c r="T72" i="1"/>
  <c r="S72" i="1"/>
  <c r="Z72" i="1"/>
  <c r="D72" i="1"/>
  <c r="AC64" i="1"/>
  <c r="AB64" i="1"/>
  <c r="T64" i="1"/>
  <c r="S64" i="1"/>
  <c r="Z64" i="1"/>
  <c r="D64" i="1"/>
  <c r="AC56" i="1"/>
  <c r="AB56" i="1"/>
  <c r="T56" i="1"/>
  <c r="S56" i="1"/>
  <c r="Z56" i="1"/>
  <c r="D56" i="1"/>
  <c r="AC48" i="1"/>
  <c r="AB48" i="1"/>
  <c r="T48" i="1"/>
  <c r="S48" i="1"/>
  <c r="D48" i="1"/>
  <c r="AC40" i="1"/>
  <c r="AB40" i="1"/>
  <c r="T40" i="1"/>
  <c r="S40" i="1"/>
  <c r="D40" i="1"/>
  <c r="AC32" i="1"/>
  <c r="AB32" i="1"/>
  <c r="T32" i="1"/>
  <c r="S32" i="1"/>
  <c r="D32" i="1"/>
  <c r="AC24" i="1"/>
  <c r="AB24" i="1"/>
  <c r="T24" i="1"/>
  <c r="S24" i="1"/>
  <c r="D24" i="1"/>
  <c r="AC16" i="1"/>
  <c r="AB16" i="1"/>
  <c r="T16" i="1"/>
  <c r="S16" i="1"/>
  <c r="D16" i="1"/>
  <c r="AC8" i="1"/>
  <c r="AB8" i="1"/>
  <c r="T8" i="1"/>
  <c r="S8" i="1"/>
  <c r="D8" i="1"/>
  <c r="K26" i="1"/>
  <c r="U229" i="1"/>
  <c r="U157" i="1"/>
  <c r="U125" i="1"/>
  <c r="U61" i="1"/>
  <c r="V205" i="1"/>
  <c r="V69" i="1"/>
  <c r="V5" i="1"/>
  <c r="AA235" i="1"/>
  <c r="AA203" i="1"/>
  <c r="AA155" i="1"/>
  <c r="AA90" i="1"/>
  <c r="AA26" i="1"/>
  <c r="Z50" i="1"/>
  <c r="Z42" i="1"/>
  <c r="Z34" i="1"/>
  <c r="Z26" i="1"/>
  <c r="Z18" i="1"/>
  <c r="Z10" i="1"/>
  <c r="Q250" i="1"/>
  <c r="R250" i="1"/>
  <c r="Q242" i="1"/>
  <c r="R242" i="1"/>
  <c r="R234" i="1"/>
  <c r="Q234" i="1"/>
  <c r="Q226" i="1"/>
  <c r="R226" i="1"/>
  <c r="R218" i="1"/>
  <c r="Q218" i="1"/>
  <c r="Q210" i="1"/>
  <c r="R210" i="1"/>
  <c r="R202" i="1"/>
  <c r="Q202" i="1"/>
  <c r="Q194" i="1"/>
  <c r="R194" i="1"/>
  <c r="Q186" i="1"/>
  <c r="R186" i="1"/>
  <c r="Q178" i="1"/>
  <c r="R178" i="1"/>
  <c r="Q170" i="1"/>
  <c r="R170" i="1"/>
  <c r="R162" i="1"/>
  <c r="Q162" i="1"/>
  <c r="AE154" i="1"/>
  <c r="Q154" i="1"/>
  <c r="R154" i="1"/>
  <c r="Q146" i="1"/>
  <c r="R146" i="1"/>
  <c r="Q138" i="1"/>
  <c r="R138" i="1"/>
  <c r="R130" i="1"/>
  <c r="Q130" i="1"/>
  <c r="Q122" i="1"/>
  <c r="R122" i="1"/>
  <c r="C114" i="1"/>
  <c r="C106" i="1"/>
  <c r="C98" i="1"/>
  <c r="C90" i="1"/>
  <c r="C82" i="1"/>
  <c r="C74" i="1"/>
  <c r="C66" i="1"/>
  <c r="AG66" i="1" s="1"/>
  <c r="C58" i="1"/>
  <c r="C50" i="1"/>
  <c r="C42" i="1"/>
  <c r="C34" i="1"/>
  <c r="C26" i="1"/>
  <c r="C18" i="1"/>
  <c r="C10" i="1"/>
  <c r="AC248" i="1"/>
  <c r="AB248" i="1"/>
  <c r="T248" i="1"/>
  <c r="Z248" i="1"/>
  <c r="S248" i="1"/>
  <c r="D248" i="1"/>
  <c r="AC240" i="1"/>
  <c r="AB240" i="1"/>
  <c r="T240" i="1"/>
  <c r="Z240" i="1"/>
  <c r="D240" i="1"/>
  <c r="S240" i="1"/>
  <c r="AC232" i="1"/>
  <c r="AB232" i="1"/>
  <c r="T232" i="1"/>
  <c r="S232" i="1"/>
  <c r="Z232" i="1"/>
  <c r="D232" i="1"/>
  <c r="AC224" i="1"/>
  <c r="AB224" i="1"/>
  <c r="T224" i="1"/>
  <c r="S224" i="1"/>
  <c r="Z224" i="1"/>
  <c r="D224" i="1"/>
  <c r="AC216" i="1"/>
  <c r="AB216" i="1"/>
  <c r="T216" i="1"/>
  <c r="S216" i="1"/>
  <c r="Z216" i="1"/>
  <c r="D216" i="1"/>
  <c r="AC208" i="1"/>
  <c r="AB208" i="1"/>
  <c r="T208" i="1"/>
  <c r="S208" i="1"/>
  <c r="Z208" i="1"/>
  <c r="D208" i="1"/>
  <c r="AC200" i="1"/>
  <c r="AB200" i="1"/>
  <c r="T200" i="1"/>
  <c r="S200" i="1"/>
  <c r="Z200" i="1"/>
  <c r="D200" i="1"/>
  <c r="AC192" i="1"/>
  <c r="AB192" i="1"/>
  <c r="T192" i="1"/>
  <c r="S192" i="1"/>
  <c r="Z192" i="1"/>
  <c r="D192" i="1"/>
  <c r="AC184" i="1"/>
  <c r="AB184" i="1"/>
  <c r="T184" i="1"/>
  <c r="S184" i="1"/>
  <c r="Z184" i="1"/>
  <c r="D184" i="1"/>
  <c r="AC176" i="1"/>
  <c r="AB176" i="1"/>
  <c r="T176" i="1"/>
  <c r="S176" i="1"/>
  <c r="Z176" i="1"/>
  <c r="D176" i="1"/>
  <c r="AC168" i="1"/>
  <c r="AB168" i="1"/>
  <c r="T168" i="1"/>
  <c r="S168" i="1"/>
  <c r="Z168" i="1"/>
  <c r="D168" i="1"/>
  <c r="AC160" i="1"/>
  <c r="AB160" i="1"/>
  <c r="T160" i="1"/>
  <c r="S160" i="1"/>
  <c r="Z160" i="1"/>
  <c r="D160" i="1"/>
  <c r="AC152" i="1"/>
  <c r="AB152" i="1"/>
  <c r="T152" i="1"/>
  <c r="S152" i="1"/>
  <c r="Z152" i="1"/>
  <c r="D152" i="1"/>
  <c r="AC144" i="1"/>
  <c r="AB144" i="1"/>
  <c r="T144" i="1"/>
  <c r="S144" i="1"/>
  <c r="Z144" i="1"/>
  <c r="D144" i="1"/>
  <c r="AC136" i="1"/>
  <c r="AB136" i="1"/>
  <c r="T136" i="1"/>
  <c r="S136" i="1"/>
  <c r="Z136" i="1"/>
  <c r="D136" i="1"/>
  <c r="AC128" i="1"/>
  <c r="AB128" i="1"/>
  <c r="T128" i="1"/>
  <c r="S128" i="1"/>
  <c r="Z128" i="1"/>
  <c r="D128" i="1"/>
  <c r="AC120" i="1"/>
  <c r="AB120" i="1"/>
  <c r="T120" i="1"/>
  <c r="S120" i="1"/>
  <c r="Z120" i="1"/>
  <c r="D120" i="1"/>
  <c r="AC111" i="1"/>
  <c r="AB111" i="1"/>
  <c r="T111" i="1"/>
  <c r="Z111" i="1"/>
  <c r="S111" i="1"/>
  <c r="D111" i="1"/>
  <c r="AC103" i="1"/>
  <c r="AB103" i="1"/>
  <c r="T103" i="1"/>
  <c r="Z103" i="1"/>
  <c r="S103" i="1"/>
  <c r="D103" i="1"/>
  <c r="AC95" i="1"/>
  <c r="AB95" i="1"/>
  <c r="T95" i="1"/>
  <c r="Z95" i="1"/>
  <c r="S95" i="1"/>
  <c r="D95" i="1"/>
  <c r="AC87" i="1"/>
  <c r="AB87" i="1"/>
  <c r="T87" i="1"/>
  <c r="Z87" i="1"/>
  <c r="D87" i="1"/>
  <c r="S87" i="1"/>
  <c r="AC79" i="1"/>
  <c r="AB79" i="1"/>
  <c r="T79" i="1"/>
  <c r="Z79" i="1"/>
  <c r="S79" i="1"/>
  <c r="D79" i="1"/>
  <c r="AC71" i="1"/>
  <c r="AB71" i="1"/>
  <c r="T71" i="1"/>
  <c r="Z71" i="1"/>
  <c r="S71" i="1"/>
  <c r="D71" i="1"/>
  <c r="AC63" i="1"/>
  <c r="AB63" i="1"/>
  <c r="T63" i="1"/>
  <c r="Z63" i="1"/>
  <c r="S63" i="1"/>
  <c r="D63" i="1"/>
  <c r="AC55" i="1"/>
  <c r="AB55" i="1"/>
  <c r="T55" i="1"/>
  <c r="Z55" i="1"/>
  <c r="S55" i="1"/>
  <c r="D55" i="1"/>
  <c r="AC47" i="1"/>
  <c r="AB47" i="1"/>
  <c r="T47" i="1"/>
  <c r="S47" i="1"/>
  <c r="D47" i="1"/>
  <c r="AC39" i="1"/>
  <c r="AB39" i="1"/>
  <c r="T39" i="1"/>
  <c r="S39" i="1"/>
  <c r="D39" i="1"/>
  <c r="AC31" i="1"/>
  <c r="AB31" i="1"/>
  <c r="T31" i="1"/>
  <c r="S31" i="1"/>
  <c r="D31" i="1"/>
  <c r="AC23" i="1"/>
  <c r="AB23" i="1"/>
  <c r="T23" i="1"/>
  <c r="S23" i="1"/>
  <c r="D23" i="1"/>
  <c r="AC15" i="1"/>
  <c r="AB15" i="1"/>
  <c r="T15" i="1"/>
  <c r="S15" i="1"/>
  <c r="D15" i="1"/>
  <c r="AC7" i="1"/>
  <c r="AB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AA163" i="1"/>
  <c r="AA98" i="1"/>
  <c r="AA34" i="1"/>
  <c r="Y251" i="1"/>
  <c r="Q249" i="1"/>
  <c r="R249" i="1"/>
  <c r="Q241" i="1"/>
  <c r="R241" i="1"/>
  <c r="AE233" i="1"/>
  <c r="Q233" i="1"/>
  <c r="R233" i="1"/>
  <c r="Q225" i="1"/>
  <c r="R225" i="1"/>
  <c r="AE217" i="1"/>
  <c r="R217" i="1"/>
  <c r="Q217" i="1"/>
  <c r="AE209" i="1"/>
  <c r="Q209" i="1"/>
  <c r="R209" i="1"/>
  <c r="AE201" i="1"/>
  <c r="Q201" i="1"/>
  <c r="R201" i="1"/>
  <c r="Q193" i="1"/>
  <c r="R193" i="1"/>
  <c r="AE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E105" i="1"/>
  <c r="R105" i="1"/>
  <c r="Q105" i="1"/>
  <c r="AE97" i="1"/>
  <c r="Q97" i="1"/>
  <c r="R97" i="1"/>
  <c r="R89" i="1"/>
  <c r="Q89" i="1"/>
  <c r="AE81" i="1"/>
  <c r="R81" i="1"/>
  <c r="Q81" i="1"/>
  <c r="AE73" i="1"/>
  <c r="R73" i="1"/>
  <c r="Q73" i="1"/>
  <c r="AE65" i="1"/>
  <c r="R65" i="1"/>
  <c r="Q65" i="1"/>
  <c r="AE57" i="1"/>
  <c r="R57" i="1"/>
  <c r="Q57" i="1"/>
  <c r="AE49" i="1"/>
  <c r="R49" i="1"/>
  <c r="Q49" i="1"/>
  <c r="AE41" i="1"/>
  <c r="R41" i="1"/>
  <c r="Q41" i="1"/>
  <c r="AE33" i="1"/>
  <c r="R33" i="1"/>
  <c r="Q33" i="1"/>
  <c r="AE25" i="1"/>
  <c r="R25" i="1"/>
  <c r="Q25" i="1"/>
  <c r="AE17" i="1"/>
  <c r="R17" i="1"/>
  <c r="Q17" i="1"/>
  <c r="R9" i="1"/>
  <c r="Q9" i="1"/>
  <c r="AC247" i="1"/>
  <c r="AB247" i="1"/>
  <c r="T247" i="1"/>
  <c r="Z247" i="1"/>
  <c r="S247" i="1"/>
  <c r="D247" i="1"/>
  <c r="AC239" i="1"/>
  <c r="AB239" i="1"/>
  <c r="T239" i="1"/>
  <c r="Z239" i="1"/>
  <c r="D239" i="1"/>
  <c r="S239" i="1"/>
  <c r="AC231" i="1"/>
  <c r="AB231" i="1"/>
  <c r="T231" i="1"/>
  <c r="Z231" i="1"/>
  <c r="D231" i="1"/>
  <c r="S231" i="1"/>
  <c r="AC223" i="1"/>
  <c r="AB223" i="1"/>
  <c r="T223" i="1"/>
  <c r="Z223" i="1"/>
  <c r="S223" i="1"/>
  <c r="D223" i="1"/>
  <c r="AC215" i="1"/>
  <c r="AB215" i="1"/>
  <c r="T215" i="1"/>
  <c r="Z215" i="1"/>
  <c r="D215" i="1"/>
  <c r="S215" i="1"/>
  <c r="AC207" i="1"/>
  <c r="AB207" i="1"/>
  <c r="T207" i="1"/>
  <c r="Z207" i="1"/>
  <c r="S207" i="1"/>
  <c r="D207" i="1"/>
  <c r="AC199" i="1"/>
  <c r="AB199" i="1"/>
  <c r="T199" i="1"/>
  <c r="Z199" i="1"/>
  <c r="S199" i="1"/>
  <c r="D199" i="1"/>
  <c r="AC191" i="1"/>
  <c r="AB191" i="1"/>
  <c r="T191" i="1"/>
  <c r="Z191" i="1"/>
  <c r="S191" i="1"/>
  <c r="D191" i="1"/>
  <c r="AC183" i="1"/>
  <c r="AB183" i="1"/>
  <c r="T183" i="1"/>
  <c r="Z183" i="1"/>
  <c r="S183" i="1"/>
  <c r="D183" i="1"/>
  <c r="AC175" i="1"/>
  <c r="AB175" i="1"/>
  <c r="T175" i="1"/>
  <c r="Z175" i="1"/>
  <c r="S175" i="1"/>
  <c r="D175" i="1"/>
  <c r="AC167" i="1"/>
  <c r="AB167" i="1"/>
  <c r="T167" i="1"/>
  <c r="Z167" i="1"/>
  <c r="S167" i="1"/>
  <c r="D167" i="1"/>
  <c r="AC159" i="1"/>
  <c r="AB159" i="1"/>
  <c r="T159" i="1"/>
  <c r="Z159" i="1"/>
  <c r="S159" i="1"/>
  <c r="D159" i="1"/>
  <c r="AC151" i="1"/>
  <c r="AB151" i="1"/>
  <c r="T151" i="1"/>
  <c r="Z151" i="1"/>
  <c r="S151" i="1"/>
  <c r="D151" i="1"/>
  <c r="AC143" i="1"/>
  <c r="AB143" i="1"/>
  <c r="T143" i="1"/>
  <c r="Z143" i="1"/>
  <c r="S143" i="1"/>
  <c r="D143" i="1"/>
  <c r="AC135" i="1"/>
  <c r="AB135" i="1"/>
  <c r="T135" i="1"/>
  <c r="Z135" i="1"/>
  <c r="D135" i="1"/>
  <c r="S135" i="1"/>
  <c r="AC127" i="1"/>
  <c r="AB127" i="1"/>
  <c r="T127" i="1"/>
  <c r="Z127" i="1"/>
  <c r="S127" i="1"/>
  <c r="D127" i="1"/>
  <c r="AC119" i="1"/>
  <c r="AB119" i="1"/>
  <c r="T119" i="1"/>
  <c r="Z119" i="1"/>
  <c r="S119" i="1"/>
  <c r="D119" i="1"/>
  <c r="AB110" i="1"/>
  <c r="AC110" i="1"/>
  <c r="S110" i="1"/>
  <c r="Z110" i="1"/>
  <c r="T110" i="1"/>
  <c r="D110" i="1"/>
  <c r="AC102" i="1"/>
  <c r="AB102" i="1"/>
  <c r="S102" i="1"/>
  <c r="Z102" i="1"/>
  <c r="T102" i="1"/>
  <c r="D102" i="1"/>
  <c r="AC94" i="1"/>
  <c r="AB94" i="1"/>
  <c r="S94" i="1"/>
  <c r="Z94" i="1"/>
  <c r="T94" i="1"/>
  <c r="D94" i="1"/>
  <c r="AB86" i="1"/>
  <c r="AC86" i="1"/>
  <c r="S86" i="1"/>
  <c r="Z86" i="1"/>
  <c r="T86" i="1"/>
  <c r="D86" i="1"/>
  <c r="AC78" i="1"/>
  <c r="AB78" i="1"/>
  <c r="S78" i="1"/>
  <c r="Z78" i="1"/>
  <c r="T78" i="1"/>
  <c r="D78" i="1"/>
  <c r="AC70" i="1"/>
  <c r="AB70" i="1"/>
  <c r="S70" i="1"/>
  <c r="Z70" i="1"/>
  <c r="T70" i="1"/>
  <c r="D70" i="1"/>
  <c r="AB62" i="1"/>
  <c r="AC62" i="1"/>
  <c r="S62" i="1"/>
  <c r="Z62" i="1"/>
  <c r="T62" i="1"/>
  <c r="D62" i="1"/>
  <c r="AC54" i="1"/>
  <c r="AB54" i="1"/>
  <c r="S54" i="1"/>
  <c r="Z54" i="1"/>
  <c r="T54" i="1"/>
  <c r="D54" i="1"/>
  <c r="AB46" i="1"/>
  <c r="AC46" i="1"/>
  <c r="S46" i="1"/>
  <c r="T46" i="1"/>
  <c r="D46" i="1"/>
  <c r="AC38" i="1"/>
  <c r="AB38" i="1"/>
  <c r="S38" i="1"/>
  <c r="T38" i="1"/>
  <c r="D38" i="1"/>
  <c r="AB30" i="1"/>
  <c r="AC30" i="1"/>
  <c r="S30" i="1"/>
  <c r="T30" i="1"/>
  <c r="D30" i="1"/>
  <c r="AB22" i="1"/>
  <c r="AC22" i="1"/>
  <c r="S22" i="1"/>
  <c r="T22" i="1"/>
  <c r="D22" i="1"/>
  <c r="AC14" i="1"/>
  <c r="AB14" i="1"/>
  <c r="S14" i="1"/>
  <c r="T14" i="1"/>
  <c r="D14" i="1"/>
  <c r="AC6" i="1"/>
  <c r="AB6" i="1"/>
  <c r="S6" i="1"/>
  <c r="D6" i="1"/>
  <c r="T6" i="1"/>
  <c r="U165" i="1"/>
  <c r="U133" i="1"/>
  <c r="U77" i="1"/>
  <c r="U13" i="1"/>
  <c r="V21" i="1"/>
  <c r="AA243" i="1"/>
  <c r="AA211" i="1"/>
  <c r="AA171" i="1"/>
  <c r="AA106" i="1"/>
  <c r="AA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E184" i="1"/>
  <c r="Q184" i="1"/>
  <c r="R184" i="1"/>
  <c r="R176" i="1"/>
  <c r="Q176" i="1"/>
  <c r="Q168" i="1"/>
  <c r="R168" i="1"/>
  <c r="Q160" i="1"/>
  <c r="R160" i="1"/>
  <c r="AE152" i="1"/>
  <c r="Q152" i="1"/>
  <c r="R152" i="1"/>
  <c r="R144" i="1"/>
  <c r="Q144" i="1"/>
  <c r="AE136" i="1"/>
  <c r="Q136" i="1"/>
  <c r="R136" i="1"/>
  <c r="Q128" i="1"/>
  <c r="R128" i="1"/>
  <c r="R120" i="1"/>
  <c r="Q120" i="1"/>
  <c r="Q112" i="1"/>
  <c r="R112" i="1"/>
  <c r="AE104" i="1"/>
  <c r="Q104" i="1"/>
  <c r="R104" i="1"/>
  <c r="AE96" i="1"/>
  <c r="Q96" i="1"/>
  <c r="R96" i="1"/>
  <c r="AE88" i="1"/>
  <c r="R88" i="1"/>
  <c r="Q88" i="1"/>
  <c r="AE80" i="1"/>
  <c r="Q80" i="1"/>
  <c r="R80" i="1"/>
  <c r="Q72" i="1"/>
  <c r="R72" i="1"/>
  <c r="AE64" i="1"/>
  <c r="Q64" i="1"/>
  <c r="R64" i="1"/>
  <c r="AE56" i="1"/>
  <c r="R56" i="1"/>
  <c r="Q56" i="1"/>
  <c r="AE48" i="1"/>
  <c r="Q48" i="1"/>
  <c r="R48" i="1"/>
  <c r="AE40" i="1"/>
  <c r="Q40" i="1"/>
  <c r="R40" i="1"/>
  <c r="R32" i="1"/>
  <c r="Q32" i="1"/>
  <c r="AE24" i="1"/>
  <c r="R24" i="1"/>
  <c r="Q24" i="1"/>
  <c r="AE16" i="1"/>
  <c r="R16" i="1"/>
  <c r="Q16" i="1"/>
  <c r="AE8" i="1"/>
  <c r="Q8" i="1"/>
  <c r="R8" i="1"/>
  <c r="AC246" i="1"/>
  <c r="AB246" i="1"/>
  <c r="Z246" i="1"/>
  <c r="T246" i="1"/>
  <c r="S246" i="1"/>
  <c r="D246" i="1"/>
  <c r="AC238" i="1"/>
  <c r="AB238" i="1"/>
  <c r="Z238" i="1"/>
  <c r="T238" i="1"/>
  <c r="S238" i="1"/>
  <c r="D238" i="1"/>
  <c r="AC230" i="1"/>
  <c r="AB230" i="1"/>
  <c r="S230" i="1"/>
  <c r="Z230" i="1"/>
  <c r="T230" i="1"/>
  <c r="D230" i="1"/>
  <c r="AC222" i="1"/>
  <c r="AB222" i="1"/>
  <c r="S222" i="1"/>
  <c r="Z222" i="1"/>
  <c r="T222" i="1"/>
  <c r="D222" i="1"/>
  <c r="AC214" i="1"/>
  <c r="AB214" i="1"/>
  <c r="S214" i="1"/>
  <c r="Z214" i="1"/>
  <c r="T214" i="1"/>
  <c r="D214" i="1"/>
  <c r="AC206" i="1"/>
  <c r="AB206" i="1"/>
  <c r="S206" i="1"/>
  <c r="Z206" i="1"/>
  <c r="T206" i="1"/>
  <c r="D206" i="1"/>
  <c r="AC198" i="1"/>
  <c r="AB198" i="1"/>
  <c r="S198" i="1"/>
  <c r="Z198" i="1"/>
  <c r="T198" i="1"/>
  <c r="D198" i="1"/>
  <c r="AC190" i="1"/>
  <c r="AB190" i="1"/>
  <c r="S190" i="1"/>
  <c r="Z190" i="1"/>
  <c r="D190" i="1"/>
  <c r="T190" i="1"/>
  <c r="AB182" i="1"/>
  <c r="AC182" i="1"/>
  <c r="S182" i="1"/>
  <c r="Z182" i="1"/>
  <c r="T182" i="1"/>
  <c r="D182" i="1"/>
  <c r="AC174" i="1"/>
  <c r="AB174" i="1"/>
  <c r="S174" i="1"/>
  <c r="Z174" i="1"/>
  <c r="T174" i="1"/>
  <c r="D174" i="1"/>
  <c r="AC166" i="1"/>
  <c r="AB166" i="1"/>
  <c r="S166" i="1"/>
  <c r="Z166" i="1"/>
  <c r="T166" i="1"/>
  <c r="D166" i="1"/>
  <c r="AB158" i="1"/>
  <c r="AC158" i="1"/>
  <c r="S158" i="1"/>
  <c r="Z158" i="1"/>
  <c r="T158" i="1"/>
  <c r="D158" i="1"/>
  <c r="AC150" i="1"/>
  <c r="AB150" i="1"/>
  <c r="S150" i="1"/>
  <c r="Z150" i="1"/>
  <c r="T150" i="1"/>
  <c r="D150" i="1"/>
  <c r="AB142" i="1"/>
  <c r="AC142" i="1"/>
  <c r="S142" i="1"/>
  <c r="Z142" i="1"/>
  <c r="T142" i="1"/>
  <c r="D142" i="1"/>
  <c r="AC134" i="1"/>
  <c r="AB134" i="1"/>
  <c r="S134" i="1"/>
  <c r="Z134" i="1"/>
  <c r="T134" i="1"/>
  <c r="D134" i="1"/>
  <c r="AC126" i="1"/>
  <c r="AB126" i="1"/>
  <c r="S126" i="1"/>
  <c r="Z126" i="1"/>
  <c r="D126" i="1"/>
  <c r="T126" i="1"/>
  <c r="AB118" i="1"/>
  <c r="AC118" i="1"/>
  <c r="S118" i="1"/>
  <c r="Z118" i="1"/>
  <c r="D118" i="1"/>
  <c r="T118" i="1"/>
  <c r="AC109" i="1"/>
  <c r="AB109" i="1"/>
  <c r="Z109" i="1"/>
  <c r="T109" i="1"/>
  <c r="S109" i="1"/>
  <c r="D109" i="1"/>
  <c r="AC101" i="1"/>
  <c r="AB101" i="1"/>
  <c r="Z101" i="1"/>
  <c r="T101" i="1"/>
  <c r="S101" i="1"/>
  <c r="D101" i="1"/>
  <c r="AC93" i="1"/>
  <c r="AB93" i="1"/>
  <c r="Z93" i="1"/>
  <c r="T93" i="1"/>
  <c r="S93" i="1"/>
  <c r="D93" i="1"/>
  <c r="AC85" i="1"/>
  <c r="AB85" i="1"/>
  <c r="Z85" i="1"/>
  <c r="T85" i="1"/>
  <c r="S85" i="1"/>
  <c r="D85" i="1"/>
  <c r="AC77" i="1"/>
  <c r="AB77" i="1"/>
  <c r="Z77" i="1"/>
  <c r="T77" i="1"/>
  <c r="S77" i="1"/>
  <c r="D77" i="1"/>
  <c r="AC69" i="1"/>
  <c r="AB69" i="1"/>
  <c r="Z69" i="1"/>
  <c r="T69" i="1"/>
  <c r="S69" i="1"/>
  <c r="D69" i="1"/>
  <c r="AC61" i="1"/>
  <c r="AB61" i="1"/>
  <c r="Z61" i="1"/>
  <c r="T61" i="1"/>
  <c r="S61" i="1"/>
  <c r="D61" i="1"/>
  <c r="AC53" i="1"/>
  <c r="AB53" i="1"/>
  <c r="Z53" i="1"/>
  <c r="T53" i="1"/>
  <c r="S53" i="1"/>
  <c r="D53" i="1"/>
  <c r="AC45" i="1"/>
  <c r="AB45" i="1"/>
  <c r="T45" i="1"/>
  <c r="S45" i="1"/>
  <c r="D45" i="1"/>
  <c r="AC37" i="1"/>
  <c r="AB37" i="1"/>
  <c r="T37" i="1"/>
  <c r="S37" i="1"/>
  <c r="D37" i="1"/>
  <c r="AC29" i="1"/>
  <c r="AB29" i="1"/>
  <c r="S29" i="1"/>
  <c r="T29" i="1"/>
  <c r="D29" i="1"/>
  <c r="AC21" i="1"/>
  <c r="AB21" i="1"/>
  <c r="S21" i="1"/>
  <c r="T21" i="1"/>
  <c r="D21" i="1"/>
  <c r="AC13" i="1"/>
  <c r="AB13" i="1"/>
  <c r="S13" i="1"/>
  <c r="T13" i="1"/>
  <c r="D13" i="1"/>
  <c r="AC5" i="1"/>
  <c r="AB5" i="1"/>
  <c r="S5" i="1"/>
  <c r="T5" i="1"/>
  <c r="D5" i="1"/>
  <c r="U245" i="1"/>
  <c r="U21" i="1"/>
  <c r="V213" i="1"/>
  <c r="V181" i="1"/>
  <c r="V149" i="1"/>
  <c r="V117" i="1"/>
  <c r="V29" i="1"/>
  <c r="AA179" i="1"/>
  <c r="AA114" i="1"/>
  <c r="AA50" i="1"/>
  <c r="AA251" i="1"/>
  <c r="R247" i="1"/>
  <c r="Q247" i="1"/>
  <c r="R239" i="1"/>
  <c r="Q239" i="1"/>
  <c r="AE231" i="1"/>
  <c r="R231" i="1"/>
  <c r="Q231" i="1"/>
  <c r="AE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E167" i="1"/>
  <c r="R167" i="1"/>
  <c r="Q167" i="1"/>
  <c r="Q159" i="1"/>
  <c r="R159" i="1"/>
  <c r="AE151" i="1"/>
  <c r="Q151" i="1"/>
  <c r="R151" i="1"/>
  <c r="AE143" i="1"/>
  <c r="Q143" i="1"/>
  <c r="R143" i="1"/>
  <c r="Q135" i="1"/>
  <c r="R135" i="1"/>
  <c r="AE127" i="1"/>
  <c r="Q127" i="1"/>
  <c r="R127" i="1"/>
  <c r="AE119" i="1"/>
  <c r="R119" i="1"/>
  <c r="Q119" i="1"/>
  <c r="Q111" i="1"/>
  <c r="R111" i="1"/>
  <c r="Q103" i="1"/>
  <c r="R103" i="1"/>
  <c r="AE95" i="1"/>
  <c r="Q95" i="1"/>
  <c r="R95" i="1"/>
  <c r="AE87" i="1"/>
  <c r="R87" i="1"/>
  <c r="Q87" i="1"/>
  <c r="R79" i="1"/>
  <c r="Q79" i="1"/>
  <c r="Q71" i="1"/>
  <c r="R71" i="1"/>
  <c r="R63" i="1"/>
  <c r="Q63" i="1"/>
  <c r="R55" i="1"/>
  <c r="Q55" i="1"/>
  <c r="AE47" i="1"/>
  <c r="R47" i="1"/>
  <c r="Q47" i="1"/>
  <c r="AE39" i="1"/>
  <c r="Q39" i="1"/>
  <c r="R39" i="1"/>
  <c r="R31" i="1"/>
  <c r="Q31" i="1"/>
  <c r="Q23" i="1"/>
  <c r="R23" i="1"/>
  <c r="R15" i="1"/>
  <c r="Q15" i="1"/>
  <c r="Q7" i="1"/>
  <c r="R7" i="1"/>
  <c r="AC245" i="1"/>
  <c r="AB245" i="1"/>
  <c r="Z245" i="1"/>
  <c r="T245" i="1"/>
  <c r="S245" i="1"/>
  <c r="D245" i="1"/>
  <c r="AC237" i="1"/>
  <c r="AB237" i="1"/>
  <c r="Z237" i="1"/>
  <c r="T237" i="1"/>
  <c r="S237" i="1"/>
  <c r="D237" i="1"/>
  <c r="AC229" i="1"/>
  <c r="AB229" i="1"/>
  <c r="Z229" i="1"/>
  <c r="T229" i="1"/>
  <c r="S229" i="1"/>
  <c r="D229" i="1"/>
  <c r="AC221" i="1"/>
  <c r="AB221" i="1"/>
  <c r="Z221" i="1"/>
  <c r="T221" i="1"/>
  <c r="D221" i="1"/>
  <c r="S221" i="1"/>
  <c r="AC213" i="1"/>
  <c r="AB213" i="1"/>
  <c r="Z213" i="1"/>
  <c r="T213" i="1"/>
  <c r="D213" i="1"/>
  <c r="S213" i="1"/>
  <c r="AC205" i="1"/>
  <c r="AB205" i="1"/>
  <c r="Z205" i="1"/>
  <c r="T205" i="1"/>
  <c r="S205" i="1"/>
  <c r="D205" i="1"/>
  <c r="AC197" i="1"/>
  <c r="AB197" i="1"/>
  <c r="Z197" i="1"/>
  <c r="T197" i="1"/>
  <c r="S197" i="1"/>
  <c r="D197" i="1"/>
  <c r="AC189" i="1"/>
  <c r="AB189" i="1"/>
  <c r="Z189" i="1"/>
  <c r="T189" i="1"/>
  <c r="D189" i="1"/>
  <c r="S189" i="1"/>
  <c r="AC181" i="1"/>
  <c r="AB181" i="1"/>
  <c r="Z181" i="1"/>
  <c r="T181" i="1"/>
  <c r="D181" i="1"/>
  <c r="S181" i="1"/>
  <c r="AC173" i="1"/>
  <c r="AB173" i="1"/>
  <c r="Z173" i="1"/>
  <c r="T173" i="1"/>
  <c r="S173" i="1"/>
  <c r="D173" i="1"/>
  <c r="AC165" i="1"/>
  <c r="AB165" i="1"/>
  <c r="Z165" i="1"/>
  <c r="T165" i="1"/>
  <c r="D165" i="1"/>
  <c r="S165" i="1"/>
  <c r="AC157" i="1"/>
  <c r="AB157" i="1"/>
  <c r="Z157" i="1"/>
  <c r="T157" i="1"/>
  <c r="D157" i="1"/>
  <c r="S157" i="1"/>
  <c r="AC149" i="1"/>
  <c r="AB149" i="1"/>
  <c r="Z149" i="1"/>
  <c r="T149" i="1"/>
  <c r="S149" i="1"/>
  <c r="D149" i="1"/>
  <c r="AC141" i="1"/>
  <c r="AB141" i="1"/>
  <c r="Z141" i="1"/>
  <c r="T141" i="1"/>
  <c r="S141" i="1"/>
  <c r="D141" i="1"/>
  <c r="AC133" i="1"/>
  <c r="AB133" i="1"/>
  <c r="Z133" i="1"/>
  <c r="T133" i="1"/>
  <c r="S133" i="1"/>
  <c r="D133" i="1"/>
  <c r="AC125" i="1"/>
  <c r="AB125" i="1"/>
  <c r="Z125" i="1"/>
  <c r="T125" i="1"/>
  <c r="S125" i="1"/>
  <c r="D125" i="1"/>
  <c r="AC117" i="1"/>
  <c r="AB117" i="1"/>
  <c r="Z117" i="1"/>
  <c r="T117" i="1"/>
  <c r="S117" i="1"/>
  <c r="D117" i="1"/>
  <c r="AC108" i="1"/>
  <c r="AB108" i="1"/>
  <c r="Z108" i="1"/>
  <c r="T108" i="1"/>
  <c r="S108" i="1"/>
  <c r="D108" i="1"/>
  <c r="AC100" i="1"/>
  <c r="AB100" i="1"/>
  <c r="Z100" i="1"/>
  <c r="T100" i="1"/>
  <c r="S100" i="1"/>
  <c r="D100" i="1"/>
  <c r="AC92" i="1"/>
  <c r="AB92" i="1"/>
  <c r="Z92" i="1"/>
  <c r="T92" i="1"/>
  <c r="D92" i="1"/>
  <c r="S92" i="1"/>
  <c r="AC84" i="1"/>
  <c r="AB84" i="1"/>
  <c r="Z84" i="1"/>
  <c r="T84" i="1"/>
  <c r="S84" i="1"/>
  <c r="D84" i="1"/>
  <c r="AC76" i="1"/>
  <c r="AB76" i="1"/>
  <c r="Z76" i="1"/>
  <c r="T76" i="1"/>
  <c r="D76" i="1"/>
  <c r="S76" i="1"/>
  <c r="AC68" i="1"/>
  <c r="AB68" i="1"/>
  <c r="Z68" i="1"/>
  <c r="T68" i="1"/>
  <c r="S68" i="1"/>
  <c r="D68" i="1"/>
  <c r="AC60" i="1"/>
  <c r="AB60" i="1"/>
  <c r="Z60" i="1"/>
  <c r="T60" i="1"/>
  <c r="D60" i="1"/>
  <c r="S60" i="1"/>
  <c r="AC52" i="1"/>
  <c r="AB52" i="1"/>
  <c r="T52" i="1"/>
  <c r="D52" i="1"/>
  <c r="S52" i="1"/>
  <c r="AC44" i="1"/>
  <c r="AB44" i="1"/>
  <c r="T44" i="1"/>
  <c r="S44" i="1"/>
  <c r="D44" i="1"/>
  <c r="AC36" i="1"/>
  <c r="AB36" i="1"/>
  <c r="T36" i="1"/>
  <c r="S36" i="1"/>
  <c r="D36" i="1"/>
  <c r="AC28" i="1"/>
  <c r="AB28" i="1"/>
  <c r="T28" i="1"/>
  <c r="S28" i="1"/>
  <c r="D28" i="1"/>
  <c r="AC20" i="1"/>
  <c r="AB20" i="1"/>
  <c r="T20" i="1"/>
  <c r="S20" i="1"/>
  <c r="D20" i="1"/>
  <c r="AC12" i="1"/>
  <c r="AB12" i="1"/>
  <c r="T12" i="1"/>
  <c r="S12" i="1"/>
  <c r="D12" i="1"/>
  <c r="AC4" i="1"/>
  <c r="AB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AA219" i="1"/>
  <c r="AA187" i="1"/>
  <c r="AA123" i="1"/>
  <c r="AA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E198" i="1"/>
  <c r="R198" i="1"/>
  <c r="Q198" i="1"/>
  <c r="AE190" i="1"/>
  <c r="R190" i="1"/>
  <c r="Q190" i="1"/>
  <c r="AE182" i="1"/>
  <c r="R182" i="1"/>
  <c r="Q182" i="1"/>
  <c r="AE174" i="1"/>
  <c r="R174" i="1"/>
  <c r="Q174" i="1"/>
  <c r="R166" i="1"/>
  <c r="Q166" i="1"/>
  <c r="R158" i="1"/>
  <c r="Q158" i="1"/>
  <c r="AE150" i="1"/>
  <c r="R150" i="1"/>
  <c r="Q150" i="1"/>
  <c r="R142" i="1"/>
  <c r="Q142" i="1"/>
  <c r="AE134" i="1"/>
  <c r="R134" i="1"/>
  <c r="Q134" i="1"/>
  <c r="R126" i="1"/>
  <c r="Q126" i="1"/>
  <c r="R118" i="1"/>
  <c r="Q118" i="1"/>
  <c r="AE110" i="1"/>
  <c r="Q110" i="1"/>
  <c r="R110" i="1"/>
  <c r="AE102" i="1"/>
  <c r="R102" i="1"/>
  <c r="Q102" i="1"/>
  <c r="AE94" i="1"/>
  <c r="Q94" i="1"/>
  <c r="R94" i="1"/>
  <c r="AE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E22" i="1"/>
  <c r="Q22" i="1"/>
  <c r="R22" i="1"/>
  <c r="R14" i="1"/>
  <c r="Q14" i="1"/>
  <c r="AE6" i="1"/>
  <c r="Q6" i="1"/>
  <c r="R6" i="1"/>
  <c r="AC2" i="1"/>
  <c r="AB2" i="1"/>
  <c r="T2" i="1"/>
  <c r="S2" i="1"/>
  <c r="AC244" i="1"/>
  <c r="AB244" i="1"/>
  <c r="Z244" i="1"/>
  <c r="T244" i="1"/>
  <c r="S244" i="1"/>
  <c r="D244" i="1"/>
  <c r="AC236" i="1"/>
  <c r="AB236" i="1"/>
  <c r="Z236" i="1"/>
  <c r="T236" i="1"/>
  <c r="S236" i="1"/>
  <c r="D236" i="1"/>
  <c r="AC228" i="1"/>
  <c r="AB228" i="1"/>
  <c r="Z228" i="1"/>
  <c r="T228" i="1"/>
  <c r="S228" i="1"/>
  <c r="D228" i="1"/>
  <c r="AC220" i="1"/>
  <c r="AB220" i="1"/>
  <c r="Z220" i="1"/>
  <c r="T220" i="1"/>
  <c r="S220" i="1"/>
  <c r="D220" i="1"/>
  <c r="AC212" i="1"/>
  <c r="AB212" i="1"/>
  <c r="Z212" i="1"/>
  <c r="T212" i="1"/>
  <c r="S212" i="1"/>
  <c r="D212" i="1"/>
  <c r="AC204" i="1"/>
  <c r="AB204" i="1"/>
  <c r="Z204" i="1"/>
  <c r="T204" i="1"/>
  <c r="S204" i="1"/>
  <c r="D204" i="1"/>
  <c r="AC196" i="1"/>
  <c r="AB196" i="1"/>
  <c r="Z196" i="1"/>
  <c r="T196" i="1"/>
  <c r="S196" i="1"/>
  <c r="D196" i="1"/>
  <c r="AC188" i="1"/>
  <c r="AB188" i="1"/>
  <c r="Z188" i="1"/>
  <c r="T188" i="1"/>
  <c r="D188" i="1"/>
  <c r="S188" i="1"/>
  <c r="AC180" i="1"/>
  <c r="AB180" i="1"/>
  <c r="Z180" i="1"/>
  <c r="T180" i="1"/>
  <c r="S180" i="1"/>
  <c r="D180" i="1"/>
  <c r="AC172" i="1"/>
  <c r="AB172" i="1"/>
  <c r="Z172" i="1"/>
  <c r="T172" i="1"/>
  <c r="S172" i="1"/>
  <c r="D172" i="1"/>
  <c r="AC164" i="1"/>
  <c r="AB164" i="1"/>
  <c r="Z164" i="1"/>
  <c r="T164" i="1"/>
  <c r="S164" i="1"/>
  <c r="D164" i="1"/>
  <c r="AC156" i="1"/>
  <c r="AB156" i="1"/>
  <c r="Z156" i="1"/>
  <c r="T156" i="1"/>
  <c r="S156" i="1"/>
  <c r="D156" i="1"/>
  <c r="AC148" i="1"/>
  <c r="AB148" i="1"/>
  <c r="Z148" i="1"/>
  <c r="T148" i="1"/>
  <c r="D148" i="1"/>
  <c r="S148" i="1"/>
  <c r="AC140" i="1"/>
  <c r="AB140" i="1"/>
  <c r="Z140" i="1"/>
  <c r="T140" i="1"/>
  <c r="D140" i="1"/>
  <c r="S140" i="1"/>
  <c r="AC132" i="1"/>
  <c r="AB132" i="1"/>
  <c r="Z132" i="1"/>
  <c r="T132" i="1"/>
  <c r="S132" i="1"/>
  <c r="D132" i="1"/>
  <c r="AC124" i="1"/>
  <c r="AB124" i="1"/>
  <c r="Z124" i="1"/>
  <c r="T124" i="1"/>
  <c r="D124" i="1"/>
  <c r="S124" i="1"/>
  <c r="AB115" i="1"/>
  <c r="AC115" i="1"/>
  <c r="T115" i="1"/>
  <c r="S115" i="1"/>
  <c r="Z115" i="1"/>
  <c r="D115" i="1"/>
  <c r="AC107" i="1"/>
  <c r="AB107" i="1"/>
  <c r="T107" i="1"/>
  <c r="S107" i="1"/>
  <c r="D107" i="1"/>
  <c r="Z107" i="1"/>
  <c r="AC99" i="1"/>
  <c r="AB99" i="1"/>
  <c r="T99" i="1"/>
  <c r="S99" i="1"/>
  <c r="Z99" i="1"/>
  <c r="D99" i="1"/>
  <c r="AC91" i="1"/>
  <c r="AB91" i="1"/>
  <c r="T91" i="1"/>
  <c r="S91" i="1"/>
  <c r="Z91" i="1"/>
  <c r="D91" i="1"/>
  <c r="AC83" i="1"/>
  <c r="AB83" i="1"/>
  <c r="T83" i="1"/>
  <c r="S83" i="1"/>
  <c r="Z83" i="1"/>
  <c r="D83" i="1"/>
  <c r="AC75" i="1"/>
  <c r="AB75" i="1"/>
  <c r="T75" i="1"/>
  <c r="S75" i="1"/>
  <c r="Z75" i="1"/>
  <c r="D75" i="1"/>
  <c r="AC67" i="1"/>
  <c r="AB67" i="1"/>
  <c r="T67" i="1"/>
  <c r="S67" i="1"/>
  <c r="Z67" i="1"/>
  <c r="D67" i="1"/>
  <c r="AC59" i="1"/>
  <c r="AB59" i="1"/>
  <c r="T59" i="1"/>
  <c r="S59" i="1"/>
  <c r="Z59" i="1"/>
  <c r="D59" i="1"/>
  <c r="AC51" i="1"/>
  <c r="AB51" i="1"/>
  <c r="T51" i="1"/>
  <c r="S51" i="1"/>
  <c r="D51" i="1"/>
  <c r="AC43" i="1"/>
  <c r="AB43" i="1"/>
  <c r="T43" i="1"/>
  <c r="S43" i="1"/>
  <c r="D43" i="1"/>
  <c r="AC35" i="1"/>
  <c r="AB35" i="1"/>
  <c r="T35" i="1"/>
  <c r="S35" i="1"/>
  <c r="D35" i="1"/>
  <c r="AC27" i="1"/>
  <c r="AB27" i="1"/>
  <c r="T27" i="1"/>
  <c r="S27" i="1"/>
  <c r="D27" i="1"/>
  <c r="AC19" i="1"/>
  <c r="AB19" i="1"/>
  <c r="T19" i="1"/>
  <c r="S19" i="1"/>
  <c r="D19" i="1"/>
  <c r="AC11" i="1"/>
  <c r="AB11" i="1"/>
  <c r="T11" i="1"/>
  <c r="S11" i="1"/>
  <c r="D11" i="1"/>
  <c r="AC3" i="1"/>
  <c r="AB3" i="1"/>
  <c r="T3" i="1"/>
  <c r="S3" i="1"/>
  <c r="D3" i="1"/>
  <c r="R82" i="1"/>
  <c r="R106" i="1"/>
  <c r="R84" i="1"/>
  <c r="R116" i="1"/>
  <c r="AE229" i="1"/>
  <c r="AE248" i="1"/>
  <c r="AE250" i="1"/>
  <c r="AE225" i="1"/>
  <c r="AG222" i="1"/>
  <c r="AD222" i="1"/>
  <c r="AF222" i="1"/>
  <c r="U222" i="1"/>
  <c r="AE222" i="1"/>
  <c r="AG202" i="1"/>
  <c r="AF202" i="1"/>
  <c r="AE202" i="1"/>
  <c r="AD202" i="1"/>
  <c r="V202" i="1"/>
  <c r="U202" i="1"/>
  <c r="AG101" i="1"/>
  <c r="AF101" i="1"/>
  <c r="AD101" i="1"/>
  <c r="U101" i="1"/>
  <c r="AE101" i="1"/>
  <c r="V101" i="1"/>
  <c r="AG93" i="1"/>
  <c r="AF93" i="1"/>
  <c r="AD93" i="1"/>
  <c r="U93" i="1"/>
  <c r="V93" i="1"/>
  <c r="AE93" i="1"/>
  <c r="AG85" i="1"/>
  <c r="AF85" i="1"/>
  <c r="AD85" i="1"/>
  <c r="U85" i="1"/>
  <c r="V85" i="1"/>
  <c r="AE85" i="1"/>
  <c r="AG116" i="1"/>
  <c r="AF116" i="1"/>
  <c r="AD116" i="1"/>
  <c r="AE116" i="1"/>
  <c r="V116" i="1"/>
  <c r="AG108" i="1"/>
  <c r="AF108" i="1"/>
  <c r="AD108" i="1"/>
  <c r="AE108" i="1"/>
  <c r="V108" i="1"/>
  <c r="AG228" i="1"/>
  <c r="AF228" i="1"/>
  <c r="AD228" i="1"/>
  <c r="AE228" i="1"/>
  <c r="V228" i="1"/>
  <c r="AG207" i="1"/>
  <c r="AF207" i="1"/>
  <c r="AD207" i="1"/>
  <c r="V207" i="1"/>
  <c r="AE207" i="1"/>
  <c r="U207" i="1"/>
  <c r="AG179" i="1"/>
  <c r="AF179" i="1"/>
  <c r="AD179" i="1"/>
  <c r="V179" i="1"/>
  <c r="AE179" i="1"/>
  <c r="AG171" i="1"/>
  <c r="AF171" i="1"/>
  <c r="AD171" i="1"/>
  <c r="V171" i="1"/>
  <c r="U171" i="1"/>
  <c r="AE171" i="1"/>
  <c r="AG163" i="1"/>
  <c r="AF163" i="1"/>
  <c r="AD163" i="1"/>
  <c r="AE163" i="1"/>
  <c r="V163" i="1"/>
  <c r="U163" i="1"/>
  <c r="AG155" i="1"/>
  <c r="AF155" i="1"/>
  <c r="AD155" i="1"/>
  <c r="AE155" i="1"/>
  <c r="V155" i="1"/>
  <c r="U155" i="1"/>
  <c r="AG147" i="1"/>
  <c r="AF147" i="1"/>
  <c r="AD147" i="1"/>
  <c r="AE147" i="1"/>
  <c r="V147" i="1"/>
  <c r="U147" i="1"/>
  <c r="AG139" i="1"/>
  <c r="AF139" i="1"/>
  <c r="V139" i="1"/>
  <c r="U139" i="1"/>
  <c r="AG123" i="1"/>
  <c r="AF123" i="1"/>
  <c r="AD123" i="1"/>
  <c r="AE123" i="1"/>
  <c r="V123" i="1"/>
  <c r="U123" i="1"/>
  <c r="U228" i="1"/>
  <c r="U179" i="1"/>
  <c r="AD247" i="1"/>
  <c r="AG247" i="1"/>
  <c r="AF247" i="1"/>
  <c r="V247" i="1"/>
  <c r="U247" i="1"/>
  <c r="AE247" i="1"/>
  <c r="AG212" i="1"/>
  <c r="AF212" i="1"/>
  <c r="AD212" i="1"/>
  <c r="V212" i="1"/>
  <c r="AF192" i="1"/>
  <c r="AD192" i="1"/>
  <c r="AG192" i="1"/>
  <c r="V192" i="1"/>
  <c r="U192" i="1"/>
  <c r="AE192" i="1"/>
  <c r="AG237" i="1"/>
  <c r="AF237" i="1"/>
  <c r="AD237" i="1"/>
  <c r="U237" i="1"/>
  <c r="V237" i="1"/>
  <c r="AE237" i="1"/>
  <c r="AG79" i="1"/>
  <c r="AF79" i="1"/>
  <c r="AD79" i="1"/>
  <c r="V79" i="1"/>
  <c r="U79" i="1"/>
  <c r="AE79" i="1"/>
  <c r="AG71" i="1"/>
  <c r="AD71" i="1"/>
  <c r="AF71" i="1"/>
  <c r="V71" i="1"/>
  <c r="U71" i="1"/>
  <c r="AE71" i="1"/>
  <c r="AG63" i="1"/>
  <c r="AD63" i="1"/>
  <c r="AF63" i="1"/>
  <c r="V63" i="1"/>
  <c r="U63" i="1"/>
  <c r="AE63" i="1"/>
  <c r="AG55" i="1"/>
  <c r="AF55" i="1"/>
  <c r="AD55" i="1"/>
  <c r="V55" i="1"/>
  <c r="U55" i="1"/>
  <c r="AE55" i="1"/>
  <c r="AG47" i="1"/>
  <c r="AF47" i="1"/>
  <c r="AD47" i="1"/>
  <c r="V47" i="1"/>
  <c r="U47" i="1"/>
  <c r="AG39" i="1"/>
  <c r="AD39" i="1"/>
  <c r="AF39" i="1"/>
  <c r="V39" i="1"/>
  <c r="U39" i="1"/>
  <c r="AG31" i="1"/>
  <c r="AF31" i="1"/>
  <c r="AD31" i="1"/>
  <c r="V31" i="1"/>
  <c r="AE31" i="1"/>
  <c r="U31" i="1"/>
  <c r="AG23" i="1"/>
  <c r="AF23" i="1"/>
  <c r="AD23" i="1"/>
  <c r="AE23" i="1"/>
  <c r="V23" i="1"/>
  <c r="U23" i="1"/>
  <c r="AG15" i="1"/>
  <c r="AF15" i="1"/>
  <c r="AD15" i="1"/>
  <c r="V15" i="1"/>
  <c r="AE15" i="1"/>
  <c r="U15" i="1"/>
  <c r="AG7" i="1"/>
  <c r="AD7" i="1"/>
  <c r="AF7" i="1"/>
  <c r="AE7" i="1"/>
  <c r="V7" i="1"/>
  <c r="U7" i="1"/>
  <c r="AD246" i="1"/>
  <c r="AG246" i="1"/>
  <c r="AF246" i="1"/>
  <c r="AF241" i="1"/>
  <c r="AD241" i="1"/>
  <c r="AG241" i="1"/>
  <c r="AF232" i="1"/>
  <c r="AD232" i="1"/>
  <c r="AG232" i="1"/>
  <c r="AG227" i="1"/>
  <c r="AF227" i="1"/>
  <c r="AD227" i="1"/>
  <c r="AF216" i="1"/>
  <c r="AD216" i="1"/>
  <c r="AG216" i="1"/>
  <c r="AG211" i="1"/>
  <c r="AF211" i="1"/>
  <c r="AD211" i="1"/>
  <c r="AF201" i="1"/>
  <c r="AD201" i="1"/>
  <c r="AG201" i="1"/>
  <c r="AG197" i="1"/>
  <c r="AD197" i="1"/>
  <c r="AF197" i="1"/>
  <c r="AG178" i="1"/>
  <c r="AF178" i="1"/>
  <c r="AE178" i="1"/>
  <c r="AD178" i="1"/>
  <c r="AG170" i="1"/>
  <c r="AF170" i="1"/>
  <c r="AE170" i="1"/>
  <c r="AD170" i="1"/>
  <c r="AG162" i="1"/>
  <c r="AF162" i="1"/>
  <c r="AD162" i="1"/>
  <c r="AE162" i="1"/>
  <c r="AG154" i="1"/>
  <c r="AF154" i="1"/>
  <c r="AD154" i="1"/>
  <c r="AG146" i="1"/>
  <c r="AF146" i="1"/>
  <c r="AD146" i="1"/>
  <c r="AE146" i="1"/>
  <c r="AG138" i="1"/>
  <c r="AF138" i="1"/>
  <c r="AD138" i="1"/>
  <c r="AE138" i="1"/>
  <c r="AG130" i="1"/>
  <c r="AF130" i="1"/>
  <c r="AE130" i="1"/>
  <c r="AD130" i="1"/>
  <c r="AG122" i="1"/>
  <c r="AE122" i="1"/>
  <c r="AF122" i="1"/>
  <c r="AD122" i="1"/>
  <c r="AG115" i="1"/>
  <c r="AF115" i="1"/>
  <c r="AD115" i="1"/>
  <c r="AG107" i="1"/>
  <c r="AF107" i="1"/>
  <c r="AD107" i="1"/>
  <c r="AG100" i="1"/>
  <c r="AF100" i="1"/>
  <c r="AD100" i="1"/>
  <c r="AG92" i="1"/>
  <c r="AF92" i="1"/>
  <c r="AD92" i="1"/>
  <c r="AG78" i="1"/>
  <c r="AF78" i="1"/>
  <c r="AD78" i="1"/>
  <c r="AG70" i="1"/>
  <c r="AD70" i="1"/>
  <c r="AF70" i="1"/>
  <c r="AG62" i="1"/>
  <c r="AF62" i="1"/>
  <c r="AD62" i="1"/>
  <c r="AG54" i="1"/>
  <c r="AF54" i="1"/>
  <c r="AD54" i="1"/>
  <c r="AG46" i="1"/>
  <c r="AF46" i="1"/>
  <c r="AD46" i="1"/>
  <c r="AG38" i="1"/>
  <c r="AF38" i="1"/>
  <c r="AD38" i="1"/>
  <c r="AG30" i="1"/>
  <c r="AF30" i="1"/>
  <c r="AD30" i="1"/>
  <c r="AG22" i="1"/>
  <c r="AF22" i="1"/>
  <c r="AD22" i="1"/>
  <c r="AG14" i="1"/>
  <c r="AF14" i="1"/>
  <c r="AD14" i="1"/>
  <c r="AG6" i="1"/>
  <c r="AF6" i="1"/>
  <c r="AD6" i="1"/>
  <c r="AE14" i="1"/>
  <c r="AE115" i="1"/>
  <c r="AE241" i="1"/>
  <c r="AE211" i="1"/>
  <c r="AG186" i="1"/>
  <c r="AE186" i="1"/>
  <c r="AF186" i="1"/>
  <c r="AD186" i="1"/>
  <c r="U186" i="1"/>
  <c r="U178" i="1"/>
  <c r="U170" i="1"/>
  <c r="U162" i="1"/>
  <c r="U154" i="1"/>
  <c r="U146" i="1"/>
  <c r="U138" i="1"/>
  <c r="U130" i="1"/>
  <c r="U122" i="1"/>
  <c r="V100" i="1"/>
  <c r="V92" i="1"/>
  <c r="AF240" i="1"/>
  <c r="AD240" i="1"/>
  <c r="AG240" i="1"/>
  <c r="AG236" i="1"/>
  <c r="AF236" i="1"/>
  <c r="AD236" i="1"/>
  <c r="AG226" i="1"/>
  <c r="AF226" i="1"/>
  <c r="AD226" i="1"/>
  <c r="AE226" i="1"/>
  <c r="AG221" i="1"/>
  <c r="AD221" i="1"/>
  <c r="AF221" i="1"/>
  <c r="AG206" i="1"/>
  <c r="AF206" i="1"/>
  <c r="AD206" i="1"/>
  <c r="AG196" i="1"/>
  <c r="AF196" i="1"/>
  <c r="AD196" i="1"/>
  <c r="AF185" i="1"/>
  <c r="AD185" i="1"/>
  <c r="AG185" i="1"/>
  <c r="AF177" i="1"/>
  <c r="AD177" i="1"/>
  <c r="AG177" i="1"/>
  <c r="AF169" i="1"/>
  <c r="AG169" i="1"/>
  <c r="AD169" i="1"/>
  <c r="AF161" i="1"/>
  <c r="AG161" i="1"/>
  <c r="AD161" i="1"/>
  <c r="AF153" i="1"/>
  <c r="AG153" i="1"/>
  <c r="AD153" i="1"/>
  <c r="AF145" i="1"/>
  <c r="AD145" i="1"/>
  <c r="AG145" i="1"/>
  <c r="AF137" i="1"/>
  <c r="AG137" i="1"/>
  <c r="AD137" i="1"/>
  <c r="AF129" i="1"/>
  <c r="AD129" i="1"/>
  <c r="AG129" i="1"/>
  <c r="AF121" i="1"/>
  <c r="AD121" i="1"/>
  <c r="AG121" i="1"/>
  <c r="AG114" i="1"/>
  <c r="AE114" i="1"/>
  <c r="AF114" i="1"/>
  <c r="AD114" i="1"/>
  <c r="AG99" i="1"/>
  <c r="AF99" i="1"/>
  <c r="AD99" i="1"/>
  <c r="AG91" i="1"/>
  <c r="AF91" i="1"/>
  <c r="AD91" i="1"/>
  <c r="AG84" i="1"/>
  <c r="AF84" i="1"/>
  <c r="AD84" i="1"/>
  <c r="AG77" i="1"/>
  <c r="AF77" i="1"/>
  <c r="AD77" i="1"/>
  <c r="AG69" i="1"/>
  <c r="AF69" i="1"/>
  <c r="AD69" i="1"/>
  <c r="AG61" i="1"/>
  <c r="AF61" i="1"/>
  <c r="AD61" i="1"/>
  <c r="AG53" i="1"/>
  <c r="AF53" i="1"/>
  <c r="AD53" i="1"/>
  <c r="AG45" i="1"/>
  <c r="AD45" i="1"/>
  <c r="AF45" i="1"/>
  <c r="AG37" i="1"/>
  <c r="AD37" i="1"/>
  <c r="AF37" i="1"/>
  <c r="AG29" i="1"/>
  <c r="AF29" i="1"/>
  <c r="AD29" i="1"/>
  <c r="AG21" i="1"/>
  <c r="AF21" i="1"/>
  <c r="AD21" i="1"/>
  <c r="AG13" i="1"/>
  <c r="AF13" i="1"/>
  <c r="AD13" i="1"/>
  <c r="AG5" i="1"/>
  <c r="AF5" i="1"/>
  <c r="AD5" i="1"/>
  <c r="AE30" i="1"/>
  <c r="AE239" i="1"/>
  <c r="AE129" i="1"/>
  <c r="AE221" i="1"/>
  <c r="AE236" i="1"/>
  <c r="AE214" i="1"/>
  <c r="AE249" i="1"/>
  <c r="AG251" i="1"/>
  <c r="AF251" i="1"/>
  <c r="AD251" i="1"/>
  <c r="AD191" i="1"/>
  <c r="AG191" i="1"/>
  <c r="AF191" i="1"/>
  <c r="U241" i="1"/>
  <c r="U201" i="1"/>
  <c r="V251" i="1"/>
  <c r="V227" i="1"/>
  <c r="V211" i="1"/>
  <c r="V115" i="1"/>
  <c r="V107" i="1"/>
  <c r="AG250" i="1"/>
  <c r="AF250" i="1"/>
  <c r="AD250" i="1"/>
  <c r="AG245" i="1"/>
  <c r="AF245" i="1"/>
  <c r="AD245" i="1"/>
  <c r="AG235" i="1"/>
  <c r="AF235" i="1"/>
  <c r="AD235" i="1"/>
  <c r="AD231" i="1"/>
  <c r="AG231" i="1"/>
  <c r="AF231" i="1"/>
  <c r="AG220" i="1"/>
  <c r="AF220" i="1"/>
  <c r="AD220" i="1"/>
  <c r="AG215" i="1"/>
  <c r="AF215" i="1"/>
  <c r="AD215" i="1"/>
  <c r="AG210" i="1"/>
  <c r="AF210" i="1"/>
  <c r="AD210" i="1"/>
  <c r="AE210" i="1"/>
  <c r="AG205" i="1"/>
  <c r="AD205" i="1"/>
  <c r="AF205" i="1"/>
  <c r="AF200" i="1"/>
  <c r="AD200" i="1"/>
  <c r="AG200" i="1"/>
  <c r="AG190" i="1"/>
  <c r="AD190" i="1"/>
  <c r="AF190" i="1"/>
  <c r="AF184" i="1"/>
  <c r="AG184" i="1"/>
  <c r="AD184" i="1"/>
  <c r="AF176" i="1"/>
  <c r="AG176" i="1"/>
  <c r="AD176" i="1"/>
  <c r="AF168" i="1"/>
  <c r="AG168" i="1"/>
  <c r="AD168" i="1"/>
  <c r="AF160" i="1"/>
  <c r="AG160" i="1"/>
  <c r="AD160" i="1"/>
  <c r="AF152" i="1"/>
  <c r="AG152" i="1"/>
  <c r="AD152" i="1"/>
  <c r="AF144" i="1"/>
  <c r="AG144" i="1"/>
  <c r="AD144" i="1"/>
  <c r="AF136" i="1"/>
  <c r="AG136" i="1"/>
  <c r="AD136" i="1"/>
  <c r="AF128" i="1"/>
  <c r="AG128" i="1"/>
  <c r="AD128" i="1"/>
  <c r="AF120" i="1"/>
  <c r="AD120" i="1"/>
  <c r="AG120" i="1"/>
  <c r="AF113" i="1"/>
  <c r="AD113" i="1"/>
  <c r="AG113" i="1"/>
  <c r="AG106" i="1"/>
  <c r="AF106" i="1"/>
  <c r="AE106" i="1"/>
  <c r="AD106" i="1"/>
  <c r="AG98" i="1"/>
  <c r="AF98" i="1"/>
  <c r="AD98" i="1"/>
  <c r="AE98" i="1"/>
  <c r="AG90" i="1"/>
  <c r="AF90" i="1"/>
  <c r="AD90" i="1"/>
  <c r="AE90" i="1"/>
  <c r="AG83" i="1"/>
  <c r="AF83" i="1"/>
  <c r="AD83" i="1"/>
  <c r="AG76" i="1"/>
  <c r="AF76" i="1"/>
  <c r="AD76" i="1"/>
  <c r="AG68" i="1"/>
  <c r="AF68" i="1"/>
  <c r="AD68" i="1"/>
  <c r="AG60" i="1"/>
  <c r="AF60" i="1"/>
  <c r="AD60" i="1"/>
  <c r="AG52" i="1"/>
  <c r="AF52" i="1"/>
  <c r="AD52" i="1"/>
  <c r="AG44" i="1"/>
  <c r="AF44" i="1"/>
  <c r="AD44" i="1"/>
  <c r="AG36" i="1"/>
  <c r="AF36" i="1"/>
  <c r="AD36" i="1"/>
  <c r="AG28" i="1"/>
  <c r="AF28" i="1"/>
  <c r="AD28" i="1"/>
  <c r="AG20" i="1"/>
  <c r="AF20" i="1"/>
  <c r="AD20" i="1"/>
  <c r="AG12" i="1"/>
  <c r="AF12" i="1"/>
  <c r="AD12" i="1"/>
  <c r="AG4" i="1"/>
  <c r="AF4" i="1"/>
  <c r="AD4" i="1"/>
  <c r="AE36" i="1"/>
  <c r="AE46" i="1"/>
  <c r="AE206" i="1"/>
  <c r="AE144" i="1"/>
  <c r="AE21" i="1"/>
  <c r="AE145" i="1"/>
  <c r="AE191" i="1"/>
  <c r="AE44" i="1"/>
  <c r="AE38" i="1"/>
  <c r="AE113" i="1"/>
  <c r="AE37" i="1"/>
  <c r="AE176" i="1"/>
  <c r="U232" i="1"/>
  <c r="U216" i="1"/>
  <c r="V186" i="1"/>
  <c r="V178" i="1"/>
  <c r="V170" i="1"/>
  <c r="V162" i="1"/>
  <c r="V154" i="1"/>
  <c r="V146" i="1"/>
  <c r="V138" i="1"/>
  <c r="V130" i="1"/>
  <c r="V122" i="1"/>
  <c r="AD239" i="1"/>
  <c r="AG239" i="1"/>
  <c r="AF239" i="1"/>
  <c r="AD230" i="1"/>
  <c r="AG230" i="1"/>
  <c r="AF230" i="1"/>
  <c r="AF225" i="1"/>
  <c r="AD225" i="1"/>
  <c r="AG225" i="1"/>
  <c r="AD183" i="1"/>
  <c r="AG183" i="1"/>
  <c r="AF183" i="1"/>
  <c r="AD175" i="1"/>
  <c r="AG175" i="1"/>
  <c r="AF175" i="1"/>
  <c r="AD167" i="1"/>
  <c r="AG167" i="1"/>
  <c r="AF167" i="1"/>
  <c r="AD159" i="1"/>
  <c r="AG159" i="1"/>
  <c r="AF159" i="1"/>
  <c r="AG151" i="1"/>
  <c r="AD151" i="1"/>
  <c r="AF151" i="1"/>
  <c r="AG143" i="1"/>
  <c r="AF143" i="1"/>
  <c r="AD143" i="1"/>
  <c r="AG135" i="1"/>
  <c r="AD135" i="1"/>
  <c r="AF135" i="1"/>
  <c r="AG127" i="1"/>
  <c r="AF127" i="1"/>
  <c r="AD127" i="1"/>
  <c r="AG119" i="1"/>
  <c r="AF119" i="1"/>
  <c r="AD119" i="1"/>
  <c r="AF112" i="1"/>
  <c r="AD112" i="1"/>
  <c r="AG112" i="1"/>
  <c r="AF105" i="1"/>
  <c r="AG105" i="1"/>
  <c r="AD105" i="1"/>
  <c r="AF97" i="1"/>
  <c r="AD97" i="1"/>
  <c r="AG97" i="1"/>
  <c r="AF89" i="1"/>
  <c r="AD89" i="1"/>
  <c r="AG89" i="1"/>
  <c r="AG75" i="1"/>
  <c r="AF75" i="1"/>
  <c r="AD75" i="1"/>
  <c r="AG67" i="1"/>
  <c r="AF67" i="1"/>
  <c r="AD67" i="1"/>
  <c r="AG59" i="1"/>
  <c r="AF59" i="1"/>
  <c r="AD59" i="1"/>
  <c r="AG51" i="1"/>
  <c r="AF51" i="1"/>
  <c r="AD51" i="1"/>
  <c r="AG43" i="1"/>
  <c r="AF43" i="1"/>
  <c r="AD43" i="1"/>
  <c r="AG35" i="1"/>
  <c r="AF35" i="1"/>
  <c r="AD35" i="1"/>
  <c r="AG27" i="1"/>
  <c r="AF27" i="1"/>
  <c r="AD27" i="1"/>
  <c r="AG19" i="1"/>
  <c r="AF19" i="1"/>
  <c r="AD19" i="1"/>
  <c r="AG11" i="1"/>
  <c r="AF11" i="1"/>
  <c r="AD11" i="1"/>
  <c r="AG3" i="1"/>
  <c r="AF3" i="1"/>
  <c r="AD3" i="1"/>
  <c r="AE100" i="1"/>
  <c r="AE54" i="1"/>
  <c r="AE230" i="1"/>
  <c r="AE183" i="1"/>
  <c r="AE168" i="1"/>
  <c r="AE137" i="1"/>
  <c r="AE45" i="1"/>
  <c r="AE160" i="1"/>
  <c r="AE84" i="1"/>
  <c r="AE205" i="1"/>
  <c r="AE60" i="1"/>
  <c r="AE12" i="1"/>
  <c r="AE61" i="1"/>
  <c r="AE224" i="1"/>
  <c r="AE238" i="1"/>
  <c r="U191" i="1"/>
  <c r="V241" i="1"/>
  <c r="V201" i="1"/>
  <c r="AF249" i="1"/>
  <c r="AD249" i="1"/>
  <c r="AG249" i="1"/>
  <c r="AG244" i="1"/>
  <c r="AF244" i="1"/>
  <c r="AD244" i="1"/>
  <c r="AG234" i="1"/>
  <c r="AE234" i="1"/>
  <c r="AF234" i="1"/>
  <c r="AD234" i="1"/>
  <c r="AG219" i="1"/>
  <c r="AF219" i="1"/>
  <c r="AD219" i="1"/>
  <c r="AG214" i="1"/>
  <c r="AF214" i="1"/>
  <c r="AD214" i="1"/>
  <c r="AF209" i="1"/>
  <c r="AD209" i="1"/>
  <c r="AG209" i="1"/>
  <c r="AG204" i="1"/>
  <c r="AF204" i="1"/>
  <c r="AD204" i="1"/>
  <c r="AD199" i="1"/>
  <c r="AG199" i="1"/>
  <c r="AF199" i="1"/>
  <c r="AG189" i="1"/>
  <c r="AD189" i="1"/>
  <c r="AF189" i="1"/>
  <c r="AG182" i="1"/>
  <c r="AF182" i="1"/>
  <c r="AD182" i="1"/>
  <c r="AG174" i="1"/>
  <c r="AD174" i="1"/>
  <c r="AF174" i="1"/>
  <c r="AG166" i="1"/>
  <c r="AD166" i="1"/>
  <c r="AF166" i="1"/>
  <c r="AG158" i="1"/>
  <c r="AD158" i="1"/>
  <c r="AF158" i="1"/>
  <c r="AG150" i="1"/>
  <c r="AF150" i="1"/>
  <c r="AD150" i="1"/>
  <c r="AG142" i="1"/>
  <c r="AF142" i="1"/>
  <c r="AD142" i="1"/>
  <c r="AG134" i="1"/>
  <c r="AF134" i="1"/>
  <c r="AD134" i="1"/>
  <c r="AG126" i="1"/>
  <c r="AD126" i="1"/>
  <c r="AF126" i="1"/>
  <c r="AG118" i="1"/>
  <c r="AD118" i="1"/>
  <c r="AF118" i="1"/>
  <c r="AG111" i="1"/>
  <c r="AD111" i="1"/>
  <c r="AF111" i="1"/>
  <c r="AF104" i="1"/>
  <c r="AD104" i="1"/>
  <c r="AG104" i="1"/>
  <c r="AF96" i="1"/>
  <c r="AG96" i="1"/>
  <c r="AD96" i="1"/>
  <c r="AF88" i="1"/>
  <c r="AG88" i="1"/>
  <c r="AD88" i="1"/>
  <c r="AG82" i="1"/>
  <c r="AF82" i="1"/>
  <c r="AE82" i="1"/>
  <c r="AD82" i="1"/>
  <c r="AG74" i="1"/>
  <c r="AF66" i="1"/>
  <c r="AG58" i="1"/>
  <c r="AF58" i="1"/>
  <c r="AE58" i="1"/>
  <c r="AD58" i="1"/>
  <c r="AG50" i="1"/>
  <c r="AE50" i="1"/>
  <c r="AF50" i="1"/>
  <c r="AD50" i="1"/>
  <c r="AG42" i="1"/>
  <c r="AE42" i="1"/>
  <c r="AF42" i="1"/>
  <c r="AD42" i="1"/>
  <c r="AG34" i="1"/>
  <c r="AF34" i="1"/>
  <c r="AD34" i="1"/>
  <c r="AE34" i="1"/>
  <c r="AG26" i="1"/>
  <c r="AF26" i="1"/>
  <c r="AD26" i="1"/>
  <c r="AG18" i="1"/>
  <c r="AF18" i="1"/>
  <c r="AD18" i="1"/>
  <c r="AE18" i="1"/>
  <c r="AG10" i="1"/>
  <c r="AF10" i="1"/>
  <c r="AE10" i="1"/>
  <c r="AE78" i="1"/>
  <c r="AE246" i="1"/>
  <c r="AE199" i="1"/>
  <c r="AE200" i="1"/>
  <c r="AE153" i="1"/>
  <c r="AE59" i="1"/>
  <c r="AE107" i="1"/>
  <c r="AE219" i="1"/>
  <c r="AE245" i="1"/>
  <c r="AE68" i="1"/>
  <c r="AE70" i="1"/>
  <c r="AE142" i="1"/>
  <c r="AE89" i="1"/>
  <c r="AE135" i="1"/>
  <c r="AE62" i="1"/>
  <c r="AE251" i="1"/>
  <c r="V232" i="1"/>
  <c r="V216" i="1"/>
  <c r="AG243" i="1"/>
  <c r="AF243" i="1"/>
  <c r="AD243" i="1"/>
  <c r="AD238" i="1"/>
  <c r="AG238" i="1"/>
  <c r="AF238" i="1"/>
  <c r="AG229" i="1"/>
  <c r="AF229" i="1"/>
  <c r="AD229" i="1"/>
  <c r="AF224" i="1"/>
  <c r="AD224" i="1"/>
  <c r="AG224" i="1"/>
  <c r="AG218" i="1"/>
  <c r="AF218" i="1"/>
  <c r="AD218" i="1"/>
  <c r="AE218" i="1"/>
  <c r="AG213" i="1"/>
  <c r="AF213" i="1"/>
  <c r="AD213" i="1"/>
  <c r="AG203" i="1"/>
  <c r="AF203" i="1"/>
  <c r="AG194" i="1"/>
  <c r="AE194" i="1"/>
  <c r="AF194" i="1"/>
  <c r="AD194" i="1"/>
  <c r="AG188" i="1"/>
  <c r="AF188" i="1"/>
  <c r="AD188" i="1"/>
  <c r="AD181" i="1"/>
  <c r="AG181" i="1"/>
  <c r="AF181" i="1"/>
  <c r="AD173" i="1"/>
  <c r="AG173" i="1"/>
  <c r="AF173" i="1"/>
  <c r="AD165" i="1"/>
  <c r="AG165" i="1"/>
  <c r="AF165" i="1"/>
  <c r="AD157" i="1"/>
  <c r="AG157" i="1"/>
  <c r="AF157" i="1"/>
  <c r="AG149" i="1"/>
  <c r="AF149" i="1"/>
  <c r="AD149" i="1"/>
  <c r="AG141" i="1"/>
  <c r="AD141" i="1"/>
  <c r="AF141" i="1"/>
  <c r="AG133" i="1"/>
  <c r="AF133" i="1"/>
  <c r="AD133" i="1"/>
  <c r="AG125" i="1"/>
  <c r="AF125" i="1"/>
  <c r="AD125" i="1"/>
  <c r="AG117" i="1"/>
  <c r="AD117" i="1"/>
  <c r="AF117" i="1"/>
  <c r="AD110" i="1"/>
  <c r="AG110" i="1"/>
  <c r="AF110" i="1"/>
  <c r="AG103" i="1"/>
  <c r="AF103" i="1"/>
  <c r="AD103" i="1"/>
  <c r="AG95" i="1"/>
  <c r="AD95" i="1"/>
  <c r="AF95" i="1"/>
  <c r="AG87" i="1"/>
  <c r="AD87" i="1"/>
  <c r="AF87" i="1"/>
  <c r="AF81" i="1"/>
  <c r="AG81" i="1"/>
  <c r="AD81" i="1"/>
  <c r="AF73" i="1"/>
  <c r="AG73" i="1"/>
  <c r="AD73" i="1"/>
  <c r="AF65" i="1"/>
  <c r="AD65" i="1"/>
  <c r="AG65" i="1"/>
  <c r="AF57" i="1"/>
  <c r="AD57" i="1"/>
  <c r="AG57" i="1"/>
  <c r="AF49" i="1"/>
  <c r="AD49" i="1"/>
  <c r="AG49" i="1"/>
  <c r="AF41" i="1"/>
  <c r="AD41" i="1"/>
  <c r="AG41" i="1"/>
  <c r="AF33" i="1"/>
  <c r="AD33" i="1"/>
  <c r="AG33" i="1"/>
  <c r="AF25" i="1"/>
  <c r="AD25" i="1"/>
  <c r="AG25" i="1"/>
  <c r="AF17" i="1"/>
  <c r="AD17" i="1"/>
  <c r="AG17" i="1"/>
  <c r="AF9" i="1"/>
  <c r="AG9" i="1"/>
  <c r="AD9" i="1"/>
  <c r="AE5" i="1"/>
  <c r="AE189" i="1"/>
  <c r="AE126" i="1"/>
  <c r="AE240" i="1"/>
  <c r="AE161" i="1"/>
  <c r="AE141" i="1"/>
  <c r="AE27" i="1"/>
  <c r="AE220" i="1"/>
  <c r="AE20" i="1"/>
  <c r="AE117" i="1"/>
  <c r="AE232" i="1"/>
  <c r="AE83" i="1"/>
  <c r="AE166" i="1"/>
  <c r="AE74" i="1"/>
  <c r="AE196" i="1"/>
  <c r="AE111" i="1"/>
  <c r="AE112" i="1"/>
  <c r="AE91" i="1"/>
  <c r="AE76" i="1"/>
  <c r="AE103" i="1"/>
  <c r="AE204" i="1"/>
  <c r="U197" i="1"/>
  <c r="V191" i="1"/>
  <c r="AG2" i="1"/>
  <c r="AF2" i="1"/>
  <c r="AD2" i="1"/>
  <c r="AF248" i="1"/>
  <c r="AD248" i="1"/>
  <c r="AG248" i="1"/>
  <c r="AG242" i="1"/>
  <c r="AE242" i="1"/>
  <c r="AF242" i="1"/>
  <c r="AD242" i="1"/>
  <c r="AF233" i="1"/>
  <c r="AD233" i="1"/>
  <c r="AG233" i="1"/>
  <c r="AG223" i="1"/>
  <c r="AD223" i="1"/>
  <c r="AF223" i="1"/>
  <c r="AF217" i="1"/>
  <c r="AD217" i="1"/>
  <c r="AG217" i="1"/>
  <c r="AF208" i="1"/>
  <c r="AD208" i="1"/>
  <c r="AE208" i="1"/>
  <c r="AG208" i="1"/>
  <c r="AG198" i="1"/>
  <c r="AF198" i="1"/>
  <c r="AD198" i="1"/>
  <c r="AF193" i="1"/>
  <c r="AD193" i="1"/>
  <c r="AG193" i="1"/>
  <c r="AG187" i="1"/>
  <c r="AF187" i="1"/>
  <c r="AD187" i="1"/>
  <c r="AG180" i="1"/>
  <c r="AF180" i="1"/>
  <c r="AD180" i="1"/>
  <c r="AG172" i="1"/>
  <c r="AF172" i="1"/>
  <c r="AD172" i="1"/>
  <c r="AG164" i="1"/>
  <c r="AF164" i="1"/>
  <c r="AD164" i="1"/>
  <c r="AG156" i="1"/>
  <c r="AF156" i="1"/>
  <c r="AD156" i="1"/>
  <c r="AG148" i="1"/>
  <c r="AF148" i="1"/>
  <c r="AD148" i="1"/>
  <c r="AG140" i="1"/>
  <c r="AF140" i="1"/>
  <c r="AD140" i="1"/>
  <c r="AG132" i="1"/>
  <c r="AF132" i="1"/>
  <c r="AD132" i="1"/>
  <c r="AG124" i="1"/>
  <c r="AF124" i="1"/>
  <c r="AD124" i="1"/>
  <c r="AG109" i="1"/>
  <c r="AD109" i="1"/>
  <c r="AF109" i="1"/>
  <c r="AD102" i="1"/>
  <c r="AG102" i="1"/>
  <c r="AF102" i="1"/>
  <c r="AG94" i="1"/>
  <c r="AD94" i="1"/>
  <c r="AF94" i="1"/>
  <c r="AG86" i="1"/>
  <c r="AD86" i="1"/>
  <c r="AF86" i="1"/>
  <c r="AF80" i="1"/>
  <c r="AG80" i="1"/>
  <c r="AD80" i="1"/>
  <c r="AF72" i="1"/>
  <c r="AG72" i="1"/>
  <c r="AD72" i="1"/>
  <c r="AF64" i="1"/>
  <c r="AG64" i="1"/>
  <c r="AD64" i="1"/>
  <c r="AF56" i="1"/>
  <c r="AG56" i="1"/>
  <c r="AD56" i="1"/>
  <c r="AF48" i="1"/>
  <c r="AG48" i="1"/>
  <c r="AD48" i="1"/>
  <c r="AF40" i="1"/>
  <c r="AG40" i="1"/>
  <c r="AD40" i="1"/>
  <c r="AF32" i="1"/>
  <c r="AG32" i="1"/>
  <c r="AD32" i="1"/>
  <c r="AF24" i="1"/>
  <c r="AG24" i="1"/>
  <c r="AD24" i="1"/>
  <c r="AF16" i="1"/>
  <c r="AG16" i="1"/>
  <c r="AD16" i="1"/>
  <c r="AF8" i="1"/>
  <c r="AG8" i="1"/>
  <c r="AD8" i="1"/>
  <c r="AE227" i="1"/>
  <c r="AE124" i="1"/>
  <c r="AE13" i="1"/>
  <c r="AE197" i="1"/>
  <c r="AE158" i="1"/>
  <c r="AE215" i="1"/>
  <c r="AE72" i="1"/>
  <c r="AE9" i="1"/>
  <c r="AE177" i="1"/>
  <c r="AE92" i="1"/>
  <c r="AE216" i="1"/>
  <c r="AE32" i="1"/>
  <c r="AE128" i="1"/>
  <c r="AE244" i="1"/>
  <c r="AE69" i="1"/>
  <c r="AE118" i="1"/>
  <c r="AE193" i="1"/>
  <c r="AE120" i="1"/>
  <c r="AE121" i="1"/>
  <c r="AE52" i="1"/>
  <c r="AE133" i="1"/>
  <c r="AE169" i="1"/>
  <c r="AE159" i="1"/>
  <c r="AE175" i="1"/>
  <c r="AE3" i="1"/>
  <c r="V81" i="1" l="1"/>
  <c r="U81" i="1"/>
  <c r="V242" i="1"/>
  <c r="U242" i="1"/>
  <c r="U9" i="1"/>
  <c r="V9" i="1"/>
  <c r="V25" i="1"/>
  <c r="U25" i="1"/>
  <c r="U218" i="1"/>
  <c r="V218" i="1"/>
  <c r="U73" i="1"/>
  <c r="V73" i="1"/>
  <c r="U210" i="1"/>
  <c r="V210" i="1"/>
  <c r="U57" i="1"/>
  <c r="V57" i="1"/>
  <c r="V41" i="1"/>
  <c r="U41" i="1"/>
  <c r="V65" i="1"/>
  <c r="U65" i="1"/>
  <c r="U194" i="1"/>
  <c r="V194" i="1"/>
  <c r="U105" i="1"/>
  <c r="V105" i="1"/>
  <c r="V17" i="1"/>
  <c r="U17" i="1"/>
  <c r="Q74" i="1"/>
  <c r="R74" i="1"/>
  <c r="V74" i="1"/>
  <c r="U74" i="1"/>
  <c r="Q139" i="1"/>
  <c r="R139" i="1"/>
  <c r="AD74" i="1"/>
  <c r="AE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E203" i="1"/>
  <c r="Q203" i="1"/>
  <c r="R203" i="1"/>
  <c r="V203" i="1"/>
  <c r="U203" i="1"/>
  <c r="AD203" i="1"/>
  <c r="AD10" i="1"/>
  <c r="AF74" i="1"/>
  <c r="AD195" i="1"/>
  <c r="V131" i="1"/>
  <c r="AD139" i="1"/>
  <c r="AE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E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E195" i="1"/>
  <c r="AD131" i="1"/>
  <c r="Q42" i="1"/>
  <c r="R42" i="1"/>
  <c r="U42" i="1"/>
  <c r="V42" i="1"/>
  <c r="Q106" i="1"/>
  <c r="V106" i="1"/>
  <c r="U106" i="1"/>
  <c r="Q171" i="1"/>
  <c r="R171" i="1"/>
  <c r="AE235" i="1"/>
  <c r="Q235" i="1"/>
  <c r="R235" i="1"/>
  <c r="U235" i="1"/>
  <c r="V235" i="1"/>
  <c r="AD66" i="1"/>
  <c r="AG195" i="1"/>
  <c r="AF131" i="1"/>
  <c r="Q50" i="1"/>
  <c r="R50" i="1"/>
  <c r="U50" i="1"/>
  <c r="V50" i="1"/>
  <c r="Q114" i="1"/>
  <c r="R114" i="1"/>
  <c r="V114" i="1"/>
  <c r="U114" i="1"/>
  <c r="Q179" i="1"/>
  <c r="R179" i="1"/>
  <c r="AE243" i="1"/>
  <c r="Q243" i="1"/>
  <c r="R243" i="1"/>
  <c r="V243" i="1"/>
  <c r="U243" i="1"/>
  <c r="AE66" i="1"/>
  <c r="AG131" i="1"/>
  <c r="Q58" i="1"/>
  <c r="R58" i="1"/>
  <c r="U58" i="1"/>
  <c r="V58" i="1"/>
  <c r="Q123" i="1"/>
  <c r="R123" i="1"/>
  <c r="AE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<sst xmlns="http://schemas.openxmlformats.org/spreadsheetml/2006/main" count="10031" uniqueCount="1512">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</sst>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1"/>
  <sheetViews>
    <sheetView tabSelected="1" zoomScale="120" zoomScaleNormal="120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customWidth="1"/>
    <col min="6" max="6" width="25.6640625" customWidth="1"/>
    <col min="7" max="7" width="18.1640625" customWidth="1"/>
    <col min="8" max="8" width="19.6640625" style="2" customWidth="1"/>
    <col min="9" max="9" width="26.6640625" customWidth="1"/>
    <col min="10" max="10" width="28.6640625" customWidth="1"/>
    <col min="11" max="11" width="19.5" customWidth="1"/>
    <col min="12" max="12" width="18.83203125" customWidth="1"/>
    <col min="13" max="13" width="19.6640625" style="37" customWidth="1"/>
    <col min="14" max="15" width="19.6640625" style="16" customWidth="1"/>
    <col min="16" max="16" width="2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4" max="24" width="19.33203125" bestFit="1" customWidth="1"/>
    <col min="25" max="25" width="23" bestFit="1" customWidth="1"/>
    <col min="26" max="26" width="15.33203125" bestFit="1" customWidth="1"/>
    <col min="28" max="28" width="20" bestFit="1" customWidth="1"/>
    <col min="29" max="29" width="23.33203125" customWidth="1"/>
    <col min="30" max="30" width="17.6640625" bestFit="1" customWidth="1"/>
    <col min="31" max="31" width="18" customWidth="1"/>
    <col min="32" max="32" width="17.6640625" bestFit="1" customWidth="1"/>
  </cols>
  <sheetData>
    <row r="1" spans="1:3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35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3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X1" t="s">
        <v>1215</v>
      </c>
      <c r="Y1" s="6" t="s">
        <v>1216</v>
      </c>
      <c r="Z1" t="s">
        <v>1223</v>
      </c>
      <c r="AA1" t="s">
        <v>1224</v>
      </c>
      <c r="AB1" t="s">
        <v>1226</v>
      </c>
      <c r="AC1" t="s">
        <v>1229</v>
      </c>
      <c r="AD1" t="s">
        <v>1252</v>
      </c>
      <c r="AE1" t="s">
        <v>1253</v>
      </c>
      <c r="AF1" t="s">
        <v>1240</v>
      </c>
      <c r="AG1" t="s">
        <v>1241</v>
      </c>
    </row>
    <row r="2" spans="1:3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5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5" t="s">
        <v>1266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X2" t="str">
        <f>VLOOKUP(A2,WB.spatial!A$2:C$251, 2, FALSE)</f>
        <v>LAC</v>
      </c>
      <c r="Y2" t="str">
        <f>VLOOKUP(A2,WB.spatial!A$2:C$251, 3, FALSE)</f>
        <v>Latin America and Caribbean</v>
      </c>
      <c r="Z2" t="str">
        <f>VLOOKUP(A2, Africa.regions!A$2:C$250, 2, FALSE)</f>
        <v>NonAfrica</v>
      </c>
      <c r="AA2" t="str">
        <f>VLOOKUP(A2,Africa.regions!A$2:C$251, 3, FALSE)</f>
        <v>Other countries</v>
      </c>
      <c r="AB2" t="str">
        <f>VLOOKUP(A2, 'regions.invest'!A$2:C$251, 2, FALSE)</f>
        <v>member</v>
      </c>
      <c r="AC2" t="str">
        <f>VLOOKUP(A2, 'regions.invest'!A$2:C$251, 3, FALSE)</f>
        <v>Increased investment</v>
      </c>
      <c r="AD2" t="str">
        <f>VLOOKUP(C2, MDIreg1!A$2:C$250, 2, FALSE)</f>
        <v>Caribbean</v>
      </c>
      <c r="AE2" t="str">
        <f>VLOOKUP(C2, MDIreg1!A$2:C$250, 3, FALSE)</f>
        <v>Caribbean</v>
      </c>
      <c r="AF2" t="str">
        <f>VLOOKUP(C2, MDIreg2!A$2:C$250, 2, FALSE)</f>
        <v>LAC_mdi</v>
      </c>
      <c r="AG2" t="str">
        <f>VLOOKUP(C2, MDIreg2!A$2:C$250, 3, FALSE)</f>
        <v>Selected Latin American and Caribbean countries</v>
      </c>
    </row>
    <row r="3" spans="1:3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5" t="s">
        <v>1267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X3" t="str">
        <f>VLOOKUP(A3,WB.spatial!A$2:C$251, 2, FALSE)</f>
        <v>SAS</v>
      </c>
      <c r="Y3" t="str">
        <f>VLOOKUP(A3,WB.spatial!A$2:C$251, 3, FALSE)</f>
        <v>South Asia</v>
      </c>
      <c r="Z3" t="str">
        <f>VLOOKUP(A3, Africa.regions!A$2:C$250, 2, FALSE)</f>
        <v>NonAfrica</v>
      </c>
      <c r="AA3" t="str">
        <f>VLOOKUP(A3,Africa.regions!A$2:C$251, 3, FALSE)</f>
        <v>Other countries</v>
      </c>
      <c r="AB3" t="str">
        <f>VLOOKUP(A3, 'regions.invest'!A$2:C$251, 2, FALSE)</f>
        <v>member</v>
      </c>
      <c r="AC3" t="str">
        <f>VLOOKUP(A3, 'regions.invest'!A$2:C$251, 3, FALSE)</f>
        <v>Increased investment</v>
      </c>
      <c r="AD3" t="str">
        <f>VLOOKUP(C3, MDIreg1!A$2:C$250, 2, FALSE)</f>
        <v xml:space="preserve">Asia_South </v>
      </c>
      <c r="AE3" t="str">
        <f>VLOOKUP(C3, MDIreg1!A$2:C$250, 3, FALSE)</f>
        <v>South Asia</v>
      </c>
      <c r="AF3" t="str">
        <f>VLOOKUP(C3, MDIreg2!A$2:C$250, 2, FALSE)</f>
        <v>Asia_mdi</v>
      </c>
      <c r="AG3" t="str">
        <f>VLOOKUP(C3, MDIreg2!A$2:C$250, 3, FALSE)</f>
        <v>Selected Asian countries</v>
      </c>
    </row>
    <row r="4" spans="1:3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5" t="s">
        <v>1268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X4" t="str">
        <f>VLOOKUP(A4,WB.spatial!A$2:C$251, 2, FALSE)</f>
        <v>SSA</v>
      </c>
      <c r="Y4" t="str">
        <f>VLOOKUP(A4,WB.spatial!A$2:C$251, 3, FALSE)</f>
        <v>Sub-Saharan Africa</v>
      </c>
      <c r="Z4" t="str">
        <f>VLOOKUP(A4, Africa.regions!A$2:C$250, 2, FALSE)</f>
        <v>Central</v>
      </c>
      <c r="AA4" t="str">
        <f>VLOOKUP(A4,Africa.regions!A$2:C$251, 3, FALSE)</f>
        <v>Central Africa</v>
      </c>
      <c r="AB4" t="str">
        <f>VLOOKUP(A4, 'regions.invest'!A$2:C$251, 2, FALSE)</f>
        <v>member</v>
      </c>
      <c r="AC4" t="str">
        <f>VLOOKUP(A4, 'regions.invest'!A$2:C$251, 3, FALSE)</f>
        <v>Increased investment</v>
      </c>
      <c r="AD4" t="str">
        <f>VLOOKUP(C4, MDIreg1!A$2:C$250, 2, FALSE)</f>
        <v>SSA_Central</v>
      </c>
      <c r="AE4" t="str">
        <f>VLOOKUP(C4, MDIreg1!A$2:C$250, 3, FALSE)</f>
        <v>Central Arica</v>
      </c>
      <c r="AF4" t="str">
        <f>VLOOKUP(C4, MDIreg2!A$2:C$250, 2, FALSE)</f>
        <v>SSA</v>
      </c>
      <c r="AG4" t="str">
        <f>VLOOKUP(C4, MDIreg2!A$2:C$250, 3, FALSE)</f>
        <v>Sub Saharan African countries</v>
      </c>
    </row>
    <row r="5" spans="1:3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5" t="s">
        <v>1269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X5" t="str">
        <f>VLOOKUP(A5,WB.spatial!A$2:C$251, 2, FALSE)</f>
        <v>LAC</v>
      </c>
      <c r="Y5" t="str">
        <f>VLOOKUP(A5,WB.spatial!A$2:C$251, 3, FALSE)</f>
        <v>Latin America and Caribbean</v>
      </c>
      <c r="Z5" t="str">
        <f>VLOOKUP(A5, Africa.regions!A$2:C$250, 2, FALSE)</f>
        <v>NonAfrica</v>
      </c>
      <c r="AA5" t="str">
        <f>VLOOKUP(A5,Africa.regions!A$2:C$251, 3, FALSE)</f>
        <v>Other countries</v>
      </c>
      <c r="AB5" t="str">
        <f>VLOOKUP(A5, 'regions.invest'!A$2:C$251, 2, FALSE)</f>
        <v>member</v>
      </c>
      <c r="AC5" t="str">
        <f>VLOOKUP(A5, 'regions.invest'!A$2:C$251, 3, FALSE)</f>
        <v>Increased investment</v>
      </c>
      <c r="AD5" t="str">
        <f>VLOOKUP(C5, MDIreg1!A$2:C$250, 2, FALSE)</f>
        <v>Caribbean</v>
      </c>
      <c r="AE5" t="str">
        <f>VLOOKUP(C5, MDIreg1!A$2:C$250, 3, FALSE)</f>
        <v>Caribbean</v>
      </c>
      <c r="AF5" t="str">
        <f>VLOOKUP(C5, MDIreg2!A$2:C$250, 2, FALSE)</f>
        <v>LAC_mdi</v>
      </c>
      <c r="AG5" t="str">
        <f>VLOOKUP(C5, MDIreg2!A$2:C$250, 3, FALSE)</f>
        <v>Selected Latin American and Caribbean countries</v>
      </c>
    </row>
    <row r="6" spans="1:3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5" t="s">
        <v>1270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X6" t="str">
        <f>VLOOKUP(A6,WB.spatial!A$2:C$251, 2, FALSE)</f>
        <v>EUR</v>
      </c>
      <c r="Y6" t="str">
        <f>VLOOKUP(A6,WB.spatial!A$2:C$251, 3, FALSE)</f>
        <v>Europe</v>
      </c>
      <c r="Z6" t="str">
        <f>VLOOKUP(A6, Africa.regions!A$2:C$250, 2, FALSE)</f>
        <v>NonAfrica</v>
      </c>
      <c r="AA6" t="str">
        <f>VLOOKUP(A6,Africa.regions!A$2:C$251, 3, FALSE)</f>
        <v>Other countries</v>
      </c>
      <c r="AB6" t="str">
        <f>VLOOKUP(A6, 'regions.invest'!A$2:C$251, 2, FALSE)</f>
        <v>nonmember</v>
      </c>
      <c r="AC6" t="str">
        <f>VLOOKUP(A6, 'regions.invest'!A$2:C$251, 3, FALSE)</f>
        <v>Other countries</v>
      </c>
      <c r="AD6" t="str">
        <f>VLOOKUP(C6, MDIreg1!A$2:C$250, 2, FALSE)</f>
        <v>other</v>
      </c>
      <c r="AE6" t="str">
        <f>VLOOKUP(C6, MDIreg1!A$2:C$250, 3, FALSE)</f>
        <v>Other countries</v>
      </c>
      <c r="AF6" t="str">
        <f>VLOOKUP(C6, MDIreg2!A$2:C$250, 2, FALSE)</f>
        <v>other</v>
      </c>
      <c r="AG6" t="str">
        <f>VLOOKUP(C6, MDIreg2!A$2:C$250, 3, FALSE)</f>
        <v>Other countries</v>
      </c>
    </row>
    <row r="7" spans="1:3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5" t="s">
        <v>1271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X7" t="str">
        <f>VLOOKUP(A7,WB.spatial!A$2:C$251, 2, FALSE)</f>
        <v>EUR</v>
      </c>
      <c r="Y7" t="str">
        <f>VLOOKUP(A7,WB.spatial!A$2:C$251, 3, FALSE)</f>
        <v>Europe</v>
      </c>
      <c r="Z7" t="str">
        <f>VLOOKUP(A7, Africa.regions!A$2:C$250, 2, FALSE)</f>
        <v>NonAfrica</v>
      </c>
      <c r="AA7" t="str">
        <f>VLOOKUP(A7,Africa.regions!A$2:C$251, 3, FALSE)</f>
        <v>Other countries</v>
      </c>
      <c r="AB7" t="str">
        <f>VLOOKUP(A7, 'regions.invest'!A$2:C$251, 2, FALSE)</f>
        <v>nonmember</v>
      </c>
      <c r="AC7" t="str">
        <f>VLOOKUP(A7, 'regions.invest'!A$2:C$251, 3, FALSE)</f>
        <v>Other countries</v>
      </c>
      <c r="AD7" t="str">
        <f>VLOOKUP(C7, MDIreg1!A$2:C$250, 2, FALSE)</f>
        <v>other</v>
      </c>
      <c r="AE7" t="str">
        <f>VLOOKUP(C7, MDIreg1!A$2:C$250, 3, FALSE)</f>
        <v>Other countries</v>
      </c>
      <c r="AF7" t="str">
        <f>VLOOKUP(C7, MDIreg2!A$2:C$250, 2, FALSE)</f>
        <v>other</v>
      </c>
      <c r="AG7" t="str">
        <f>VLOOKUP(C7, MDIreg2!A$2:C$250, 3, FALSE)</f>
        <v>Other countries</v>
      </c>
    </row>
    <row r="8" spans="1:3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5" t="s">
        <v>1272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X8" t="str">
        <f>VLOOKUP(A8,WB.spatial!A$2:C$251, 2, FALSE)</f>
        <v>EUR</v>
      </c>
      <c r="Y8" t="str">
        <f>VLOOKUP(A8,WB.spatial!A$2:C$251, 3, FALSE)</f>
        <v>Europe</v>
      </c>
      <c r="Z8" t="str">
        <f>VLOOKUP(A8, Africa.regions!A$2:C$250, 2, FALSE)</f>
        <v>NonAfrica</v>
      </c>
      <c r="AA8" t="str">
        <f>VLOOKUP(A8,Africa.regions!A$2:C$251, 3, FALSE)</f>
        <v>Other countries</v>
      </c>
      <c r="AB8" t="str">
        <f>VLOOKUP(A8, 'regions.invest'!A$2:C$251, 2, FALSE)</f>
        <v>nonmember</v>
      </c>
      <c r="AC8" t="str">
        <f>VLOOKUP(A8, 'regions.invest'!A$2:C$251, 3, FALSE)</f>
        <v>Other countries</v>
      </c>
      <c r="AD8" t="str">
        <f>VLOOKUP(C8, MDIreg1!A$2:C$250, 2, FALSE)</f>
        <v>other</v>
      </c>
      <c r="AE8" t="str">
        <f>VLOOKUP(C8, MDIreg1!A$2:C$250, 3, FALSE)</f>
        <v>Other countries</v>
      </c>
      <c r="AF8" t="str">
        <f>VLOOKUP(C8, MDIreg2!A$2:C$250, 2, FALSE)</f>
        <v>other</v>
      </c>
      <c r="AG8" t="str">
        <f>VLOOKUP(C8, MDIreg2!A$2:C$250, 3, FALSE)</f>
        <v>Other countries</v>
      </c>
    </row>
    <row r="9" spans="1:3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5" t="s">
        <v>1273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X9" t="str">
        <f>VLOOKUP(A9,WB.spatial!A$2:C$251, 2, FALSE)</f>
        <v>LAC</v>
      </c>
      <c r="Y9" t="str">
        <f>VLOOKUP(A9,WB.spatial!A$2:C$251, 3, FALSE)</f>
        <v>Latin America and Caribbean</v>
      </c>
      <c r="Z9" t="str">
        <f>VLOOKUP(A9, Africa.regions!A$2:C$250, 2, FALSE)</f>
        <v>NonAfrica</v>
      </c>
      <c r="AA9" t="str">
        <f>VLOOKUP(A9,Africa.regions!A$2:C$251, 3, FALSE)</f>
        <v>Other countries</v>
      </c>
      <c r="AB9" t="str">
        <f>VLOOKUP(A9, 'regions.invest'!A$2:C$251, 2, FALSE)</f>
        <v>member</v>
      </c>
      <c r="AC9" t="str">
        <f>VLOOKUP(A9, 'regions.invest'!A$2:C$251, 3, FALSE)</f>
        <v>Increased investment</v>
      </c>
      <c r="AD9" t="str">
        <f>VLOOKUP(C9, MDIreg1!A$2:C$250, 2, FALSE)</f>
        <v>Caribbean</v>
      </c>
      <c r="AE9" t="str">
        <f>VLOOKUP(C9, MDIreg1!A$2:C$250, 3, FALSE)</f>
        <v>Caribbean</v>
      </c>
      <c r="AF9" t="str">
        <f>VLOOKUP(C9, MDIreg2!A$2:C$250, 2, FALSE)</f>
        <v>LAC_mdi</v>
      </c>
      <c r="AG9" t="str">
        <f>VLOOKUP(C9, MDIreg2!A$2:C$250, 3, FALSE)</f>
        <v>Selected Latin American and Caribbean countries</v>
      </c>
    </row>
    <row r="10" spans="1:3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5" t="s">
        <v>1274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X10" t="str">
        <f>VLOOKUP(A10,WB.spatial!A$2:C$251, 2, FALSE)</f>
        <v>MEN</v>
      </c>
      <c r="Y10" t="str">
        <f>VLOOKUP(A10,WB.spatial!A$2:C$251, 3, FALSE)</f>
        <v>Middle and Near East</v>
      </c>
      <c r="Z10" t="str">
        <f>VLOOKUP(A10, Africa.regions!A$2:C$250, 2, FALSE)</f>
        <v>NonAfrica</v>
      </c>
      <c r="AA10" t="str">
        <f>VLOOKUP(A10,Africa.regions!A$2:C$251, 3, FALSE)</f>
        <v>Other countries</v>
      </c>
      <c r="AB10" t="str">
        <f>VLOOKUP(A10, 'regions.invest'!A$2:C$251, 2, FALSE)</f>
        <v>member</v>
      </c>
      <c r="AC10" t="str">
        <f>VLOOKUP(A10, 'regions.invest'!A$2:C$251, 3, FALSE)</f>
        <v>Increased investment</v>
      </c>
      <c r="AD10" t="str">
        <f>VLOOKUP(C10, MDIreg1!A$2:C$250, 2, FALSE)</f>
        <v>Asia_West</v>
      </c>
      <c r="AE10" t="str">
        <f>VLOOKUP(C10, MDIreg1!A$2:C$250, 3, FALSE)</f>
        <v>Western Asia</v>
      </c>
      <c r="AF10" t="str">
        <f>VLOOKUP(C10, MDIreg2!A$2:C$250, 2, FALSE)</f>
        <v>WANACentAsia_mdi</v>
      </c>
      <c r="AG10" t="str">
        <f>VLOOKUP(C10, MDIreg2!A$2:C$250, 3, FALSE)</f>
        <v>West and Central Asia and North African countries</v>
      </c>
    </row>
    <row r="11" spans="1:3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5" t="s">
        <v>1275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X11" t="str">
        <f>VLOOKUP(A11,WB.spatial!A$2:C$251, 2, FALSE)</f>
        <v>LAC</v>
      </c>
      <c r="Y11" t="str">
        <f>VLOOKUP(A11,WB.spatial!A$2:C$251, 3, FALSE)</f>
        <v>Latin America and Caribbean</v>
      </c>
      <c r="Z11" t="str">
        <f>VLOOKUP(A11, Africa.regions!A$2:C$250, 2, FALSE)</f>
        <v>NonAfrica</v>
      </c>
      <c r="AA11" t="str">
        <f>VLOOKUP(A11,Africa.regions!A$2:C$251, 3, FALSE)</f>
        <v>Other countries</v>
      </c>
      <c r="AB11" t="str">
        <f>VLOOKUP(A11, 'regions.invest'!A$2:C$251, 2, FALSE)</f>
        <v>nonmember</v>
      </c>
      <c r="AC11" t="str">
        <f>VLOOKUP(A11, 'regions.invest'!A$2:C$251, 3, FALSE)</f>
        <v>Other countries</v>
      </c>
      <c r="AD11" t="str">
        <f>VLOOKUP(C11, MDIreg1!A$2:C$250, 2, FALSE)</f>
        <v>SA_SCone</v>
      </c>
      <c r="AE11" t="str">
        <f>VLOOKUP(C11, MDIreg1!A$2:C$250, 3, FALSE)</f>
        <v>South America Southern Cone</v>
      </c>
      <c r="AF11" t="str">
        <f>VLOOKUP(C11, MDIreg2!A$2:C$250, 2, FALSE)</f>
        <v>other</v>
      </c>
      <c r="AG11" t="str">
        <f>VLOOKUP(C11, MDIreg2!A$2:C$250, 3, FALSE)</f>
        <v>Other countries</v>
      </c>
    </row>
    <row r="12" spans="1:3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5" t="s">
        <v>1276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X12" t="str">
        <f>VLOOKUP(A12,WB.spatial!A$2:C$251, 2, FALSE)</f>
        <v>FSU</v>
      </c>
      <c r="Y12" t="str">
        <f>VLOOKUP(A12,WB.spatial!A$2:C$251, 3, FALSE)</f>
        <v>Former Soviet Union</v>
      </c>
      <c r="Z12" t="str">
        <f>VLOOKUP(A12, Africa.regions!A$2:C$250, 2, FALSE)</f>
        <v>NonAfrica</v>
      </c>
      <c r="AA12" t="str">
        <f>VLOOKUP(A12,Africa.regions!A$2:C$251, 3, FALSE)</f>
        <v>Other countries</v>
      </c>
      <c r="AB12" t="str">
        <f>VLOOKUP(A12, 'regions.invest'!A$2:C$251, 2, FALSE)</f>
        <v>member</v>
      </c>
      <c r="AC12" t="str">
        <f>VLOOKUP(A12, 'regions.invest'!A$2:C$251, 3, FALSE)</f>
        <v>Increased investment</v>
      </c>
      <c r="AD12" t="str">
        <f>VLOOKUP(C12, MDIreg1!A$2:C$250, 2, FALSE)</f>
        <v>CentAsia</v>
      </c>
      <c r="AE12" t="str">
        <f>VLOOKUP(C12, MDIreg1!A$2:C$250, 3, FALSE)</f>
        <v>Central Asia</v>
      </c>
      <c r="AF12" t="str">
        <f>VLOOKUP(C12, MDIreg2!A$2:C$250, 2, FALSE)</f>
        <v>WANACentAsia_mdi</v>
      </c>
      <c r="AG12" t="str">
        <f>VLOOKUP(C12, MDIreg2!A$2:C$250, 3, FALSE)</f>
        <v>West and Central Asia and North African countries</v>
      </c>
    </row>
    <row r="13" spans="1:3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5" t="s">
        <v>1277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X13" t="str">
        <f>VLOOKUP(A13,WB.spatial!A$2:C$251, 2, FALSE)</f>
        <v>EAP</v>
      </c>
      <c r="Y13" t="str">
        <f>VLOOKUP(A13,WB.spatial!A$2:C$251, 3, FALSE)</f>
        <v>East Asia and Pacific</v>
      </c>
      <c r="Z13" t="str">
        <f>VLOOKUP(A13, Africa.regions!A$2:C$250, 2, FALSE)</f>
        <v>NonAfrica</v>
      </c>
      <c r="AA13" t="str">
        <f>VLOOKUP(A13,Africa.regions!A$2:C$251, 3, FALSE)</f>
        <v>Other countries</v>
      </c>
      <c r="AB13" t="str">
        <f>VLOOKUP(A13, 'regions.invest'!A$2:C$251, 2, FALSE)</f>
        <v>nonmember</v>
      </c>
      <c r="AC13" t="str">
        <f>VLOOKUP(A13, 'regions.invest'!A$2:C$251, 3, FALSE)</f>
        <v>Other countries</v>
      </c>
      <c r="AD13" t="str">
        <f>VLOOKUP(C13, MDIreg1!A$2:C$250, 2, FALSE)</f>
        <v>Asia_SE</v>
      </c>
      <c r="AE13" t="str">
        <f>VLOOKUP(C13, MDIreg1!A$2:C$250, 3, FALSE)</f>
        <v>Southeast Asia</v>
      </c>
      <c r="AF13" t="str">
        <f>VLOOKUP(C13, MDIreg2!A$2:C$250, 2, FALSE)</f>
        <v>Asia_mdi</v>
      </c>
      <c r="AG13" t="str">
        <f>VLOOKUP(C13, MDIreg2!A$2:C$250, 3, FALSE)</f>
        <v>Selected Asian countries</v>
      </c>
    </row>
    <row r="14" spans="1:3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5" t="s">
        <v>1278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X14" t="str">
        <f>VLOOKUP(A14,WB.spatial!A$2:C$251, 2, FALSE)</f>
        <v>SSA</v>
      </c>
      <c r="Y14" t="str">
        <f>VLOOKUP(A14,WB.spatial!A$2:C$251, 3, FALSE)</f>
        <v>Sub-Saharan Africa</v>
      </c>
      <c r="Z14" t="str">
        <f>VLOOKUP(A14, Africa.regions!A$2:C$250, 2, FALSE)</f>
        <v>NonAfrica</v>
      </c>
      <c r="AA14" t="str">
        <f>VLOOKUP(A14,Africa.regions!A$2:C$251, 3, FALSE)</f>
        <v>Other countries</v>
      </c>
      <c r="AB14" t="str">
        <f>VLOOKUP(A14, 'regions.invest'!A$2:C$251, 2, FALSE)</f>
        <v>nonmember</v>
      </c>
      <c r="AC14" t="str">
        <f>VLOOKUP(A14, 'regions.invest'!A$2:C$251, 3, FALSE)</f>
        <v>Other countries</v>
      </c>
      <c r="AD14" t="str">
        <f>VLOOKUP(C14, MDIreg1!A$2:C$250, 2, FALSE)</f>
        <v>other</v>
      </c>
      <c r="AE14" t="str">
        <f>VLOOKUP(C14, MDIreg1!A$2:C$250, 3, FALSE)</f>
        <v>Other countries</v>
      </c>
      <c r="AF14" t="str">
        <f>VLOOKUP(C14, MDIreg2!A$2:C$250, 2, FALSE)</f>
        <v>other</v>
      </c>
      <c r="AG14" t="str">
        <f>VLOOKUP(C14, MDIreg2!A$2:C$250, 3, FALSE)</f>
        <v>Other countries</v>
      </c>
    </row>
    <row r="15" spans="1:3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5" t="s">
        <v>1279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X15" t="str">
        <f>VLOOKUP(A15,WB.spatial!A$2:C$251, 2, FALSE)</f>
        <v>EAP</v>
      </c>
      <c r="Y15" t="str">
        <f>VLOOKUP(A15,WB.spatial!A$2:C$251, 3, FALSE)</f>
        <v>East Asia and Pacific</v>
      </c>
      <c r="Z15" t="str">
        <f>VLOOKUP(A15, Africa.regions!A$2:C$250, 2, FALSE)</f>
        <v>NonAfrica</v>
      </c>
      <c r="AA15" t="str">
        <f>VLOOKUP(A15,Africa.regions!A$2:C$251, 3, FALSE)</f>
        <v>Other countries</v>
      </c>
      <c r="AB15" t="str">
        <f>VLOOKUP(A15, 'regions.invest'!A$2:C$251, 2, FALSE)</f>
        <v>nonmember</v>
      </c>
      <c r="AC15" t="str">
        <f>VLOOKUP(A15, 'regions.invest'!A$2:C$251, 3, FALSE)</f>
        <v>Other countries</v>
      </c>
      <c r="AD15" t="str">
        <f>VLOOKUP(C15, MDIreg1!A$2:C$250, 2, FALSE)</f>
        <v>other</v>
      </c>
      <c r="AE15" t="str">
        <f>VLOOKUP(C15, MDIreg1!A$2:C$250, 3, FALSE)</f>
        <v>Other countries</v>
      </c>
      <c r="AF15" t="str">
        <f>VLOOKUP(C15, MDIreg2!A$2:C$250, 2, FALSE)</f>
        <v>other</v>
      </c>
      <c r="AG15" t="str">
        <f>VLOOKUP(C15, MDIreg2!A$2:C$250, 3, FALSE)</f>
        <v>Other countries</v>
      </c>
    </row>
    <row r="16" spans="1:3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5" t="s">
        <v>1280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X16" t="str">
        <f>VLOOKUP(A16,WB.spatial!A$2:C$251, 2, FALSE)</f>
        <v>LAC</v>
      </c>
      <c r="Y16" t="str">
        <f>VLOOKUP(A16,WB.spatial!A$2:C$251, 3, FALSE)</f>
        <v>Latin America and Caribbean</v>
      </c>
      <c r="Z16" t="str">
        <f>VLOOKUP(A16, Africa.regions!A$2:C$250, 2, FALSE)</f>
        <v>NonAfrica</v>
      </c>
      <c r="AA16" t="str">
        <f>VLOOKUP(A16,Africa.regions!A$2:C$251, 3, FALSE)</f>
        <v>Other countries</v>
      </c>
      <c r="AB16" t="str">
        <f>VLOOKUP(A16, 'regions.invest'!A$2:C$251, 2, FALSE)</f>
        <v>member</v>
      </c>
      <c r="AC16" t="str">
        <f>VLOOKUP(A16, 'regions.invest'!A$2:C$251, 3, FALSE)</f>
        <v>Increased investment</v>
      </c>
      <c r="AD16" t="str">
        <f>VLOOKUP(C16, MDIreg1!A$2:C$250, 2, FALSE)</f>
        <v>Caribbean</v>
      </c>
      <c r="AE16" t="str">
        <f>VLOOKUP(C16, MDIreg1!A$2:C$250, 3, FALSE)</f>
        <v>Caribbean</v>
      </c>
      <c r="AF16" t="str">
        <f>VLOOKUP(C16, MDIreg2!A$2:C$250, 2, FALSE)</f>
        <v>LAC_mdi</v>
      </c>
      <c r="AG16" t="str">
        <f>VLOOKUP(C16, MDIreg2!A$2:C$250, 3, FALSE)</f>
        <v>Selected Latin American and Caribbean countries</v>
      </c>
    </row>
    <row r="17" spans="1:3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5" t="s">
        <v>1281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X17" t="str">
        <f>VLOOKUP(A17,WB.spatial!A$2:C$251, 2, FALSE)</f>
        <v>EAP</v>
      </c>
      <c r="Y17" t="str">
        <f>VLOOKUP(A17,WB.spatial!A$2:C$251, 3, FALSE)</f>
        <v>East Asia and Pacific</v>
      </c>
      <c r="Z17" t="str">
        <f>VLOOKUP(A17, Africa.regions!A$2:C$250, 2, FALSE)</f>
        <v>NonAfrica</v>
      </c>
      <c r="AA17" t="str">
        <f>VLOOKUP(A17,Africa.regions!A$2:C$251, 3, FALSE)</f>
        <v>Other countries</v>
      </c>
      <c r="AB17" t="str">
        <f>VLOOKUP(A17, 'regions.invest'!A$2:C$251, 2, FALSE)</f>
        <v>nonmember</v>
      </c>
      <c r="AC17" t="str">
        <f>VLOOKUP(A17, 'regions.invest'!A$2:C$251, 3, FALSE)</f>
        <v>Other countries</v>
      </c>
      <c r="AD17" t="str">
        <f>VLOOKUP(C17, MDIreg1!A$2:C$250, 2, FALSE)</f>
        <v>other</v>
      </c>
      <c r="AE17" t="str">
        <f>VLOOKUP(C17, MDIreg1!A$2:C$250, 3, FALSE)</f>
        <v>Other countries</v>
      </c>
      <c r="AF17" t="str">
        <f>VLOOKUP(C17, MDIreg2!A$2:C$250, 2, FALSE)</f>
        <v>other</v>
      </c>
      <c r="AG17" t="str">
        <f>VLOOKUP(C17, MDIreg2!A$2:C$250, 3, FALSE)</f>
        <v>Other countries</v>
      </c>
    </row>
    <row r="18" spans="1:3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5" t="s">
        <v>1282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X18" t="str">
        <f>VLOOKUP(A18,WB.spatial!A$2:C$251, 2, FALSE)</f>
        <v>EUR</v>
      </c>
      <c r="Y18" t="str">
        <f>VLOOKUP(A18,WB.spatial!A$2:C$251, 3, FALSE)</f>
        <v>Europe</v>
      </c>
      <c r="Z18" t="str">
        <f>VLOOKUP(A18, Africa.regions!A$2:C$250, 2, FALSE)</f>
        <v>NonAfrica</v>
      </c>
      <c r="AA18" t="str">
        <f>VLOOKUP(A18,Africa.regions!A$2:C$251, 3, FALSE)</f>
        <v>Other countries</v>
      </c>
      <c r="AB18" t="str">
        <f>VLOOKUP(A18, 'regions.invest'!A$2:C$251, 2, FALSE)</f>
        <v>nonmember</v>
      </c>
      <c r="AC18" t="str">
        <f>VLOOKUP(A18, 'regions.invest'!A$2:C$251, 3, FALSE)</f>
        <v>Other countries</v>
      </c>
      <c r="AD18" t="str">
        <f>VLOOKUP(C18, MDIreg1!A$2:C$250, 2, FALSE)</f>
        <v>other</v>
      </c>
      <c r="AE18" t="str">
        <f>VLOOKUP(C18, MDIreg1!A$2:C$250, 3, FALSE)</f>
        <v>Other countries</v>
      </c>
      <c r="AF18" t="str">
        <f>VLOOKUP(C18, MDIreg2!A$2:C$250, 2, FALSE)</f>
        <v>other</v>
      </c>
      <c r="AG18" t="str">
        <f>VLOOKUP(C18, MDIreg2!A$2:C$250, 3, FALSE)</f>
        <v>Other countries</v>
      </c>
    </row>
    <row r="19" spans="1:3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5" t="s">
        <v>1283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X19" t="str">
        <f>VLOOKUP(A19,WB.spatial!A$2:C$251, 2, FALSE)</f>
        <v>FSU</v>
      </c>
      <c r="Y19" t="str">
        <f>VLOOKUP(A19,WB.spatial!A$2:C$251, 3, FALSE)</f>
        <v>Former Soviet Union</v>
      </c>
      <c r="Z19" t="str">
        <f>VLOOKUP(A19, Africa.regions!A$2:C$250, 2, FALSE)</f>
        <v>NonAfrica</v>
      </c>
      <c r="AA19" t="str">
        <f>VLOOKUP(A19,Africa.regions!A$2:C$251, 3, FALSE)</f>
        <v>Other countries</v>
      </c>
      <c r="AB19" t="str">
        <f>VLOOKUP(A19, 'regions.invest'!A$2:C$251, 2, FALSE)</f>
        <v>member</v>
      </c>
      <c r="AC19" t="str">
        <f>VLOOKUP(A19, 'regions.invest'!A$2:C$251, 3, FALSE)</f>
        <v>Increased investment</v>
      </c>
      <c r="AD19" t="str">
        <f>VLOOKUP(C19, MDIreg1!A$2:C$250, 2, FALSE)</f>
        <v>CentAsia</v>
      </c>
      <c r="AE19" t="str">
        <f>VLOOKUP(C19, MDIreg1!A$2:C$250, 3, FALSE)</f>
        <v>Central Asia</v>
      </c>
      <c r="AF19" t="str">
        <f>VLOOKUP(C19, MDIreg2!A$2:C$250, 2, FALSE)</f>
        <v>WANACentAsia_mdi</v>
      </c>
      <c r="AG19" t="str">
        <f>VLOOKUP(C19, MDIreg2!A$2:C$250, 3, FALSE)</f>
        <v>West and Central Asia and North African countries</v>
      </c>
    </row>
    <row r="20" spans="1:3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5" t="s">
        <v>1284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X20" t="str">
        <f>VLOOKUP(A20,WB.spatial!A$2:C$251, 2, FALSE)</f>
        <v>SSA</v>
      </c>
      <c r="Y20" t="str">
        <f>VLOOKUP(A20,WB.spatial!A$2:C$251, 3, FALSE)</f>
        <v>Sub-Saharan Africa</v>
      </c>
      <c r="Z20" t="str">
        <f>VLOOKUP(A20, Africa.regions!A$2:C$250, 2, FALSE)</f>
        <v>Eastern</v>
      </c>
      <c r="AA20" t="str">
        <f>VLOOKUP(A20,Africa.regions!A$2:C$251, 3, FALSE)</f>
        <v>Eastern Africa</v>
      </c>
      <c r="AB20" t="str">
        <f>VLOOKUP(A20, 'regions.invest'!A$2:C$251, 2, FALSE)</f>
        <v>member</v>
      </c>
      <c r="AC20" t="str">
        <f>VLOOKUP(A20, 'regions.invest'!A$2:C$251, 3, FALSE)</f>
        <v>Increased investment</v>
      </c>
      <c r="AD20" t="str">
        <f>VLOOKUP(C20, MDIreg1!A$2:C$250, 2, FALSE)</f>
        <v>SSA_Eastern</v>
      </c>
      <c r="AE20" t="str">
        <f>VLOOKUP(C20, MDIreg1!A$2:C$250, 3, FALSE)</f>
        <v>Eastern Africa</v>
      </c>
      <c r="AF20" t="str">
        <f>VLOOKUP(C20, MDIreg2!A$2:C$250, 2, FALSE)</f>
        <v>SSA</v>
      </c>
      <c r="AG20" t="str">
        <f>VLOOKUP(C20, MDIreg2!A$2:C$250, 3, FALSE)</f>
        <v>Sub Saharan African countries</v>
      </c>
    </row>
    <row r="21" spans="1:3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5" t="s">
        <v>1285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X21" t="str">
        <f>VLOOKUP(A21,WB.spatial!A$2:C$251, 2, FALSE)</f>
        <v>EUR</v>
      </c>
      <c r="Y21" t="str">
        <f>VLOOKUP(A21,WB.spatial!A$2:C$251, 3, FALSE)</f>
        <v>Europe</v>
      </c>
      <c r="Z21" t="str">
        <f>VLOOKUP(A21, Africa.regions!A$2:C$250, 2, FALSE)</f>
        <v>NonAfrica</v>
      </c>
      <c r="AA21" t="str">
        <f>VLOOKUP(A21,Africa.regions!A$2:C$251, 3, FALSE)</f>
        <v>Other countries</v>
      </c>
      <c r="AB21" t="str">
        <f>VLOOKUP(A21, 'regions.invest'!A$2:C$251, 2, FALSE)</f>
        <v>nonmember</v>
      </c>
      <c r="AC21" t="str">
        <f>VLOOKUP(A21, 'regions.invest'!A$2:C$251, 3, FALSE)</f>
        <v>Other countries</v>
      </c>
      <c r="AD21" t="str">
        <f>VLOOKUP(C21, MDIreg1!A$2:C$250, 2, FALSE)</f>
        <v>other</v>
      </c>
      <c r="AE21" t="str">
        <f>VLOOKUP(C21, MDIreg1!A$2:C$250, 3, FALSE)</f>
        <v>Other countries</v>
      </c>
      <c r="AF21" t="str">
        <f>VLOOKUP(C21, MDIreg2!A$2:C$250, 2, FALSE)</f>
        <v>other</v>
      </c>
      <c r="AG21" t="str">
        <f>VLOOKUP(C21, MDIreg2!A$2:C$250, 3, FALSE)</f>
        <v>Other countries</v>
      </c>
    </row>
    <row r="22" spans="1:3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5" t="s">
        <v>1286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X22" t="str">
        <f>VLOOKUP(A22,WB.spatial!A$2:C$251, 2, FALSE)</f>
        <v>SSA</v>
      </c>
      <c r="Y22" t="str">
        <f>VLOOKUP(A22,WB.spatial!A$2:C$251, 3, FALSE)</f>
        <v>Sub-Saharan Africa</v>
      </c>
      <c r="Z22" t="str">
        <f>VLOOKUP(A22, Africa.regions!A$2:C$250, 2, FALSE)</f>
        <v>Western</v>
      </c>
      <c r="AA22" t="str">
        <f>VLOOKUP(A22,Africa.regions!A$2:C$251, 3, FALSE)</f>
        <v>Western Africa</v>
      </c>
      <c r="AB22" t="str">
        <f>VLOOKUP(A22, 'regions.invest'!A$2:C$251, 2, FALSE)</f>
        <v>member</v>
      </c>
      <c r="AC22" t="str">
        <f>VLOOKUP(A22, 'regions.invest'!A$2:C$251, 3, FALSE)</f>
        <v>Increased investment</v>
      </c>
      <c r="AD22" t="str">
        <f>VLOOKUP(C22, MDIreg1!A$2:C$250, 2, FALSE)</f>
        <v>SSA_Western</v>
      </c>
      <c r="AE22" t="str">
        <f>VLOOKUP(C22, MDIreg1!A$2:C$250, 3, FALSE)</f>
        <v>Western Africa except Nigeria</v>
      </c>
      <c r="AF22" t="str">
        <f>VLOOKUP(C22, MDIreg2!A$2:C$250, 2, FALSE)</f>
        <v>SSA</v>
      </c>
      <c r="AG22" t="str">
        <f>VLOOKUP(C22, MDIreg2!A$2:C$250, 3, FALSE)</f>
        <v>Sub Saharan African countries</v>
      </c>
    </row>
    <row r="23" spans="1:3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5" t="s">
        <v>1287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X23" t="str">
        <f>VLOOKUP(A23,WB.spatial!A$2:C$251, 2, FALSE)</f>
        <v>LAC</v>
      </c>
      <c r="Y23" t="str">
        <f>VLOOKUP(A23,WB.spatial!A$2:C$251, 3, FALSE)</f>
        <v>Latin America and Caribbean</v>
      </c>
      <c r="Z23" t="str">
        <f>VLOOKUP(A23, Africa.regions!A$2:C$250, 2, FALSE)</f>
        <v>NonAfrica</v>
      </c>
      <c r="AA23" t="str">
        <f>VLOOKUP(A23,Africa.regions!A$2:C$251, 3, FALSE)</f>
        <v>Other countries</v>
      </c>
      <c r="AB23" t="str">
        <f>VLOOKUP(A23, 'regions.invest'!A$2:C$251, 2, FALSE)</f>
        <v>member</v>
      </c>
      <c r="AC23" t="str">
        <f>VLOOKUP(A23, 'regions.invest'!A$2:C$251, 3, FALSE)</f>
        <v>Increased investment</v>
      </c>
      <c r="AD23" t="str">
        <f>VLOOKUP(C23, MDIreg1!A$2:C$250, 2, FALSE)</f>
        <v>Caribbean</v>
      </c>
      <c r="AE23" t="str">
        <f>VLOOKUP(C23, MDIreg1!A$2:C$250, 3, FALSE)</f>
        <v>Caribbean</v>
      </c>
      <c r="AF23" t="str">
        <f>VLOOKUP(C23, MDIreg2!A$2:C$250, 2, FALSE)</f>
        <v>LAC_mdi</v>
      </c>
      <c r="AG23" t="str">
        <f>VLOOKUP(C23, MDIreg2!A$2:C$250, 3, FALSE)</f>
        <v>Selected Latin American and Caribbean countries</v>
      </c>
    </row>
    <row r="24" spans="1:3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5" t="s">
        <v>1288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X24" t="str">
        <f>VLOOKUP(A24,WB.spatial!A$2:C$251, 2, FALSE)</f>
        <v>SSA</v>
      </c>
      <c r="Y24" t="str">
        <f>VLOOKUP(A24,WB.spatial!A$2:C$251, 3, FALSE)</f>
        <v>Sub-Saharan Africa</v>
      </c>
      <c r="Z24" t="str">
        <f>VLOOKUP(A24, Africa.regions!A$2:C$250, 2, FALSE)</f>
        <v>Western</v>
      </c>
      <c r="AA24" t="str">
        <f>VLOOKUP(A24,Africa.regions!A$2:C$251, 3, FALSE)</f>
        <v>Western Africa</v>
      </c>
      <c r="AB24" t="str">
        <f>VLOOKUP(A24, 'regions.invest'!A$2:C$251, 2, FALSE)</f>
        <v>member</v>
      </c>
      <c r="AC24" t="str">
        <f>VLOOKUP(A24, 'regions.invest'!A$2:C$251, 3, FALSE)</f>
        <v>Increased investment</v>
      </c>
      <c r="AD24" t="str">
        <f>VLOOKUP(C24, MDIreg1!A$2:C$250, 2, FALSE)</f>
        <v>SSA_Western</v>
      </c>
      <c r="AE24" t="str">
        <f>VLOOKUP(C24, MDIreg1!A$2:C$250, 3, FALSE)</f>
        <v>Western Africa except Nigeria</v>
      </c>
      <c r="AF24" t="str">
        <f>VLOOKUP(C24, MDIreg2!A$2:C$250, 2, FALSE)</f>
        <v>SSA</v>
      </c>
      <c r="AG24" t="str">
        <f>VLOOKUP(C24, MDIreg2!A$2:C$250, 3, FALSE)</f>
        <v>Sub Saharan African countries</v>
      </c>
    </row>
    <row r="25" spans="1:3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5" t="s">
        <v>1289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X25" t="str">
        <f>VLOOKUP(A25,WB.spatial!A$2:C$251, 2, FALSE)</f>
        <v>SAS</v>
      </c>
      <c r="Y25" t="str">
        <f>VLOOKUP(A25,WB.spatial!A$2:C$251, 3, FALSE)</f>
        <v>South Asia</v>
      </c>
      <c r="Z25" t="str">
        <f>VLOOKUP(A25, Africa.regions!A$2:C$250, 2, FALSE)</f>
        <v>NonAfrica</v>
      </c>
      <c r="AA25" t="str">
        <f>VLOOKUP(A25,Africa.regions!A$2:C$251, 3, FALSE)</f>
        <v>Other countries</v>
      </c>
      <c r="AB25" t="str">
        <f>VLOOKUP(A25, 'regions.invest'!A$2:C$251, 2, FALSE)</f>
        <v>member</v>
      </c>
      <c r="AC25" t="str">
        <f>VLOOKUP(A25, 'regions.invest'!A$2:C$251, 3, FALSE)</f>
        <v>Increased investment</v>
      </c>
      <c r="AD25" t="str">
        <f>VLOOKUP(C25, MDIreg1!A$2:C$250, 2, FALSE)</f>
        <v xml:space="preserve">Asia_South </v>
      </c>
      <c r="AE25" t="str">
        <f>VLOOKUP(C25, MDIreg1!A$2:C$250, 3, FALSE)</f>
        <v>South Asia</v>
      </c>
      <c r="AF25" t="str">
        <f>VLOOKUP(C25, MDIreg2!A$2:C$250, 2, FALSE)</f>
        <v>Asia_mdi</v>
      </c>
      <c r="AG25" t="str">
        <f>VLOOKUP(C25, MDIreg2!A$2:C$250, 3, FALSE)</f>
        <v>Selected Asian countries</v>
      </c>
    </row>
    <row r="26" spans="1:3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5" t="s">
        <v>1290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X26" t="str">
        <f>VLOOKUP(A26,WB.spatial!A$2:C$251, 2, FALSE)</f>
        <v>EUR</v>
      </c>
      <c r="Y26" t="str">
        <f>VLOOKUP(A26,WB.spatial!A$2:C$251, 3, FALSE)</f>
        <v>Europe</v>
      </c>
      <c r="Z26" t="str">
        <f>VLOOKUP(A26, Africa.regions!A$2:C$250, 2, FALSE)</f>
        <v>NonAfrica</v>
      </c>
      <c r="AA26" t="str">
        <f>VLOOKUP(A26,Africa.regions!A$2:C$251, 3, FALSE)</f>
        <v>Other countries</v>
      </c>
      <c r="AB26" t="str">
        <f>VLOOKUP(A26, 'regions.invest'!A$2:C$251, 2, FALSE)</f>
        <v>nonmember</v>
      </c>
      <c r="AC26" t="str">
        <f>VLOOKUP(A26, 'regions.invest'!A$2:C$251, 3, FALSE)</f>
        <v>Other countries</v>
      </c>
      <c r="AD26" t="str">
        <f>VLOOKUP(C26, MDIreg1!A$2:C$250, 2, FALSE)</f>
        <v>other</v>
      </c>
      <c r="AE26" t="str">
        <f>VLOOKUP(C26, MDIreg1!A$2:C$250, 3, FALSE)</f>
        <v>Other countries</v>
      </c>
      <c r="AF26" t="str">
        <f>VLOOKUP(C26, MDIreg2!A$2:C$250, 2, FALSE)</f>
        <v>other</v>
      </c>
      <c r="AG26" t="str">
        <f>VLOOKUP(C26, MDIreg2!A$2:C$250, 3, FALSE)</f>
        <v>Other countries</v>
      </c>
    </row>
    <row r="27" spans="1:3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5" t="s">
        <v>1291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X27" t="str">
        <f>VLOOKUP(A27,WB.spatial!A$2:C$251, 2, FALSE)</f>
        <v>MEN</v>
      </c>
      <c r="Y27" t="str">
        <f>VLOOKUP(A27,WB.spatial!A$2:C$251, 3, FALSE)</f>
        <v>Middle and Near East</v>
      </c>
      <c r="Z27" t="str">
        <f>VLOOKUP(A27, Africa.regions!A$2:C$250, 2, FALSE)</f>
        <v>NonAfrica</v>
      </c>
      <c r="AA27" t="str">
        <f>VLOOKUP(A27,Africa.regions!A$2:C$251, 3, FALSE)</f>
        <v>Other countries</v>
      </c>
      <c r="AB27" t="str">
        <f>VLOOKUP(A27, 'regions.invest'!A$2:C$251, 2, FALSE)</f>
        <v>member</v>
      </c>
      <c r="AC27" t="str">
        <f>VLOOKUP(A27, 'regions.invest'!A$2:C$251, 3, FALSE)</f>
        <v>Increased investment</v>
      </c>
      <c r="AD27" t="str">
        <f>VLOOKUP(C27, MDIreg1!A$2:C$250, 2, FALSE)</f>
        <v>Asia_West</v>
      </c>
      <c r="AE27" t="str">
        <f>VLOOKUP(C27, MDIreg1!A$2:C$250, 3, FALSE)</f>
        <v>Western Asia</v>
      </c>
      <c r="AF27" t="str">
        <f>VLOOKUP(C27, MDIreg2!A$2:C$250, 2, FALSE)</f>
        <v>WANACentAsia_mdi</v>
      </c>
      <c r="AG27" t="str">
        <f>VLOOKUP(C27, MDIreg2!A$2:C$250, 3, FALSE)</f>
        <v>West and Central Asia and North African countries</v>
      </c>
    </row>
    <row r="28" spans="1:3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5" t="s">
        <v>1292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X28" t="str">
        <f>VLOOKUP(A28,WB.spatial!A$2:C$251, 2, FALSE)</f>
        <v>LAC</v>
      </c>
      <c r="Y28" t="str">
        <f>VLOOKUP(A28,WB.spatial!A$2:C$251, 3, FALSE)</f>
        <v>Latin America and Caribbean</v>
      </c>
      <c r="Z28" t="str">
        <f>VLOOKUP(A28, Africa.regions!A$2:C$250, 2, FALSE)</f>
        <v>NonAfrica</v>
      </c>
      <c r="AA28" t="str">
        <f>VLOOKUP(A28,Africa.regions!A$2:C$251, 3, FALSE)</f>
        <v>Other countries</v>
      </c>
      <c r="AB28" t="str">
        <f>VLOOKUP(A28, 'regions.invest'!A$2:C$251, 2, FALSE)</f>
        <v>member</v>
      </c>
      <c r="AC28" t="str">
        <f>VLOOKUP(A28, 'regions.invest'!A$2:C$251, 3, FALSE)</f>
        <v>Increased investment</v>
      </c>
      <c r="AD28" t="str">
        <f>VLOOKUP(C28, MDIreg1!A$2:C$250, 2, FALSE)</f>
        <v>Caribbean</v>
      </c>
      <c r="AE28" t="str">
        <f>VLOOKUP(C28, MDIreg1!A$2:C$250, 3, FALSE)</f>
        <v>Caribbean</v>
      </c>
      <c r="AF28" t="str">
        <f>VLOOKUP(C28, MDIreg2!A$2:C$250, 2, FALSE)</f>
        <v>LAC_mdi</v>
      </c>
      <c r="AG28" t="str">
        <f>VLOOKUP(C28, MDIreg2!A$2:C$250, 3, FALSE)</f>
        <v>Selected Latin American and Caribbean countries</v>
      </c>
    </row>
    <row r="29" spans="1:3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5" t="s">
        <v>1293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X29" t="str">
        <f>VLOOKUP(A29,WB.spatial!A$2:C$251, 2, FALSE)</f>
        <v>EUR</v>
      </c>
      <c r="Y29" t="str">
        <f>VLOOKUP(A29,WB.spatial!A$2:C$251, 3, FALSE)</f>
        <v>Europe</v>
      </c>
      <c r="Z29" t="str">
        <f>VLOOKUP(A29, Africa.regions!A$2:C$250, 2, FALSE)</f>
        <v>NonAfrica</v>
      </c>
      <c r="AA29" t="str">
        <f>VLOOKUP(A29,Africa.regions!A$2:C$251, 3, FALSE)</f>
        <v>Other countries</v>
      </c>
      <c r="AB29" t="str">
        <f>VLOOKUP(A29, 'regions.invest'!A$2:C$251, 2, FALSE)</f>
        <v>nonmember</v>
      </c>
      <c r="AC29" t="str">
        <f>VLOOKUP(A29, 'regions.invest'!A$2:C$251, 3, FALSE)</f>
        <v>Other countries</v>
      </c>
      <c r="AD29" t="str">
        <f>VLOOKUP(C29, MDIreg1!A$2:C$250, 2, FALSE)</f>
        <v>other</v>
      </c>
      <c r="AE29" t="str">
        <f>VLOOKUP(C29, MDIreg1!A$2:C$250, 3, FALSE)</f>
        <v>Other countries</v>
      </c>
      <c r="AF29" t="str">
        <f>VLOOKUP(C29, MDIreg2!A$2:C$250, 2, FALSE)</f>
        <v>other</v>
      </c>
      <c r="AG29" t="str">
        <f>VLOOKUP(C29, MDIreg2!A$2:C$250, 3, FALSE)</f>
        <v>Other countries</v>
      </c>
    </row>
    <row r="30" spans="1:3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5" t="s">
        <v>1294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X30" t="str">
        <f>VLOOKUP(A30,WB.spatial!A$2:C$251, 2, FALSE)</f>
        <v>LAC</v>
      </c>
      <c r="Y30" t="str">
        <f>VLOOKUP(A30,WB.spatial!A$2:C$251, 3, FALSE)</f>
        <v>Latin America and Caribbean</v>
      </c>
      <c r="Z30" t="str">
        <f>VLOOKUP(A30, Africa.regions!A$2:C$250, 2, FALSE)</f>
        <v>NonAfrica</v>
      </c>
      <c r="AA30" t="str">
        <f>VLOOKUP(A30,Africa.regions!A$2:C$251, 3, FALSE)</f>
        <v>Other countries</v>
      </c>
      <c r="AB30" t="str">
        <f>VLOOKUP(A30, 'regions.invest'!A$2:C$251, 2, FALSE)</f>
        <v>member</v>
      </c>
      <c r="AC30" t="str">
        <f>VLOOKUP(A30, 'regions.invest'!A$2:C$251, 3, FALSE)</f>
        <v>Increased investment</v>
      </c>
      <c r="AD30" t="str">
        <f>VLOOKUP(C30, MDIreg1!A$2:C$250, 2, FALSE)</f>
        <v>Caribbean</v>
      </c>
      <c r="AE30" t="str">
        <f>VLOOKUP(C30, MDIreg1!A$2:C$250, 3, FALSE)</f>
        <v>Caribbean</v>
      </c>
      <c r="AF30" t="str">
        <f>VLOOKUP(C30, MDIreg2!A$2:C$250, 2, FALSE)</f>
        <v>LAC_mdi</v>
      </c>
      <c r="AG30" t="str">
        <f>VLOOKUP(C30, MDIreg2!A$2:C$250, 3, FALSE)</f>
        <v>Selected Latin American and Caribbean countries</v>
      </c>
    </row>
    <row r="31" spans="1:3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5" t="s">
        <v>1295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X31" t="str">
        <f>VLOOKUP(A31,WB.spatial!A$2:C$251, 2, FALSE)</f>
        <v>FSU</v>
      </c>
      <c r="Y31" t="str">
        <f>VLOOKUP(A31,WB.spatial!A$2:C$251, 3, FALSE)</f>
        <v>Former Soviet Union</v>
      </c>
      <c r="Z31" t="str">
        <f>VLOOKUP(A31, Africa.regions!A$2:C$250, 2, FALSE)</f>
        <v>NonAfrica</v>
      </c>
      <c r="AA31" t="str">
        <f>VLOOKUP(A31,Africa.regions!A$2:C$251, 3, FALSE)</f>
        <v>Other countries</v>
      </c>
      <c r="AB31" t="str">
        <f>VLOOKUP(A31, 'regions.invest'!A$2:C$251, 2, FALSE)</f>
        <v>nonmember</v>
      </c>
      <c r="AC31" t="str">
        <f>VLOOKUP(A31, 'regions.invest'!A$2:C$251, 3, FALSE)</f>
        <v>Other countries</v>
      </c>
      <c r="AD31" t="str">
        <f>VLOOKUP(C31, MDIreg1!A$2:C$250, 2, FALSE)</f>
        <v>other</v>
      </c>
      <c r="AE31" t="str">
        <f>VLOOKUP(C31, MDIreg1!A$2:C$250, 3, FALSE)</f>
        <v>Other countries</v>
      </c>
      <c r="AF31" t="str">
        <f>VLOOKUP(C31, MDIreg2!A$2:C$250, 2, FALSE)</f>
        <v>other</v>
      </c>
      <c r="AG31" t="str">
        <f>VLOOKUP(C31, MDIreg2!A$2:C$250, 3, FALSE)</f>
        <v>Other countries</v>
      </c>
    </row>
    <row r="32" spans="1:3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5" t="s">
        <v>1296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X32" t="str">
        <f>VLOOKUP(A32,WB.spatial!A$2:C$251, 2, FALSE)</f>
        <v>LAC</v>
      </c>
      <c r="Y32" t="str">
        <f>VLOOKUP(A32,WB.spatial!A$2:C$251, 3, FALSE)</f>
        <v>Latin America and Caribbean</v>
      </c>
      <c r="Z32" t="str">
        <f>VLOOKUP(A32, Africa.regions!A$2:C$250, 2, FALSE)</f>
        <v>NonAfrica</v>
      </c>
      <c r="AA32" t="str">
        <f>VLOOKUP(A32,Africa.regions!A$2:C$251, 3, FALSE)</f>
        <v>Other countries</v>
      </c>
      <c r="AB32" t="str">
        <f>VLOOKUP(A32, 'regions.invest'!A$2:C$251, 2, FALSE)</f>
        <v>member</v>
      </c>
      <c r="AC32" t="str">
        <f>VLOOKUP(A32, 'regions.invest'!A$2:C$251, 3, FALSE)</f>
        <v>Increased investment</v>
      </c>
      <c r="AD32" t="str">
        <f>VLOOKUP(C32, MDIreg1!A$2:C$250, 2, FALSE)</f>
        <v>CentAm</v>
      </c>
      <c r="AE32" t="str">
        <f>VLOOKUP(C32, MDIreg1!A$2:C$250, 3, FALSE)</f>
        <v>Central America</v>
      </c>
      <c r="AF32" t="str">
        <f>VLOOKUP(C32, MDIreg2!A$2:C$250, 2, FALSE)</f>
        <v>LAC_mdi</v>
      </c>
      <c r="AG32" t="str">
        <f>VLOOKUP(C32, MDIreg2!A$2:C$250, 3, FALSE)</f>
        <v>Selected Latin American and Caribbean countries</v>
      </c>
    </row>
    <row r="33" spans="1:3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5" t="s">
        <v>1297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X33" t="str">
        <f>VLOOKUP(A33,WB.spatial!A$2:C$251, 2, FALSE)</f>
        <v>SSA</v>
      </c>
      <c r="Y33" t="str">
        <f>VLOOKUP(A33,WB.spatial!A$2:C$251, 3, FALSE)</f>
        <v>Sub-Saharan Africa</v>
      </c>
      <c r="Z33" t="str">
        <f>VLOOKUP(A33, Africa.regions!A$2:C$250, 2, FALSE)</f>
        <v>NonAfrica</v>
      </c>
      <c r="AA33" t="str">
        <f>VLOOKUP(A33,Africa.regions!A$2:C$251, 3, FALSE)</f>
        <v>Other countries</v>
      </c>
      <c r="AB33" t="str">
        <f>VLOOKUP(A33, 'regions.invest'!A$2:C$251, 2, FALSE)</f>
        <v>nonmember</v>
      </c>
      <c r="AC33" t="str">
        <f>VLOOKUP(A33, 'regions.invest'!A$2:C$251, 3, FALSE)</f>
        <v>Other countries</v>
      </c>
      <c r="AD33" t="str">
        <f>VLOOKUP(C33, MDIreg1!A$2:C$250, 2, FALSE)</f>
        <v>other</v>
      </c>
      <c r="AE33" t="str">
        <f>VLOOKUP(C33, MDIreg1!A$2:C$250, 3, FALSE)</f>
        <v>Other countries</v>
      </c>
      <c r="AF33" t="str">
        <f>VLOOKUP(C33, MDIreg2!A$2:C$250, 2, FALSE)</f>
        <v>other</v>
      </c>
      <c r="AG33" t="str">
        <f>VLOOKUP(C33, MDIreg2!A$2:C$250, 3, FALSE)</f>
        <v>Other countries</v>
      </c>
    </row>
    <row r="34" spans="1:3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5" t="s">
        <v>1298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X34" t="str">
        <f>VLOOKUP(A34,WB.spatial!A$2:C$251, 2, FALSE)</f>
        <v>LAC</v>
      </c>
      <c r="Y34" t="str">
        <f>VLOOKUP(A34,WB.spatial!A$2:C$251, 3, FALSE)</f>
        <v>Latin America and Caribbean</v>
      </c>
      <c r="Z34" t="str">
        <f>VLOOKUP(A34, Africa.regions!A$2:C$250, 2, FALSE)</f>
        <v>NonAfrica</v>
      </c>
      <c r="AA34" t="str">
        <f>VLOOKUP(A34,Africa.regions!A$2:C$251, 3, FALSE)</f>
        <v>Other countries</v>
      </c>
      <c r="AB34" t="str">
        <f>VLOOKUP(A34, 'regions.invest'!A$2:C$251, 2, FALSE)</f>
        <v>member</v>
      </c>
      <c r="AC34" t="str">
        <f>VLOOKUP(A34, 'regions.invest'!A$2:C$251, 3, FALSE)</f>
        <v>Increased investment</v>
      </c>
      <c r="AD34" t="str">
        <f>VLOOKUP(C34, MDIreg1!A$2:C$250, 2, FALSE)</f>
        <v>SA_Andean</v>
      </c>
      <c r="AE34" t="str">
        <f>VLOOKUP(C34, MDIreg1!A$2:C$250, 3, FALSE)</f>
        <v>Andean South America</v>
      </c>
      <c r="AF34" t="str">
        <f>VLOOKUP(C34, MDIreg2!A$2:C$250, 2, FALSE)</f>
        <v>LAC_mdi</v>
      </c>
      <c r="AG34" t="str">
        <f>VLOOKUP(C34, MDIreg2!A$2:C$250, 3, FALSE)</f>
        <v>Selected Latin American and Caribbean countries</v>
      </c>
    </row>
    <row r="35" spans="1:3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5" t="s">
        <v>1299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X35" t="str">
        <f>VLOOKUP(A35,WB.spatial!A$2:C$251, 2, FALSE)</f>
        <v>LAC</v>
      </c>
      <c r="Y35" t="str">
        <f>VLOOKUP(A35,WB.spatial!A$2:C$251, 3, FALSE)</f>
        <v>Latin America and Caribbean</v>
      </c>
      <c r="Z35" t="str">
        <f>VLOOKUP(A35, Africa.regions!A$2:C$250, 2, FALSE)</f>
        <v>NonAfrica</v>
      </c>
      <c r="AA35" t="str">
        <f>VLOOKUP(A35,Africa.regions!A$2:C$251, 3, FALSE)</f>
        <v>Other countries</v>
      </c>
      <c r="AB35" t="str">
        <f>VLOOKUP(A35, 'regions.invest'!A$2:C$251, 2, FALSE)</f>
        <v>nonmember</v>
      </c>
      <c r="AC35" t="str">
        <f>VLOOKUP(A35, 'regions.invest'!A$2:C$251, 3, FALSE)</f>
        <v>Other countries</v>
      </c>
      <c r="AD35" t="str">
        <f>VLOOKUP(C35, MDIreg1!A$2:C$250, 2, FALSE)</f>
        <v>SA_SCone</v>
      </c>
      <c r="AE35" t="str">
        <f>VLOOKUP(C35, MDIreg1!A$2:C$250, 3, FALSE)</f>
        <v>South America Southern Cone</v>
      </c>
      <c r="AF35" t="str">
        <f>VLOOKUP(C35, MDIreg2!A$2:C$250, 2, FALSE)</f>
        <v>other</v>
      </c>
      <c r="AG35" t="str">
        <f>VLOOKUP(C35, MDIreg2!A$2:C$250, 3, FALSE)</f>
        <v>Other countries</v>
      </c>
    </row>
    <row r="36" spans="1:3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5" t="s">
        <v>1300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X36" t="str">
        <f>VLOOKUP(A36,WB.spatial!A$2:C$251, 2, FALSE)</f>
        <v>LAC</v>
      </c>
      <c r="Y36" t="str">
        <f>VLOOKUP(A36,WB.spatial!A$2:C$251, 3, FALSE)</f>
        <v>Latin America and Caribbean</v>
      </c>
      <c r="Z36" t="str">
        <f>VLOOKUP(A36, Africa.regions!A$2:C$250, 2, FALSE)</f>
        <v>NonAfrica</v>
      </c>
      <c r="AA36" t="str">
        <f>VLOOKUP(A36,Africa.regions!A$2:C$251, 3, FALSE)</f>
        <v>Other countries</v>
      </c>
      <c r="AB36" t="str">
        <f>VLOOKUP(A36, 'regions.invest'!A$2:C$251, 2, FALSE)</f>
        <v>member</v>
      </c>
      <c r="AC36" t="str">
        <f>VLOOKUP(A36, 'regions.invest'!A$2:C$251, 3, FALSE)</f>
        <v>Increased investment</v>
      </c>
      <c r="AD36" t="str">
        <f>VLOOKUP(C36, MDIreg1!A$2:C$250, 2, FALSE)</f>
        <v>Caribbean</v>
      </c>
      <c r="AE36" t="str">
        <f>VLOOKUP(C36, MDIreg1!A$2:C$250, 3, FALSE)</f>
        <v>Caribbean</v>
      </c>
      <c r="AF36" t="str">
        <f>VLOOKUP(C36, MDIreg2!A$2:C$250, 2, FALSE)</f>
        <v>LAC_mdi</v>
      </c>
      <c r="AG36" t="str">
        <f>VLOOKUP(C36, MDIreg2!A$2:C$250, 3, FALSE)</f>
        <v>Selected Latin American and Caribbean countries</v>
      </c>
    </row>
    <row r="37" spans="1:3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5" t="s">
        <v>1301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X37" t="str">
        <f>VLOOKUP(A37,WB.spatial!A$2:C$251, 2, FALSE)</f>
        <v>EAP</v>
      </c>
      <c r="Y37" t="str">
        <f>VLOOKUP(A37,WB.spatial!A$2:C$251, 3, FALSE)</f>
        <v>East Asia and Pacific</v>
      </c>
      <c r="Z37" t="str">
        <f>VLOOKUP(A37, Africa.regions!A$2:C$250, 2, FALSE)</f>
        <v>NonAfrica</v>
      </c>
      <c r="AA37" t="str">
        <f>VLOOKUP(A37,Africa.regions!A$2:C$251, 3, FALSE)</f>
        <v>Other countries</v>
      </c>
      <c r="AB37" t="str">
        <f>VLOOKUP(A37, 'regions.invest'!A$2:C$251, 2, FALSE)</f>
        <v>member</v>
      </c>
      <c r="AC37" t="str">
        <f>VLOOKUP(A37, 'regions.invest'!A$2:C$251, 3, FALSE)</f>
        <v>Increased investment</v>
      </c>
      <c r="AD37" t="str">
        <f>VLOOKUP(C37, MDIreg1!A$2:C$250, 2, FALSE)</f>
        <v>Asia_SE</v>
      </c>
      <c r="AE37" t="str">
        <f>VLOOKUP(C37, MDIreg1!A$2:C$250, 3, FALSE)</f>
        <v>Southeast Asia</v>
      </c>
      <c r="AF37" t="str">
        <f>VLOOKUP(C37, MDIreg2!A$2:C$250, 2, FALSE)</f>
        <v>Asia_mdi</v>
      </c>
      <c r="AG37" t="str">
        <f>VLOOKUP(C37, MDIreg2!A$2:C$250, 3, FALSE)</f>
        <v>Selected Asian countries</v>
      </c>
    </row>
    <row r="38" spans="1:3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5" t="s">
        <v>1302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X38" t="str">
        <f>VLOOKUP(A38,WB.spatial!A$2:C$251, 2, FALSE)</f>
        <v>SAS</v>
      </c>
      <c r="Y38" t="str">
        <f>VLOOKUP(A38,WB.spatial!A$2:C$251, 3, FALSE)</f>
        <v>South Asia</v>
      </c>
      <c r="Z38" t="str">
        <f>VLOOKUP(A38, Africa.regions!A$2:C$250, 2, FALSE)</f>
        <v>NonAfrica</v>
      </c>
      <c r="AA38" t="str">
        <f>VLOOKUP(A38,Africa.regions!A$2:C$251, 3, FALSE)</f>
        <v>Other countries</v>
      </c>
      <c r="AB38" t="str">
        <f>VLOOKUP(A38, 'regions.invest'!A$2:C$251, 2, FALSE)</f>
        <v>member</v>
      </c>
      <c r="AC38" t="str">
        <f>VLOOKUP(A38, 'regions.invest'!A$2:C$251, 3, FALSE)</f>
        <v>Increased investment</v>
      </c>
      <c r="AD38" t="str">
        <f>VLOOKUP(C38, MDIreg1!A$2:C$250, 2, FALSE)</f>
        <v xml:space="preserve">Asia_South </v>
      </c>
      <c r="AE38" t="str">
        <f>VLOOKUP(C38, MDIreg1!A$2:C$250, 3, FALSE)</f>
        <v>South Asia</v>
      </c>
      <c r="AF38" t="str">
        <f>VLOOKUP(C38, MDIreg2!A$2:C$250, 2, FALSE)</f>
        <v>Asia_mdi</v>
      </c>
      <c r="AG38" t="str">
        <f>VLOOKUP(C38, MDIreg2!A$2:C$250, 3, FALSE)</f>
        <v>Selected Asian countries</v>
      </c>
    </row>
    <row r="39" spans="1:3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5" t="s">
        <v>1303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X39" t="str">
        <f>VLOOKUP(A39,WB.spatial!A$2:C$251, 2, FALSE)</f>
        <v>SSA</v>
      </c>
      <c r="Y39" t="str">
        <f>VLOOKUP(A39,WB.spatial!A$2:C$251, 3, FALSE)</f>
        <v>Sub-Saharan Africa</v>
      </c>
      <c r="Z39" t="str">
        <f>VLOOKUP(A39, Africa.regions!A$2:C$250, 2, FALSE)</f>
        <v>NonAfrica</v>
      </c>
      <c r="AA39" t="str">
        <f>VLOOKUP(A39,Africa.regions!A$2:C$251, 3, FALSE)</f>
        <v>Other countries</v>
      </c>
      <c r="AB39" t="str">
        <f>VLOOKUP(A39, 'regions.invest'!A$2:C$251, 2, FALSE)</f>
        <v>nonmember</v>
      </c>
      <c r="AC39" t="str">
        <f>VLOOKUP(A39, 'regions.invest'!A$2:C$251, 3, FALSE)</f>
        <v>Other countries</v>
      </c>
      <c r="AD39" t="str">
        <f>VLOOKUP(C39, MDIreg1!A$2:C$250, 2, FALSE)</f>
        <v>other</v>
      </c>
      <c r="AE39" t="str">
        <f>VLOOKUP(C39, MDIreg1!A$2:C$250, 3, FALSE)</f>
        <v>Other countries</v>
      </c>
      <c r="AF39" t="str">
        <f>VLOOKUP(C39, MDIreg2!A$2:C$250, 2, FALSE)</f>
        <v>other</v>
      </c>
      <c r="AG39" t="str">
        <f>VLOOKUP(C39, MDIreg2!A$2:C$250, 3, FALSE)</f>
        <v>Other countries</v>
      </c>
    </row>
    <row r="40" spans="1:3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5" t="s">
        <v>1304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X40" t="str">
        <f>VLOOKUP(A40,WB.spatial!A$2:C$251, 2, FALSE)</f>
        <v>SSA</v>
      </c>
      <c r="Y40" t="str">
        <f>VLOOKUP(A40,WB.spatial!A$2:C$251, 3, FALSE)</f>
        <v>Sub-Saharan Africa</v>
      </c>
      <c r="Z40" t="str">
        <f>VLOOKUP(A40, Africa.regions!A$2:C$250, 2, FALSE)</f>
        <v>Southern</v>
      </c>
      <c r="AA40" t="str">
        <f>VLOOKUP(A40,Africa.regions!A$2:C$251, 3, FALSE)</f>
        <v>Southern Africa</v>
      </c>
      <c r="AB40" t="str">
        <f>VLOOKUP(A40, 'regions.invest'!A$2:C$251, 2, FALSE)</f>
        <v>member</v>
      </c>
      <c r="AC40" t="str">
        <f>VLOOKUP(A40, 'regions.invest'!A$2:C$251, 3, FALSE)</f>
        <v>Increased investment</v>
      </c>
      <c r="AD40" t="str">
        <f>VLOOKUP(C40, MDIreg1!A$2:C$250, 2, FALSE)</f>
        <v>SSA_Southern</v>
      </c>
      <c r="AE40" t="str">
        <f>VLOOKUP(C40, MDIreg1!A$2:C$250, 3, FALSE)</f>
        <v>Southern Africa</v>
      </c>
      <c r="AF40" t="str">
        <f>VLOOKUP(C40, MDIreg2!A$2:C$250, 2, FALSE)</f>
        <v>SSA</v>
      </c>
      <c r="AG40" t="str">
        <f>VLOOKUP(C40, MDIreg2!A$2:C$250, 3, FALSE)</f>
        <v>Sub Saharan African countries</v>
      </c>
    </row>
    <row r="41" spans="1:3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5" t="s">
        <v>1305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X41" t="str">
        <f>VLOOKUP(A41,WB.spatial!A$2:C$251, 2, FALSE)</f>
        <v>SSA</v>
      </c>
      <c r="Y41" t="str">
        <f>VLOOKUP(A41,WB.spatial!A$2:C$251, 3, FALSE)</f>
        <v>Sub-Saharan Africa</v>
      </c>
      <c r="Z41" t="str">
        <f>VLOOKUP(A41, Africa.regions!A$2:C$250, 2, FALSE)</f>
        <v>Central</v>
      </c>
      <c r="AA41" t="str">
        <f>VLOOKUP(A41,Africa.regions!A$2:C$251, 3, FALSE)</f>
        <v>Central Africa</v>
      </c>
      <c r="AB41" t="str">
        <f>VLOOKUP(A41, 'regions.invest'!A$2:C$251, 2, FALSE)</f>
        <v>member</v>
      </c>
      <c r="AC41" t="str">
        <f>VLOOKUP(A41, 'regions.invest'!A$2:C$251, 3, FALSE)</f>
        <v>Increased investment</v>
      </c>
      <c r="AD41" t="str">
        <f>VLOOKUP(C41, MDIreg1!A$2:C$250, 2, FALSE)</f>
        <v>SSA_Central</v>
      </c>
      <c r="AE41" t="str">
        <f>VLOOKUP(C41, MDIreg1!A$2:C$250, 3, FALSE)</f>
        <v>Central Arica</v>
      </c>
      <c r="AF41" t="str">
        <f>VLOOKUP(C41, MDIreg2!A$2:C$250, 2, FALSE)</f>
        <v>SSA</v>
      </c>
      <c r="AG41" t="str">
        <f>VLOOKUP(C41, MDIreg2!A$2:C$250, 3, FALSE)</f>
        <v>Sub Saharan African countries</v>
      </c>
    </row>
    <row r="42" spans="1:3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5" t="s">
        <v>1306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X42" t="str">
        <f>VLOOKUP(A42,WB.spatial!A$2:C$251, 2, FALSE)</f>
        <v>NAM</v>
      </c>
      <c r="Y42" t="str">
        <f>VLOOKUP(A42,WB.spatial!A$2:C$251, 3, FALSE)</f>
        <v>North America</v>
      </c>
      <c r="Z42" t="str">
        <f>VLOOKUP(A42, Africa.regions!A$2:C$250, 2, FALSE)</f>
        <v>NonAfrica</v>
      </c>
      <c r="AA42" t="str">
        <f>VLOOKUP(A42,Africa.regions!A$2:C$251, 3, FALSE)</f>
        <v>Other countries</v>
      </c>
      <c r="AB42" t="str">
        <f>VLOOKUP(A42, 'regions.invest'!A$2:C$251, 2, FALSE)</f>
        <v>nonmember</v>
      </c>
      <c r="AC42" t="str">
        <f>VLOOKUP(A42, 'regions.invest'!A$2:C$251, 3, FALSE)</f>
        <v>Other countries</v>
      </c>
      <c r="AD42" t="str">
        <f>VLOOKUP(C42, MDIreg1!A$2:C$250, 2, FALSE)</f>
        <v>other</v>
      </c>
      <c r="AE42" t="str">
        <f>VLOOKUP(C42, MDIreg1!A$2:C$250, 3, FALSE)</f>
        <v>Other countries</v>
      </c>
      <c r="AF42" t="str">
        <f>VLOOKUP(C42, MDIreg2!A$2:C$250, 2, FALSE)</f>
        <v>other</v>
      </c>
      <c r="AG42" t="str">
        <f>VLOOKUP(C42, MDIreg2!A$2:C$250, 3, FALSE)</f>
        <v>Other countries</v>
      </c>
    </row>
    <row r="43" spans="1:3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5" t="s">
        <v>1307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X43" t="str">
        <f>VLOOKUP(A43,WB.spatial!A$2:C$251, 2, FALSE)</f>
        <v>EAP</v>
      </c>
      <c r="Y43" t="str">
        <f>VLOOKUP(A43,WB.spatial!A$2:C$251, 3, FALSE)</f>
        <v>East Asia and Pacific</v>
      </c>
      <c r="Z43" t="str">
        <f>VLOOKUP(A43, Africa.regions!A$2:C$250, 2, FALSE)</f>
        <v>NonAfrica</v>
      </c>
      <c r="AA43" t="str">
        <f>VLOOKUP(A43,Africa.regions!A$2:C$251, 3, FALSE)</f>
        <v>Other countries</v>
      </c>
      <c r="AB43" t="str">
        <f>VLOOKUP(A43, 'regions.invest'!A$2:C$251, 2, FALSE)</f>
        <v>nonmember</v>
      </c>
      <c r="AC43" t="str">
        <f>VLOOKUP(A43, 'regions.invest'!A$2:C$251, 3, FALSE)</f>
        <v>Other countries</v>
      </c>
      <c r="AD43" t="str">
        <f>VLOOKUP(C43, MDIreg1!A$2:C$250, 2, FALSE)</f>
        <v>other</v>
      </c>
      <c r="AE43" t="str">
        <f>VLOOKUP(C43, MDIreg1!A$2:C$250, 3, FALSE)</f>
        <v>Other countries</v>
      </c>
      <c r="AF43" t="str">
        <f>VLOOKUP(C43, MDIreg2!A$2:C$250, 2, FALSE)</f>
        <v>other</v>
      </c>
      <c r="AG43" t="str">
        <f>VLOOKUP(C43, MDIreg2!A$2:C$250, 3, FALSE)</f>
        <v>Other countries</v>
      </c>
    </row>
    <row r="44" spans="1:3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5" t="s">
        <v>1308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X44" t="str">
        <f>VLOOKUP(A44,WB.spatial!A$2:C$251, 2, FALSE)</f>
        <v>EUR</v>
      </c>
      <c r="Y44" t="str">
        <f>VLOOKUP(A44,WB.spatial!A$2:C$251, 3, FALSE)</f>
        <v>Europe</v>
      </c>
      <c r="Z44" t="str">
        <f>VLOOKUP(A44, Africa.regions!A$2:C$250, 2, FALSE)</f>
        <v>NonAfrica</v>
      </c>
      <c r="AA44" t="str">
        <f>VLOOKUP(A44,Africa.regions!A$2:C$251, 3, FALSE)</f>
        <v>Other countries</v>
      </c>
      <c r="AB44" t="str">
        <f>VLOOKUP(A44, 'regions.invest'!A$2:C$251, 2, FALSE)</f>
        <v>nonmember</v>
      </c>
      <c r="AC44" t="str">
        <f>VLOOKUP(A44, 'regions.invest'!A$2:C$251, 3, FALSE)</f>
        <v>Other countries</v>
      </c>
      <c r="AD44" t="str">
        <f>VLOOKUP(C44, MDIreg1!A$2:C$250, 2, FALSE)</f>
        <v>other</v>
      </c>
      <c r="AE44" t="str">
        <f>VLOOKUP(C44, MDIreg1!A$2:C$250, 3, FALSE)</f>
        <v>Other countries</v>
      </c>
      <c r="AF44" t="str">
        <f>VLOOKUP(C44, MDIreg2!A$2:C$250, 2, FALSE)</f>
        <v>other</v>
      </c>
      <c r="AG44" t="str">
        <f>VLOOKUP(C44, MDIreg2!A$2:C$250, 3, FALSE)</f>
        <v>Other countries</v>
      </c>
    </row>
    <row r="45" spans="1:3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5" t="s">
        <v>1309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X45" t="str">
        <f>VLOOKUP(A45,WB.spatial!A$2:C$251, 2, FALSE)</f>
        <v>LAC</v>
      </c>
      <c r="Y45" t="str">
        <f>VLOOKUP(A45,WB.spatial!A$2:C$251, 3, FALSE)</f>
        <v>Latin America and Caribbean</v>
      </c>
      <c r="Z45" t="str">
        <f>VLOOKUP(A45, Africa.regions!A$2:C$250, 2, FALSE)</f>
        <v>NonAfrica</v>
      </c>
      <c r="AA45" t="str">
        <f>VLOOKUP(A45,Africa.regions!A$2:C$251, 3, FALSE)</f>
        <v>Other countries</v>
      </c>
      <c r="AB45" t="str">
        <f>VLOOKUP(A45, 'regions.invest'!A$2:C$251, 2, FALSE)</f>
        <v>nonmember</v>
      </c>
      <c r="AC45" t="str">
        <f>VLOOKUP(A45, 'regions.invest'!A$2:C$251, 3, FALSE)</f>
        <v>Other countries</v>
      </c>
      <c r="AD45" t="str">
        <f>VLOOKUP(C45, MDIreg1!A$2:C$250, 2, FALSE)</f>
        <v>SA_SCone</v>
      </c>
      <c r="AE45" t="str">
        <f>VLOOKUP(C45, MDIreg1!A$2:C$250, 3, FALSE)</f>
        <v>South America Southern Cone</v>
      </c>
      <c r="AF45" t="str">
        <f>VLOOKUP(C45, MDIreg2!A$2:C$250, 2, FALSE)</f>
        <v>other</v>
      </c>
      <c r="AG45" t="str">
        <f>VLOOKUP(C45, MDIreg2!A$2:C$250, 3, FALSE)</f>
        <v>Other countries</v>
      </c>
    </row>
    <row r="46" spans="1:3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5" t="s">
        <v>1310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X46" t="str">
        <f>VLOOKUP(A46,WB.spatial!A$2:C$251, 2, FALSE)</f>
        <v>EAP</v>
      </c>
      <c r="Y46" t="str">
        <f>VLOOKUP(A46,WB.spatial!A$2:C$251, 3, FALSE)</f>
        <v>East Asia and Pacific</v>
      </c>
      <c r="Z46" t="str">
        <f>VLOOKUP(A46, Africa.regions!A$2:C$250, 2, FALSE)</f>
        <v>NonAfrica</v>
      </c>
      <c r="AA46" t="str">
        <f>VLOOKUP(A46,Africa.regions!A$2:C$251, 3, FALSE)</f>
        <v>Other countries</v>
      </c>
      <c r="AB46" t="str">
        <f>VLOOKUP(A46, 'regions.invest'!A$2:C$251, 2, FALSE)</f>
        <v>nonmember</v>
      </c>
      <c r="AC46" t="str">
        <f>VLOOKUP(A46, 'regions.invest'!A$2:C$251, 3, FALSE)</f>
        <v>Other countries</v>
      </c>
      <c r="AD46" t="str">
        <f>VLOOKUP(C46, MDIreg1!A$2:C$250, 2, FALSE)</f>
        <v>Asia_NE</v>
      </c>
      <c r="AE46" t="str">
        <f>VLOOKUP(C46, MDIreg1!A$2:C$250, 3, FALSE)</f>
        <v>Northeast Asia</v>
      </c>
      <c r="AF46" t="str">
        <f>VLOOKUP(C46, MDIreg2!A$2:C$250, 2, FALSE)</f>
        <v>other</v>
      </c>
      <c r="AG46" t="str">
        <f>VLOOKUP(C46, MDIreg2!A$2:C$250, 3, FALSE)</f>
        <v>Other countries</v>
      </c>
    </row>
    <row r="47" spans="1:3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5" t="s">
        <v>1311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X47" t="str">
        <f>VLOOKUP(A47,WB.spatial!A$2:C$251, 2, FALSE)</f>
        <v>SSA</v>
      </c>
      <c r="Y47" t="str">
        <f>VLOOKUP(A47,WB.spatial!A$2:C$251, 3, FALSE)</f>
        <v>Sub-Saharan Africa</v>
      </c>
      <c r="Z47" t="str">
        <f>VLOOKUP(A47, Africa.regions!A$2:C$250, 2, FALSE)</f>
        <v>Western</v>
      </c>
      <c r="AA47" t="str">
        <f>VLOOKUP(A47,Africa.regions!A$2:C$251, 3, FALSE)</f>
        <v>Western Africa</v>
      </c>
      <c r="AB47" t="str">
        <f>VLOOKUP(A47, 'regions.invest'!A$2:C$251, 2, FALSE)</f>
        <v>member</v>
      </c>
      <c r="AC47" t="str">
        <f>VLOOKUP(A47, 'regions.invest'!A$2:C$251, 3, FALSE)</f>
        <v>Increased investment</v>
      </c>
      <c r="AD47" t="str">
        <f>VLOOKUP(C47, MDIreg1!A$2:C$250, 2, FALSE)</f>
        <v>SSA_Western</v>
      </c>
      <c r="AE47" t="str">
        <f>VLOOKUP(C47, MDIreg1!A$2:C$250, 3, FALSE)</f>
        <v>Western Africa except Nigeria</v>
      </c>
      <c r="AF47" t="str">
        <f>VLOOKUP(C47, MDIreg2!A$2:C$250, 2, FALSE)</f>
        <v>SSA</v>
      </c>
      <c r="AG47" t="str">
        <f>VLOOKUP(C47, MDIreg2!A$2:C$250, 3, FALSE)</f>
        <v>Sub Saharan African countries</v>
      </c>
    </row>
    <row r="48" spans="1:3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5" t="s">
        <v>1312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X48" t="str">
        <f>VLOOKUP(A48,WB.spatial!A$2:C$251, 2, FALSE)</f>
        <v>SSA</v>
      </c>
      <c r="Y48" t="str">
        <f>VLOOKUP(A48,WB.spatial!A$2:C$251, 3, FALSE)</f>
        <v>Sub-Saharan Africa</v>
      </c>
      <c r="Z48" t="str">
        <f>VLOOKUP(A48, Africa.regions!A$2:C$250, 2, FALSE)</f>
        <v>Central</v>
      </c>
      <c r="AA48" t="str">
        <f>VLOOKUP(A48,Africa.regions!A$2:C$251, 3, FALSE)</f>
        <v>Central Africa</v>
      </c>
      <c r="AB48" t="str">
        <f>VLOOKUP(A48, 'regions.invest'!A$2:C$251, 2, FALSE)</f>
        <v>member</v>
      </c>
      <c r="AC48" t="str">
        <f>VLOOKUP(A48, 'regions.invest'!A$2:C$251, 3, FALSE)</f>
        <v>Increased investment</v>
      </c>
      <c r="AD48" t="str">
        <f>VLOOKUP(C48, MDIreg1!A$2:C$250, 2, FALSE)</f>
        <v>SSA_Central</v>
      </c>
      <c r="AE48" t="str">
        <f>VLOOKUP(C48, MDIreg1!A$2:C$250, 3, FALSE)</f>
        <v>Central Arica</v>
      </c>
      <c r="AF48" t="str">
        <f>VLOOKUP(C48, MDIreg2!A$2:C$250, 2, FALSE)</f>
        <v>SSA</v>
      </c>
      <c r="AG48" t="str">
        <f>VLOOKUP(C48, MDIreg2!A$2:C$250, 3, FALSE)</f>
        <v>Sub Saharan African countries</v>
      </c>
    </row>
    <row r="49" spans="1:3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5" t="s">
        <v>1313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X49" t="str">
        <f>VLOOKUP(A49,WB.spatial!A$2:C$251, 2, FALSE)</f>
        <v>SSA</v>
      </c>
      <c r="Y49" t="str">
        <f>VLOOKUP(A49,WB.spatial!A$2:C$251, 3, FALSE)</f>
        <v>Sub-Saharan Africa</v>
      </c>
      <c r="Z49" t="str">
        <f>VLOOKUP(A49, Africa.regions!A$2:C$250, 2, FALSE)</f>
        <v>Central</v>
      </c>
      <c r="AA49" t="str">
        <f>VLOOKUP(A49,Africa.regions!A$2:C$251, 3, FALSE)</f>
        <v>Central Africa</v>
      </c>
      <c r="AB49" t="str">
        <f>VLOOKUP(A49, 'regions.invest'!A$2:C$251, 2, FALSE)</f>
        <v>member</v>
      </c>
      <c r="AC49" t="str">
        <f>VLOOKUP(A49, 'regions.invest'!A$2:C$251, 3, FALSE)</f>
        <v>Increased investment</v>
      </c>
      <c r="AD49" t="str">
        <f>VLOOKUP(C49, MDIreg1!A$2:C$250, 2, FALSE)</f>
        <v>SSA_Central</v>
      </c>
      <c r="AE49" t="str">
        <f>VLOOKUP(C49, MDIreg1!A$2:C$250, 3, FALSE)</f>
        <v>Central Arica</v>
      </c>
      <c r="AF49" t="str">
        <f>VLOOKUP(C49, MDIreg2!A$2:C$250, 2, FALSE)</f>
        <v>SSA</v>
      </c>
      <c r="AG49" t="str">
        <f>VLOOKUP(C49, MDIreg2!A$2:C$250, 3, FALSE)</f>
        <v>Sub Saharan African countries</v>
      </c>
    </row>
    <row r="50" spans="1:3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5" t="s">
        <v>1314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X50" t="str">
        <f>VLOOKUP(A50,WB.spatial!A$2:C$251, 2, FALSE)</f>
        <v>SSA</v>
      </c>
      <c r="Y50" t="str">
        <f>VLOOKUP(A50,WB.spatial!A$2:C$251, 3, FALSE)</f>
        <v>Sub-Saharan Africa</v>
      </c>
      <c r="Z50" t="str">
        <f>VLOOKUP(A50, Africa.regions!A$2:C$250, 2, FALSE)</f>
        <v>Central</v>
      </c>
      <c r="AA50" t="str">
        <f>VLOOKUP(A50,Africa.regions!A$2:C$251, 3, FALSE)</f>
        <v>Central Africa</v>
      </c>
      <c r="AB50" t="str">
        <f>VLOOKUP(A50, 'regions.invest'!A$2:C$251, 2, FALSE)</f>
        <v>member</v>
      </c>
      <c r="AC50" t="str">
        <f>VLOOKUP(A50, 'regions.invest'!A$2:C$251, 3, FALSE)</f>
        <v>Increased investment</v>
      </c>
      <c r="AD50" t="str">
        <f>VLOOKUP(C50, MDIreg1!A$2:C$250, 2, FALSE)</f>
        <v>SSA_Central</v>
      </c>
      <c r="AE50" t="str">
        <f>VLOOKUP(C50, MDIreg1!A$2:C$250, 3, FALSE)</f>
        <v>Central Arica</v>
      </c>
      <c r="AF50" t="str">
        <f>VLOOKUP(C50, MDIreg2!A$2:C$250, 2, FALSE)</f>
        <v>SSA</v>
      </c>
      <c r="AG50" t="str">
        <f>VLOOKUP(C50, MDIreg2!A$2:C$250, 3, FALSE)</f>
        <v>Sub Saharan African countries</v>
      </c>
    </row>
    <row r="51" spans="1:3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5" t="s">
        <v>1315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X51" t="str">
        <f>VLOOKUP(A51,WB.spatial!A$2:C$251, 2, FALSE)</f>
        <v>EAP</v>
      </c>
      <c r="Y51" t="str">
        <f>VLOOKUP(A51,WB.spatial!A$2:C$251, 3, FALSE)</f>
        <v>East Asia and Pacific</v>
      </c>
      <c r="Z51" t="str">
        <f>VLOOKUP(A51, Africa.regions!A$2:C$250, 2, FALSE)</f>
        <v>NonAfrica</v>
      </c>
      <c r="AA51" t="str">
        <f>VLOOKUP(A51,Africa.regions!A$2:C$251, 3, FALSE)</f>
        <v>Other countries</v>
      </c>
      <c r="AB51" t="str">
        <f>VLOOKUP(A51, 'regions.invest'!A$2:C$251, 2, FALSE)</f>
        <v>nonmember</v>
      </c>
      <c r="AC51" t="str">
        <f>VLOOKUP(A51, 'regions.invest'!A$2:C$251, 3, FALSE)</f>
        <v>Other countries</v>
      </c>
      <c r="AD51" t="str">
        <f>VLOOKUP(C51, MDIreg1!A$2:C$250, 2, FALSE)</f>
        <v>Asia_SE</v>
      </c>
      <c r="AE51" t="str">
        <f>VLOOKUP(C51, MDIreg1!A$2:C$250, 3, FALSE)</f>
        <v>Southeast Asia</v>
      </c>
      <c r="AF51" t="str">
        <f>VLOOKUP(C51, MDIreg2!A$2:C$250, 2, FALSE)</f>
        <v>Asia_mdi</v>
      </c>
      <c r="AG51" t="str">
        <f>VLOOKUP(C51, MDIreg2!A$2:C$250, 3, FALSE)</f>
        <v>Selected Asian countries</v>
      </c>
    </row>
    <row r="52" spans="1:3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5" t="s">
        <v>1316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X52" t="str">
        <f>VLOOKUP(A52,WB.spatial!A$2:C$251, 2, FALSE)</f>
        <v>LAC</v>
      </c>
      <c r="Y52" t="str">
        <f>VLOOKUP(A52,WB.spatial!A$2:C$251, 3, FALSE)</f>
        <v>Latin America and Caribbean</v>
      </c>
      <c r="Z52" t="str">
        <f>VLOOKUP(A52, Africa.regions!A$2:C$250, 2, FALSE)</f>
        <v>NonAfrica</v>
      </c>
      <c r="AA52" t="str">
        <f>VLOOKUP(A52,Africa.regions!A$2:C$251, 3, FALSE)</f>
        <v>Other countries</v>
      </c>
      <c r="AB52" t="str">
        <f>VLOOKUP(A52, 'regions.invest'!A$2:C$251, 2, FALSE)</f>
        <v>member</v>
      </c>
      <c r="AC52" t="str">
        <f>VLOOKUP(A52, 'regions.invest'!A$2:C$251, 3, FALSE)</f>
        <v>Increased investment</v>
      </c>
      <c r="AD52" t="str">
        <f>VLOOKUP(C52, MDIreg1!A$2:C$250, 2, FALSE)</f>
        <v>SA_Andean</v>
      </c>
      <c r="AE52" t="str">
        <f>VLOOKUP(C52, MDIreg1!A$2:C$250, 3, FALSE)</f>
        <v>Andean South America</v>
      </c>
      <c r="AF52" t="str">
        <f>VLOOKUP(C52, MDIreg2!A$2:C$250, 2, FALSE)</f>
        <v>LAC_mdi</v>
      </c>
      <c r="AG52" t="str">
        <f>VLOOKUP(C52, MDIreg2!A$2:C$250, 3, FALSE)</f>
        <v>Selected Latin American and Caribbean countries</v>
      </c>
    </row>
    <row r="53" spans="1:3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5" t="s">
        <v>1317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X53" t="str">
        <f>VLOOKUP(A53,WB.spatial!A$2:C$251, 2, FALSE)</f>
        <v>EAP</v>
      </c>
      <c r="Y53" t="str">
        <f>VLOOKUP(A53,WB.spatial!A$2:C$251, 3, FALSE)</f>
        <v>East Asia and Pacific</v>
      </c>
      <c r="Z53" t="str">
        <f>VLOOKUP(A53, Africa.regions!A$2:C$251, 2, FALSE)</f>
        <v>NonAfrica</v>
      </c>
      <c r="AA53" t="str">
        <f>VLOOKUP(A53,Africa.regions!A$2:C$251, 3, FALSE)</f>
        <v>Other countries</v>
      </c>
      <c r="AB53" t="str">
        <f>VLOOKUP(A53, 'regions.invest'!A$2:C$251, 2, FALSE)</f>
        <v>nonmember</v>
      </c>
      <c r="AC53" t="str">
        <f>VLOOKUP(A53, 'regions.invest'!A$2:C$251, 3, FALSE)</f>
        <v>Other countries</v>
      </c>
      <c r="AD53" t="str">
        <f>VLOOKUP(C53, MDIreg1!A$2:C$250, 2, FALSE)</f>
        <v>other</v>
      </c>
      <c r="AE53" t="str">
        <f>VLOOKUP(C53, MDIreg1!A$2:C$250, 3, FALSE)</f>
        <v>Other countries</v>
      </c>
      <c r="AF53" t="str">
        <f>VLOOKUP(C53, MDIreg2!A$2:C$250, 2, FALSE)</f>
        <v>other</v>
      </c>
      <c r="AG53" t="str">
        <f>VLOOKUP(C53, MDIreg2!A$2:C$250, 3, FALSE)</f>
        <v>Other countries</v>
      </c>
    </row>
    <row r="54" spans="1:3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5" t="s">
        <v>1318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X54" t="str">
        <f>VLOOKUP(A54,WB.spatial!A$2:C$251, 2, FALSE)</f>
        <v>SSA</v>
      </c>
      <c r="Y54" t="str">
        <f>VLOOKUP(A54,WB.spatial!A$2:C$251, 3, FALSE)</f>
        <v>Sub-Saharan Africa</v>
      </c>
      <c r="Z54" t="str">
        <f>VLOOKUP(A54, Africa.regions!A$2:C$251, 2, FALSE)</f>
        <v>NonAfrica</v>
      </c>
      <c r="AA54" t="str">
        <f>VLOOKUP(A54,Africa.regions!A$2:C$251, 3, FALSE)</f>
        <v>Other countries</v>
      </c>
      <c r="AB54" t="str">
        <f>VLOOKUP(A54, 'regions.invest'!A$2:C$251, 2, FALSE)</f>
        <v>nonmember</v>
      </c>
      <c r="AC54" t="str">
        <f>VLOOKUP(A54, 'regions.invest'!A$2:C$251, 3, FALSE)</f>
        <v>Other countries</v>
      </c>
      <c r="AD54" t="str">
        <f>VLOOKUP(C54, MDIreg1!A$2:C$250, 2, FALSE)</f>
        <v>other</v>
      </c>
      <c r="AE54" t="str">
        <f>VLOOKUP(C54, MDIreg1!A$2:C$250, 3, FALSE)</f>
        <v>Other countries</v>
      </c>
      <c r="AF54" t="str">
        <f>VLOOKUP(C54, MDIreg2!A$2:C$250, 2, FALSE)</f>
        <v>other</v>
      </c>
      <c r="AG54" t="str">
        <f>VLOOKUP(C54, MDIreg2!A$2:C$250, 3, FALSE)</f>
        <v>Other countries</v>
      </c>
    </row>
    <row r="55" spans="1:3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5" t="s">
        <v>1319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X55" t="str">
        <f>VLOOKUP(A55,WB.spatial!A$2:C$251, 2, FALSE)</f>
        <v>LAC</v>
      </c>
      <c r="Y55" t="str">
        <f>VLOOKUP(A55,WB.spatial!A$2:C$251, 3, FALSE)</f>
        <v>Latin America and Caribbean</v>
      </c>
      <c r="Z55" t="str">
        <f>VLOOKUP(A55, Africa.regions!A$2:C$251, 2, FALSE)</f>
        <v>NonAfrica</v>
      </c>
      <c r="AA55" t="str">
        <f>VLOOKUP(A55,Africa.regions!A$2:C$251, 3, FALSE)</f>
        <v>Other countries</v>
      </c>
      <c r="AB55" t="str">
        <f>VLOOKUP(A55, 'regions.invest'!A$2:C$251, 2, FALSE)</f>
        <v>member</v>
      </c>
      <c r="AC55" t="str">
        <f>VLOOKUP(A55, 'regions.invest'!A$2:C$251, 3, FALSE)</f>
        <v>Increased investment</v>
      </c>
      <c r="AD55" t="str">
        <f>VLOOKUP(C55, MDIreg1!A$2:C$250, 2, FALSE)</f>
        <v>CentAm</v>
      </c>
      <c r="AE55" t="str">
        <f>VLOOKUP(C55, MDIreg1!A$2:C$250, 3, FALSE)</f>
        <v>Central America</v>
      </c>
      <c r="AF55" t="str">
        <f>VLOOKUP(C55, MDIreg2!A$2:C$250, 2, FALSE)</f>
        <v>LAC_mdi</v>
      </c>
      <c r="AG55" t="str">
        <f>VLOOKUP(C55, MDIreg2!A$2:C$250, 3, FALSE)</f>
        <v>Selected Latin American and Caribbean countries</v>
      </c>
    </row>
    <row r="56" spans="1:3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5" t="s">
        <v>1320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X56" t="str">
        <f>VLOOKUP(A56,WB.spatial!A$2:C$251, 2, FALSE)</f>
        <v>LAC</v>
      </c>
      <c r="Y56" t="str">
        <f>VLOOKUP(A56,WB.spatial!A$2:C$251, 3, FALSE)</f>
        <v>Latin America and Caribbean</v>
      </c>
      <c r="Z56" t="str">
        <f>VLOOKUP(A56, Africa.regions!A$2:C$251, 2, FALSE)</f>
        <v>NonAfrica</v>
      </c>
      <c r="AA56" t="str">
        <f>VLOOKUP(A56,Africa.regions!A$2:C$251, 3, FALSE)</f>
        <v>Other countries</v>
      </c>
      <c r="AB56" t="str">
        <f>VLOOKUP(A56, 'regions.invest'!A$2:C$251, 2, FALSE)</f>
        <v>member</v>
      </c>
      <c r="AC56" t="str">
        <f>VLOOKUP(A56, 'regions.invest'!A$2:C$251, 3, FALSE)</f>
        <v>Increased investment</v>
      </c>
      <c r="AD56" t="str">
        <f>VLOOKUP(C56, MDIreg1!A$2:C$250, 2, FALSE)</f>
        <v>Caribbean</v>
      </c>
      <c r="AE56" t="str">
        <f>VLOOKUP(C56, MDIreg1!A$2:C$250, 3, FALSE)</f>
        <v>Caribbean</v>
      </c>
      <c r="AF56" t="str">
        <f>VLOOKUP(C56, MDIreg2!A$2:C$250, 2, FALSE)</f>
        <v>LAC_mdi</v>
      </c>
      <c r="AG56" t="str">
        <f>VLOOKUP(C56, MDIreg2!A$2:C$250, 3, FALSE)</f>
        <v>Selected Latin American and Caribbean countries</v>
      </c>
    </row>
    <row r="57" spans="1:3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5" t="s">
        <v>1321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X57" t="str">
        <f>VLOOKUP(A57,WB.spatial!A$2:C$251, 2, FALSE)</f>
        <v>LAC</v>
      </c>
      <c r="Y57" t="str">
        <f>VLOOKUP(A57,WB.spatial!A$2:C$251, 3, FALSE)</f>
        <v>Latin America and Caribbean</v>
      </c>
      <c r="Z57" t="str">
        <f>VLOOKUP(A57, Africa.regions!A$2:C$251, 2, FALSE)</f>
        <v>NonAfrica</v>
      </c>
      <c r="AA57" t="str">
        <f>VLOOKUP(A57,Africa.regions!A$2:C$251, 3, FALSE)</f>
        <v>Other countries</v>
      </c>
      <c r="AB57" t="str">
        <f>VLOOKUP(A57, 'regions.invest'!A$2:C$251, 2, FALSE)</f>
        <v>member</v>
      </c>
      <c r="AC57" t="str">
        <f>VLOOKUP(A57, 'regions.invest'!A$2:C$251, 3, FALSE)</f>
        <v>Increased investment</v>
      </c>
      <c r="AD57" t="str">
        <f>VLOOKUP(C57, MDIreg1!A$2:C$250, 2, FALSE)</f>
        <v>Caribbean</v>
      </c>
      <c r="AE57" t="str">
        <f>VLOOKUP(C57, MDIreg1!A$2:C$250, 3, FALSE)</f>
        <v>Caribbean</v>
      </c>
      <c r="AF57" t="str">
        <f>VLOOKUP(C57, MDIreg2!A$2:C$250, 2, FALSE)</f>
        <v>LAC_mdi</v>
      </c>
      <c r="AG57" t="str">
        <f>VLOOKUP(C57, MDIreg2!A$2:C$250, 3, FALSE)</f>
        <v>Selected Latin American and Caribbean countries</v>
      </c>
    </row>
    <row r="58" spans="1:3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5" t="s">
        <v>1322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X58" t="str">
        <f>VLOOKUP(A58,WB.spatial!A$2:C$251, 2, FALSE)</f>
        <v>EAP</v>
      </c>
      <c r="Y58" t="str">
        <f>VLOOKUP(A58,WB.spatial!A$2:C$251, 3, FALSE)</f>
        <v>East Asia and Pacific</v>
      </c>
      <c r="Z58" t="str">
        <f>VLOOKUP(A58, Africa.regions!A$2:C$251, 2, FALSE)</f>
        <v>NonAfrica</v>
      </c>
      <c r="AA58" t="str">
        <f>VLOOKUP(A58,Africa.regions!A$2:C$251, 3, FALSE)</f>
        <v>Other countries</v>
      </c>
      <c r="AB58" t="str">
        <f>VLOOKUP(A58, 'regions.invest'!A$2:C$251, 2, FALSE)</f>
        <v>nonmember</v>
      </c>
      <c r="AC58" t="str">
        <f>VLOOKUP(A58, 'regions.invest'!A$2:C$251, 3, FALSE)</f>
        <v>Other countries</v>
      </c>
      <c r="AD58" t="str">
        <f>VLOOKUP(C58, MDIreg1!A$2:C$250, 2, FALSE)</f>
        <v>other</v>
      </c>
      <c r="AE58" t="str">
        <f>VLOOKUP(C58, MDIreg1!A$2:C$250, 3, FALSE)</f>
        <v>Other countries</v>
      </c>
      <c r="AF58" t="str">
        <f>VLOOKUP(C58, MDIreg2!A$2:C$250, 2, FALSE)</f>
        <v>other</v>
      </c>
      <c r="AG58" t="str">
        <f>VLOOKUP(C58, MDIreg2!A$2:C$250, 3, FALSE)</f>
        <v>Other countries</v>
      </c>
    </row>
    <row r="59" spans="1:3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5" t="s">
        <v>1323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X59" t="str">
        <f>VLOOKUP(A59,WB.spatial!A$2:C$251, 2, FALSE)</f>
        <v>LAC</v>
      </c>
      <c r="Y59" t="str">
        <f>VLOOKUP(A59,WB.spatial!A$2:C$251, 3, FALSE)</f>
        <v>Latin America and Caribbean</v>
      </c>
      <c r="Z59" t="str">
        <f>VLOOKUP(A59, Africa.regions!A$2:C$251, 2, FALSE)</f>
        <v>NonAfrica</v>
      </c>
      <c r="AA59" t="str">
        <f>VLOOKUP(A59,Africa.regions!A$2:C$251, 3, FALSE)</f>
        <v>Other countries</v>
      </c>
      <c r="AB59" t="str">
        <f>VLOOKUP(A59, 'regions.invest'!A$2:C$251, 2, FALSE)</f>
        <v>member</v>
      </c>
      <c r="AC59" t="str">
        <f>VLOOKUP(A59, 'regions.invest'!A$2:C$251, 3, FALSE)</f>
        <v>Increased investment</v>
      </c>
      <c r="AD59" t="str">
        <f>VLOOKUP(C59, MDIreg1!A$2:C$250, 2, FALSE)</f>
        <v>Caribbean</v>
      </c>
      <c r="AE59" t="str">
        <f>VLOOKUP(C59, MDIreg1!A$2:C$250, 3, FALSE)</f>
        <v>Caribbean</v>
      </c>
      <c r="AF59" t="str">
        <f>VLOOKUP(C59, MDIreg2!A$2:C$250, 2, FALSE)</f>
        <v>LAC_mdi</v>
      </c>
      <c r="AG59" t="str">
        <f>VLOOKUP(C59, MDIreg2!A$2:C$250, 3, FALSE)</f>
        <v>Selected Latin American and Caribbean countries</v>
      </c>
    </row>
    <row r="60" spans="1:3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5" t="s">
        <v>1324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X60" t="str">
        <f>VLOOKUP(A60,WB.spatial!A$2:C$251, 2, FALSE)</f>
        <v>EUR</v>
      </c>
      <c r="Y60" t="str">
        <f>VLOOKUP(A60,WB.spatial!A$2:C$251, 3, FALSE)</f>
        <v>Europe</v>
      </c>
      <c r="Z60" t="str">
        <f>VLOOKUP(A60, Africa.regions!A$2:C$251, 2, FALSE)</f>
        <v>NonAfrica</v>
      </c>
      <c r="AA60" t="str">
        <f>VLOOKUP(A60,Africa.regions!A$2:C$251, 3, FALSE)</f>
        <v>Other countries</v>
      </c>
      <c r="AB60" t="str">
        <f>VLOOKUP(A60, 'regions.invest'!A$2:C$251, 2, FALSE)</f>
        <v>nonmember</v>
      </c>
      <c r="AC60" t="str">
        <f>VLOOKUP(A60, 'regions.invest'!A$2:C$251, 3, FALSE)</f>
        <v>Other countries</v>
      </c>
      <c r="AD60" t="str">
        <f>VLOOKUP(C60, MDIreg1!A$2:C$250, 2, FALSE)</f>
        <v>other</v>
      </c>
      <c r="AE60" t="str">
        <f>VLOOKUP(C60, MDIreg1!A$2:C$250, 3, FALSE)</f>
        <v>Other countries</v>
      </c>
      <c r="AF60" t="str">
        <f>VLOOKUP(C60, MDIreg2!A$2:C$250, 2, FALSE)</f>
        <v>other</v>
      </c>
      <c r="AG60" t="str">
        <f>VLOOKUP(C60, MDIreg2!A$2:C$250, 3, FALSE)</f>
        <v>Other countries</v>
      </c>
    </row>
    <row r="61" spans="1:3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5" t="s">
        <v>1325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X61" t="str">
        <f>VLOOKUP(A61,WB.spatial!A$2:C$251, 2, FALSE)</f>
        <v>EUR</v>
      </c>
      <c r="Y61" t="str">
        <f>VLOOKUP(A61,WB.spatial!A$2:C$251, 3, FALSE)</f>
        <v>Europe</v>
      </c>
      <c r="Z61" t="str">
        <f>VLOOKUP(A61, Africa.regions!A$2:C$251, 2, FALSE)</f>
        <v>NonAfrica</v>
      </c>
      <c r="AA61" t="str">
        <f>VLOOKUP(A61,Africa.regions!A$2:C$251, 3, FALSE)</f>
        <v>Other countries</v>
      </c>
      <c r="AB61" t="str">
        <f>VLOOKUP(A61, 'regions.invest'!A$2:C$251, 2, FALSE)</f>
        <v>nonmember</v>
      </c>
      <c r="AC61" t="str">
        <f>VLOOKUP(A61, 'regions.invest'!A$2:C$251, 3, FALSE)</f>
        <v>Other countries</v>
      </c>
      <c r="AD61" t="str">
        <f>VLOOKUP(C61, MDIreg1!A$2:C$250, 2, FALSE)</f>
        <v>other</v>
      </c>
      <c r="AE61" t="str">
        <f>VLOOKUP(C61, MDIreg1!A$2:C$250, 3, FALSE)</f>
        <v>Other countries</v>
      </c>
      <c r="AF61" t="str">
        <f>VLOOKUP(C61, MDIreg2!A$2:C$250, 2, FALSE)</f>
        <v>other</v>
      </c>
      <c r="AG61" t="str">
        <f>VLOOKUP(C61, MDIreg2!A$2:C$250, 3, FALSE)</f>
        <v>Other countries</v>
      </c>
    </row>
    <row r="62" spans="1:3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5" t="s">
        <v>1326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X62" t="str">
        <f>VLOOKUP(A62,WB.spatial!A$2:C$251, 2, FALSE)</f>
        <v>EUR</v>
      </c>
      <c r="Y62" t="str">
        <f>VLOOKUP(A62,WB.spatial!A$2:C$251, 3, FALSE)</f>
        <v>Europe</v>
      </c>
      <c r="Z62" t="str">
        <f>VLOOKUP(A62, Africa.regions!A$2:C$251, 2, FALSE)</f>
        <v>NonAfrica</v>
      </c>
      <c r="AA62" t="str">
        <f>VLOOKUP(A62,Africa.regions!A$2:C$251, 3, FALSE)</f>
        <v>Other countries</v>
      </c>
      <c r="AB62" t="str">
        <f>VLOOKUP(A62, 'regions.invest'!A$2:C$251, 2, FALSE)</f>
        <v>nonmember</v>
      </c>
      <c r="AC62" t="str">
        <f>VLOOKUP(A62, 'regions.invest'!A$2:C$251, 3, FALSE)</f>
        <v>Other countries</v>
      </c>
      <c r="AD62" t="str">
        <f>VLOOKUP(C62, MDIreg1!A$2:C$250, 2, FALSE)</f>
        <v>other</v>
      </c>
      <c r="AE62" t="str">
        <f>VLOOKUP(C62, MDIreg1!A$2:C$250, 3, FALSE)</f>
        <v>Other countries</v>
      </c>
      <c r="AF62" t="str">
        <f>VLOOKUP(C62, MDIreg2!A$2:C$250, 2, FALSE)</f>
        <v>other</v>
      </c>
      <c r="AG62" t="str">
        <f>VLOOKUP(C62, MDIreg2!A$2:C$250, 3, FALSE)</f>
        <v>Other countries</v>
      </c>
    </row>
    <row r="63" spans="1:3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5" t="s">
        <v>1327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X63" t="str">
        <f>VLOOKUP(A63,WB.spatial!A$2:C$251, 2, FALSE)</f>
        <v>SSA</v>
      </c>
      <c r="Y63" t="str">
        <f>VLOOKUP(A63,WB.spatial!A$2:C$251, 3, FALSE)</f>
        <v>Sub-Saharan Africa</v>
      </c>
      <c r="Z63" t="str">
        <f>VLOOKUP(A63, Africa.regions!A$2:C$251, 2, FALSE)</f>
        <v>Eastern</v>
      </c>
      <c r="AA63" t="str">
        <f>VLOOKUP(A63,Africa.regions!A$2:C$251, 3, FALSE)</f>
        <v>Eastern Africa</v>
      </c>
      <c r="AB63" t="str">
        <f>VLOOKUP(A63, 'regions.invest'!A$2:C$251, 2, FALSE)</f>
        <v>member</v>
      </c>
      <c r="AC63" t="str">
        <f>VLOOKUP(A63, 'regions.invest'!A$2:C$251, 3, FALSE)</f>
        <v>Increased investment</v>
      </c>
      <c r="AD63" t="str">
        <f>VLOOKUP(C63, MDIreg1!A$2:C$250, 2, FALSE)</f>
        <v>SSA_Eastern</v>
      </c>
      <c r="AE63" t="str">
        <f>VLOOKUP(C63, MDIreg1!A$2:C$250, 3, FALSE)</f>
        <v>Eastern Africa</v>
      </c>
      <c r="AF63" t="str">
        <f>VLOOKUP(C63, MDIreg2!A$2:C$250, 2, FALSE)</f>
        <v>LAC_mdi</v>
      </c>
      <c r="AG63" t="str">
        <f>VLOOKUP(C63, MDIreg2!A$2:C$250, 3, FALSE)</f>
        <v>Selected Latin American and Caribbean countries</v>
      </c>
    </row>
    <row r="64" spans="1:3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5" t="s">
        <v>1328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X64" t="str">
        <f>VLOOKUP(A64,WB.spatial!A$2:C$251, 2, FALSE)</f>
        <v>LAC</v>
      </c>
      <c r="Y64" t="str">
        <f>VLOOKUP(A64,WB.spatial!A$2:C$251, 3, FALSE)</f>
        <v>Latin America and Caribbean</v>
      </c>
      <c r="Z64" t="str">
        <f>VLOOKUP(A64, Africa.regions!A$2:C$251, 2, FALSE)</f>
        <v>NonAfrica</v>
      </c>
      <c r="AA64" t="str">
        <f>VLOOKUP(A64,Africa.regions!A$2:C$251, 3, FALSE)</f>
        <v>Other countries</v>
      </c>
      <c r="AB64" t="str">
        <f>VLOOKUP(A64, 'regions.invest'!A$2:C$251, 2, FALSE)</f>
        <v>member</v>
      </c>
      <c r="AC64" t="str">
        <f>VLOOKUP(A64, 'regions.invest'!A$2:C$251, 3, FALSE)</f>
        <v>Increased investment</v>
      </c>
      <c r="AD64" t="str">
        <f>VLOOKUP(C64, MDIreg1!A$2:C$250, 2, FALSE)</f>
        <v>Caribbean</v>
      </c>
      <c r="AE64" t="str">
        <f>VLOOKUP(C64, MDIreg1!A$2:C$250, 3, FALSE)</f>
        <v>Caribbean</v>
      </c>
      <c r="AF64" t="str">
        <f>VLOOKUP(C64, MDIreg2!A$2:C$250, 2, FALSE)</f>
        <v>LAC_mdi</v>
      </c>
      <c r="AG64" t="str">
        <f>VLOOKUP(C64, MDIreg2!A$2:C$250, 3, FALSE)</f>
        <v>Selected Latin American and Caribbean countries</v>
      </c>
    </row>
    <row r="65" spans="1:3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5" t="s">
        <v>1329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X65" t="str">
        <f>VLOOKUP(A65,WB.spatial!A$2:C$251, 2, FALSE)</f>
        <v>EUR</v>
      </c>
      <c r="Y65" t="str">
        <f>VLOOKUP(A65,WB.spatial!A$2:C$251, 3, FALSE)</f>
        <v>Europe</v>
      </c>
      <c r="Z65" t="str">
        <f>VLOOKUP(A65, Africa.regions!A$2:C$251, 2, FALSE)</f>
        <v>NonAfrica</v>
      </c>
      <c r="AA65" t="str">
        <f>VLOOKUP(A65,Africa.regions!A$2:C$251, 3, FALSE)</f>
        <v>Other countries</v>
      </c>
      <c r="AB65" t="str">
        <f>VLOOKUP(A65, 'regions.invest'!A$2:C$251, 2, FALSE)</f>
        <v>nonmember</v>
      </c>
      <c r="AC65" t="str">
        <f>VLOOKUP(A65, 'regions.invest'!A$2:C$251, 3, FALSE)</f>
        <v>Other countries</v>
      </c>
      <c r="AD65" t="str">
        <f>VLOOKUP(C65, MDIreg1!A$2:C$250, 2, FALSE)</f>
        <v>other</v>
      </c>
      <c r="AE65" t="str">
        <f>VLOOKUP(C65, MDIreg1!A$2:C$250, 3, FALSE)</f>
        <v>Other countries</v>
      </c>
      <c r="AF65" t="str">
        <f>VLOOKUP(C65, MDIreg2!A$2:C$250, 2, FALSE)</f>
        <v>other</v>
      </c>
      <c r="AG65" t="str">
        <f>VLOOKUP(C65, MDIreg2!A$2:C$250, 3, FALSE)</f>
        <v>Other countries</v>
      </c>
    </row>
    <row r="66" spans="1:3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5" t="s">
        <v>1330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X66" t="str">
        <f>VLOOKUP(A66,WB.spatial!A$2:C$251, 2, FALSE)</f>
        <v>LAC</v>
      </c>
      <c r="Y66" t="str">
        <f>VLOOKUP(A66,WB.spatial!A$2:C$251, 3, FALSE)</f>
        <v>Latin America and Caribbean</v>
      </c>
      <c r="Z66" t="str">
        <f>VLOOKUP(A66, Africa.regions!A$2:C$251, 2, FALSE)</f>
        <v>NonAfrica</v>
      </c>
      <c r="AA66" t="str">
        <f>VLOOKUP(A66,Africa.regions!A$2:C$251, 3, FALSE)</f>
        <v>Other countries</v>
      </c>
      <c r="AB66" t="str">
        <f>VLOOKUP(A66, 'regions.invest'!A$2:C$251, 2, FALSE)</f>
        <v>member</v>
      </c>
      <c r="AC66" t="str">
        <f>VLOOKUP(A66, 'regions.invest'!A$2:C$251, 3, FALSE)</f>
        <v>Increased investment</v>
      </c>
      <c r="AD66" t="str">
        <f>VLOOKUP(C66, MDIreg1!A$2:C$250, 2, FALSE)</f>
        <v>Caribbean</v>
      </c>
      <c r="AE66" t="str">
        <f>VLOOKUP(C66, MDIreg1!A$2:C$250, 3, FALSE)</f>
        <v>Caribbean</v>
      </c>
      <c r="AF66" t="str">
        <f>VLOOKUP(C66, MDIreg2!A$2:C$250, 2, FALSE)</f>
        <v>LAC_mdi</v>
      </c>
      <c r="AG66" t="str">
        <f>VLOOKUP(C66, MDIreg2!A$2:C$250, 3, FALSE)</f>
        <v>Selected Latin American and Caribbean countries</v>
      </c>
    </row>
    <row r="67" spans="1:3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5" t="s">
        <v>1331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X67" t="str">
        <f>VLOOKUP(A67,WB.spatial!A$2:C$251, 2, FALSE)</f>
        <v>MEN</v>
      </c>
      <c r="Y67" t="str">
        <f>VLOOKUP(A67,WB.spatial!A$2:C$251, 3, FALSE)</f>
        <v>Middle and Near East</v>
      </c>
      <c r="Z67" t="str">
        <f>VLOOKUP(A67, Africa.regions!A$2:C$251, 2, FALSE)</f>
        <v>NonAfrica</v>
      </c>
      <c r="AA67" t="str">
        <f>VLOOKUP(A67,Africa.regions!A$2:C$251, 3, FALSE)</f>
        <v>Other countries</v>
      </c>
      <c r="AB67" t="str">
        <f>VLOOKUP(A67, 'regions.invest'!A$2:C$251, 2, FALSE)</f>
        <v>member</v>
      </c>
      <c r="AC67" t="str">
        <f>VLOOKUP(A67, 'regions.invest'!A$2:C$251, 3, FALSE)</f>
        <v>Increased investment</v>
      </c>
      <c r="AD67" t="str">
        <f>VLOOKUP(C67, MDIreg1!A$2:C$250, 2, FALSE)</f>
        <v>North_Africa</v>
      </c>
      <c r="AE67" t="str">
        <f>VLOOKUP(C67, MDIreg1!A$2:C$250, 3, FALSE)</f>
        <v>North Africa</v>
      </c>
      <c r="AF67" t="str">
        <f>VLOOKUP(C67, MDIreg2!A$2:C$250, 2, FALSE)</f>
        <v>WANACentAsia_mdi</v>
      </c>
      <c r="AG67" t="str">
        <f>VLOOKUP(C67, MDIreg2!A$2:C$250, 3, FALSE)</f>
        <v>West and Central Asia and North African countries</v>
      </c>
    </row>
    <row r="68" spans="1:3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5" t="s">
        <v>1332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X68" t="str">
        <f>VLOOKUP(A68,WB.spatial!A$2:C$251, 2, FALSE)</f>
        <v>LAC</v>
      </c>
      <c r="Y68" t="str">
        <f>VLOOKUP(A68,WB.spatial!A$2:C$251, 3, FALSE)</f>
        <v>Latin America and Caribbean</v>
      </c>
      <c r="Z68" t="str">
        <f>VLOOKUP(A68, Africa.regions!A$2:C$251, 2, FALSE)</f>
        <v>NonAfrica</v>
      </c>
      <c r="AA68" t="str">
        <f>VLOOKUP(A68,Africa.regions!A$2:C$251, 3, FALSE)</f>
        <v>Other countries</v>
      </c>
      <c r="AB68" t="str">
        <f>VLOOKUP(A68, 'regions.invest'!A$2:C$251, 2, FALSE)</f>
        <v>member</v>
      </c>
      <c r="AC68" t="str">
        <f>VLOOKUP(A68, 'regions.invest'!A$2:C$251, 3, FALSE)</f>
        <v>Increased investment</v>
      </c>
      <c r="AD68" t="str">
        <f>VLOOKUP(C68, MDIreg1!A$2:C$250, 2, FALSE)</f>
        <v>SA_Andean</v>
      </c>
      <c r="AE68" t="str">
        <f>VLOOKUP(C68, MDIreg1!A$2:C$250, 3, FALSE)</f>
        <v>Andean South America</v>
      </c>
      <c r="AF68" t="str">
        <f>VLOOKUP(C68, MDIreg2!A$2:C$250, 2, FALSE)</f>
        <v>LAC_mdi</v>
      </c>
      <c r="AG68" t="str">
        <f>VLOOKUP(C68, MDIreg2!A$2:C$250, 3, FALSE)</f>
        <v>Selected Latin American and Caribbean countries</v>
      </c>
    </row>
    <row r="69" spans="1:3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5" t="s">
        <v>1333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X69" t="str">
        <f>VLOOKUP(A69,WB.spatial!A$2:C$251, 2, FALSE)</f>
        <v>MEN</v>
      </c>
      <c r="Y69" t="str">
        <f>VLOOKUP(A69,WB.spatial!A$2:C$251, 3, FALSE)</f>
        <v>Middle and Near East</v>
      </c>
      <c r="Z69" t="str">
        <f>VLOOKUP(A69, Africa.regions!A$2:C$251, 2, FALSE)</f>
        <v>NonAfrica</v>
      </c>
      <c r="AA69" t="str">
        <f>VLOOKUP(A69,Africa.regions!A$2:C$251, 3, FALSE)</f>
        <v>Other countries</v>
      </c>
      <c r="AB69" t="str">
        <f>VLOOKUP(A69, 'regions.invest'!A$2:C$251, 2, FALSE)</f>
        <v>member</v>
      </c>
      <c r="AC69" t="str">
        <f>VLOOKUP(A69, 'regions.invest'!A$2:C$251, 3, FALSE)</f>
        <v>Increased investment</v>
      </c>
      <c r="AD69" t="str">
        <f>VLOOKUP(C69, MDIreg1!A$2:C$250, 2, FALSE)</f>
        <v>North_Africa</v>
      </c>
      <c r="AE69" t="str">
        <f>VLOOKUP(C69, MDIreg1!A$2:C$250, 3, FALSE)</f>
        <v>North Africa</v>
      </c>
      <c r="AF69" t="str">
        <f>VLOOKUP(C69, MDIreg2!A$2:C$250, 2, FALSE)</f>
        <v>WANACentAsia_mdi</v>
      </c>
      <c r="AG69" t="str">
        <f>VLOOKUP(C69, MDIreg2!A$2:C$250, 3, FALSE)</f>
        <v>West and Central Asia and North African countries</v>
      </c>
    </row>
    <row r="70" spans="1:3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5" t="s">
        <v>1334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X70" t="str">
        <f>VLOOKUP(A70,WB.spatial!A$2:C$251, 2, FALSE)</f>
        <v>SSA</v>
      </c>
      <c r="Y70" t="str">
        <f>VLOOKUP(A70,WB.spatial!A$2:C$251, 3, FALSE)</f>
        <v>Sub-Saharan Africa</v>
      </c>
      <c r="Z70" t="str">
        <f>VLOOKUP(A70, Africa.regions!A$2:C$251, 2, FALSE)</f>
        <v>Eastern</v>
      </c>
      <c r="AA70" t="str">
        <f>VLOOKUP(A70,Africa.regions!A$2:C$251, 3, FALSE)</f>
        <v>Eastern Africa</v>
      </c>
      <c r="AB70" t="str">
        <f>VLOOKUP(A70, 'regions.invest'!A$2:C$251, 2, FALSE)</f>
        <v>member</v>
      </c>
      <c r="AC70" t="str">
        <f>VLOOKUP(A70, 'regions.invest'!A$2:C$251, 3, FALSE)</f>
        <v>Increased investment</v>
      </c>
      <c r="AD70" t="str">
        <f>VLOOKUP(C70, MDIreg1!A$2:C$250, 2, FALSE)</f>
        <v>SSA_Eastern</v>
      </c>
      <c r="AE70" t="str">
        <f>VLOOKUP(C70, MDIreg1!A$2:C$250, 3, FALSE)</f>
        <v>Eastern Africa</v>
      </c>
      <c r="AF70" t="str">
        <f>VLOOKUP(C70, MDIreg2!A$2:C$250, 2, FALSE)</f>
        <v>SSA</v>
      </c>
      <c r="AG70" t="str">
        <f>VLOOKUP(C70, MDIreg2!A$2:C$250, 3, FALSE)</f>
        <v>Sub Saharan African countries</v>
      </c>
    </row>
    <row r="71" spans="1:3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5" t="s">
        <v>1335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X71" t="str">
        <f>VLOOKUP(A71,WB.spatial!A$2:C$251, 2, FALSE)</f>
        <v>MEN</v>
      </c>
      <c r="Y71" t="str">
        <f>VLOOKUP(A71,WB.spatial!A$2:C$251, 3, FALSE)</f>
        <v>Middle and Near East</v>
      </c>
      <c r="Z71" t="str">
        <f>VLOOKUP(A71, Africa.regions!A$2:C$251, 2, FALSE)</f>
        <v>NonAfrica</v>
      </c>
      <c r="AA71" t="str">
        <f>VLOOKUP(A71,Africa.regions!A$2:C$251, 3, FALSE)</f>
        <v>Other countries</v>
      </c>
      <c r="AB71" t="str">
        <f>VLOOKUP(A71, 'regions.invest'!A$2:C$251, 2, FALSE)</f>
        <v>member</v>
      </c>
      <c r="AC71" t="str">
        <f>VLOOKUP(A71, 'regions.invest'!A$2:C$251, 3, FALSE)</f>
        <v>Increased investment</v>
      </c>
      <c r="AD71" t="str">
        <f>VLOOKUP(C71, MDIreg1!A$2:C$250, 2, FALSE)</f>
        <v>North_Africa</v>
      </c>
      <c r="AE71" t="str">
        <f>VLOOKUP(C71, MDIreg1!A$2:C$250, 3, FALSE)</f>
        <v>North Africa</v>
      </c>
      <c r="AF71" t="str">
        <f>VLOOKUP(C71, MDIreg2!A$2:C$250, 2, FALSE)</f>
        <v>WANACentAsia_mdi</v>
      </c>
      <c r="AG71" t="str">
        <f>VLOOKUP(C71, MDIreg2!A$2:C$250, 3, FALSE)</f>
        <v>West and Central Asia and North African countries</v>
      </c>
    </row>
    <row r="72" spans="1:3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5" t="s">
        <v>1336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X72" t="str">
        <f>VLOOKUP(A72,WB.spatial!A$2:C$251, 2, FALSE)</f>
        <v>EUR</v>
      </c>
      <c r="Y72" t="str">
        <f>VLOOKUP(A72,WB.spatial!A$2:C$251, 3, FALSE)</f>
        <v>Europe</v>
      </c>
      <c r="Z72" t="str">
        <f>VLOOKUP(A72, Africa.regions!A$2:C$251, 2, FALSE)</f>
        <v>NonAfrica</v>
      </c>
      <c r="AA72" t="str">
        <f>VLOOKUP(A72,Africa.regions!A$2:C$251, 3, FALSE)</f>
        <v>Other countries</v>
      </c>
      <c r="AB72" t="str">
        <f>VLOOKUP(A72, 'regions.invest'!A$2:C$251, 2, FALSE)</f>
        <v>nonmember</v>
      </c>
      <c r="AC72" t="str">
        <f>VLOOKUP(A72, 'regions.invest'!A$2:C$251, 3, FALSE)</f>
        <v>Other countries</v>
      </c>
      <c r="AD72" t="str">
        <f>VLOOKUP(C72, MDIreg1!A$2:C$250, 2, FALSE)</f>
        <v>other</v>
      </c>
      <c r="AE72" t="str">
        <f>VLOOKUP(C72, MDIreg1!A$2:C$250, 3, FALSE)</f>
        <v>Other countries</v>
      </c>
      <c r="AF72" t="str">
        <f>VLOOKUP(C72, MDIreg2!A$2:C$250, 2, FALSE)</f>
        <v>other</v>
      </c>
      <c r="AG72" t="str">
        <f>VLOOKUP(C72, MDIreg2!A$2:C$250, 3, FALSE)</f>
        <v>Other countries</v>
      </c>
    </row>
    <row r="73" spans="1:3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5" t="s">
        <v>1337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X73" t="str">
        <f>VLOOKUP(A73,WB.spatial!A$2:C$251, 2, FALSE)</f>
        <v>EUR</v>
      </c>
      <c r="Y73" t="str">
        <f>VLOOKUP(A73,WB.spatial!A$2:C$251, 3, FALSE)</f>
        <v>Europe</v>
      </c>
      <c r="Z73" t="str">
        <f>VLOOKUP(A73, Africa.regions!A$2:C$251, 2, FALSE)</f>
        <v>NonAfrica</v>
      </c>
      <c r="AA73" t="str">
        <f>VLOOKUP(A73,Africa.regions!A$2:C$251, 3, FALSE)</f>
        <v>Other countries</v>
      </c>
      <c r="AB73" t="str">
        <f>VLOOKUP(A73, 'regions.invest'!A$2:C$251, 2, FALSE)</f>
        <v>nonmember</v>
      </c>
      <c r="AC73" t="str">
        <f>VLOOKUP(A73, 'regions.invest'!A$2:C$251, 3, FALSE)</f>
        <v>Other countries</v>
      </c>
      <c r="AD73" t="str">
        <f>VLOOKUP(C73, MDIreg1!A$2:C$250, 2, FALSE)</f>
        <v>other</v>
      </c>
      <c r="AE73" t="str">
        <f>VLOOKUP(C73, MDIreg1!A$2:C$250, 3, FALSE)</f>
        <v>Other countries</v>
      </c>
      <c r="AF73" t="str">
        <f>VLOOKUP(C73, MDIreg2!A$2:C$250, 2, FALSE)</f>
        <v>other</v>
      </c>
      <c r="AG73" t="str">
        <f>VLOOKUP(C73, MDIreg2!A$2:C$250, 3, FALSE)</f>
        <v>Other countries</v>
      </c>
    </row>
    <row r="74" spans="1:3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5" t="s">
        <v>1338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X74" t="str">
        <f>VLOOKUP(A74,WB.spatial!A$2:C$251, 2, FALSE)</f>
        <v>SSA</v>
      </c>
      <c r="Y74" t="str">
        <f>VLOOKUP(A74,WB.spatial!A$2:C$251, 3, FALSE)</f>
        <v>Sub-Saharan Africa</v>
      </c>
      <c r="Z74" t="str">
        <f>VLOOKUP(A74, Africa.regions!A$2:C$251, 2, FALSE)</f>
        <v>Eastern</v>
      </c>
      <c r="AA74" t="str">
        <f>VLOOKUP(A74,Africa.regions!A$2:C$251, 3, FALSE)</f>
        <v>Eastern Africa</v>
      </c>
      <c r="AB74" t="str">
        <f>VLOOKUP(A74, 'regions.invest'!A$2:C$251, 2, FALSE)</f>
        <v>member</v>
      </c>
      <c r="AC74" t="str">
        <f>VLOOKUP(A74, 'regions.invest'!A$2:C$251, 3, FALSE)</f>
        <v>Increased investment</v>
      </c>
      <c r="AD74" t="str">
        <f>VLOOKUP(C74, MDIreg1!A$2:C$250, 2, FALSE)</f>
        <v>SSA_Eastern</v>
      </c>
      <c r="AE74" t="str">
        <f>VLOOKUP(C74, MDIreg1!A$2:C$250, 3, FALSE)</f>
        <v>Eastern Africa</v>
      </c>
      <c r="AF74" t="str">
        <f>VLOOKUP(C74, MDIreg2!A$2:C$250, 2, FALSE)</f>
        <v>SSA</v>
      </c>
      <c r="AG74" t="str">
        <f>VLOOKUP(C74, MDIreg2!A$2:C$250, 3, FALSE)</f>
        <v>Sub Saharan African countries</v>
      </c>
    </row>
    <row r="75" spans="1:3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5" t="s">
        <v>1339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X75" t="str">
        <f>VLOOKUP(A75,WB.spatial!A$2:C$251, 2, FALSE)</f>
        <v>EUR</v>
      </c>
      <c r="Y75" t="str">
        <f>VLOOKUP(A75,WB.spatial!A$2:C$251, 3, FALSE)</f>
        <v>Europe</v>
      </c>
      <c r="Z75" t="str">
        <f>VLOOKUP(A75, Africa.regions!A$2:C$251, 2, FALSE)</f>
        <v>NonAfrica</v>
      </c>
      <c r="AA75" t="str">
        <f>VLOOKUP(A75,Africa.regions!A$2:C$251, 3, FALSE)</f>
        <v>Other countries</v>
      </c>
      <c r="AB75" t="str">
        <f>VLOOKUP(A75, 'regions.invest'!A$2:C$251, 2, FALSE)</f>
        <v>nonmember</v>
      </c>
      <c r="AC75" t="str">
        <f>VLOOKUP(A75, 'regions.invest'!A$2:C$251, 3, FALSE)</f>
        <v>Other countries</v>
      </c>
      <c r="AD75" t="str">
        <f>VLOOKUP(C75, MDIreg1!A$2:C$250, 2, FALSE)</f>
        <v>other</v>
      </c>
      <c r="AE75" t="str">
        <f>VLOOKUP(C75, MDIreg1!A$2:C$250, 3, FALSE)</f>
        <v>Other countries</v>
      </c>
      <c r="AF75" t="str">
        <f>VLOOKUP(C75, MDIreg2!A$2:C$250, 2, FALSE)</f>
        <v>other</v>
      </c>
      <c r="AG75" t="str">
        <f>VLOOKUP(C75, MDIreg2!A$2:C$250, 3, FALSE)</f>
        <v>Other countries</v>
      </c>
    </row>
    <row r="76" spans="1:3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5" t="s">
        <v>1340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X76" t="str">
        <f>VLOOKUP(A76,WB.spatial!A$2:C$251, 2, FALSE)</f>
        <v>EAP</v>
      </c>
      <c r="Y76" t="str">
        <f>VLOOKUP(A76,WB.spatial!A$2:C$251, 3, FALSE)</f>
        <v>East Asia and Pacific</v>
      </c>
      <c r="Z76" t="str">
        <f>VLOOKUP(A76, Africa.regions!A$2:C$251, 2, FALSE)</f>
        <v>NonAfrica</v>
      </c>
      <c r="AA76" t="str">
        <f>VLOOKUP(A76,Africa.regions!A$2:C$251, 3, FALSE)</f>
        <v>Other countries</v>
      </c>
      <c r="AB76" t="str">
        <f>VLOOKUP(A76, 'regions.invest'!A$2:C$251, 2, FALSE)</f>
        <v>member</v>
      </c>
      <c r="AC76" t="str">
        <f>VLOOKUP(A76, 'regions.invest'!A$2:C$251, 3, FALSE)</f>
        <v>Increased investment</v>
      </c>
      <c r="AD76" t="str">
        <f>VLOOKUP(C76, MDIreg1!A$2:C$250, 2, FALSE)</f>
        <v>Asia_SE</v>
      </c>
      <c r="AE76" t="str">
        <f>VLOOKUP(C76, MDIreg1!A$2:C$250, 3, FALSE)</f>
        <v>Southeast Asia</v>
      </c>
      <c r="AF76" t="str">
        <f>VLOOKUP(C76, MDIreg2!A$2:C$250, 2, FALSE)</f>
        <v>Asia_mdi</v>
      </c>
      <c r="AG76" t="str">
        <f>VLOOKUP(C76, MDIreg2!A$2:C$250, 3, FALSE)</f>
        <v>Selected Asian countries</v>
      </c>
    </row>
    <row r="77" spans="1:3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5" t="s">
        <v>1341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X77" t="str">
        <f>VLOOKUP(A77,WB.spatial!A$2:C$251, 2, FALSE)</f>
        <v>SSA</v>
      </c>
      <c r="Y77" t="str">
        <f>VLOOKUP(A77,WB.spatial!A$2:C$251, 3, FALSE)</f>
        <v>Sub-Saharan Africa</v>
      </c>
      <c r="Z77" t="str">
        <f>VLOOKUP(A77, Africa.regions!A$2:C$251, 2, FALSE)</f>
        <v>NonAfrica</v>
      </c>
      <c r="AA77" t="str">
        <f>VLOOKUP(A77,Africa.regions!A$2:C$251, 3, FALSE)</f>
        <v>Other countries</v>
      </c>
      <c r="AB77" t="str">
        <f>VLOOKUP(A77, 'regions.invest'!A$2:C$251, 2, FALSE)</f>
        <v>nonmember</v>
      </c>
      <c r="AC77" t="str">
        <f>VLOOKUP(A77, 'regions.invest'!A$2:C$251, 3, FALSE)</f>
        <v>Other countries</v>
      </c>
      <c r="AD77" t="str">
        <f>VLOOKUP(C77, MDIreg1!A$2:C$250, 2, FALSE)</f>
        <v>other</v>
      </c>
      <c r="AE77" t="str">
        <f>VLOOKUP(C77, MDIreg1!A$2:C$250, 3, FALSE)</f>
        <v>Other countries</v>
      </c>
      <c r="AF77" t="str">
        <f>VLOOKUP(C77, MDIreg2!A$2:C$250, 2, FALSE)</f>
        <v>other</v>
      </c>
      <c r="AG77" t="str">
        <f>VLOOKUP(C77, MDIreg2!A$2:C$250, 3, FALSE)</f>
        <v>Other countries</v>
      </c>
    </row>
    <row r="78" spans="1:3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5" t="s">
        <v>1342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X78" t="str">
        <f>VLOOKUP(A78,WB.spatial!A$2:C$251, 2, FALSE)</f>
        <v>EUR</v>
      </c>
      <c r="Y78" t="str">
        <f>VLOOKUP(A78,WB.spatial!A$2:C$251, 3, FALSE)</f>
        <v>Europe</v>
      </c>
      <c r="Z78" t="str">
        <f>VLOOKUP(A78, Africa.regions!A$2:C$251, 2, FALSE)</f>
        <v>NonAfrica</v>
      </c>
      <c r="AA78" t="str">
        <f>VLOOKUP(A78,Africa.regions!A$2:C$251, 3, FALSE)</f>
        <v>Other countries</v>
      </c>
      <c r="AB78" t="str">
        <f>VLOOKUP(A78, 'regions.invest'!A$2:C$251, 2, FALSE)</f>
        <v>nonmember</v>
      </c>
      <c r="AC78" t="str">
        <f>VLOOKUP(A78, 'regions.invest'!A$2:C$251, 3, FALSE)</f>
        <v>Other countries</v>
      </c>
      <c r="AD78" t="str">
        <f>VLOOKUP(C78, MDIreg1!A$2:C$250, 2, FALSE)</f>
        <v>other</v>
      </c>
      <c r="AE78" t="str">
        <f>VLOOKUP(C78, MDIreg1!A$2:C$250, 3, FALSE)</f>
        <v>Other countries</v>
      </c>
      <c r="AF78" t="str">
        <f>VLOOKUP(C78, MDIreg2!A$2:C$250, 2, FALSE)</f>
        <v>other</v>
      </c>
      <c r="AG78" t="str">
        <f>VLOOKUP(C78, MDIreg2!A$2:C$250, 3, FALSE)</f>
        <v>Other countries</v>
      </c>
    </row>
    <row r="79" spans="1:3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5" t="s">
        <v>1343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X79" t="str">
        <f>VLOOKUP(A79,WB.spatial!A$2:C$251, 2, FALSE)</f>
        <v>SSA</v>
      </c>
      <c r="Y79" t="str">
        <f>VLOOKUP(A79,WB.spatial!A$2:C$251, 3, FALSE)</f>
        <v>Sub-Saharan Africa</v>
      </c>
      <c r="Z79" t="str">
        <f>VLOOKUP(A79, Africa.regions!A$2:C$251, 2, FALSE)</f>
        <v>NonAfrica</v>
      </c>
      <c r="AA79" t="str">
        <f>VLOOKUP(A79,Africa.regions!A$2:C$251, 3, FALSE)</f>
        <v>Other countries</v>
      </c>
      <c r="AB79" t="str">
        <f>VLOOKUP(A79, 'regions.invest'!A$2:C$251, 2, FALSE)</f>
        <v>nonmember</v>
      </c>
      <c r="AC79" t="str">
        <f>VLOOKUP(A79, 'regions.invest'!A$2:C$251, 3, FALSE)</f>
        <v>Other countries</v>
      </c>
      <c r="AD79" t="str">
        <f>VLOOKUP(C79, MDIreg1!A$2:C$250, 2, FALSE)</f>
        <v>other</v>
      </c>
      <c r="AE79" t="str">
        <f>VLOOKUP(C79, MDIreg1!A$2:C$250, 3, FALSE)</f>
        <v>Other countries</v>
      </c>
      <c r="AF79" t="str">
        <f>VLOOKUP(C79, MDIreg2!A$2:C$250, 2, FALSE)</f>
        <v>other</v>
      </c>
      <c r="AG79" t="str">
        <f>VLOOKUP(C79, MDIreg2!A$2:C$250, 3, FALSE)</f>
        <v>Other countries</v>
      </c>
    </row>
    <row r="80" spans="1:3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5" t="s">
        <v>1344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X80" t="str">
        <f>VLOOKUP(A80,WB.spatial!A$2:C$251, 2, FALSE)</f>
        <v>EAP</v>
      </c>
      <c r="Y80" t="str">
        <f>VLOOKUP(A80,WB.spatial!A$2:C$251, 3, FALSE)</f>
        <v>East Asia and Pacific</v>
      </c>
      <c r="Z80" t="str">
        <f>VLOOKUP(A80, Africa.regions!A$2:C$251, 2, FALSE)</f>
        <v>NonAfrica</v>
      </c>
      <c r="AA80" t="str">
        <f>VLOOKUP(A80,Africa.regions!A$2:C$251, 3, FALSE)</f>
        <v>Other countries</v>
      </c>
      <c r="AB80" t="str">
        <f>VLOOKUP(A80, 'regions.invest'!A$2:C$251, 2, FALSE)</f>
        <v>nonmember</v>
      </c>
      <c r="AC80" t="str">
        <f>VLOOKUP(A80, 'regions.invest'!A$2:C$251, 3, FALSE)</f>
        <v>Other countries</v>
      </c>
      <c r="AD80" t="str">
        <f>VLOOKUP(C80, MDIreg1!A$2:C$250, 2, FALSE)</f>
        <v>Asia_SE</v>
      </c>
      <c r="AE80" t="str">
        <f>VLOOKUP(C80, MDIreg1!A$2:C$250, 3, FALSE)</f>
        <v>Southeast Asia</v>
      </c>
      <c r="AF80" t="str">
        <f>VLOOKUP(C80, MDIreg2!A$2:C$250, 2, FALSE)</f>
        <v>Asia_mdi</v>
      </c>
      <c r="AG80" t="str">
        <f>VLOOKUP(C80, MDIreg2!A$2:C$250, 3, FALSE)</f>
        <v>Selected Asian countries</v>
      </c>
    </row>
    <row r="81" spans="1:3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5" t="s">
        <v>1345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X81" t="str">
        <f>VLOOKUP(A81,WB.spatial!A$2:C$251, 2, FALSE)</f>
        <v>SSA</v>
      </c>
      <c r="Y81" t="str">
        <f>VLOOKUP(A81,WB.spatial!A$2:C$251, 3, FALSE)</f>
        <v>Sub-Saharan Africa</v>
      </c>
      <c r="Z81" t="str">
        <f>VLOOKUP(A81, Africa.regions!A$2:C$251, 2, FALSE)</f>
        <v>Central</v>
      </c>
      <c r="AA81" t="str">
        <f>VLOOKUP(A81,Africa.regions!A$2:C$251, 3, FALSE)</f>
        <v>Central Africa</v>
      </c>
      <c r="AB81" t="str">
        <f>VLOOKUP(A81, 'regions.invest'!A$2:C$251, 2, FALSE)</f>
        <v>member</v>
      </c>
      <c r="AC81" t="str">
        <f>VLOOKUP(A81, 'regions.invest'!A$2:C$251, 3, FALSE)</f>
        <v>Increased investment</v>
      </c>
      <c r="AD81" t="str">
        <f>VLOOKUP(C81, MDIreg1!A$2:C$250, 2, FALSE)</f>
        <v>SSA_Central</v>
      </c>
      <c r="AE81" t="str">
        <f>VLOOKUP(C81, MDIreg1!A$2:C$250, 3, FALSE)</f>
        <v>Central Arica</v>
      </c>
      <c r="AF81" t="str">
        <f>VLOOKUP(C81, MDIreg2!A$2:C$250, 2, FALSE)</f>
        <v>SSA</v>
      </c>
      <c r="AG81" t="str">
        <f>VLOOKUP(C81, MDIreg2!A$2:C$250, 3, FALSE)</f>
        <v>Sub Saharan African countries</v>
      </c>
    </row>
    <row r="82" spans="1:3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5" t="s">
        <v>1346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X82" t="str">
        <f>VLOOKUP(A82,WB.spatial!A$2:C$251, 2, FALSE)</f>
        <v>EUR</v>
      </c>
      <c r="Y82" t="str">
        <f>VLOOKUP(A82,WB.spatial!A$2:C$251, 3, FALSE)</f>
        <v>Europe</v>
      </c>
      <c r="Z82" t="str">
        <f>VLOOKUP(A82, Africa.regions!A$2:C$251, 2, FALSE)</f>
        <v>NonAfrica</v>
      </c>
      <c r="AA82" t="str">
        <f>VLOOKUP(A82,Africa.regions!A$2:C$251, 3, FALSE)</f>
        <v>Other countries</v>
      </c>
      <c r="AB82" t="str">
        <f>VLOOKUP(A82, 'regions.invest'!A$2:C$251, 2, FALSE)</f>
        <v>nonmember</v>
      </c>
      <c r="AC82" t="str">
        <f>VLOOKUP(A82, 'regions.invest'!A$2:C$251, 3, FALSE)</f>
        <v>Other countries</v>
      </c>
      <c r="AD82" t="str">
        <f>VLOOKUP(C82, MDIreg1!A$2:C$250, 2, FALSE)</f>
        <v>other</v>
      </c>
      <c r="AE82" t="str">
        <f>VLOOKUP(C82, MDIreg1!A$2:C$250, 3, FALSE)</f>
        <v>Other countries</v>
      </c>
      <c r="AF82" t="str">
        <f>VLOOKUP(C82, MDIreg2!A$2:C$250, 2, FALSE)</f>
        <v>other</v>
      </c>
      <c r="AG82" t="str">
        <f>VLOOKUP(C82, MDIreg2!A$2:C$250, 3, FALSE)</f>
        <v>Other countries</v>
      </c>
    </row>
    <row r="83" spans="1:3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5" t="s">
        <v>1347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X83" t="str">
        <f>VLOOKUP(A83,WB.spatial!A$2:C$251, 2, FALSE)</f>
        <v>FSU</v>
      </c>
      <c r="Y83" t="str">
        <f>VLOOKUP(A83,WB.spatial!A$2:C$251, 3, FALSE)</f>
        <v>Former Soviet Union</v>
      </c>
      <c r="Z83" t="str">
        <f>VLOOKUP(A83, Africa.regions!A$2:C$251, 2, FALSE)</f>
        <v>NonAfrica</v>
      </c>
      <c r="AA83" t="str">
        <f>VLOOKUP(A83,Africa.regions!A$2:C$251, 3, FALSE)</f>
        <v>Other countries</v>
      </c>
      <c r="AB83" t="str">
        <f>VLOOKUP(A83, 'regions.invest'!A$2:C$251, 2, FALSE)</f>
        <v>member</v>
      </c>
      <c r="AC83" t="str">
        <f>VLOOKUP(A83, 'regions.invest'!A$2:C$251, 3, FALSE)</f>
        <v>Increased investment</v>
      </c>
      <c r="AD83" t="str">
        <f>VLOOKUP(C83, MDIreg1!A$2:C$250, 2, FALSE)</f>
        <v>CentAsia</v>
      </c>
      <c r="AE83" t="str">
        <f>VLOOKUP(C83, MDIreg1!A$2:C$250, 3, FALSE)</f>
        <v>Central Asia</v>
      </c>
      <c r="AF83" t="str">
        <f>VLOOKUP(C83, MDIreg2!A$2:C$250, 2, FALSE)</f>
        <v>WANACentAsia_mdi</v>
      </c>
      <c r="AG83" t="str">
        <f>VLOOKUP(C83, MDIreg2!A$2:C$250, 3, FALSE)</f>
        <v>West and Central Asia and North African countries</v>
      </c>
    </row>
    <row r="84" spans="1:3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5" t="s">
        <v>1348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X84" t="str">
        <f>VLOOKUP(A84,WB.spatial!A$2:C$251, 2, FALSE)</f>
        <v>EUR</v>
      </c>
      <c r="Y84" t="str">
        <f>VLOOKUP(A84,WB.spatial!A$2:C$251, 3, FALSE)</f>
        <v>Europe</v>
      </c>
      <c r="Z84" t="str">
        <f>VLOOKUP(A84, Africa.regions!A$2:C$251, 2, FALSE)</f>
        <v>NonAfrica</v>
      </c>
      <c r="AA84" t="str">
        <f>VLOOKUP(A84,Africa.regions!A$2:C$251, 3, FALSE)</f>
        <v>Other countries</v>
      </c>
      <c r="AB84" t="str">
        <f>VLOOKUP(A84, 'regions.invest'!A$2:C$251, 2, FALSE)</f>
        <v>nonmember</v>
      </c>
      <c r="AC84" t="str">
        <f>VLOOKUP(A84, 'regions.invest'!A$2:C$251, 3, FALSE)</f>
        <v>Other countries</v>
      </c>
      <c r="AD84" t="str">
        <f>VLOOKUP(C84, MDIreg1!A$2:C$250, 2, FALSE)</f>
        <v>other</v>
      </c>
      <c r="AE84" t="str">
        <f>VLOOKUP(C84, MDIreg1!A$2:C$250, 3, FALSE)</f>
        <v>Other countries</v>
      </c>
      <c r="AF84" t="str">
        <f>VLOOKUP(C84, MDIreg2!A$2:C$250, 2, FALSE)</f>
        <v>other</v>
      </c>
      <c r="AG84" t="str">
        <f>VLOOKUP(C84, MDIreg2!A$2:C$250, 3, FALSE)</f>
        <v>Other countries</v>
      </c>
    </row>
    <row r="85" spans="1:3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5" t="s">
        <v>1349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X85" t="str">
        <f>VLOOKUP(A85,WB.spatial!A$2:C$251, 2, FALSE)</f>
        <v>SSA</v>
      </c>
      <c r="Y85" t="str">
        <f>VLOOKUP(A85,WB.spatial!A$2:C$251, 3, FALSE)</f>
        <v>Sub-Saharan Africa</v>
      </c>
      <c r="Z85" t="str">
        <f>VLOOKUP(A85, Africa.regions!A$2:C$251, 2, FALSE)</f>
        <v>Western</v>
      </c>
      <c r="AA85" t="str">
        <f>VLOOKUP(A85,Africa.regions!A$2:C$251, 3, FALSE)</f>
        <v>Western Africa</v>
      </c>
      <c r="AB85" t="str">
        <f>VLOOKUP(A85, 'regions.invest'!A$2:C$251, 2, FALSE)</f>
        <v>member</v>
      </c>
      <c r="AC85" t="str">
        <f>VLOOKUP(A85, 'regions.invest'!A$2:C$251, 3, FALSE)</f>
        <v>Increased investment</v>
      </c>
      <c r="AD85" t="str">
        <f>VLOOKUP(C85, MDIreg1!A$2:C$250, 2, FALSE)</f>
        <v>SSA_Western</v>
      </c>
      <c r="AE85" t="str">
        <f>VLOOKUP(C85, MDIreg1!A$2:C$250, 3, FALSE)</f>
        <v>Western Africa except Nigeria</v>
      </c>
      <c r="AF85" t="str">
        <f>VLOOKUP(C85, MDIreg2!A$2:C$250, 2, FALSE)</f>
        <v>SSA</v>
      </c>
      <c r="AG85" t="str">
        <f>VLOOKUP(C85, MDIreg2!A$2:C$250, 3, FALSE)</f>
        <v>Sub Saharan African countries</v>
      </c>
    </row>
    <row r="86" spans="1:3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5" t="s">
        <v>1350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X86" t="str">
        <f>VLOOKUP(A86,WB.spatial!A$2:C$251, 2, FALSE)</f>
        <v>EUR</v>
      </c>
      <c r="Y86" t="str">
        <f>VLOOKUP(A86,WB.spatial!A$2:C$251, 3, FALSE)</f>
        <v>Europe</v>
      </c>
      <c r="Z86" t="str">
        <f>VLOOKUP(A86, Africa.regions!A$2:C$251, 2, FALSE)</f>
        <v>NonAfrica</v>
      </c>
      <c r="AA86" t="str">
        <f>VLOOKUP(A86,Africa.regions!A$2:C$251, 3, FALSE)</f>
        <v>Other countries</v>
      </c>
      <c r="AB86" t="str">
        <f>VLOOKUP(A86, 'regions.invest'!A$2:C$251, 2, FALSE)</f>
        <v>nonmember</v>
      </c>
      <c r="AC86" t="str">
        <f>VLOOKUP(A86, 'regions.invest'!A$2:C$251, 3, FALSE)</f>
        <v>Other countries</v>
      </c>
      <c r="AD86" t="str">
        <f>VLOOKUP(C86, MDIreg1!A$2:C$250, 2, FALSE)</f>
        <v>other</v>
      </c>
      <c r="AE86" t="str">
        <f>VLOOKUP(C86, MDIreg1!A$2:C$250, 3, FALSE)</f>
        <v>Other countries</v>
      </c>
      <c r="AF86" t="str">
        <f>VLOOKUP(C86, MDIreg2!A$2:C$250, 2, FALSE)</f>
        <v>other</v>
      </c>
      <c r="AG86" t="str">
        <f>VLOOKUP(C86, MDIreg2!A$2:C$250, 3, FALSE)</f>
        <v>Other countries</v>
      </c>
    </row>
    <row r="87" spans="1:3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5" t="s">
        <v>1351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X87" t="str">
        <f>VLOOKUP(A87,WB.spatial!A$2:C$251, 2, FALSE)</f>
        <v>SSA</v>
      </c>
      <c r="Y87" t="str">
        <f>VLOOKUP(A87,WB.spatial!A$2:C$251, 3, FALSE)</f>
        <v>Sub-Saharan Africa</v>
      </c>
      <c r="Z87" t="str">
        <f>VLOOKUP(A87, Africa.regions!A$2:C$251, 2, FALSE)</f>
        <v>Western</v>
      </c>
      <c r="AA87" t="str">
        <f>VLOOKUP(A87,Africa.regions!A$2:C$251, 3, FALSE)</f>
        <v>Western Africa</v>
      </c>
      <c r="AB87" t="str">
        <f>VLOOKUP(A87, 'regions.invest'!A$2:C$251, 2, FALSE)</f>
        <v>member</v>
      </c>
      <c r="AC87" t="str">
        <f>VLOOKUP(A87, 'regions.invest'!A$2:C$251, 3, FALSE)</f>
        <v>Increased investment</v>
      </c>
      <c r="AD87" t="str">
        <f>VLOOKUP(C87, MDIreg1!A$2:C$250, 2, FALSE)</f>
        <v>SSA_Western</v>
      </c>
      <c r="AE87" t="str">
        <f>VLOOKUP(C87, MDIreg1!A$2:C$250, 3, FALSE)</f>
        <v>Western Africa except Nigeria</v>
      </c>
      <c r="AF87" t="str">
        <f>VLOOKUP(C87, MDIreg2!A$2:C$250, 2, FALSE)</f>
        <v>SSA</v>
      </c>
      <c r="AG87" t="str">
        <f>VLOOKUP(C87, MDIreg2!A$2:C$250, 3, FALSE)</f>
        <v>Sub Saharan African countries</v>
      </c>
    </row>
    <row r="88" spans="1:3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5" t="s">
        <v>1352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X88" t="str">
        <f>VLOOKUP(A88,WB.spatial!A$2:C$251, 2, FALSE)</f>
        <v>LAC</v>
      </c>
      <c r="Y88" t="str">
        <f>VLOOKUP(A88,WB.spatial!A$2:C$251, 3, FALSE)</f>
        <v>Latin America and Caribbean</v>
      </c>
      <c r="Z88" t="str">
        <f>VLOOKUP(A88, Africa.regions!A$2:C$251, 2, FALSE)</f>
        <v>NonAfrica</v>
      </c>
      <c r="AA88" t="str">
        <f>VLOOKUP(A88,Africa.regions!A$2:C$251, 3, FALSE)</f>
        <v>Other countries</v>
      </c>
      <c r="AB88" t="str">
        <f>VLOOKUP(A88, 'regions.invest'!A$2:C$251, 2, FALSE)</f>
        <v>member</v>
      </c>
      <c r="AC88" t="str">
        <f>VLOOKUP(A88, 'regions.invest'!A$2:C$251, 3, FALSE)</f>
        <v>Increased investment</v>
      </c>
      <c r="AD88" t="str">
        <f>VLOOKUP(C88, MDIreg1!A$2:C$250, 2, FALSE)</f>
        <v>Caribbean</v>
      </c>
      <c r="AE88" t="str">
        <f>VLOOKUP(C88, MDIreg1!A$2:C$250, 3, FALSE)</f>
        <v>Caribbean</v>
      </c>
      <c r="AF88" t="str">
        <f>VLOOKUP(C88, MDIreg2!A$2:C$250, 2, FALSE)</f>
        <v>LAC_mdi</v>
      </c>
      <c r="AG88" t="str">
        <f>VLOOKUP(C88, MDIreg2!A$2:C$250, 3, FALSE)</f>
        <v>Selected Latin American and Caribbean countries</v>
      </c>
    </row>
    <row r="89" spans="1:3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5" t="s">
        <v>1353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X89" t="str">
        <f>VLOOKUP(A89,WB.spatial!A$2:C$251, 2, FALSE)</f>
        <v>SSA</v>
      </c>
      <c r="Y89" t="str">
        <f>VLOOKUP(A89,WB.spatial!A$2:C$251, 3, FALSE)</f>
        <v>Sub-Saharan Africa</v>
      </c>
      <c r="Z89" t="str">
        <f>VLOOKUP(A89, Africa.regions!A$2:C$251, 2, FALSE)</f>
        <v>Western</v>
      </c>
      <c r="AA89" t="str">
        <f>VLOOKUP(A89,Africa.regions!A$2:C$251, 3, FALSE)</f>
        <v>Western Africa</v>
      </c>
      <c r="AB89" t="str">
        <f>VLOOKUP(A89, 'regions.invest'!A$2:C$251, 2, FALSE)</f>
        <v>member</v>
      </c>
      <c r="AC89" t="str">
        <f>VLOOKUP(A89, 'regions.invest'!A$2:C$251, 3, FALSE)</f>
        <v>Increased investment</v>
      </c>
      <c r="AD89" t="str">
        <f>VLOOKUP(C89, MDIreg1!A$2:C$250, 2, FALSE)</f>
        <v>SSA_Western</v>
      </c>
      <c r="AE89" t="str">
        <f>VLOOKUP(C89, MDIreg1!A$2:C$250, 3, FALSE)</f>
        <v>Western Africa except Nigeria</v>
      </c>
      <c r="AF89" t="str">
        <f>VLOOKUP(C89, MDIreg2!A$2:C$250, 2, FALSE)</f>
        <v>SSA</v>
      </c>
      <c r="AG89" t="str">
        <f>VLOOKUP(C89, MDIreg2!A$2:C$250, 3, FALSE)</f>
        <v>Sub Saharan African countries</v>
      </c>
    </row>
    <row r="90" spans="1:3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5" t="s">
        <v>1354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X90" t="str">
        <f>VLOOKUP(A90,WB.spatial!A$2:C$251, 2, FALSE)</f>
        <v>SSA</v>
      </c>
      <c r="Y90" t="str">
        <f>VLOOKUP(A90,WB.spatial!A$2:C$251, 3, FALSE)</f>
        <v>Sub-Saharan Africa</v>
      </c>
      <c r="Z90" t="str">
        <f>VLOOKUP(A90, Africa.regions!A$2:C$251, 2, FALSE)</f>
        <v>Western</v>
      </c>
      <c r="AA90" t="str">
        <f>VLOOKUP(A90,Africa.regions!A$2:C$251, 3, FALSE)</f>
        <v>Western Africa</v>
      </c>
      <c r="AB90" t="str">
        <f>VLOOKUP(A90, 'regions.invest'!A$2:C$251, 2, FALSE)</f>
        <v>member</v>
      </c>
      <c r="AC90" t="str">
        <f>VLOOKUP(A90, 'regions.invest'!A$2:C$251, 3, FALSE)</f>
        <v>Increased investment</v>
      </c>
      <c r="AD90" t="str">
        <f>VLOOKUP(C90, MDIreg1!A$2:C$250, 2, FALSE)</f>
        <v>SSA_Western</v>
      </c>
      <c r="AE90" t="str">
        <f>VLOOKUP(C90, MDIreg1!A$2:C$250, 3, FALSE)</f>
        <v>Western Africa except Nigeria</v>
      </c>
      <c r="AF90" t="str">
        <f>VLOOKUP(C90, MDIreg2!A$2:C$250, 2, FALSE)</f>
        <v>SSA</v>
      </c>
      <c r="AG90" t="str">
        <f>VLOOKUP(C90, MDIreg2!A$2:C$250, 3, FALSE)</f>
        <v>Sub Saharan African countries</v>
      </c>
    </row>
    <row r="91" spans="1:3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5" t="s">
        <v>1355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X91" t="str">
        <f>VLOOKUP(A91,WB.spatial!A$2:C$251, 2, FALSE)</f>
        <v>SSA</v>
      </c>
      <c r="Y91" t="str">
        <f>VLOOKUP(A91,WB.spatial!A$2:C$251, 3, FALSE)</f>
        <v>Sub-Saharan Africa</v>
      </c>
      <c r="Z91" t="str">
        <f>VLOOKUP(A91, Africa.regions!A$2:C$251, 2, FALSE)</f>
        <v>Central</v>
      </c>
      <c r="AA91" t="str">
        <f>VLOOKUP(A91,Africa.regions!A$2:C$251, 3, FALSE)</f>
        <v>Central Africa</v>
      </c>
      <c r="AB91" t="str">
        <f>VLOOKUP(A91, 'regions.invest'!A$2:C$251, 2, FALSE)</f>
        <v>member</v>
      </c>
      <c r="AC91" t="str">
        <f>VLOOKUP(A91, 'regions.invest'!A$2:C$251, 3, FALSE)</f>
        <v>Increased investment</v>
      </c>
      <c r="AD91" t="str">
        <f>VLOOKUP(C91, MDIreg1!A$2:C$250, 2, FALSE)</f>
        <v>SSA_Central</v>
      </c>
      <c r="AE91" t="str">
        <f>VLOOKUP(C91, MDIreg1!A$2:C$250, 3, FALSE)</f>
        <v>Central Arica</v>
      </c>
      <c r="AF91" t="str">
        <f>VLOOKUP(C91, MDIreg2!A$2:C$250, 2, FALSE)</f>
        <v>SSA</v>
      </c>
      <c r="AG91" t="str">
        <f>VLOOKUP(C91, MDIreg2!A$2:C$250, 3, FALSE)</f>
        <v>Sub Saharan African countries</v>
      </c>
    </row>
    <row r="92" spans="1:3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5" t="s">
        <v>1356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X92" t="str">
        <f>VLOOKUP(A92,WB.spatial!A$2:C$251, 2, FALSE)</f>
        <v>EUR</v>
      </c>
      <c r="Y92" t="str">
        <f>VLOOKUP(A92,WB.spatial!A$2:C$251, 3, FALSE)</f>
        <v>Europe</v>
      </c>
      <c r="Z92" t="str">
        <f>VLOOKUP(A92, Africa.regions!A$2:C$251, 2, FALSE)</f>
        <v>NonAfrica</v>
      </c>
      <c r="AA92" t="str">
        <f>VLOOKUP(A92,Africa.regions!A$2:C$251, 3, FALSE)</f>
        <v>Other countries</v>
      </c>
      <c r="AB92" t="str">
        <f>VLOOKUP(A92, 'regions.invest'!A$2:C$251, 2, FALSE)</f>
        <v>nonmember</v>
      </c>
      <c r="AC92" t="str">
        <f>VLOOKUP(A92, 'regions.invest'!A$2:C$251, 3, FALSE)</f>
        <v>Other countries</v>
      </c>
      <c r="AD92" t="str">
        <f>VLOOKUP(C92, MDIreg1!A$2:C$250, 2, FALSE)</f>
        <v>other</v>
      </c>
      <c r="AE92" t="str">
        <f>VLOOKUP(C92, MDIreg1!A$2:C$250, 3, FALSE)</f>
        <v>Other countries</v>
      </c>
      <c r="AF92" t="str">
        <f>VLOOKUP(C92, MDIreg2!A$2:C$250, 2, FALSE)</f>
        <v>other</v>
      </c>
      <c r="AG92" t="str">
        <f>VLOOKUP(C92, MDIreg2!A$2:C$250, 3, FALSE)</f>
        <v>Other countries</v>
      </c>
    </row>
    <row r="93" spans="1:3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5" t="s">
        <v>1357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X93" t="str">
        <f>VLOOKUP(A93,WB.spatial!A$2:C$251, 2, FALSE)</f>
        <v>LAC</v>
      </c>
      <c r="Y93" t="str">
        <f>VLOOKUP(A93,WB.spatial!A$2:C$251, 3, FALSE)</f>
        <v>Latin America and Caribbean</v>
      </c>
      <c r="Z93" t="str">
        <f>VLOOKUP(A93, Africa.regions!A$2:C$251, 2, FALSE)</f>
        <v>NonAfrica</v>
      </c>
      <c r="AA93" t="str">
        <f>VLOOKUP(A93,Africa.regions!A$2:C$251, 3, FALSE)</f>
        <v>Other countries</v>
      </c>
      <c r="AB93" t="str">
        <f>VLOOKUP(A93, 'regions.invest'!A$2:C$251, 2, FALSE)</f>
        <v>member</v>
      </c>
      <c r="AC93" t="str">
        <f>VLOOKUP(A93, 'regions.invest'!A$2:C$251, 3, FALSE)</f>
        <v>Increased investment</v>
      </c>
      <c r="AD93" t="str">
        <f>VLOOKUP(C93, MDIreg1!A$2:C$250, 2, FALSE)</f>
        <v>Caribbean</v>
      </c>
      <c r="AE93" t="str">
        <f>VLOOKUP(C93, MDIreg1!A$2:C$250, 3, FALSE)</f>
        <v>Caribbean</v>
      </c>
      <c r="AF93" t="str">
        <f>VLOOKUP(C93, MDIreg2!A$2:C$250, 2, FALSE)</f>
        <v>LAC_mdi</v>
      </c>
      <c r="AG93" t="str">
        <f>VLOOKUP(C93, MDIreg2!A$2:C$250, 3, FALSE)</f>
        <v>Selected Latin American and Caribbean countries</v>
      </c>
    </row>
    <row r="94" spans="1:3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5" t="s">
        <v>1358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X94" t="str">
        <f>VLOOKUP(A94,WB.spatial!A$2:C$251, 2, FALSE)</f>
        <v>NAM</v>
      </c>
      <c r="Y94" t="str">
        <f>VLOOKUP(A94,WB.spatial!A$2:C$251, 3, FALSE)</f>
        <v>North America</v>
      </c>
      <c r="Z94" t="str">
        <f>VLOOKUP(A94, Africa.regions!A$2:C$251, 2, FALSE)</f>
        <v>NonAfrica</v>
      </c>
      <c r="AA94" t="str">
        <f>VLOOKUP(A94,Africa.regions!A$2:C$251, 3, FALSE)</f>
        <v>Other countries</v>
      </c>
      <c r="AB94" t="str">
        <f>VLOOKUP(A94, 'regions.invest'!A$2:C$251, 2, FALSE)</f>
        <v>nonmember</v>
      </c>
      <c r="AC94" t="str">
        <f>VLOOKUP(A94, 'regions.invest'!A$2:C$251, 3, FALSE)</f>
        <v>Other countries</v>
      </c>
      <c r="AD94" t="str">
        <f>VLOOKUP(C94, MDIreg1!A$2:C$250, 2, FALSE)</f>
        <v>other</v>
      </c>
      <c r="AE94" t="str">
        <f>VLOOKUP(C94, MDIreg1!A$2:C$250, 3, FALSE)</f>
        <v>Other countries</v>
      </c>
      <c r="AF94" t="str">
        <f>VLOOKUP(C94, MDIreg2!A$2:C$250, 2, FALSE)</f>
        <v>other</v>
      </c>
      <c r="AG94" t="str">
        <f>VLOOKUP(C94, MDIreg2!A$2:C$250, 3, FALSE)</f>
        <v>Other countries</v>
      </c>
    </row>
    <row r="95" spans="1:3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5" t="s">
        <v>1359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X95" t="str">
        <f>VLOOKUP(A95,WB.spatial!A$2:C$251, 2, FALSE)</f>
        <v>LAC</v>
      </c>
      <c r="Y95" t="str">
        <f>VLOOKUP(A95,WB.spatial!A$2:C$251, 3, FALSE)</f>
        <v>Latin America and Caribbean</v>
      </c>
      <c r="Z95" t="str">
        <f>VLOOKUP(A95, Africa.regions!A$2:C$251, 2, FALSE)</f>
        <v>NonAfrica</v>
      </c>
      <c r="AA95" t="str">
        <f>VLOOKUP(A95,Africa.regions!A$2:C$251, 3, FALSE)</f>
        <v>Other countries</v>
      </c>
      <c r="AB95" t="str">
        <f>VLOOKUP(A95, 'regions.invest'!A$2:C$251, 2, FALSE)</f>
        <v>member</v>
      </c>
      <c r="AC95" t="str">
        <f>VLOOKUP(A95, 'regions.invest'!A$2:C$251, 3, FALSE)</f>
        <v>Increased investment</v>
      </c>
      <c r="AD95" t="str">
        <f>VLOOKUP(C95, MDIreg1!A$2:C$250, 2, FALSE)</f>
        <v>CentAm</v>
      </c>
      <c r="AE95" t="str">
        <f>VLOOKUP(C95, MDIreg1!A$2:C$250, 3, FALSE)</f>
        <v>Central America</v>
      </c>
      <c r="AF95" t="str">
        <f>VLOOKUP(C95, MDIreg2!A$2:C$250, 2, FALSE)</f>
        <v>LAC_mdi</v>
      </c>
      <c r="AG95" t="str">
        <f>VLOOKUP(C95, MDIreg2!A$2:C$250, 3, FALSE)</f>
        <v>Selected Latin American and Caribbean countries</v>
      </c>
    </row>
    <row r="96" spans="1:3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5" t="s">
        <v>1360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X96" t="str">
        <f>VLOOKUP(A96,WB.spatial!A$2:C$251, 2, FALSE)</f>
        <v>LAC</v>
      </c>
      <c r="Y96" t="str">
        <f>VLOOKUP(A96,WB.spatial!A$2:C$251, 3, FALSE)</f>
        <v>Latin America and Caribbean</v>
      </c>
      <c r="Z96" t="str">
        <f>VLOOKUP(A96, Africa.regions!A$2:C$251, 2, FALSE)</f>
        <v>NonAfrica</v>
      </c>
      <c r="AA96" t="str">
        <f>VLOOKUP(A96,Africa.regions!A$2:C$251, 3, FALSE)</f>
        <v>Other countries</v>
      </c>
      <c r="AB96" t="str">
        <f>VLOOKUP(A96, 'regions.invest'!A$2:C$251, 2, FALSE)</f>
        <v>member</v>
      </c>
      <c r="AC96" t="str">
        <f>VLOOKUP(A96, 'regions.invest'!A$2:C$251, 3, FALSE)</f>
        <v>Increased investment</v>
      </c>
      <c r="AD96" t="str">
        <f>VLOOKUP(C96, MDIreg1!A$2:C$250, 2, FALSE)</f>
        <v>Caribbean</v>
      </c>
      <c r="AE96" t="str">
        <f>VLOOKUP(C96, MDIreg1!A$2:C$250, 3, FALSE)</f>
        <v>Caribbean</v>
      </c>
      <c r="AF96" t="str">
        <f>VLOOKUP(C96, MDIreg2!A$2:C$250, 2, FALSE)</f>
        <v>LAC_mdi</v>
      </c>
      <c r="AG96" t="str">
        <f>VLOOKUP(C96, MDIreg2!A$2:C$250, 3, FALSE)</f>
        <v>Selected Latin American and Caribbean countries</v>
      </c>
    </row>
    <row r="97" spans="1:3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5" t="s">
        <v>1361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X97" t="str">
        <f>VLOOKUP(A97,WB.spatial!A$2:C$251, 2, FALSE)</f>
        <v>EAP</v>
      </c>
      <c r="Y97" t="str">
        <f>VLOOKUP(A97,WB.spatial!A$2:C$251, 3, FALSE)</f>
        <v>East Asia and Pacific</v>
      </c>
      <c r="Z97" t="str">
        <f>VLOOKUP(A97, Africa.regions!A$2:C$251, 2, FALSE)</f>
        <v>NonAfrica</v>
      </c>
      <c r="AA97" t="str">
        <f>VLOOKUP(A97,Africa.regions!A$2:C$251, 3, FALSE)</f>
        <v>Other countries</v>
      </c>
      <c r="AB97" t="str">
        <f>VLOOKUP(A97, 'regions.invest'!A$2:C$251, 2, FALSE)</f>
        <v>nonmember</v>
      </c>
      <c r="AC97" t="str">
        <f>VLOOKUP(A97, 'regions.invest'!A$2:C$251, 3, FALSE)</f>
        <v>Other countries</v>
      </c>
      <c r="AD97" t="str">
        <f>VLOOKUP(C97, MDIreg1!A$2:C$250, 2, FALSE)</f>
        <v>Asia_SE</v>
      </c>
      <c r="AE97" t="str">
        <f>VLOOKUP(C97, MDIreg1!A$2:C$250, 3, FALSE)</f>
        <v>Southeast Asia</v>
      </c>
      <c r="AF97" t="str">
        <f>VLOOKUP(C97, MDIreg2!A$2:C$250, 2, FALSE)</f>
        <v>Asia_mdi</v>
      </c>
      <c r="AG97" t="str">
        <f>VLOOKUP(C97, MDIreg2!A$2:C$250, 3, FALSE)</f>
        <v>Selected Asian countries</v>
      </c>
    </row>
    <row r="98" spans="1:3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5" t="s">
        <v>1362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X98" t="str">
        <f>VLOOKUP(A98,WB.spatial!A$2:C$251, 2, FALSE)</f>
        <v>LAC</v>
      </c>
      <c r="Y98" t="str">
        <f>VLOOKUP(A98,WB.spatial!A$2:C$251, 3, FALSE)</f>
        <v>Latin America and Caribbean</v>
      </c>
      <c r="Z98" t="str">
        <f>VLOOKUP(A98, Africa.regions!A$2:C$251, 2, FALSE)</f>
        <v>NonAfrica</v>
      </c>
      <c r="AA98" t="str">
        <f>VLOOKUP(A98,Africa.regions!A$2:C$251, 3, FALSE)</f>
        <v>Other countries</v>
      </c>
      <c r="AB98" t="str">
        <f>VLOOKUP(A98, 'regions.invest'!A$2:C$251, 2, FALSE)</f>
        <v>member</v>
      </c>
      <c r="AC98" t="str">
        <f>VLOOKUP(A98, 'regions.invest'!A$2:C$251, 3, FALSE)</f>
        <v>Increased investment</v>
      </c>
      <c r="AD98" t="str">
        <f>VLOOKUP(C98, MDIreg1!A$2:C$250, 2, FALSE)</f>
        <v>Caribbean</v>
      </c>
      <c r="AE98" t="str">
        <f>VLOOKUP(C98, MDIreg1!A$2:C$250, 3, FALSE)</f>
        <v>Caribbean</v>
      </c>
      <c r="AF98" t="str">
        <f>VLOOKUP(C98, MDIreg2!A$2:C$250, 2, FALSE)</f>
        <v>LAC_mdi</v>
      </c>
      <c r="AG98" t="str">
        <f>VLOOKUP(C98, MDIreg2!A$2:C$250, 3, FALSE)</f>
        <v>Selected Latin American and Caribbean countries</v>
      </c>
    </row>
    <row r="99" spans="1:3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5" t="s">
        <v>1363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X99" t="str">
        <f>VLOOKUP(A99,WB.spatial!A$2:C$251, 2, FALSE)</f>
        <v>EAP</v>
      </c>
      <c r="Y99" t="str">
        <f>VLOOKUP(A99,WB.spatial!A$2:C$251, 3, FALSE)</f>
        <v>East Asia and Pacific</v>
      </c>
      <c r="Z99" t="str">
        <f>VLOOKUP(A99, Africa.regions!A$2:C$251, 2, FALSE)</f>
        <v>NonAfrica</v>
      </c>
      <c r="AA99" t="str">
        <f>VLOOKUP(A99,Africa.regions!A$2:C$251, 3, FALSE)</f>
        <v>Other countries</v>
      </c>
      <c r="AB99" t="str">
        <f>VLOOKUP(A99, 'regions.invest'!A$2:C$251, 2, FALSE)</f>
        <v>nonmember</v>
      </c>
      <c r="AC99" t="str">
        <f>VLOOKUP(A99, 'regions.invest'!A$2:C$251, 3, FALSE)</f>
        <v>Other countries</v>
      </c>
      <c r="AD99" t="str">
        <f>VLOOKUP(C99, MDIreg1!A$2:C$250, 2, FALSE)</f>
        <v>Asia_NE</v>
      </c>
      <c r="AE99" t="str">
        <f>VLOOKUP(C99, MDIreg1!A$2:C$250, 3, FALSE)</f>
        <v>Northeast Asia</v>
      </c>
      <c r="AF99" t="str">
        <f>VLOOKUP(C99, MDIreg2!A$2:C$250, 2, FALSE)</f>
        <v>other</v>
      </c>
      <c r="AG99" t="str">
        <f>VLOOKUP(C99, MDIreg2!A$2:C$250, 3, FALSE)</f>
        <v>Other countries</v>
      </c>
    </row>
    <row r="100" spans="1:3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5" t="s">
        <v>1364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X100" t="str">
        <f>VLOOKUP(A100,WB.spatial!A$2:C$251, 2, FALSE)</f>
        <v>EAP</v>
      </c>
      <c r="Y100" t="str">
        <f>VLOOKUP(A100,WB.spatial!A$2:C$251, 3, FALSE)</f>
        <v>East Asia and Pacific</v>
      </c>
      <c r="Z100" t="str">
        <f>VLOOKUP(A100, Africa.regions!A$2:C$251, 2, FALSE)</f>
        <v>NonAfrica</v>
      </c>
      <c r="AA100" t="str">
        <f>VLOOKUP(A100,Africa.regions!A$2:C$251, 3, FALSE)</f>
        <v>Other countries</v>
      </c>
      <c r="AB100" t="str">
        <f>VLOOKUP(A100, 'regions.invest'!A$2:C$251, 2, FALSE)</f>
        <v>nonmember</v>
      </c>
      <c r="AC100" t="str">
        <f>VLOOKUP(A100, 'regions.invest'!A$2:C$251, 3, FALSE)</f>
        <v>Other countries</v>
      </c>
      <c r="AD100" t="str">
        <f>VLOOKUP(C100, MDIreg1!A$2:C$250, 2, FALSE)</f>
        <v>other</v>
      </c>
      <c r="AE100" t="str">
        <f>VLOOKUP(C100, MDIreg1!A$2:C$250, 3, FALSE)</f>
        <v>Other countries</v>
      </c>
      <c r="AF100" t="str">
        <f>VLOOKUP(C100, MDIreg2!A$2:C$250, 2, FALSE)</f>
        <v>other</v>
      </c>
      <c r="AG100" t="str">
        <f>VLOOKUP(C100, MDIreg2!A$2:C$250, 3, FALSE)</f>
        <v>Other countries</v>
      </c>
    </row>
    <row r="101" spans="1:3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5" t="s">
        <v>1365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X101" t="str">
        <f>VLOOKUP(A101,WB.spatial!A$2:C$251, 2, FALSE)</f>
        <v>LAC</v>
      </c>
      <c r="Y101" t="str">
        <f>VLOOKUP(A101,WB.spatial!A$2:C$251, 3, FALSE)</f>
        <v>Latin America and Caribbean</v>
      </c>
      <c r="Z101" t="str">
        <f>VLOOKUP(A101, Africa.regions!A$2:C$251, 2, FALSE)</f>
        <v>NonAfrica</v>
      </c>
      <c r="AA101" t="str">
        <f>VLOOKUP(A101,Africa.regions!A$2:C$251, 3, FALSE)</f>
        <v>Other countries</v>
      </c>
      <c r="AB101" t="str">
        <f>VLOOKUP(A101, 'regions.invest'!A$2:C$251, 2, FALSE)</f>
        <v>member</v>
      </c>
      <c r="AC101" t="str">
        <f>VLOOKUP(A101, 'regions.invest'!A$2:C$251, 3, FALSE)</f>
        <v>Increased investment</v>
      </c>
      <c r="AD101" t="str">
        <f>VLOOKUP(C101, MDIreg1!A$2:C$250, 2, FALSE)</f>
        <v>CentAm</v>
      </c>
      <c r="AE101" t="str">
        <f>VLOOKUP(C101, MDIreg1!A$2:C$250, 3, FALSE)</f>
        <v>Central America</v>
      </c>
      <c r="AF101" t="str">
        <f>VLOOKUP(C101, MDIreg2!A$2:C$250, 2, FALSE)</f>
        <v>LAC_mdi</v>
      </c>
      <c r="AG101" t="str">
        <f>VLOOKUP(C101, MDIreg2!A$2:C$250, 3, FALSE)</f>
        <v>Selected Latin American and Caribbean countries</v>
      </c>
    </row>
    <row r="102" spans="1:3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5" t="s">
        <v>1366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X102" t="str">
        <f>VLOOKUP(A102,WB.spatial!A$2:C$251, 2, FALSE)</f>
        <v>EUR</v>
      </c>
      <c r="Y102" t="str">
        <f>VLOOKUP(A102,WB.spatial!A$2:C$251, 3, FALSE)</f>
        <v>Europe</v>
      </c>
      <c r="Z102" t="str">
        <f>VLOOKUP(A102, Africa.regions!A$2:C$251, 2, FALSE)</f>
        <v>NonAfrica</v>
      </c>
      <c r="AA102" t="str">
        <f>VLOOKUP(A102,Africa.regions!A$2:C$251, 3, FALSE)</f>
        <v>Other countries</v>
      </c>
      <c r="AB102" t="str">
        <f>VLOOKUP(A102, 'regions.invest'!A$2:C$251, 2, FALSE)</f>
        <v>nonmember</v>
      </c>
      <c r="AC102" t="str">
        <f>VLOOKUP(A102, 'regions.invest'!A$2:C$251, 3, FALSE)</f>
        <v>Other countries</v>
      </c>
      <c r="AD102" t="str">
        <f>VLOOKUP(C102, MDIreg1!A$2:C$250, 2, FALSE)</f>
        <v>other</v>
      </c>
      <c r="AE102" t="str">
        <f>VLOOKUP(C102, MDIreg1!A$2:C$250, 3, FALSE)</f>
        <v>Other countries</v>
      </c>
      <c r="AF102" t="str">
        <f>VLOOKUP(C102, MDIreg2!A$2:C$250, 2, FALSE)</f>
        <v>other</v>
      </c>
      <c r="AG102" t="str">
        <f>VLOOKUP(C102, MDIreg2!A$2:C$250, 3, FALSE)</f>
        <v>Other countries</v>
      </c>
    </row>
    <row r="103" spans="1:3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5" t="s">
        <v>1367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X103" t="str">
        <f>VLOOKUP(A103,WB.spatial!A$2:C$251, 2, FALSE)</f>
        <v>LAC</v>
      </c>
      <c r="Y103" t="str">
        <f>VLOOKUP(A103,WB.spatial!A$2:C$251, 3, FALSE)</f>
        <v>Latin America and Caribbean</v>
      </c>
      <c r="Z103" t="str">
        <f>VLOOKUP(A103, Africa.regions!A$2:C$251, 2, FALSE)</f>
        <v>NonAfrica</v>
      </c>
      <c r="AA103" t="str">
        <f>VLOOKUP(A103,Africa.regions!A$2:C$251, 3, FALSE)</f>
        <v>Other countries</v>
      </c>
      <c r="AB103" t="str">
        <f>VLOOKUP(A103, 'regions.invest'!A$2:C$251, 2, FALSE)</f>
        <v>member</v>
      </c>
      <c r="AC103" t="str">
        <f>VLOOKUP(A103, 'regions.invest'!A$2:C$251, 3, FALSE)</f>
        <v>Increased investment</v>
      </c>
      <c r="AD103" t="str">
        <f>VLOOKUP(C103, MDIreg1!A$2:C$250, 2, FALSE)</f>
        <v>Caribbean</v>
      </c>
      <c r="AE103" t="str">
        <f>VLOOKUP(C103, MDIreg1!A$2:C$250, 3, FALSE)</f>
        <v>Caribbean</v>
      </c>
      <c r="AF103" t="str">
        <f>VLOOKUP(C103, MDIreg2!A$2:C$250, 2, FALSE)</f>
        <v>LAC_mdi</v>
      </c>
      <c r="AG103" t="str">
        <f>VLOOKUP(C103, MDIreg2!A$2:C$250, 3, FALSE)</f>
        <v>Selected Latin American and Caribbean countries</v>
      </c>
    </row>
    <row r="104" spans="1:3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5" t="s">
        <v>1368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X104" t="str">
        <f>VLOOKUP(A104,WB.spatial!A$2:C$251, 2, FALSE)</f>
        <v>EUR</v>
      </c>
      <c r="Y104" t="str">
        <f>VLOOKUP(A104,WB.spatial!A$2:C$251, 3, FALSE)</f>
        <v>Europe</v>
      </c>
      <c r="Z104" t="str">
        <f>VLOOKUP(A104, Africa.regions!A$2:C$251, 2, FALSE)</f>
        <v>NonAfrica</v>
      </c>
      <c r="AA104" t="str">
        <f>VLOOKUP(A104,Africa.regions!A$2:C$251, 3, FALSE)</f>
        <v>Other countries</v>
      </c>
      <c r="AB104" t="str">
        <f>VLOOKUP(A104, 'regions.invest'!A$2:C$251, 2, FALSE)</f>
        <v>nonmember</v>
      </c>
      <c r="AC104" t="str">
        <f>VLOOKUP(A104, 'regions.invest'!A$2:C$251, 3, FALSE)</f>
        <v>Other countries</v>
      </c>
      <c r="AD104" t="str">
        <f>VLOOKUP(C104, MDIreg1!A$2:C$250, 2, FALSE)</f>
        <v>other</v>
      </c>
      <c r="AE104" t="str">
        <f>VLOOKUP(C104, MDIreg1!A$2:C$250, 3, FALSE)</f>
        <v>Other countries</v>
      </c>
      <c r="AF104" t="str">
        <f>VLOOKUP(C104, MDIreg2!A$2:C$250, 2, FALSE)</f>
        <v>other</v>
      </c>
      <c r="AG104" t="str">
        <f>VLOOKUP(C104, MDIreg2!A$2:C$250, 3, FALSE)</f>
        <v>Other countries</v>
      </c>
    </row>
    <row r="105" spans="1:3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5" t="s">
        <v>1369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X105" t="str">
        <f>VLOOKUP(A105,WB.spatial!A$2:C$251, 2, FALSE)</f>
        <v>EAP</v>
      </c>
      <c r="Y105" t="str">
        <f>VLOOKUP(A105,WB.spatial!A$2:C$251, 3, FALSE)</f>
        <v>East Asia and Pacific</v>
      </c>
      <c r="Z105" t="str">
        <f>VLOOKUP(A105, Africa.regions!A$2:C$251, 2, FALSE)</f>
        <v>NonAfrica</v>
      </c>
      <c r="AA105" t="str">
        <f>VLOOKUP(A105,Africa.regions!A$2:C$251, 3, FALSE)</f>
        <v>Other countries</v>
      </c>
      <c r="AB105" t="str">
        <f>VLOOKUP(A105, 'regions.invest'!A$2:C$251, 2, FALSE)</f>
        <v>member</v>
      </c>
      <c r="AC105" t="str">
        <f>VLOOKUP(A105, 'regions.invest'!A$2:C$251, 3, FALSE)</f>
        <v>Increased investment</v>
      </c>
      <c r="AD105" t="str">
        <f>VLOOKUP(C105, MDIreg1!A$2:C$250, 2, FALSE)</f>
        <v>Asia_SE</v>
      </c>
      <c r="AE105" t="str">
        <f>VLOOKUP(C105, MDIreg1!A$2:C$250, 3, FALSE)</f>
        <v>Southeast Asia</v>
      </c>
      <c r="AF105" t="str">
        <f>VLOOKUP(C105, MDIreg2!A$2:C$250, 2, FALSE)</f>
        <v>Asia_mdi</v>
      </c>
      <c r="AG105" t="str">
        <f>VLOOKUP(C105, MDIreg2!A$2:C$250, 3, FALSE)</f>
        <v>Selected Asian countries</v>
      </c>
    </row>
    <row r="106" spans="1:3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5" t="s">
        <v>1370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X106" t="str">
        <f>VLOOKUP(A106,WB.spatial!A$2:C$251, 2, FALSE)</f>
        <v>EUR</v>
      </c>
      <c r="Y106" t="str">
        <f>VLOOKUP(A106,WB.spatial!A$2:C$251, 3, FALSE)</f>
        <v>Europe</v>
      </c>
      <c r="Z106" t="str">
        <f>VLOOKUP(A106, Africa.regions!A$2:C$251, 2, FALSE)</f>
        <v>NonAfrica</v>
      </c>
      <c r="AA106" t="str">
        <f>VLOOKUP(A106,Africa.regions!A$2:C$251, 3, FALSE)</f>
        <v>Other countries</v>
      </c>
      <c r="AB106" t="str">
        <f>VLOOKUP(A106, 'regions.invest'!A$2:C$251, 2, FALSE)</f>
        <v>nonmember</v>
      </c>
      <c r="AC106" t="str">
        <f>VLOOKUP(A106, 'regions.invest'!A$2:C$251, 3, FALSE)</f>
        <v>Other countries</v>
      </c>
      <c r="AD106" t="str">
        <f>VLOOKUP(C106, MDIreg1!A$2:C$250, 2, FALSE)</f>
        <v>other</v>
      </c>
      <c r="AE106" t="str">
        <f>VLOOKUP(C106, MDIreg1!A$2:C$250, 3, FALSE)</f>
        <v>Other countries</v>
      </c>
      <c r="AF106" t="str">
        <f>VLOOKUP(C106, MDIreg2!A$2:C$250, 2, FALSE)</f>
        <v>other</v>
      </c>
      <c r="AG106" t="str">
        <f>VLOOKUP(C106, MDIreg2!A$2:C$250, 3, FALSE)</f>
        <v>Other countries</v>
      </c>
    </row>
    <row r="107" spans="1:3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5" t="s">
        <v>1371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X107" t="str">
        <f>VLOOKUP(A107,WB.spatial!A$2:C$251, 2, FALSE)</f>
        <v>SAS</v>
      </c>
      <c r="Y107" t="str">
        <f>VLOOKUP(A107,WB.spatial!A$2:C$251, 3, FALSE)</f>
        <v>South Asia</v>
      </c>
      <c r="Z107" t="str">
        <f>VLOOKUP(A107, Africa.regions!A$2:C$251, 2, FALSE)</f>
        <v>NonAfrica</v>
      </c>
      <c r="AA107" t="str">
        <f>VLOOKUP(A107,Africa.regions!A$2:C$251, 3, FALSE)</f>
        <v>Other countries</v>
      </c>
      <c r="AB107" t="str">
        <f>VLOOKUP(A107, 'regions.invest'!A$2:C$251, 2, FALSE)</f>
        <v>member</v>
      </c>
      <c r="AC107" t="str">
        <f>VLOOKUP(A107, 'regions.invest'!A$2:C$251, 3, FALSE)</f>
        <v>Increased investment</v>
      </c>
      <c r="AD107" t="str">
        <f>VLOOKUP(C107, MDIreg1!A$2:C$250, 2, FALSE)</f>
        <v xml:space="preserve">Asia_South </v>
      </c>
      <c r="AE107" t="str">
        <f>VLOOKUP(C107, MDIreg1!A$2:C$250, 3, FALSE)</f>
        <v>South Asia</v>
      </c>
      <c r="AF107" t="str">
        <f>VLOOKUP(C107, MDIreg2!A$2:C$250, 2, FALSE)</f>
        <v>Asia_mdi</v>
      </c>
      <c r="AG107" t="str">
        <f>VLOOKUP(C107, MDIreg2!A$2:C$250, 3, FALSE)</f>
        <v>Selected Asian countries</v>
      </c>
    </row>
    <row r="108" spans="1:3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5" t="s">
        <v>1372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X108" t="str">
        <f>VLOOKUP(A108,WB.spatial!A$2:C$251, 2, FALSE)</f>
        <v>EAP</v>
      </c>
      <c r="Y108" t="str">
        <f>VLOOKUP(A108,WB.spatial!A$2:C$251, 3, FALSE)</f>
        <v>East Asia and Pacific</v>
      </c>
      <c r="Z108" t="str">
        <f>VLOOKUP(A108, Africa.regions!A$2:C$251, 2, FALSE)</f>
        <v>NonAfrica</v>
      </c>
      <c r="AA108" t="str">
        <f>VLOOKUP(A108,Africa.regions!A$2:C$251, 3, FALSE)</f>
        <v>Other countries</v>
      </c>
      <c r="AB108" t="str">
        <f>VLOOKUP(A108, 'regions.invest'!A$2:C$251, 2, FALSE)</f>
        <v>nonmember</v>
      </c>
      <c r="AC108" t="str">
        <f>VLOOKUP(A108, 'regions.invest'!A$2:C$251, 3, FALSE)</f>
        <v>Other countries</v>
      </c>
      <c r="AD108" t="str">
        <f>VLOOKUP(C108, MDIreg1!A$2:C$250, 2, FALSE)</f>
        <v>other</v>
      </c>
      <c r="AE108" t="str">
        <f>VLOOKUP(C108, MDIreg1!A$2:C$250, 3, FALSE)</f>
        <v>Other countries</v>
      </c>
      <c r="AF108" t="str">
        <f>VLOOKUP(C108, MDIreg2!A$2:C$250, 2, FALSE)</f>
        <v>other</v>
      </c>
      <c r="AG108" t="str">
        <f>VLOOKUP(C108, MDIreg2!A$2:C$250, 3, FALSE)</f>
        <v>Other countries</v>
      </c>
    </row>
    <row r="109" spans="1:3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5" t="s">
        <v>1373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X109" t="str">
        <f>VLOOKUP(A109,WB.spatial!A$2:C$251, 2, FALSE)</f>
        <v>EUR</v>
      </c>
      <c r="Y109" t="str">
        <f>VLOOKUP(A109,WB.spatial!A$2:C$251, 3, FALSE)</f>
        <v>Europe</v>
      </c>
      <c r="Z109" t="str">
        <f>VLOOKUP(A109, Africa.regions!A$2:C$251, 2, FALSE)</f>
        <v>NonAfrica</v>
      </c>
      <c r="AA109" t="str">
        <f>VLOOKUP(A109,Africa.regions!A$2:C$251, 3, FALSE)</f>
        <v>Other countries</v>
      </c>
      <c r="AB109" t="str">
        <f>VLOOKUP(A109, 'regions.invest'!A$2:C$251, 2, FALSE)</f>
        <v>nonmember</v>
      </c>
      <c r="AC109" t="str">
        <f>VLOOKUP(A109, 'regions.invest'!A$2:C$251, 3, FALSE)</f>
        <v>Other countries</v>
      </c>
      <c r="AD109" t="str">
        <f>VLOOKUP(C109, MDIreg1!A$2:C$250, 2, FALSE)</f>
        <v>other</v>
      </c>
      <c r="AE109" t="str">
        <f>VLOOKUP(C109, MDIreg1!A$2:C$250, 3, FALSE)</f>
        <v>Other countries</v>
      </c>
      <c r="AF109" t="str">
        <f>VLOOKUP(C109, MDIreg2!A$2:C$250, 2, FALSE)</f>
        <v>other</v>
      </c>
      <c r="AG109" t="str">
        <f>VLOOKUP(C109, MDIreg2!A$2:C$250, 3, FALSE)</f>
        <v>Other countries</v>
      </c>
    </row>
    <row r="110" spans="1:3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5" t="s">
        <v>1374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X110" t="str">
        <f>VLOOKUP(A110,WB.spatial!A$2:C$251, 2, FALSE)</f>
        <v>MEN</v>
      </c>
      <c r="Y110" t="str">
        <f>VLOOKUP(A110,WB.spatial!A$2:C$251, 3, FALSE)</f>
        <v>Middle and Near East</v>
      </c>
      <c r="Z110" t="str">
        <f>VLOOKUP(A110, Africa.regions!A$2:C$251, 2, FALSE)</f>
        <v>NonAfrica</v>
      </c>
      <c r="AA110" t="str">
        <f>VLOOKUP(A110,Africa.regions!A$2:C$251, 3, FALSE)</f>
        <v>Other countries</v>
      </c>
      <c r="AB110" t="str">
        <f>VLOOKUP(A110, 'regions.invest'!A$2:C$251, 2, FALSE)</f>
        <v>member</v>
      </c>
      <c r="AC110" t="str">
        <f>VLOOKUP(A110, 'regions.invest'!A$2:C$251, 3, FALSE)</f>
        <v>Increased investment</v>
      </c>
      <c r="AD110" t="str">
        <f>VLOOKUP(C110, MDIreg1!A$2:C$250, 2, FALSE)</f>
        <v>Asia_West</v>
      </c>
      <c r="AE110" t="str">
        <f>VLOOKUP(C110, MDIreg1!A$2:C$250, 3, FALSE)</f>
        <v>Western Asia</v>
      </c>
      <c r="AF110" t="str">
        <f>VLOOKUP(C110, MDIreg2!A$2:C$250, 2, FALSE)</f>
        <v>WANACentAsia_mdi</v>
      </c>
      <c r="AG110" t="str">
        <f>VLOOKUP(C110, MDIreg2!A$2:C$250, 3, FALSE)</f>
        <v>West and Central Asia and North African countries</v>
      </c>
    </row>
    <row r="111" spans="1:3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5" t="s">
        <v>1375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X111" t="str">
        <f>VLOOKUP(A111,WB.spatial!A$2:C$251, 2, FALSE)</f>
        <v>MEN</v>
      </c>
      <c r="Y111" t="str">
        <f>VLOOKUP(A111,WB.spatial!A$2:C$251, 3, FALSE)</f>
        <v>Middle and Near East</v>
      </c>
      <c r="Z111" t="str">
        <f>VLOOKUP(A111, Africa.regions!A$2:C$251, 2, FALSE)</f>
        <v>NonAfrica</v>
      </c>
      <c r="AA111" t="str">
        <f>VLOOKUP(A111,Africa.regions!A$2:C$251, 3, FALSE)</f>
        <v>Other countries</v>
      </c>
      <c r="AB111" t="str">
        <f>VLOOKUP(A111, 'regions.invest'!A$2:C$251, 2, FALSE)</f>
        <v>member</v>
      </c>
      <c r="AC111" t="str">
        <f>VLOOKUP(A111, 'regions.invest'!A$2:C$251, 3, FALSE)</f>
        <v>Increased investment</v>
      </c>
      <c r="AD111" t="str">
        <f>VLOOKUP(C111, MDIreg1!A$2:C$250, 2, FALSE)</f>
        <v>Asia_West</v>
      </c>
      <c r="AE111" t="str">
        <f>VLOOKUP(C111, MDIreg1!A$2:C$250, 3, FALSE)</f>
        <v>Western Asia</v>
      </c>
      <c r="AF111" t="str">
        <f>VLOOKUP(C111, MDIreg2!A$2:C$250, 2, FALSE)</f>
        <v>WANACentAsia_mdi</v>
      </c>
      <c r="AG111" t="str">
        <f>VLOOKUP(C111, MDIreg2!A$2:C$250, 3, FALSE)</f>
        <v>West and Central Asia and North African countries</v>
      </c>
    </row>
    <row r="112" spans="1:3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5" t="s">
        <v>1376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X112" t="str">
        <f>VLOOKUP(A112,WB.spatial!A$2:C$251, 2, FALSE)</f>
        <v>EUR</v>
      </c>
      <c r="Y112" t="str">
        <f>VLOOKUP(A112,WB.spatial!A$2:C$251, 3, FALSE)</f>
        <v>Europe</v>
      </c>
      <c r="Z112" t="str">
        <f>VLOOKUP(A112, Africa.regions!A$2:C$251, 2, FALSE)</f>
        <v>NonAfrica</v>
      </c>
      <c r="AA112" t="str">
        <f>VLOOKUP(A112,Africa.regions!A$2:C$251, 3, FALSE)</f>
        <v>Other countries</v>
      </c>
      <c r="AB112" t="str">
        <f>VLOOKUP(A112, 'regions.invest'!A$2:C$251, 2, FALSE)</f>
        <v>nonmember</v>
      </c>
      <c r="AC112" t="str">
        <f>VLOOKUP(A112, 'regions.invest'!A$2:C$251, 3, FALSE)</f>
        <v>Other countries</v>
      </c>
      <c r="AD112" t="str">
        <f>VLOOKUP(C112, MDIreg1!A$2:C$250, 2, FALSE)</f>
        <v>other</v>
      </c>
      <c r="AE112" t="str">
        <f>VLOOKUP(C112, MDIreg1!A$2:C$250, 3, FALSE)</f>
        <v>Other countries</v>
      </c>
      <c r="AF112" t="str">
        <f>VLOOKUP(C112, MDIreg2!A$2:C$250, 2, FALSE)</f>
        <v>other</v>
      </c>
      <c r="AG112" t="str">
        <f>VLOOKUP(C112, MDIreg2!A$2:C$250, 3, FALSE)</f>
        <v>Other countries</v>
      </c>
    </row>
    <row r="113" spans="1:3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5" t="s">
        <v>1377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X113" t="str">
        <f>VLOOKUP(A113,WB.spatial!A$2:C$251, 2, FALSE)</f>
        <v>MEN</v>
      </c>
      <c r="Y113" t="str">
        <f>VLOOKUP(A113,WB.spatial!A$2:C$251, 3, FALSE)</f>
        <v>Middle and Near East</v>
      </c>
      <c r="Z113" t="str">
        <f>VLOOKUP(A113, Africa.regions!A$2:C$251, 2, FALSE)</f>
        <v>NonAfrica</v>
      </c>
      <c r="AA113" t="str">
        <f>VLOOKUP(A113,Africa.regions!A$2:C$251, 3, FALSE)</f>
        <v>Other countries</v>
      </c>
      <c r="AB113" t="str">
        <f>VLOOKUP(A113, 'regions.invest'!A$2:C$251, 2, FALSE)</f>
        <v>member</v>
      </c>
      <c r="AC113" t="str">
        <f>VLOOKUP(A113, 'regions.invest'!A$2:C$251, 3, FALSE)</f>
        <v>Increased investment</v>
      </c>
      <c r="AD113" t="str">
        <f>VLOOKUP(C113, MDIreg1!A$2:C$250, 2, FALSE)</f>
        <v>Asia_West</v>
      </c>
      <c r="AE113" t="str">
        <f>VLOOKUP(C113, MDIreg1!A$2:C$250, 3, FALSE)</f>
        <v>Western Asia</v>
      </c>
      <c r="AF113" t="str">
        <f>VLOOKUP(C113, MDIreg2!A$2:C$250, 2, FALSE)</f>
        <v>WANACentAsia_mdi</v>
      </c>
      <c r="AG113" t="str">
        <f>VLOOKUP(C113, MDIreg2!A$2:C$250, 3, FALSE)</f>
        <v>West and Central Asia and North African countries</v>
      </c>
    </row>
    <row r="114" spans="1:3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5" t="s">
        <v>1378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X114" t="str">
        <f>VLOOKUP(A114,WB.spatial!A$2:C$251, 2, FALSE)</f>
        <v>EUR</v>
      </c>
      <c r="Y114" t="str">
        <f>VLOOKUP(A114,WB.spatial!A$2:C$251, 3, FALSE)</f>
        <v>Europe</v>
      </c>
      <c r="Z114" t="str">
        <f>VLOOKUP(A114, Africa.regions!A$2:C$251, 2, FALSE)</f>
        <v>NonAfrica</v>
      </c>
      <c r="AA114" t="str">
        <f>VLOOKUP(A114,Africa.regions!A$2:C$251, 3, FALSE)</f>
        <v>Other countries</v>
      </c>
      <c r="AB114" t="str">
        <f>VLOOKUP(A114, 'regions.invest'!A$2:C$251, 2, FALSE)</f>
        <v>nonmember</v>
      </c>
      <c r="AC114" t="str">
        <f>VLOOKUP(A114, 'regions.invest'!A$2:C$251, 3, FALSE)</f>
        <v>Other countries</v>
      </c>
      <c r="AD114" t="str">
        <f>VLOOKUP(C114, MDIreg1!A$2:C$250, 2, FALSE)</f>
        <v>other</v>
      </c>
      <c r="AE114" t="str">
        <f>VLOOKUP(C114, MDIreg1!A$2:C$250, 3, FALSE)</f>
        <v>Other countries</v>
      </c>
      <c r="AF114" t="str">
        <f>VLOOKUP(C114, MDIreg2!A$2:C$250, 2, FALSE)</f>
        <v>other</v>
      </c>
      <c r="AG114" t="str">
        <f>VLOOKUP(C114, MDIreg2!A$2:C$250, 3, FALSE)</f>
        <v>Other countries</v>
      </c>
    </row>
    <row r="115" spans="1:3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5" t="s">
        <v>1379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X115" t="str">
        <f>VLOOKUP(A115,WB.spatial!A$2:C$251, 2, FALSE)</f>
        <v>LAC</v>
      </c>
      <c r="Y115" t="str">
        <f>VLOOKUP(A115,WB.spatial!A$2:C$251, 3, FALSE)</f>
        <v>Latin America and Caribbean</v>
      </c>
      <c r="Z115" t="str">
        <f>VLOOKUP(A115, Africa.regions!A$2:C$251, 2, FALSE)</f>
        <v>NonAfrica</v>
      </c>
      <c r="AA115" t="str">
        <f>VLOOKUP(A115,Africa.regions!A$2:C$251, 3, FALSE)</f>
        <v>Other countries</v>
      </c>
      <c r="AB115" t="str">
        <f>VLOOKUP(A115, 'regions.invest'!A$2:C$251, 2, FALSE)</f>
        <v>member</v>
      </c>
      <c r="AC115" t="str">
        <f>VLOOKUP(A115, 'regions.invest'!A$2:C$251, 3, FALSE)</f>
        <v>Increased investment</v>
      </c>
      <c r="AD115" t="str">
        <f>VLOOKUP(C115, MDIreg1!A$2:C$250, 2, FALSE)</f>
        <v>Caribbean</v>
      </c>
      <c r="AE115" t="str">
        <f>VLOOKUP(C115, MDIreg1!A$2:C$250, 3, FALSE)</f>
        <v>Caribbean</v>
      </c>
      <c r="AF115" t="str">
        <f>VLOOKUP(C115, MDIreg2!A$2:C$250, 2, FALSE)</f>
        <v>LAC_mdi</v>
      </c>
      <c r="AG115" t="str">
        <f>VLOOKUP(C115, MDIreg2!A$2:C$250, 3, FALSE)</f>
        <v>Selected Latin American and Caribbean countries</v>
      </c>
    </row>
    <row r="116" spans="1:3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5" t="s">
        <v>1380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X116" t="str">
        <f>VLOOKUP(A116,WB.spatial!A$2:C$251, 2, FALSE)</f>
        <v>EUR</v>
      </c>
      <c r="Y116" t="str">
        <f>VLOOKUP(A116,WB.spatial!A$2:C$251, 3, FALSE)</f>
        <v>Europe</v>
      </c>
      <c r="Z116" t="str">
        <f>VLOOKUP(A116, Africa.regions!A$2:C$251, 2, FALSE)</f>
        <v>NonAfrica</v>
      </c>
      <c r="AA116" t="str">
        <f>VLOOKUP(A116,Africa.regions!A$2:C$251, 3, FALSE)</f>
        <v>Other countries</v>
      </c>
      <c r="AB116" t="str">
        <f>VLOOKUP(A116, 'regions.invest'!A$2:C$251, 2, FALSE)</f>
        <v>nonmember</v>
      </c>
      <c r="AC116" t="str">
        <f>VLOOKUP(A116, 'regions.invest'!A$2:C$251, 3, FALSE)</f>
        <v>Other countries</v>
      </c>
      <c r="AD116" t="str">
        <f>VLOOKUP(C116, MDIreg1!A$2:C$250, 2, FALSE)</f>
        <v>other</v>
      </c>
      <c r="AE116" t="str">
        <f>VLOOKUP(C116, MDIreg1!A$2:C$250, 3, FALSE)</f>
        <v>Other countries</v>
      </c>
      <c r="AF116" t="str">
        <f>VLOOKUP(C116, MDIreg2!A$2:C$250, 2, FALSE)</f>
        <v>other</v>
      </c>
      <c r="AG116" t="str">
        <f>VLOOKUP(C116, MDIreg2!A$2:C$250, 3, FALSE)</f>
        <v>Other countries</v>
      </c>
    </row>
    <row r="117" spans="1:3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5" t="s">
        <v>1381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X117" t="str">
        <f>VLOOKUP(A117,WB.spatial!A$2:C$251, 2, FALSE)</f>
        <v>MEN</v>
      </c>
      <c r="Y117" t="str">
        <f>VLOOKUP(A117,WB.spatial!A$2:C$251, 3, FALSE)</f>
        <v>Middle and Near East</v>
      </c>
      <c r="Z117" t="str">
        <f>VLOOKUP(A117, Africa.regions!A$2:C$251, 2, FALSE)</f>
        <v>NonAfrica</v>
      </c>
      <c r="AA117" t="str">
        <f>VLOOKUP(A117,Africa.regions!A$2:C$251, 3, FALSE)</f>
        <v>Other countries</v>
      </c>
      <c r="AB117" t="str">
        <f>VLOOKUP(A117, 'regions.invest'!A$2:C$251, 2, FALSE)</f>
        <v>member</v>
      </c>
      <c r="AC117" t="str">
        <f>VLOOKUP(A117, 'regions.invest'!A$2:C$251, 3, FALSE)</f>
        <v>Increased investment</v>
      </c>
      <c r="AD117" t="str">
        <f>VLOOKUP(C117, MDIreg1!A$2:C$250, 2, FALSE)</f>
        <v>Asia_West</v>
      </c>
      <c r="AE117" t="str">
        <f>VLOOKUP(C117, MDIreg1!A$2:C$250, 3, FALSE)</f>
        <v>Western Asia</v>
      </c>
      <c r="AF117" t="str">
        <f>VLOOKUP(C117, MDIreg2!A$2:C$250, 2, FALSE)</f>
        <v>WANACentAsia_mdi</v>
      </c>
      <c r="AG117" t="str">
        <f>VLOOKUP(C117, MDIreg2!A$2:C$250, 3, FALSE)</f>
        <v>West and Central Asia and North African countries</v>
      </c>
    </row>
    <row r="118" spans="1:3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5" t="s">
        <v>1382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X118" t="str">
        <f>VLOOKUP(A118,WB.spatial!A$2:C$251, 2, FALSE)</f>
        <v>EAP</v>
      </c>
      <c r="Y118" t="str">
        <f>VLOOKUP(A118,WB.spatial!A$2:C$251, 3, FALSE)</f>
        <v>East Asia and Pacific</v>
      </c>
      <c r="Z118" t="str">
        <f>VLOOKUP(A118, Africa.regions!A$2:C$251, 2, FALSE)</f>
        <v>NonAfrica</v>
      </c>
      <c r="AA118" t="str">
        <f>VLOOKUP(A118,Africa.regions!A$2:C$251, 3, FALSE)</f>
        <v>Other countries</v>
      </c>
      <c r="AB118" t="str">
        <f>VLOOKUP(A118, 'regions.invest'!A$2:C$251, 2, FALSE)</f>
        <v>nonmember</v>
      </c>
      <c r="AC118" t="str">
        <f>VLOOKUP(A118, 'regions.invest'!A$2:C$251, 3, FALSE)</f>
        <v>Other countries</v>
      </c>
      <c r="AD118" t="str">
        <f>VLOOKUP(C118, MDIreg1!A$2:C$250, 2, FALSE)</f>
        <v>other</v>
      </c>
      <c r="AE118" t="str">
        <f>VLOOKUP(C118, MDIreg1!A$2:C$250, 3, FALSE)</f>
        <v>Other countries</v>
      </c>
      <c r="AF118" t="str">
        <f>VLOOKUP(C118, MDIreg2!A$2:C$250, 2, FALSE)</f>
        <v>other</v>
      </c>
      <c r="AG118" t="str">
        <f>VLOOKUP(C118, MDIreg2!A$2:C$250, 3, FALSE)</f>
        <v>Other countries</v>
      </c>
    </row>
    <row r="119" spans="1:3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5" t="s">
        <v>1383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X119" t="str">
        <f>VLOOKUP(A119,WB.spatial!A$2:C$251, 2, FALSE)</f>
        <v>FSU</v>
      </c>
      <c r="Y119" t="str">
        <f>VLOOKUP(A119,WB.spatial!A$2:C$251, 3, FALSE)</f>
        <v>Former Soviet Union</v>
      </c>
      <c r="Z119" t="str">
        <f>VLOOKUP(A119, Africa.regions!A$2:C$251, 2, FALSE)</f>
        <v>NonAfrica</v>
      </c>
      <c r="AA119" t="str">
        <f>VLOOKUP(A119,Africa.regions!A$2:C$251, 3, FALSE)</f>
        <v>Other countries</v>
      </c>
      <c r="AB119" t="str">
        <f>VLOOKUP(A119, 'regions.invest'!A$2:C$251, 2, FALSE)</f>
        <v>nonmember</v>
      </c>
      <c r="AC119" t="str">
        <f>VLOOKUP(A119, 'regions.invest'!A$2:C$251, 3, FALSE)</f>
        <v>Other countries</v>
      </c>
      <c r="AD119" t="str">
        <f>VLOOKUP(C119, MDIreg1!A$2:C$250, 2, FALSE)</f>
        <v>other</v>
      </c>
      <c r="AE119" t="str">
        <f>VLOOKUP(C119, MDIreg1!A$2:C$250, 3, FALSE)</f>
        <v>Other countries</v>
      </c>
      <c r="AF119" t="str">
        <f>VLOOKUP(C119, MDIreg2!A$2:C$250, 2, FALSE)</f>
        <v>other</v>
      </c>
      <c r="AG119" t="str">
        <f>VLOOKUP(C119, MDIreg2!A$2:C$250, 3, FALSE)</f>
        <v>Other countries</v>
      </c>
    </row>
    <row r="120" spans="1:3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5" t="s">
        <v>1384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X120" t="str">
        <f>VLOOKUP(A120,WB.spatial!A$2:C$251, 2, FALSE)</f>
        <v>SSA</v>
      </c>
      <c r="Y120" t="str">
        <f>VLOOKUP(A120,WB.spatial!A$2:C$251, 3, FALSE)</f>
        <v>Sub-Saharan Africa</v>
      </c>
      <c r="Z120" t="str">
        <f>VLOOKUP(A120, Africa.regions!A$2:C$251, 2, FALSE)</f>
        <v>Eastern</v>
      </c>
      <c r="AA120" t="str">
        <f>VLOOKUP(A120,Africa.regions!A$2:C$251, 3, FALSE)</f>
        <v>Eastern Africa</v>
      </c>
      <c r="AB120" t="str">
        <f>VLOOKUP(A120, 'regions.invest'!A$2:C$251, 2, FALSE)</f>
        <v>member</v>
      </c>
      <c r="AC120" t="str">
        <f>VLOOKUP(A120, 'regions.invest'!A$2:C$251, 3, FALSE)</f>
        <v>Increased investment</v>
      </c>
      <c r="AD120" t="str">
        <f>VLOOKUP(C120, MDIreg1!A$2:C$250, 2, FALSE)</f>
        <v>SSA_Eastern</v>
      </c>
      <c r="AE120" t="str">
        <f>VLOOKUP(C120, MDIreg1!A$2:C$250, 3, FALSE)</f>
        <v>Eastern Africa</v>
      </c>
      <c r="AF120" t="str">
        <f>VLOOKUP(C120, MDIreg2!A$2:C$250, 2, FALSE)</f>
        <v>SSA</v>
      </c>
      <c r="AG120" t="str">
        <f>VLOOKUP(C120, MDIreg2!A$2:C$250, 3, FALSE)</f>
        <v>Sub Saharan African countries</v>
      </c>
    </row>
    <row r="121" spans="1:3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5" t="s">
        <v>1385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X121" t="str">
        <f>VLOOKUP(A121,WB.spatial!A$2:C$251, 2, FALSE)</f>
        <v>FSU</v>
      </c>
      <c r="Y121" t="str">
        <f>VLOOKUP(A121,WB.spatial!A$2:C$251, 3, FALSE)</f>
        <v>Former Soviet Union</v>
      </c>
      <c r="Z121" t="str">
        <f>VLOOKUP(A121, Africa.regions!A$2:C$251, 2, FALSE)</f>
        <v>NonAfrica</v>
      </c>
      <c r="AA121" t="str">
        <f>VLOOKUP(A121,Africa.regions!A$2:C$251, 3, FALSE)</f>
        <v>Other countries</v>
      </c>
      <c r="AB121" t="str">
        <f>VLOOKUP(A121, 'regions.invest'!A$2:C$251, 2, FALSE)</f>
        <v>member</v>
      </c>
      <c r="AC121" t="str">
        <f>VLOOKUP(A121, 'regions.invest'!A$2:C$251, 3, FALSE)</f>
        <v>Increased investment</v>
      </c>
      <c r="AD121" t="str">
        <f>VLOOKUP(C121, MDIreg1!A$2:C$250, 2, FALSE)</f>
        <v>CentAsia</v>
      </c>
      <c r="AE121" t="str">
        <f>VLOOKUP(C121, MDIreg1!A$2:C$250, 3, FALSE)</f>
        <v>Central Asia</v>
      </c>
      <c r="AF121" t="str">
        <f>VLOOKUP(C121, MDIreg2!A$2:C$250, 2, FALSE)</f>
        <v>WANACentAsia_mdi</v>
      </c>
      <c r="AG121" t="str">
        <f>VLOOKUP(C121, MDIreg2!A$2:C$250, 3, FALSE)</f>
        <v>West and Central Asia and North African countries</v>
      </c>
    </row>
    <row r="122" spans="1:3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5" t="s">
        <v>1386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X122" t="str">
        <f>VLOOKUP(A122,WB.spatial!A$2:C$251, 2, FALSE)</f>
        <v>EAP</v>
      </c>
      <c r="Y122" t="str">
        <f>VLOOKUP(A122,WB.spatial!A$2:C$251, 3, FALSE)</f>
        <v>East Asia and Pacific</v>
      </c>
      <c r="Z122" t="str">
        <f>VLOOKUP(A122, Africa.regions!A$2:C$251, 2, FALSE)</f>
        <v>NonAfrica</v>
      </c>
      <c r="AA122" t="str">
        <f>VLOOKUP(A122,Africa.regions!A$2:C$251, 3, FALSE)</f>
        <v>Other countries</v>
      </c>
      <c r="AB122" t="str">
        <f>VLOOKUP(A122, 'regions.invest'!A$2:C$251, 2, FALSE)</f>
        <v>member</v>
      </c>
      <c r="AC122" t="str">
        <f>VLOOKUP(A122, 'regions.invest'!A$2:C$251, 3, FALSE)</f>
        <v>Increased investment</v>
      </c>
      <c r="AD122" t="str">
        <f>VLOOKUP(C122, MDIreg1!A$2:C$250, 2, FALSE)</f>
        <v>Asia_SE</v>
      </c>
      <c r="AE122" t="str">
        <f>VLOOKUP(C122, MDIreg1!A$2:C$250, 3, FALSE)</f>
        <v>Southeast Asia</v>
      </c>
      <c r="AF122" t="str">
        <f>VLOOKUP(C122, MDIreg2!A$2:C$250, 2, FALSE)</f>
        <v>Asia_mdi</v>
      </c>
      <c r="AG122" t="str">
        <f>VLOOKUP(C122, MDIreg2!A$2:C$250, 3, FALSE)</f>
        <v>Selected Asian countries</v>
      </c>
    </row>
    <row r="123" spans="1:3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5" t="s">
        <v>1387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X123" t="str">
        <f>VLOOKUP(A123,WB.spatial!A$2:C$251, 2, FALSE)</f>
        <v>EAP</v>
      </c>
      <c r="Y123" t="str">
        <f>VLOOKUP(A123,WB.spatial!A$2:C$251, 3, FALSE)</f>
        <v>East Asia and Pacific</v>
      </c>
      <c r="Z123" t="str">
        <f>VLOOKUP(A123, Africa.regions!A$2:C$251, 2, FALSE)</f>
        <v>NonAfrica</v>
      </c>
      <c r="AA123" t="str">
        <f>VLOOKUP(A123,Africa.regions!A$2:C$251, 3, FALSE)</f>
        <v>Other countries</v>
      </c>
      <c r="AB123" t="str">
        <f>VLOOKUP(A123, 'regions.invest'!A$2:C$251, 2, FALSE)</f>
        <v>nonmember</v>
      </c>
      <c r="AC123" t="str">
        <f>VLOOKUP(A123, 'regions.invest'!A$2:C$251, 3, FALSE)</f>
        <v>Other countries</v>
      </c>
      <c r="AD123" t="str">
        <f>VLOOKUP(C123, MDIreg1!A$2:C$250, 2, FALSE)</f>
        <v>Asia_SE</v>
      </c>
      <c r="AE123" t="str">
        <f>VLOOKUP(C123, MDIreg1!A$2:C$250, 3, FALSE)</f>
        <v>Southeast Asia</v>
      </c>
      <c r="AF123" t="str">
        <f>VLOOKUP(C123, MDIreg2!A$2:C$250, 2, FALSE)</f>
        <v>Asia_mdi</v>
      </c>
      <c r="AG123" t="str">
        <f>VLOOKUP(C123, MDIreg2!A$2:C$250, 3, FALSE)</f>
        <v>Selected Asian countries</v>
      </c>
    </row>
    <row r="124" spans="1:3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5" t="s">
        <v>1388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X124" t="str">
        <f>VLOOKUP(A124,WB.spatial!A$2:C$251, 2, FALSE)</f>
        <v>LAC</v>
      </c>
      <c r="Y124" t="str">
        <f>VLOOKUP(A124,WB.spatial!A$2:C$251, 3, FALSE)</f>
        <v>Latin America and Caribbean</v>
      </c>
      <c r="Z124" t="str">
        <f>VLOOKUP(A124, Africa.regions!A$2:C$251, 2, FALSE)</f>
        <v>NonAfrica</v>
      </c>
      <c r="AA124" t="str">
        <f>VLOOKUP(A124,Africa.regions!A$2:C$251, 3, FALSE)</f>
        <v>Other countries</v>
      </c>
      <c r="AB124" t="str">
        <f>VLOOKUP(A124, 'regions.invest'!A$2:C$251, 2, FALSE)</f>
        <v>member</v>
      </c>
      <c r="AC124" t="str">
        <f>VLOOKUP(A124, 'regions.invest'!A$2:C$251, 3, FALSE)</f>
        <v>Increased investment</v>
      </c>
      <c r="AD124" t="str">
        <f>VLOOKUP(C124, MDIreg1!A$2:C$250, 2, FALSE)</f>
        <v>Caribbean</v>
      </c>
      <c r="AE124" t="str">
        <f>VLOOKUP(C124, MDIreg1!A$2:C$250, 3, FALSE)</f>
        <v>Caribbean</v>
      </c>
      <c r="AF124" t="str">
        <f>VLOOKUP(C124, MDIreg2!A$2:C$250, 2, FALSE)</f>
        <v>LAC_mdi</v>
      </c>
      <c r="AG124" t="str">
        <f>VLOOKUP(C124, MDIreg2!A$2:C$250, 3, FALSE)</f>
        <v>Selected Latin American and Caribbean countries</v>
      </c>
    </row>
    <row r="125" spans="1:3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5" t="s">
        <v>1389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X125" t="str">
        <f>VLOOKUP(A125,WB.spatial!A$2:C$251, 2, FALSE)</f>
        <v>EAP</v>
      </c>
      <c r="Y125" t="str">
        <f>VLOOKUP(A125,WB.spatial!A$2:C$251, 3, FALSE)</f>
        <v>East Asia and Pacific</v>
      </c>
      <c r="Z125" t="str">
        <f>VLOOKUP(A125, Africa.regions!A$2:C$251, 2, FALSE)</f>
        <v>NonAfrica</v>
      </c>
      <c r="AA125" t="str">
        <f>VLOOKUP(A125,Africa.regions!A$2:C$251, 3, FALSE)</f>
        <v>Other countries</v>
      </c>
      <c r="AB125" t="str">
        <f>VLOOKUP(A125, 'regions.invest'!A$2:C$251, 2, FALSE)</f>
        <v>nonmember</v>
      </c>
      <c r="AC125" t="str">
        <f>VLOOKUP(A125, 'regions.invest'!A$2:C$251, 3, FALSE)</f>
        <v>Other countries</v>
      </c>
      <c r="AD125" t="str">
        <f>VLOOKUP(C125, MDIreg1!A$2:C$250, 2, FALSE)</f>
        <v>other</v>
      </c>
      <c r="AE125" t="str">
        <f>VLOOKUP(C125, MDIreg1!A$2:C$250, 3, FALSE)</f>
        <v>Other countries</v>
      </c>
      <c r="AF125" t="str">
        <f>VLOOKUP(C125, MDIreg2!A$2:C$250, 2, FALSE)</f>
        <v>other</v>
      </c>
      <c r="AG125" t="str">
        <f>VLOOKUP(C125, MDIreg2!A$2:C$250, 3, FALSE)</f>
        <v>Other countries</v>
      </c>
    </row>
    <row r="126" spans="1:3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5" t="s">
        <v>1390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X126" t="str">
        <f>VLOOKUP(A126,WB.spatial!A$2:C$251, 2, FALSE)</f>
        <v>MEN</v>
      </c>
      <c r="Y126" t="str">
        <f>VLOOKUP(A126,WB.spatial!A$2:C$251, 3, FALSE)</f>
        <v>Middle and Near East</v>
      </c>
      <c r="Z126" t="str">
        <f>VLOOKUP(A126, Africa.regions!A$2:C$251, 2, FALSE)</f>
        <v>NonAfrica</v>
      </c>
      <c r="AA126" t="str">
        <f>VLOOKUP(A126,Africa.regions!A$2:C$251, 3, FALSE)</f>
        <v>Other countries</v>
      </c>
      <c r="AB126" t="str">
        <f>VLOOKUP(A126, 'regions.invest'!A$2:C$251, 2, FALSE)</f>
        <v>member</v>
      </c>
      <c r="AC126" t="str">
        <f>VLOOKUP(A126, 'regions.invest'!A$2:C$251, 3, FALSE)</f>
        <v>Increased investment</v>
      </c>
      <c r="AD126" t="str">
        <f>VLOOKUP(C126, MDIreg1!A$2:C$250, 2, FALSE)</f>
        <v>Asia_West</v>
      </c>
      <c r="AE126" t="str">
        <f>VLOOKUP(C126, MDIreg1!A$2:C$250, 3, FALSE)</f>
        <v>Western Asia</v>
      </c>
      <c r="AF126" t="str">
        <f>VLOOKUP(C126, MDIreg2!A$2:C$250, 2, FALSE)</f>
        <v>WANACentAsia_mdi</v>
      </c>
      <c r="AG126" t="str">
        <f>VLOOKUP(C126, MDIreg2!A$2:C$250, 3, FALSE)</f>
        <v>West and Central Asia and North African countries</v>
      </c>
    </row>
    <row r="127" spans="1:3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5" t="s">
        <v>1391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X127" t="str">
        <f>VLOOKUP(A127,WB.spatial!A$2:C$251, 2, FALSE)</f>
        <v>EAP</v>
      </c>
      <c r="Y127" t="str">
        <f>VLOOKUP(A127,WB.spatial!A$2:C$251, 3, FALSE)</f>
        <v>East Asia and Pacific</v>
      </c>
      <c r="Z127" t="str">
        <f>VLOOKUP(A127, Africa.regions!A$2:C$251, 2, FALSE)</f>
        <v>NonAfrica</v>
      </c>
      <c r="AA127" t="str">
        <f>VLOOKUP(A127,Africa.regions!A$2:C$251, 3, FALSE)</f>
        <v>Other countries</v>
      </c>
      <c r="AB127" t="str">
        <f>VLOOKUP(A127, 'regions.invest'!A$2:C$251, 2, FALSE)</f>
        <v>member</v>
      </c>
      <c r="AC127" t="str">
        <f>VLOOKUP(A127, 'regions.invest'!A$2:C$251, 3, FALSE)</f>
        <v>Increased investment</v>
      </c>
      <c r="AD127" t="str">
        <f>VLOOKUP(C127, MDIreg1!A$2:C$250, 2, FALSE)</f>
        <v>Asia_SE</v>
      </c>
      <c r="AE127" t="str">
        <f>VLOOKUP(C127, MDIreg1!A$2:C$250, 3, FALSE)</f>
        <v>Southeast Asia</v>
      </c>
      <c r="AF127" t="str">
        <f>VLOOKUP(C127, MDIreg2!A$2:C$250, 2, FALSE)</f>
        <v>Asia_mdi</v>
      </c>
      <c r="AG127" t="str">
        <f>VLOOKUP(C127, MDIreg2!A$2:C$250, 3, FALSE)</f>
        <v>Selected Asian countries</v>
      </c>
    </row>
    <row r="128" spans="1:3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5" t="s">
        <v>1392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X128" t="str">
        <f>VLOOKUP(A128,WB.spatial!A$2:C$251, 2, FALSE)</f>
        <v>MEN</v>
      </c>
      <c r="Y128" t="str">
        <f>VLOOKUP(A128,WB.spatial!A$2:C$251, 3, FALSE)</f>
        <v>Middle and Near East</v>
      </c>
      <c r="Z128" t="str">
        <f>VLOOKUP(A128, Africa.regions!A$2:C$251, 2, FALSE)</f>
        <v>NonAfrica</v>
      </c>
      <c r="AA128" t="str">
        <f>VLOOKUP(A128,Africa.regions!A$2:C$251, 3, FALSE)</f>
        <v>Other countries</v>
      </c>
      <c r="AB128" t="str">
        <f>VLOOKUP(A128, 'regions.invest'!A$2:C$251, 2, FALSE)</f>
        <v>member</v>
      </c>
      <c r="AC128" t="str">
        <f>VLOOKUP(A128, 'regions.invest'!A$2:C$251, 3, FALSE)</f>
        <v>Increased investment</v>
      </c>
      <c r="AD128" t="str">
        <f>VLOOKUP(C128, MDIreg1!A$2:C$250, 2, FALSE)</f>
        <v>Asia_West</v>
      </c>
      <c r="AE128" t="str">
        <f>VLOOKUP(C128, MDIreg1!A$2:C$250, 3, FALSE)</f>
        <v>Western Asia</v>
      </c>
      <c r="AF128" t="str">
        <f>VLOOKUP(C128, MDIreg2!A$2:C$250, 2, FALSE)</f>
        <v>WANACentAsia_mdi</v>
      </c>
      <c r="AG128" t="str">
        <f>VLOOKUP(C128, MDIreg2!A$2:C$250, 3, FALSE)</f>
        <v>West and Central Asia and North African countries</v>
      </c>
    </row>
    <row r="129" spans="1:3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5" t="s">
        <v>1393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X129" t="str">
        <f>VLOOKUP(A129,WB.spatial!A$2:C$251, 2, FALSE)</f>
        <v>SSA</v>
      </c>
      <c r="Y129" t="str">
        <f>VLOOKUP(A129,WB.spatial!A$2:C$251, 3, FALSE)</f>
        <v>Sub-Saharan Africa</v>
      </c>
      <c r="Z129" t="str">
        <f>VLOOKUP(A129, Africa.regions!A$2:C$251, 2, FALSE)</f>
        <v>Western</v>
      </c>
      <c r="AA129" t="str">
        <f>VLOOKUP(A129,Africa.regions!A$2:C$251, 3, FALSE)</f>
        <v>Western Africa</v>
      </c>
      <c r="AB129" t="str">
        <f>VLOOKUP(A129, 'regions.invest'!A$2:C$251, 2, FALSE)</f>
        <v>member</v>
      </c>
      <c r="AC129" t="str">
        <f>VLOOKUP(A129, 'regions.invest'!A$2:C$251, 3, FALSE)</f>
        <v>Increased investment</v>
      </c>
      <c r="AD129" t="str">
        <f>VLOOKUP(C129, MDIreg1!A$2:C$250, 2, FALSE)</f>
        <v>SSA_Western</v>
      </c>
      <c r="AE129" t="str">
        <f>VLOOKUP(C129, MDIreg1!A$2:C$250, 3, FALSE)</f>
        <v>Western Africa except Nigeria</v>
      </c>
      <c r="AF129" t="str">
        <f>VLOOKUP(C129, MDIreg2!A$2:C$250, 2, FALSE)</f>
        <v>SSA</v>
      </c>
      <c r="AG129" t="str">
        <f>VLOOKUP(C129, MDIreg2!A$2:C$250, 3, FALSE)</f>
        <v>Sub Saharan African countries</v>
      </c>
    </row>
    <row r="130" spans="1:3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5" t="s">
        <v>1394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X130" t="str">
        <f>VLOOKUP(A130,WB.spatial!A$2:C$251, 2, FALSE)</f>
        <v>MEN</v>
      </c>
      <c r="Y130" t="str">
        <f>VLOOKUP(A130,WB.spatial!A$2:C$251, 3, FALSE)</f>
        <v>Middle and Near East</v>
      </c>
      <c r="Z130" t="str">
        <f>VLOOKUP(A130, Africa.regions!A$2:C$251, 2, FALSE)</f>
        <v>NonAfrica</v>
      </c>
      <c r="AA130" t="str">
        <f>VLOOKUP(A130,Africa.regions!A$2:C$251, 3, FALSE)</f>
        <v>Other countries</v>
      </c>
      <c r="AB130" t="str">
        <f>VLOOKUP(A130, 'regions.invest'!A$2:C$251, 2, FALSE)</f>
        <v>member</v>
      </c>
      <c r="AC130" t="str">
        <f>VLOOKUP(A130, 'regions.invest'!A$2:C$251, 3, FALSE)</f>
        <v>Increased investment</v>
      </c>
      <c r="AD130" t="str">
        <f>VLOOKUP(C130, MDIreg1!A$2:C$250, 2, FALSE)</f>
        <v>North_Africa</v>
      </c>
      <c r="AE130" t="str">
        <f>VLOOKUP(C130, MDIreg1!A$2:C$250, 3, FALSE)</f>
        <v>North Africa</v>
      </c>
      <c r="AF130" t="str">
        <f>VLOOKUP(C130, MDIreg2!A$2:C$250, 2, FALSE)</f>
        <v>WANACentAsia_mdi</v>
      </c>
      <c r="AG130" t="str">
        <f>VLOOKUP(C130, MDIreg2!A$2:C$250, 3, FALSE)</f>
        <v>West and Central Asia and North African countries</v>
      </c>
    </row>
    <row r="131" spans="1:3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5" t="s">
        <v>1395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X131" t="str">
        <f>VLOOKUP(A131,WB.spatial!A$2:C$251, 2, FALSE)</f>
        <v>LAC</v>
      </c>
      <c r="Y131" t="str">
        <f>VLOOKUP(A131,WB.spatial!A$2:C$251, 3, FALSE)</f>
        <v>Latin America and Caribbean</v>
      </c>
      <c r="Z131" t="str">
        <f>VLOOKUP(A131, Africa.regions!A$2:C$251, 2, FALSE)</f>
        <v>NonAfrica</v>
      </c>
      <c r="AA131" t="str">
        <f>VLOOKUP(A131,Africa.regions!A$2:C$251, 3, FALSE)</f>
        <v>Other countries</v>
      </c>
      <c r="AB131" t="str">
        <f>VLOOKUP(A131, 'regions.invest'!A$2:C$251, 2, FALSE)</f>
        <v>member</v>
      </c>
      <c r="AC131" t="str">
        <f>VLOOKUP(A131, 'regions.invest'!A$2:C$251, 3, FALSE)</f>
        <v>Increased investment</v>
      </c>
      <c r="AD131" t="str">
        <f>VLOOKUP(C131, MDIreg1!A$2:C$250, 2, FALSE)</f>
        <v>Caribbean</v>
      </c>
      <c r="AE131" t="str">
        <f>VLOOKUP(C131, MDIreg1!A$2:C$250, 3, FALSE)</f>
        <v>Caribbean</v>
      </c>
      <c r="AF131" t="str">
        <f>VLOOKUP(C131, MDIreg2!A$2:C$250, 2, FALSE)</f>
        <v>LAC_mdi</v>
      </c>
      <c r="AG131" t="str">
        <f>VLOOKUP(C131, MDIreg2!A$2:C$250, 3, FALSE)</f>
        <v>Selected Latin American and Caribbean countries</v>
      </c>
    </row>
    <row r="132" spans="1:3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5" t="s">
        <v>1396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X132" t="str">
        <f>VLOOKUP(A132,WB.spatial!A$2:C$251, 2, FALSE)</f>
        <v>EUR</v>
      </c>
      <c r="Y132" t="str">
        <f>VLOOKUP(A132,WB.spatial!A$2:C$251, 3, FALSE)</f>
        <v>Europe</v>
      </c>
      <c r="Z132" t="str">
        <f>VLOOKUP(A132, Africa.regions!A$2:C$251, 2, FALSE)</f>
        <v>NonAfrica</v>
      </c>
      <c r="AA132" t="str">
        <f>VLOOKUP(A132,Africa.regions!A$2:C$251, 3, FALSE)</f>
        <v>Other countries</v>
      </c>
      <c r="AB132" t="str">
        <f>VLOOKUP(A132, 'regions.invest'!A$2:C$251, 2, FALSE)</f>
        <v>nonmember</v>
      </c>
      <c r="AC132" t="str">
        <f>VLOOKUP(A132, 'regions.invest'!A$2:C$251, 3, FALSE)</f>
        <v>Other countries</v>
      </c>
      <c r="AD132" t="str">
        <f>VLOOKUP(C132, MDIreg1!A$2:C$250, 2, FALSE)</f>
        <v>other</v>
      </c>
      <c r="AE132" t="str">
        <f>VLOOKUP(C132, MDIreg1!A$2:C$250, 3, FALSE)</f>
        <v>Other countries</v>
      </c>
      <c r="AF132" t="str">
        <f>VLOOKUP(C132, MDIreg2!A$2:C$250, 2, FALSE)</f>
        <v>other</v>
      </c>
      <c r="AG132" t="str">
        <f>VLOOKUP(C132, MDIreg2!A$2:C$250, 3, FALSE)</f>
        <v>Other countries</v>
      </c>
    </row>
    <row r="133" spans="1:3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5" t="s">
        <v>1397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X133" t="str">
        <f>VLOOKUP(A133,WB.spatial!A$2:C$251, 2, FALSE)</f>
        <v>SAS</v>
      </c>
      <c r="Y133" t="str">
        <f>VLOOKUP(A133,WB.spatial!A$2:C$251, 3, FALSE)</f>
        <v>South Asia</v>
      </c>
      <c r="Z133" t="str">
        <f>VLOOKUP(A133, Africa.regions!A$2:C$251, 2, FALSE)</f>
        <v>NonAfrica</v>
      </c>
      <c r="AA133" t="str">
        <f>VLOOKUP(A133,Africa.regions!A$2:C$251, 3, FALSE)</f>
        <v>Other countries</v>
      </c>
      <c r="AB133" t="str">
        <f>VLOOKUP(A133, 'regions.invest'!A$2:C$251, 2, FALSE)</f>
        <v>member</v>
      </c>
      <c r="AC133" t="str">
        <f>VLOOKUP(A133, 'regions.invest'!A$2:C$251, 3, FALSE)</f>
        <v>Increased investment</v>
      </c>
      <c r="AD133" t="str">
        <f>VLOOKUP(C133, MDIreg1!A$2:C$250, 2, FALSE)</f>
        <v xml:space="preserve">Asia_South </v>
      </c>
      <c r="AE133" t="str">
        <f>VLOOKUP(C133, MDIreg1!A$2:C$250, 3, FALSE)</f>
        <v>South Asia</v>
      </c>
      <c r="AF133" t="str">
        <f>VLOOKUP(C133, MDIreg2!A$2:C$250, 2, FALSE)</f>
        <v>Asia_mdi</v>
      </c>
      <c r="AG133" t="str">
        <f>VLOOKUP(C133, MDIreg2!A$2:C$250, 3, FALSE)</f>
        <v>Selected Asian countries</v>
      </c>
    </row>
    <row r="134" spans="1:3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5" t="s">
        <v>1398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X134" t="str">
        <f>VLOOKUP(A134,WB.spatial!A$2:C$251, 2, FALSE)</f>
        <v>SSA</v>
      </c>
      <c r="Y134" t="str">
        <f>VLOOKUP(A134,WB.spatial!A$2:C$251, 3, FALSE)</f>
        <v>Sub-Saharan Africa</v>
      </c>
      <c r="Z134" t="str">
        <f>VLOOKUP(A134, Africa.regions!A$2:C$251, 2, FALSE)</f>
        <v>Southern</v>
      </c>
      <c r="AA134" t="str">
        <f>VLOOKUP(A134,Africa.regions!A$2:C$251, 3, FALSE)</f>
        <v>Southern Africa</v>
      </c>
      <c r="AB134" t="str">
        <f>VLOOKUP(A134, 'regions.invest'!A$2:C$251, 2, FALSE)</f>
        <v>member</v>
      </c>
      <c r="AC134" t="str">
        <f>VLOOKUP(A134, 'regions.invest'!A$2:C$251, 3, FALSE)</f>
        <v>Increased investment</v>
      </c>
      <c r="AD134" t="str">
        <f>VLOOKUP(C134, MDIreg1!A$2:C$250, 2, FALSE)</f>
        <v>SSA_Southern</v>
      </c>
      <c r="AE134" t="str">
        <f>VLOOKUP(C134, MDIreg1!A$2:C$250, 3, FALSE)</f>
        <v>Southern Africa</v>
      </c>
      <c r="AF134" t="str">
        <f>VLOOKUP(C134, MDIreg2!A$2:C$250, 2, FALSE)</f>
        <v>SSA</v>
      </c>
      <c r="AG134" t="str">
        <f>VLOOKUP(C134, MDIreg2!A$2:C$250, 3, FALSE)</f>
        <v>Sub Saharan African countries</v>
      </c>
    </row>
    <row r="135" spans="1:3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5" t="s">
        <v>1399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X135" t="str">
        <f>VLOOKUP(A135,WB.spatial!A$2:C$251, 2, FALSE)</f>
        <v>EUR</v>
      </c>
      <c r="Y135" t="str">
        <f>VLOOKUP(A135,WB.spatial!A$2:C$251, 3, FALSE)</f>
        <v>Europe</v>
      </c>
      <c r="Z135" t="str">
        <f>VLOOKUP(A135, Africa.regions!A$2:C$251, 2, FALSE)</f>
        <v>NonAfrica</v>
      </c>
      <c r="AA135" t="str">
        <f>VLOOKUP(A135,Africa.regions!A$2:C$251, 3, FALSE)</f>
        <v>Other countries</v>
      </c>
      <c r="AB135" t="str">
        <f>VLOOKUP(A135, 'regions.invest'!A$2:C$251, 2, FALSE)</f>
        <v>nonmember</v>
      </c>
      <c r="AC135" t="str">
        <f>VLOOKUP(A135, 'regions.invest'!A$2:C$251, 3, FALSE)</f>
        <v>Other countries</v>
      </c>
      <c r="AD135" t="str">
        <f>VLOOKUP(C135, MDIreg1!A$2:C$250, 2, FALSE)</f>
        <v>other</v>
      </c>
      <c r="AE135" t="str">
        <f>VLOOKUP(C135, MDIreg1!A$2:C$250, 3, FALSE)</f>
        <v>Other countries</v>
      </c>
      <c r="AF135" t="str">
        <f>VLOOKUP(C135, MDIreg2!A$2:C$250, 2, FALSE)</f>
        <v>other</v>
      </c>
      <c r="AG135" t="str">
        <f>VLOOKUP(C135, MDIreg2!A$2:C$250, 3, FALSE)</f>
        <v>Other countries</v>
      </c>
    </row>
    <row r="136" spans="1:3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5" t="s">
        <v>1400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X136" t="str">
        <f>VLOOKUP(A136,WB.spatial!A$2:C$251, 2, FALSE)</f>
        <v>EUR</v>
      </c>
      <c r="Y136" t="str">
        <f>VLOOKUP(A136,WB.spatial!A$2:C$251, 3, FALSE)</f>
        <v>Europe</v>
      </c>
      <c r="Z136" t="str">
        <f>VLOOKUP(A136, Africa.regions!A$2:C$251, 2, FALSE)</f>
        <v>NonAfrica</v>
      </c>
      <c r="AA136" t="str">
        <f>VLOOKUP(A136,Africa.regions!A$2:C$251, 3, FALSE)</f>
        <v>Other countries</v>
      </c>
      <c r="AB136" t="str">
        <f>VLOOKUP(A136, 'regions.invest'!A$2:C$251, 2, FALSE)</f>
        <v>nonmember</v>
      </c>
      <c r="AC136" t="str">
        <f>VLOOKUP(A136, 'regions.invest'!A$2:C$251, 3, FALSE)</f>
        <v>Other countries</v>
      </c>
      <c r="AD136" t="str">
        <f>VLOOKUP(C136, MDIreg1!A$2:C$250, 2, FALSE)</f>
        <v>other</v>
      </c>
      <c r="AE136" t="str">
        <f>VLOOKUP(C136, MDIreg1!A$2:C$250, 3, FALSE)</f>
        <v>Other countries</v>
      </c>
      <c r="AF136" t="str">
        <f>VLOOKUP(C136, MDIreg2!A$2:C$250, 2, FALSE)</f>
        <v>other</v>
      </c>
      <c r="AG136" t="str">
        <f>VLOOKUP(C136, MDIreg2!A$2:C$250, 3, FALSE)</f>
        <v>Other countries</v>
      </c>
    </row>
    <row r="137" spans="1:3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5" t="s">
        <v>1401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X137" t="str">
        <f>VLOOKUP(A137,WB.spatial!A$2:C$251, 2, FALSE)</f>
        <v>EUR</v>
      </c>
      <c r="Y137" t="str">
        <f>VLOOKUP(A137,WB.spatial!A$2:C$251, 3, FALSE)</f>
        <v>Europe</v>
      </c>
      <c r="Z137" t="str">
        <f>VLOOKUP(A137, Africa.regions!A$2:C$251, 2, FALSE)</f>
        <v>NonAfrica</v>
      </c>
      <c r="AA137" t="str">
        <f>VLOOKUP(A137,Africa.regions!A$2:C$251, 3, FALSE)</f>
        <v>Other countries</v>
      </c>
      <c r="AB137" t="str">
        <f>VLOOKUP(A137, 'regions.invest'!A$2:C$251, 2, FALSE)</f>
        <v>nonmember</v>
      </c>
      <c r="AC137" t="str">
        <f>VLOOKUP(A137, 'regions.invest'!A$2:C$251, 3, FALSE)</f>
        <v>Other countries</v>
      </c>
      <c r="AD137" t="str">
        <f>VLOOKUP(C137, MDIreg1!A$2:C$250, 2, FALSE)</f>
        <v>other</v>
      </c>
      <c r="AE137" t="str">
        <f>VLOOKUP(C137, MDIreg1!A$2:C$250, 3, FALSE)</f>
        <v>Other countries</v>
      </c>
      <c r="AF137" t="str">
        <f>VLOOKUP(C137, MDIreg2!A$2:C$250, 2, FALSE)</f>
        <v>other</v>
      </c>
      <c r="AG137" t="str">
        <f>VLOOKUP(C137, MDIreg2!A$2:C$250, 3, FALSE)</f>
        <v>Other countries</v>
      </c>
    </row>
    <row r="138" spans="1:3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5" t="s">
        <v>1402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X138" t="str">
        <f>VLOOKUP(A138,WB.spatial!A$2:C$251, 2, FALSE)</f>
        <v>EAP</v>
      </c>
      <c r="Y138" t="str">
        <f>VLOOKUP(A138,WB.spatial!A$2:C$251, 3, FALSE)</f>
        <v>East Asia and Pacific</v>
      </c>
      <c r="Z138" t="str">
        <f>VLOOKUP(A138, Africa.regions!A$2:C$251, 2, FALSE)</f>
        <v>NonAfrica</v>
      </c>
      <c r="AA138" t="str">
        <f>VLOOKUP(A138,Africa.regions!A$2:C$251, 3, FALSE)</f>
        <v>Other countries</v>
      </c>
      <c r="AB138" t="str">
        <f>VLOOKUP(A138, 'regions.invest'!A$2:C$251, 2, FALSE)</f>
        <v>nonmember</v>
      </c>
      <c r="AC138" t="str">
        <f>VLOOKUP(A138, 'regions.invest'!A$2:C$251, 3, FALSE)</f>
        <v>Other countries</v>
      </c>
      <c r="AD138" t="str">
        <f>VLOOKUP(C138, MDIreg1!A$2:C$250, 2, FALSE)</f>
        <v>Asia_NE</v>
      </c>
      <c r="AE138" t="str">
        <f>VLOOKUP(C138, MDIreg1!A$2:C$250, 3, FALSE)</f>
        <v>Northeast Asia</v>
      </c>
      <c r="AF138" t="str">
        <f>VLOOKUP(C138, MDIreg2!A$2:C$250, 2, FALSE)</f>
        <v>other</v>
      </c>
      <c r="AG138" t="str">
        <f>VLOOKUP(C138, MDIreg2!A$2:C$250, 3, FALSE)</f>
        <v>Other countries</v>
      </c>
    </row>
    <row r="139" spans="1:3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5" t="s">
        <v>1403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X139" t="str">
        <f>VLOOKUP(A139,WB.spatial!A$2:C$251, 2, FALSE)</f>
        <v>LAC</v>
      </c>
      <c r="Y139" t="str">
        <f>VLOOKUP(A139,WB.spatial!A$2:C$251, 3, FALSE)</f>
        <v>Latin America and Caribbean</v>
      </c>
      <c r="Z139" t="str">
        <f>VLOOKUP(A139, Africa.regions!A$2:C$251, 2, FALSE)</f>
        <v>NonAfrica</v>
      </c>
      <c r="AA139" t="str">
        <f>VLOOKUP(A139,Africa.regions!A$2:C$251, 3, FALSE)</f>
        <v>Other countries</v>
      </c>
      <c r="AB139" t="str">
        <f>VLOOKUP(A139, 'regions.invest'!A$2:C$251, 2, FALSE)</f>
        <v>member</v>
      </c>
      <c r="AC139" t="str">
        <f>VLOOKUP(A139, 'regions.invest'!A$2:C$251, 3, FALSE)</f>
        <v>Increased investment</v>
      </c>
      <c r="AD139" t="str">
        <f>VLOOKUP(C139, MDIreg1!A$2:C$250, 2, FALSE)</f>
        <v>Caribbean</v>
      </c>
      <c r="AE139" t="str">
        <f>VLOOKUP(C139, MDIreg1!A$2:C$250, 3, FALSE)</f>
        <v>Caribbean</v>
      </c>
      <c r="AF139" t="str">
        <f>VLOOKUP(C139, MDIreg2!A$2:C$250, 2, FALSE)</f>
        <v>LAC_mdi</v>
      </c>
      <c r="AG139" t="str">
        <f>VLOOKUP(C139, MDIreg2!A$2:C$250, 3, FALSE)</f>
        <v>Selected Latin American and Caribbean countries</v>
      </c>
    </row>
    <row r="140" spans="1:3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5" t="s">
        <v>1404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X140" t="str">
        <f>VLOOKUP(A140,WB.spatial!A$2:C$251, 2, FALSE)</f>
        <v>MEN</v>
      </c>
      <c r="Y140" t="str">
        <f>VLOOKUP(A140,WB.spatial!A$2:C$251, 3, FALSE)</f>
        <v>Middle and Near East</v>
      </c>
      <c r="Z140" t="str">
        <f>VLOOKUP(A140, Africa.regions!A$2:C$251, 2, FALSE)</f>
        <v>NonAfrica</v>
      </c>
      <c r="AA140" t="str">
        <f>VLOOKUP(A140,Africa.regions!A$2:C$251, 3, FALSE)</f>
        <v>Other countries</v>
      </c>
      <c r="AB140" t="str">
        <f>VLOOKUP(A140, 'regions.invest'!A$2:C$251, 2, FALSE)</f>
        <v>member</v>
      </c>
      <c r="AC140" t="str">
        <f>VLOOKUP(A140, 'regions.invest'!A$2:C$251, 3, FALSE)</f>
        <v>Increased investment</v>
      </c>
      <c r="AD140" t="str">
        <f>VLOOKUP(C140, MDIreg1!A$2:C$250, 2, FALSE)</f>
        <v>North_Africa</v>
      </c>
      <c r="AE140" t="str">
        <f>VLOOKUP(C140, MDIreg1!A$2:C$250, 3, FALSE)</f>
        <v>North Africa</v>
      </c>
      <c r="AF140" t="str">
        <f>VLOOKUP(C140, MDIreg2!A$2:C$250, 2, FALSE)</f>
        <v>WANACentAsia_mdi</v>
      </c>
      <c r="AG140" t="str">
        <f>VLOOKUP(C140, MDIreg2!A$2:C$250, 3, FALSE)</f>
        <v>West and Central Asia and North African countries</v>
      </c>
    </row>
    <row r="141" spans="1:3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5" t="s">
        <v>1405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X141" t="str">
        <f>VLOOKUP(A141,WB.spatial!A$2:C$251, 2, FALSE)</f>
        <v>EUR</v>
      </c>
      <c r="Y141" t="str">
        <f>VLOOKUP(A141,WB.spatial!A$2:C$251, 3, FALSE)</f>
        <v>Europe</v>
      </c>
      <c r="Z141" t="str">
        <f>VLOOKUP(A141, Africa.regions!A$2:C$251, 2, FALSE)</f>
        <v>NonAfrica</v>
      </c>
      <c r="AA141" t="str">
        <f>VLOOKUP(A141,Africa.regions!A$2:C$251, 3, FALSE)</f>
        <v>Other countries</v>
      </c>
      <c r="AB141" t="str">
        <f>VLOOKUP(A141, 'regions.invest'!A$2:C$251, 2, FALSE)</f>
        <v>nonmember</v>
      </c>
      <c r="AC141" t="str">
        <f>VLOOKUP(A141, 'regions.invest'!A$2:C$251, 3, FALSE)</f>
        <v>Other countries</v>
      </c>
      <c r="AD141" t="str">
        <f>VLOOKUP(C141, MDIreg1!A$2:C$250, 2, FALSE)</f>
        <v>other</v>
      </c>
      <c r="AE141" t="str">
        <f>VLOOKUP(C141, MDIreg1!A$2:C$250, 3, FALSE)</f>
        <v>Other countries</v>
      </c>
      <c r="AF141" t="str">
        <f>VLOOKUP(C141, MDIreg2!A$2:C$250, 2, FALSE)</f>
        <v>other</v>
      </c>
      <c r="AG141" t="str">
        <f>VLOOKUP(C141, MDIreg2!A$2:C$250, 3, FALSE)</f>
        <v>Other countries</v>
      </c>
    </row>
    <row r="142" spans="1:3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5" t="s">
        <v>1406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X142" t="str">
        <f>VLOOKUP(A142,WB.spatial!A$2:C$251, 2, FALSE)</f>
        <v>FSU</v>
      </c>
      <c r="Y142" t="str">
        <f>VLOOKUP(A142,WB.spatial!A$2:C$251, 3, FALSE)</f>
        <v>Former Soviet Union</v>
      </c>
      <c r="Z142" t="str">
        <f>VLOOKUP(A142, Africa.regions!A$2:C$251, 2, FALSE)</f>
        <v>NonAfrica</v>
      </c>
      <c r="AA142" t="str">
        <f>VLOOKUP(A142,Africa.regions!A$2:C$251, 3, FALSE)</f>
        <v>Other countries</v>
      </c>
      <c r="AB142" t="str">
        <f>VLOOKUP(A142, 'regions.invest'!A$2:C$251, 2, FALSE)</f>
        <v>nonmember</v>
      </c>
      <c r="AC142" t="str">
        <f>VLOOKUP(A142, 'regions.invest'!A$2:C$251, 3, FALSE)</f>
        <v>Other countries</v>
      </c>
      <c r="AD142" t="str">
        <f>VLOOKUP(C142, MDIreg1!A$2:C$250, 2, FALSE)</f>
        <v>other</v>
      </c>
      <c r="AE142" t="str">
        <f>VLOOKUP(C142, MDIreg1!A$2:C$250, 3, FALSE)</f>
        <v>Other countries</v>
      </c>
      <c r="AF142" t="str">
        <f>VLOOKUP(C142, MDIreg2!A$2:C$250, 2, FALSE)</f>
        <v>other</v>
      </c>
      <c r="AG142" t="str">
        <f>VLOOKUP(C142, MDIreg2!A$2:C$250, 3, FALSE)</f>
        <v>Other countries</v>
      </c>
    </row>
    <row r="143" spans="1:3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5" t="s">
        <v>1407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X143" t="str">
        <f>VLOOKUP(A143,WB.spatial!A$2:C$251, 2, FALSE)</f>
        <v>SSA</v>
      </c>
      <c r="Y143" t="str">
        <f>VLOOKUP(A143,WB.spatial!A$2:C$251, 3, FALSE)</f>
        <v>Sub-Saharan Africa</v>
      </c>
      <c r="Z143" t="str">
        <f>VLOOKUP(A143, Africa.regions!A$2:C$251, 2, FALSE)</f>
        <v>Southern</v>
      </c>
      <c r="AA143" t="str">
        <f>VLOOKUP(A143,Africa.regions!A$2:C$251, 3, FALSE)</f>
        <v>Southern Africa</v>
      </c>
      <c r="AB143" t="str">
        <f>VLOOKUP(A143, 'regions.invest'!A$2:C$251, 2, FALSE)</f>
        <v>member</v>
      </c>
      <c r="AC143" t="str">
        <f>VLOOKUP(A143, 'regions.invest'!A$2:C$251, 3, FALSE)</f>
        <v>Increased investment</v>
      </c>
      <c r="AD143" t="str">
        <f>VLOOKUP(C143, MDIreg1!A$2:C$250, 2, FALSE)</f>
        <v>SSA_Southern</v>
      </c>
      <c r="AE143" t="str">
        <f>VLOOKUP(C143, MDIreg1!A$2:C$250, 3, FALSE)</f>
        <v>Southern Africa</v>
      </c>
      <c r="AF143" t="str">
        <f>VLOOKUP(C143, MDIreg2!A$2:C$250, 2, FALSE)</f>
        <v>SSA</v>
      </c>
      <c r="AG143" t="str">
        <f>VLOOKUP(C143, MDIreg2!A$2:C$250, 3, FALSE)</f>
        <v>Sub Saharan African countries</v>
      </c>
    </row>
    <row r="144" spans="1:3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5" t="s">
        <v>1408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X144" t="str">
        <f>VLOOKUP(A144,WB.spatial!A$2:C$251, 2, FALSE)</f>
        <v>EAP</v>
      </c>
      <c r="Y144" t="str">
        <f>VLOOKUP(A144,WB.spatial!A$2:C$251, 3, FALSE)</f>
        <v>East Asia and Pacific</v>
      </c>
      <c r="Z144" t="str">
        <f>VLOOKUP(A144, Africa.regions!A$2:C$251, 2, FALSE)</f>
        <v>NonAfrica</v>
      </c>
      <c r="AA144" t="str">
        <f>VLOOKUP(A144,Africa.regions!A$2:C$251, 3, FALSE)</f>
        <v>Other countries</v>
      </c>
      <c r="AB144" t="str">
        <f>VLOOKUP(A144, 'regions.invest'!A$2:C$251, 2, FALSE)</f>
        <v>nonmember</v>
      </c>
      <c r="AC144" t="str">
        <f>VLOOKUP(A144, 'regions.invest'!A$2:C$251, 3, FALSE)</f>
        <v>Other countries</v>
      </c>
      <c r="AD144" t="str">
        <f>VLOOKUP(C144, MDIreg1!A$2:C$250, 2, FALSE)</f>
        <v>other</v>
      </c>
      <c r="AE144" t="str">
        <f>VLOOKUP(C144, MDIreg1!A$2:C$250, 3, FALSE)</f>
        <v>Other countries</v>
      </c>
      <c r="AF144" t="str">
        <f>VLOOKUP(C144, MDIreg2!A$2:C$250, 2, FALSE)</f>
        <v>other</v>
      </c>
      <c r="AG144" t="str">
        <f>VLOOKUP(C144, MDIreg2!A$2:C$250, 3, FALSE)</f>
        <v>Other countries</v>
      </c>
    </row>
    <row r="145" spans="1:3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5" t="s">
        <v>1409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X145" t="str">
        <f>VLOOKUP(A145,WB.spatial!A$2:C$251, 2, FALSE)</f>
        <v>LAC</v>
      </c>
      <c r="Y145" t="str">
        <f>VLOOKUP(A145,WB.spatial!A$2:C$251, 3, FALSE)</f>
        <v>Latin America and Caribbean</v>
      </c>
      <c r="Z145" t="str">
        <f>VLOOKUP(A145, Africa.regions!A$2:C$251, 2, FALSE)</f>
        <v>NonAfrica</v>
      </c>
      <c r="AA145" t="str">
        <f>VLOOKUP(A145,Africa.regions!A$2:C$251, 3, FALSE)</f>
        <v>Other countries</v>
      </c>
      <c r="AB145" t="str">
        <f>VLOOKUP(A145, 'regions.invest'!A$2:C$251, 2, FALSE)</f>
        <v>member</v>
      </c>
      <c r="AC145" t="str">
        <f>VLOOKUP(A145, 'regions.invest'!A$2:C$251, 3, FALSE)</f>
        <v>Increased investment</v>
      </c>
      <c r="AD145" t="str">
        <f>VLOOKUP(C145, MDIreg1!A$2:C$250, 2, FALSE)</f>
        <v>CentAm</v>
      </c>
      <c r="AE145" t="str">
        <f>VLOOKUP(C145, MDIreg1!A$2:C$250, 3, FALSE)</f>
        <v>Central America</v>
      </c>
      <c r="AF145" t="str">
        <f>VLOOKUP(C145, MDIreg2!A$2:C$250, 2, FALSE)</f>
        <v>LAC_mdi</v>
      </c>
      <c r="AG145" t="str">
        <f>VLOOKUP(C145, MDIreg2!A$2:C$250, 3, FALSE)</f>
        <v>Selected Latin American and Caribbean countries</v>
      </c>
    </row>
    <row r="146" spans="1:3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5" t="s">
        <v>1410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X146" t="str">
        <f>VLOOKUP(A146,WB.spatial!A$2:C$251, 2, FALSE)</f>
        <v>EAP</v>
      </c>
      <c r="Y146" t="str">
        <f>VLOOKUP(A146,WB.spatial!A$2:C$251, 3, FALSE)</f>
        <v>East Asia and Pacific</v>
      </c>
      <c r="Z146" t="str">
        <f>VLOOKUP(A146, Africa.regions!A$2:C$251, 2, FALSE)</f>
        <v>NonAfrica</v>
      </c>
      <c r="AA146" t="str">
        <f>VLOOKUP(A146,Africa.regions!A$2:C$251, 3, FALSE)</f>
        <v>Other countries</v>
      </c>
      <c r="AB146" t="str">
        <f>VLOOKUP(A146, 'regions.invest'!A$2:C$251, 2, FALSE)</f>
        <v>nonmember</v>
      </c>
      <c r="AC146" t="str">
        <f>VLOOKUP(A146, 'regions.invest'!A$2:C$251, 3, FALSE)</f>
        <v>Other countries</v>
      </c>
      <c r="AD146" t="str">
        <f>VLOOKUP(C146, MDIreg1!A$2:C$250, 2, FALSE)</f>
        <v>Asia_SE</v>
      </c>
      <c r="AE146" t="str">
        <f>VLOOKUP(C146, MDIreg1!A$2:C$250, 3, FALSE)</f>
        <v>Southeast Asia</v>
      </c>
      <c r="AF146" t="str">
        <f>VLOOKUP(C146, MDIreg2!A$2:C$250, 2, FALSE)</f>
        <v>Asia_mdi</v>
      </c>
      <c r="AG146" t="str">
        <f>VLOOKUP(C146, MDIreg2!A$2:C$250, 3, FALSE)</f>
        <v>Selected Asian countries</v>
      </c>
    </row>
    <row r="147" spans="1:3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5" t="s">
        <v>1411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X147" t="str">
        <f>VLOOKUP(A147,WB.spatial!A$2:C$251, 2, FALSE)</f>
        <v>EUR</v>
      </c>
      <c r="Y147" t="str">
        <f>VLOOKUP(A147,WB.spatial!A$2:C$251, 3, FALSE)</f>
        <v>Europe</v>
      </c>
      <c r="Z147" t="str">
        <f>VLOOKUP(A147, Africa.regions!A$2:C$251, 2, FALSE)</f>
        <v>NonAfrica</v>
      </c>
      <c r="AA147" t="str">
        <f>VLOOKUP(A147,Africa.regions!A$2:C$251, 3, FALSE)</f>
        <v>Other countries</v>
      </c>
      <c r="AB147" t="str">
        <f>VLOOKUP(A147, 'regions.invest'!A$2:C$251, 2, FALSE)</f>
        <v>nonmember</v>
      </c>
      <c r="AC147" t="str">
        <f>VLOOKUP(A147, 'regions.invest'!A$2:C$251, 3, FALSE)</f>
        <v>Other countries</v>
      </c>
      <c r="AD147" t="str">
        <f>VLOOKUP(C147, MDIreg1!A$2:C$250, 2, FALSE)</f>
        <v>other</v>
      </c>
      <c r="AE147" t="str">
        <f>VLOOKUP(C147, MDIreg1!A$2:C$250, 3, FALSE)</f>
        <v>Other countries</v>
      </c>
      <c r="AF147" t="str">
        <f>VLOOKUP(C147, MDIreg2!A$2:C$250, 2, FALSE)</f>
        <v>other</v>
      </c>
      <c r="AG147" t="str">
        <f>VLOOKUP(C147, MDIreg2!A$2:C$250, 3, FALSE)</f>
        <v>Other countries</v>
      </c>
    </row>
    <row r="148" spans="1:3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5" t="s">
        <v>1412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X148" t="str">
        <f>VLOOKUP(A148,WB.spatial!A$2:C$251, 2, FALSE)</f>
        <v>SSA</v>
      </c>
      <c r="Y148" t="str">
        <f>VLOOKUP(A148,WB.spatial!A$2:C$251, 3, FALSE)</f>
        <v>Sub-Saharan Africa</v>
      </c>
      <c r="Z148" t="str">
        <f>VLOOKUP(A148, Africa.regions!A$2:C$251, 2, FALSE)</f>
        <v>Western</v>
      </c>
      <c r="AA148" t="str">
        <f>VLOOKUP(A148,Africa.regions!A$2:C$251, 3, FALSE)</f>
        <v>Western Africa</v>
      </c>
      <c r="AB148" t="str">
        <f>VLOOKUP(A148, 'regions.invest'!A$2:C$251, 2, FALSE)</f>
        <v>member</v>
      </c>
      <c r="AC148" t="str">
        <f>VLOOKUP(A148, 'regions.invest'!A$2:C$251, 3, FALSE)</f>
        <v>Increased investment</v>
      </c>
      <c r="AD148" t="str">
        <f>VLOOKUP(C148, MDIreg1!A$2:C$250, 2, FALSE)</f>
        <v>SSA_Western</v>
      </c>
      <c r="AE148" t="str">
        <f>VLOOKUP(C148, MDIreg1!A$2:C$250, 3, FALSE)</f>
        <v>Western Africa except Nigeria</v>
      </c>
      <c r="AF148" t="str">
        <f>VLOOKUP(C148, MDIreg2!A$2:C$250, 2, FALSE)</f>
        <v>SSA</v>
      </c>
      <c r="AG148" t="str">
        <f>VLOOKUP(C148, MDIreg2!A$2:C$250, 3, FALSE)</f>
        <v>Sub Saharan African countries</v>
      </c>
    </row>
    <row r="149" spans="1:3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5" t="s">
        <v>1413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X149" t="str">
        <f>VLOOKUP(A149,WB.spatial!A$2:C$251, 2, FALSE)</f>
        <v>EUR</v>
      </c>
      <c r="Y149" t="str">
        <f>VLOOKUP(A149,WB.spatial!A$2:C$251, 3, FALSE)</f>
        <v>Europe</v>
      </c>
      <c r="Z149" t="str">
        <f>VLOOKUP(A149, Africa.regions!A$2:C$251, 2, FALSE)</f>
        <v>NonAfrica</v>
      </c>
      <c r="AA149" t="str">
        <f>VLOOKUP(A149,Africa.regions!A$2:C$251, 3, FALSE)</f>
        <v>Other countries</v>
      </c>
      <c r="AB149" t="str">
        <f>VLOOKUP(A149, 'regions.invest'!A$2:C$251, 2, FALSE)</f>
        <v>nonmember</v>
      </c>
      <c r="AC149" t="str">
        <f>VLOOKUP(A149, 'regions.invest'!A$2:C$251, 3, FALSE)</f>
        <v>Other countries</v>
      </c>
      <c r="AD149" t="str">
        <f>VLOOKUP(C149, MDIreg1!A$2:C$250, 2, FALSE)</f>
        <v>other</v>
      </c>
      <c r="AE149" t="str">
        <f>VLOOKUP(C149, MDIreg1!A$2:C$250, 3, FALSE)</f>
        <v>Other countries</v>
      </c>
      <c r="AF149" t="str">
        <f>VLOOKUP(C149, MDIreg2!A$2:C$250, 2, FALSE)</f>
        <v>other</v>
      </c>
      <c r="AG149" t="str">
        <f>VLOOKUP(C149, MDIreg2!A$2:C$250, 3, FALSE)</f>
        <v>Other countries</v>
      </c>
    </row>
    <row r="150" spans="1:3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5" t="s">
        <v>1414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X150" t="str">
        <f>VLOOKUP(A150,WB.spatial!A$2:C$251, 2, FALSE)</f>
        <v>EAP</v>
      </c>
      <c r="Y150" t="str">
        <f>VLOOKUP(A150,WB.spatial!A$2:C$251, 3, FALSE)</f>
        <v>East Asia and Pacific</v>
      </c>
      <c r="Z150" t="str">
        <f>VLOOKUP(A150, Africa.regions!A$2:C$251, 2, FALSE)</f>
        <v>NonAfrica</v>
      </c>
      <c r="AA150" t="str">
        <f>VLOOKUP(A150,Africa.regions!A$2:C$251, 3, FALSE)</f>
        <v>Other countries</v>
      </c>
      <c r="AB150" t="str">
        <f>VLOOKUP(A150, 'regions.invest'!A$2:C$251, 2, FALSE)</f>
        <v>member</v>
      </c>
      <c r="AC150" t="str">
        <f>VLOOKUP(A150, 'regions.invest'!A$2:C$251, 3, FALSE)</f>
        <v>Increased investment</v>
      </c>
      <c r="AD150" t="str">
        <f>VLOOKUP(C150, MDIreg1!A$2:C$250, 2, FALSE)</f>
        <v>Asia_SE</v>
      </c>
      <c r="AE150" t="str">
        <f>VLOOKUP(C150, MDIreg1!A$2:C$250, 3, FALSE)</f>
        <v>Southeast Asia</v>
      </c>
      <c r="AF150" t="str">
        <f>VLOOKUP(C150, MDIreg2!A$2:C$250, 2, FALSE)</f>
        <v>Asia_mdi</v>
      </c>
      <c r="AG150" t="str">
        <f>VLOOKUP(C150, MDIreg2!A$2:C$250, 3, FALSE)</f>
        <v>Selected Asian countries</v>
      </c>
    </row>
    <row r="151" spans="1:3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5" t="s">
        <v>1415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X151" t="str">
        <f>VLOOKUP(A151,WB.spatial!A$2:C$251, 2, FALSE)</f>
        <v>EUR</v>
      </c>
      <c r="Y151" t="str">
        <f>VLOOKUP(A151,WB.spatial!A$2:C$251, 3, FALSE)</f>
        <v>Europe</v>
      </c>
      <c r="Z151" t="str">
        <f>VLOOKUP(A151, Africa.regions!A$2:C$251, 2, FALSE)</f>
        <v>NonAfrica</v>
      </c>
      <c r="AA151" t="str">
        <f>VLOOKUP(A151,Africa.regions!A$2:C$251, 3, FALSE)</f>
        <v>Other countries</v>
      </c>
      <c r="AB151" t="str">
        <f>VLOOKUP(A151, 'regions.invest'!A$2:C$251, 2, FALSE)</f>
        <v>nonmember</v>
      </c>
      <c r="AC151" t="str">
        <f>VLOOKUP(A151, 'regions.invest'!A$2:C$251, 3, FALSE)</f>
        <v>Other countries</v>
      </c>
      <c r="AD151" t="str">
        <f>VLOOKUP(C151, MDIreg1!A$2:C$250, 2, FALSE)</f>
        <v>other</v>
      </c>
      <c r="AE151" t="str">
        <f>VLOOKUP(C151, MDIreg1!A$2:C$250, 3, FALSE)</f>
        <v>Other countries</v>
      </c>
      <c r="AF151" t="str">
        <f>VLOOKUP(C151, MDIreg2!A$2:C$250, 2, FALSE)</f>
        <v>other</v>
      </c>
      <c r="AG151" t="str">
        <f>VLOOKUP(C151, MDIreg2!A$2:C$250, 3, FALSE)</f>
        <v>Other countries</v>
      </c>
    </row>
    <row r="152" spans="1:3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5" t="s">
        <v>1416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X152" t="str">
        <f>VLOOKUP(A152,WB.spatial!A$2:C$251, 2, FALSE)</f>
        <v>EAP</v>
      </c>
      <c r="Y152" t="str">
        <f>VLOOKUP(A152,WB.spatial!A$2:C$251, 3, FALSE)</f>
        <v>East Asia and Pacific</v>
      </c>
      <c r="Z152" t="str">
        <f>VLOOKUP(A152, Africa.regions!A$2:C$251, 2, FALSE)</f>
        <v>NonAfrica</v>
      </c>
      <c r="AA152" t="str">
        <f>VLOOKUP(A152,Africa.regions!A$2:C$251, 3, FALSE)</f>
        <v>Other countries</v>
      </c>
      <c r="AB152" t="str">
        <f>VLOOKUP(A152, 'regions.invest'!A$2:C$251, 2, FALSE)</f>
        <v>nonmember</v>
      </c>
      <c r="AC152" t="str">
        <f>VLOOKUP(A152, 'regions.invest'!A$2:C$251, 3, FALSE)</f>
        <v>Other countries</v>
      </c>
      <c r="AD152" t="str">
        <f>VLOOKUP(C152, MDIreg1!A$2:C$250, 2, FALSE)</f>
        <v>Asia_NE</v>
      </c>
      <c r="AE152" t="str">
        <f>VLOOKUP(C152, MDIreg1!A$2:C$250, 3, FALSE)</f>
        <v>Northeast Asia</v>
      </c>
      <c r="AF152" t="str">
        <f>VLOOKUP(C152, MDIreg2!A$2:C$250, 2, FALSE)</f>
        <v>other</v>
      </c>
      <c r="AG152" t="str">
        <f>VLOOKUP(C152, MDIreg2!A$2:C$250, 3, FALSE)</f>
        <v>Other countries</v>
      </c>
    </row>
    <row r="153" spans="1:3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5" t="s">
        <v>1417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X153" t="str">
        <f>VLOOKUP(A153,WB.spatial!A$2:C$251, 2, FALSE)</f>
        <v>EAP</v>
      </c>
      <c r="Y153" t="str">
        <f>VLOOKUP(A153,WB.spatial!A$2:C$251, 3, FALSE)</f>
        <v>East Asia and Pacific</v>
      </c>
      <c r="Z153" t="str">
        <f>VLOOKUP(A153, Africa.regions!A$2:C$251, 2, FALSE)</f>
        <v>NonAfrica</v>
      </c>
      <c r="AA153" t="str">
        <f>VLOOKUP(A153,Africa.regions!A$2:C$251, 3, FALSE)</f>
        <v>Other countries</v>
      </c>
      <c r="AB153" t="str">
        <f>VLOOKUP(A153, 'regions.invest'!A$2:C$251, 2, FALSE)</f>
        <v>nonmember</v>
      </c>
      <c r="AC153" t="str">
        <f>VLOOKUP(A153, 'regions.invest'!A$2:C$251, 3, FALSE)</f>
        <v>Other countries</v>
      </c>
      <c r="AD153" t="str">
        <f>VLOOKUP(C153, MDIreg1!A$2:C$250, 2, FALSE)</f>
        <v>Asia_SE</v>
      </c>
      <c r="AE153" t="str">
        <f>VLOOKUP(C153, MDIreg1!A$2:C$250, 3, FALSE)</f>
        <v>Southeast Asia</v>
      </c>
      <c r="AF153" t="str">
        <f>VLOOKUP(C153, MDIreg2!A$2:C$250, 2, FALSE)</f>
        <v>Asia_mdi</v>
      </c>
      <c r="AG153" t="str">
        <f>VLOOKUP(C153, MDIreg2!A$2:C$250, 3, FALSE)</f>
        <v>Selected Asian countries</v>
      </c>
    </row>
    <row r="154" spans="1:3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5" t="s">
        <v>1418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X154" t="str">
        <f>VLOOKUP(A154,WB.spatial!A$2:C$251, 2, FALSE)</f>
        <v>SSA</v>
      </c>
      <c r="Y154" t="str">
        <f>VLOOKUP(A154,WB.spatial!A$2:C$251, 3, FALSE)</f>
        <v>Sub-Saharan Africa</v>
      </c>
      <c r="Z154" t="str">
        <f>VLOOKUP(A154, Africa.regions!A$2:C$251, 2, FALSE)</f>
        <v>Southern</v>
      </c>
      <c r="AA154" t="str">
        <f>VLOOKUP(A154,Africa.regions!A$2:C$251, 3, FALSE)</f>
        <v>Southern Africa</v>
      </c>
      <c r="AB154" t="str">
        <f>VLOOKUP(A154, 'regions.invest'!A$2:C$251, 2, FALSE)</f>
        <v>member</v>
      </c>
      <c r="AC154" t="str">
        <f>VLOOKUP(A154, 'regions.invest'!A$2:C$251, 3, FALSE)</f>
        <v>Increased investment</v>
      </c>
      <c r="AD154" t="str">
        <f>VLOOKUP(C154, MDIreg1!A$2:C$250, 2, FALSE)</f>
        <v>SSA_Southern</v>
      </c>
      <c r="AE154" t="str">
        <f>VLOOKUP(C154, MDIreg1!A$2:C$250, 3, FALSE)</f>
        <v>Southern Africa</v>
      </c>
      <c r="AF154" t="str">
        <f>VLOOKUP(C154, MDIreg2!A$2:C$250, 2, FALSE)</f>
        <v>SSA</v>
      </c>
      <c r="AG154" t="str">
        <f>VLOOKUP(C154, MDIreg2!A$2:C$250, 3, FALSE)</f>
        <v>Sub Saharan African countries</v>
      </c>
    </row>
    <row r="155" spans="1:3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5" t="s">
        <v>1419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X155" t="str">
        <f>VLOOKUP(A155,WB.spatial!A$2:C$251, 2, FALSE)</f>
        <v>MEN</v>
      </c>
      <c r="Y155" t="str">
        <f>VLOOKUP(A155,WB.spatial!A$2:C$251, 3, FALSE)</f>
        <v>Middle and Near East</v>
      </c>
      <c r="Z155" t="str">
        <f>VLOOKUP(A155, Africa.regions!A$2:C$251, 2, FALSE)</f>
        <v>Western</v>
      </c>
      <c r="AA155" t="str">
        <f>VLOOKUP(A155,Africa.regions!A$2:C$251, 3, FALSE)</f>
        <v>Western Africa</v>
      </c>
      <c r="AB155" t="str">
        <f>VLOOKUP(A155, 'regions.invest'!A$2:C$251, 2, FALSE)</f>
        <v>member</v>
      </c>
      <c r="AC155" t="str">
        <f>VLOOKUP(A155, 'regions.invest'!A$2:C$251, 3, FALSE)</f>
        <v>Increased investment</v>
      </c>
      <c r="AD155" t="str">
        <f>VLOOKUP(C155, MDIreg1!A$2:C$250, 2, FALSE)</f>
        <v>SSA_Western</v>
      </c>
      <c r="AE155" t="str">
        <f>VLOOKUP(C155, MDIreg1!A$2:C$250, 3, FALSE)</f>
        <v>Western Africa except Nigeria</v>
      </c>
      <c r="AF155" t="str">
        <f>VLOOKUP(C155, MDIreg2!A$2:C$250, 2, FALSE)</f>
        <v>SSA</v>
      </c>
      <c r="AG155" t="str">
        <f>VLOOKUP(C155, MDIreg2!A$2:C$250, 3, FALSE)</f>
        <v>Sub Saharan African countries</v>
      </c>
    </row>
    <row r="156" spans="1:3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5" t="s">
        <v>1420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X156" t="str">
        <f>VLOOKUP(A156,WB.spatial!A$2:C$251, 2, FALSE)</f>
        <v>LAC</v>
      </c>
      <c r="Y156" t="str">
        <f>VLOOKUP(A156,WB.spatial!A$2:C$251, 3, FALSE)</f>
        <v>Latin America and Caribbean</v>
      </c>
      <c r="Z156" t="str">
        <f>VLOOKUP(A156, Africa.regions!A$2:C$251, 2, FALSE)</f>
        <v>NonAfrica</v>
      </c>
      <c r="AA156" t="str">
        <f>VLOOKUP(A156,Africa.regions!A$2:C$251, 3, FALSE)</f>
        <v>Other countries</v>
      </c>
      <c r="AB156" t="str">
        <f>VLOOKUP(A156, 'regions.invest'!A$2:C$251, 2, FALSE)</f>
        <v>member</v>
      </c>
      <c r="AC156" t="str">
        <f>VLOOKUP(A156, 'regions.invest'!A$2:C$251, 3, FALSE)</f>
        <v>Increased investment</v>
      </c>
      <c r="AD156" t="str">
        <f>VLOOKUP(C156, MDIreg1!A$2:C$250, 2, FALSE)</f>
        <v>Caribbean</v>
      </c>
      <c r="AE156" t="str">
        <f>VLOOKUP(C156, MDIreg1!A$2:C$250, 3, FALSE)</f>
        <v>Caribbean</v>
      </c>
      <c r="AF156" t="str">
        <f>VLOOKUP(C156, MDIreg2!A$2:C$250, 2, FALSE)</f>
        <v>LAC_mdi</v>
      </c>
      <c r="AG156" t="str">
        <f>VLOOKUP(C156, MDIreg2!A$2:C$250, 3, FALSE)</f>
        <v>Selected Latin American and Caribbean countries</v>
      </c>
    </row>
    <row r="157" spans="1:3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5" t="s">
        <v>1421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X157" t="str">
        <f>VLOOKUP(A157,WB.spatial!A$2:C$251, 2, FALSE)</f>
        <v>LAC</v>
      </c>
      <c r="Y157" t="str">
        <f>VLOOKUP(A157,WB.spatial!A$2:C$251, 3, FALSE)</f>
        <v>Latin America and Caribbean</v>
      </c>
      <c r="Z157" t="str">
        <f>VLOOKUP(A157, Africa.regions!A$2:C$251, 2, FALSE)</f>
        <v>NonAfrica</v>
      </c>
      <c r="AA157" t="str">
        <f>VLOOKUP(A157,Africa.regions!A$2:C$251, 3, FALSE)</f>
        <v>Other countries</v>
      </c>
      <c r="AB157" t="str">
        <f>VLOOKUP(A157, 'regions.invest'!A$2:C$251, 2, FALSE)</f>
        <v>member</v>
      </c>
      <c r="AC157" t="str">
        <f>VLOOKUP(A157, 'regions.invest'!A$2:C$251, 3, FALSE)</f>
        <v>Increased investment</v>
      </c>
      <c r="AD157" t="str">
        <f>VLOOKUP(C157, MDIreg1!A$2:C$250, 2, FALSE)</f>
        <v>Caribbean</v>
      </c>
      <c r="AE157" t="str">
        <f>VLOOKUP(C157, MDIreg1!A$2:C$250, 3, FALSE)</f>
        <v>Caribbean</v>
      </c>
      <c r="AF157" t="str">
        <f>VLOOKUP(C157, MDIreg2!A$2:C$250, 2, FALSE)</f>
        <v>LAC_mdi</v>
      </c>
      <c r="AG157" t="str">
        <f>VLOOKUP(C157, MDIreg2!A$2:C$250, 3, FALSE)</f>
        <v>Selected Latin American and Caribbean countries</v>
      </c>
    </row>
    <row r="158" spans="1:3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5" t="s">
        <v>1422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X158" t="str">
        <f>VLOOKUP(A158,WB.spatial!A$2:C$251, 2, FALSE)</f>
        <v>EAP</v>
      </c>
      <c r="Y158" t="str">
        <f>VLOOKUP(A158,WB.spatial!A$2:C$251, 3, FALSE)</f>
        <v>East Asia and Pacific</v>
      </c>
      <c r="Z158" t="str">
        <f>VLOOKUP(A158, Africa.regions!A$2:C$251, 2, FALSE)</f>
        <v>NonAfrica</v>
      </c>
      <c r="AA158" t="str">
        <f>VLOOKUP(A158,Africa.regions!A$2:C$251, 3, FALSE)</f>
        <v>Other countries</v>
      </c>
      <c r="AB158" t="str">
        <f>VLOOKUP(A158, 'regions.invest'!A$2:C$251, 2, FALSE)</f>
        <v>nonmember</v>
      </c>
      <c r="AC158" t="str">
        <f>VLOOKUP(A158, 'regions.invest'!A$2:C$251, 3, FALSE)</f>
        <v>Other countries</v>
      </c>
      <c r="AD158" t="str">
        <f>VLOOKUP(C158, MDIreg1!A$2:C$250, 2, FALSE)</f>
        <v>other</v>
      </c>
      <c r="AE158" t="str">
        <f>VLOOKUP(C158, MDIreg1!A$2:C$250, 3, FALSE)</f>
        <v>Other countries</v>
      </c>
      <c r="AF158" t="str">
        <f>VLOOKUP(C158, MDIreg2!A$2:C$250, 2, FALSE)</f>
        <v>other</v>
      </c>
      <c r="AG158" t="str">
        <f>VLOOKUP(C158, MDIreg2!A$2:C$250, 3, FALSE)</f>
        <v>Other countries</v>
      </c>
    </row>
    <row r="159" spans="1:3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5" t="s">
        <v>1423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X159" t="str">
        <f>VLOOKUP(A159,WB.spatial!A$2:C$251, 2, FALSE)</f>
        <v>SSA</v>
      </c>
      <c r="Y159" t="str">
        <f>VLOOKUP(A159,WB.spatial!A$2:C$251, 3, FALSE)</f>
        <v>Sub-Saharan Africa</v>
      </c>
      <c r="Z159" t="str">
        <f>VLOOKUP(A159, Africa.regions!A$2:C$251, 2, FALSE)</f>
        <v>Southern</v>
      </c>
      <c r="AA159" t="str">
        <f>VLOOKUP(A159,Africa.regions!A$2:C$251, 3, FALSE)</f>
        <v>Southern Africa</v>
      </c>
      <c r="AB159" t="str">
        <f>VLOOKUP(A159, 'regions.invest'!A$2:C$251, 2, FALSE)</f>
        <v>member</v>
      </c>
      <c r="AC159" t="str">
        <f>VLOOKUP(A159, 'regions.invest'!A$2:C$251, 3, FALSE)</f>
        <v>Increased investment</v>
      </c>
      <c r="AD159" t="str">
        <f>VLOOKUP(C159, MDIreg1!A$2:C$250, 2, FALSE)</f>
        <v>SSA_Southern</v>
      </c>
      <c r="AE159" t="str">
        <f>VLOOKUP(C159, MDIreg1!A$2:C$250, 3, FALSE)</f>
        <v>Southern Africa</v>
      </c>
      <c r="AF159" t="str">
        <f>VLOOKUP(C159, MDIreg2!A$2:C$250, 2, FALSE)</f>
        <v>SSA</v>
      </c>
      <c r="AG159" t="str">
        <f>VLOOKUP(C159, MDIreg2!A$2:C$250, 3, FALSE)</f>
        <v>Sub Saharan African countries</v>
      </c>
    </row>
    <row r="160" spans="1:3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5" t="s">
        <v>1424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X160" t="str">
        <f>VLOOKUP(A160,WB.spatial!A$2:C$251, 2, FALSE)</f>
        <v>EAP</v>
      </c>
      <c r="Y160" t="str">
        <f>VLOOKUP(A160,WB.spatial!A$2:C$251, 3, FALSE)</f>
        <v>East Asia and Pacific</v>
      </c>
      <c r="Z160" t="str">
        <f>VLOOKUP(A160, Africa.regions!A$2:C$251, 2, FALSE)</f>
        <v>NonAfrica</v>
      </c>
      <c r="AA160" t="str">
        <f>VLOOKUP(A160,Africa.regions!A$2:C$251, 3, FALSE)</f>
        <v>Other countries</v>
      </c>
      <c r="AB160" t="str">
        <f>VLOOKUP(A160, 'regions.invest'!A$2:C$251, 2, FALSE)</f>
        <v>member</v>
      </c>
      <c r="AC160" t="str">
        <f>VLOOKUP(A160, 'regions.invest'!A$2:C$251, 3, FALSE)</f>
        <v>Increased investment</v>
      </c>
      <c r="AD160" t="str">
        <f>VLOOKUP(C160, MDIreg1!A$2:C$250, 2, FALSE)</f>
        <v>Asia_SE</v>
      </c>
      <c r="AE160" t="str">
        <f>VLOOKUP(C160, MDIreg1!A$2:C$250, 3, FALSE)</f>
        <v>Southeast Asia</v>
      </c>
      <c r="AF160" t="str">
        <f>VLOOKUP(C160, MDIreg2!A$2:C$250, 2, FALSE)</f>
        <v>Asia_mdi</v>
      </c>
      <c r="AG160" t="str">
        <f>VLOOKUP(C160, MDIreg2!A$2:C$250, 3, FALSE)</f>
        <v>Selected Asian countries</v>
      </c>
    </row>
    <row r="161" spans="1:3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5" t="s">
        <v>1425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X161" t="str">
        <f>VLOOKUP(A161,WB.spatial!A$2:C$251, 2, FALSE)</f>
        <v>EAP</v>
      </c>
      <c r="Y161" t="str">
        <f>VLOOKUP(A161,WB.spatial!A$2:C$251, 3, FALSE)</f>
        <v>East Asia and Pacific</v>
      </c>
      <c r="Z161" t="str">
        <f>VLOOKUP(A161, Africa.regions!A$2:C$251, 2, FALSE)</f>
        <v>NonAfrica</v>
      </c>
      <c r="AA161" t="str">
        <f>VLOOKUP(A161,Africa.regions!A$2:C$251, 3, FALSE)</f>
        <v>Other countries</v>
      </c>
      <c r="AB161" t="str">
        <f>VLOOKUP(A161, 'regions.invest'!A$2:C$251, 2, FALSE)</f>
        <v>nonmember</v>
      </c>
      <c r="AC161" t="str">
        <f>VLOOKUP(A161, 'regions.invest'!A$2:C$251, 3, FALSE)</f>
        <v>Other countries</v>
      </c>
      <c r="AD161" t="str">
        <f>VLOOKUP(C161, MDIreg1!A$2:C$250, 2, FALSE)</f>
        <v>other</v>
      </c>
      <c r="AE161" t="str">
        <f>VLOOKUP(C161, MDIreg1!A$2:C$250, 3, FALSE)</f>
        <v>Other countries</v>
      </c>
      <c r="AF161" t="str">
        <f>VLOOKUP(C161, MDIreg2!A$2:C$250, 2, FALSE)</f>
        <v>other</v>
      </c>
      <c r="AG161" t="str">
        <f>VLOOKUP(C161, MDIreg2!A$2:C$250, 3, FALSE)</f>
        <v>Other countries</v>
      </c>
    </row>
    <row r="162" spans="1:3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5" t="s">
        <v>1426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X162" t="str">
        <f>VLOOKUP(A162,WB.spatial!A$2:C$251, 2, FALSE)</f>
        <v>SSA</v>
      </c>
      <c r="Y162" t="str">
        <f>VLOOKUP(A162,WB.spatial!A$2:C$251, 3, FALSE)</f>
        <v>Sub-Saharan Africa</v>
      </c>
      <c r="Z162" t="str">
        <f>VLOOKUP(A162, Africa.regions!A$2:C$251, 2, FALSE)</f>
        <v>Southern</v>
      </c>
      <c r="AA162" t="str">
        <f>VLOOKUP(A162,Africa.regions!A$2:C$251, 3, FALSE)</f>
        <v>Southern Africa</v>
      </c>
      <c r="AB162" t="str">
        <f>VLOOKUP(A162, 'regions.invest'!A$2:C$251, 2, FALSE)</f>
        <v>member</v>
      </c>
      <c r="AC162" t="str">
        <f>VLOOKUP(A162, 'regions.invest'!A$2:C$251, 3, FALSE)</f>
        <v>Increased investment</v>
      </c>
      <c r="AD162" t="str">
        <f>VLOOKUP(C162, MDIreg1!A$2:C$250, 2, FALSE)</f>
        <v>SSA_Southern</v>
      </c>
      <c r="AE162" t="str">
        <f>VLOOKUP(C162, MDIreg1!A$2:C$250, 3, FALSE)</f>
        <v>Southern Africa</v>
      </c>
      <c r="AF162" t="str">
        <f>VLOOKUP(C162, MDIreg2!A$2:C$250, 2, FALSE)</f>
        <v>SSA</v>
      </c>
      <c r="AG162" t="str">
        <f>VLOOKUP(C162, MDIreg2!A$2:C$250, 3, FALSE)</f>
        <v>Sub Saharan African countries</v>
      </c>
    </row>
    <row r="163" spans="1:3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5" t="s">
        <v>1427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X163" t="str">
        <f>VLOOKUP(A163,WB.spatial!A$2:C$251, 2, FALSE)</f>
        <v>EAP</v>
      </c>
      <c r="Y163" t="str">
        <f>VLOOKUP(A163,WB.spatial!A$2:C$251, 3, FALSE)</f>
        <v>East Asia and Pacific</v>
      </c>
      <c r="Z163" t="str">
        <f>VLOOKUP(A163, Africa.regions!A$2:C$251, 2, FALSE)</f>
        <v>NonAfrica</v>
      </c>
      <c r="AA163" t="str">
        <f>VLOOKUP(A163,Africa.regions!A$2:C$251, 3, FALSE)</f>
        <v>Other countries</v>
      </c>
      <c r="AB163" t="str">
        <f>VLOOKUP(A163, 'regions.invest'!A$2:C$251, 2, FALSE)</f>
        <v>nonmember</v>
      </c>
      <c r="AC163" t="str">
        <f>VLOOKUP(A163, 'regions.invest'!A$2:C$251, 3, FALSE)</f>
        <v>Other countries</v>
      </c>
      <c r="AD163" t="str">
        <f>VLOOKUP(C163, MDIreg1!A$2:C$250, 2, FALSE)</f>
        <v>Asia_SE</v>
      </c>
      <c r="AE163" t="str">
        <f>VLOOKUP(C163, MDIreg1!A$2:C$250, 3, FALSE)</f>
        <v>Southeast Asia</v>
      </c>
      <c r="AF163" t="str">
        <f>VLOOKUP(C163, MDIreg2!A$2:C$250, 2, FALSE)</f>
        <v>Asia_mdi</v>
      </c>
      <c r="AG163" t="str">
        <f>VLOOKUP(C163, MDIreg2!A$2:C$250, 3, FALSE)</f>
        <v>Selected Asian countries</v>
      </c>
    </row>
    <row r="164" spans="1:3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5" t="s">
        <v>1428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X164" t="str">
        <f>VLOOKUP(A164,WB.spatial!A$2:C$251, 2, FALSE)</f>
        <v>SSA</v>
      </c>
      <c r="Y164" t="str">
        <f>VLOOKUP(A164,WB.spatial!A$2:C$251, 3, FALSE)</f>
        <v>Sub-Saharan Africa</v>
      </c>
      <c r="Z164" t="str">
        <f>VLOOKUP(A164, Africa.regions!A$2:C$251, 2, FALSE)</f>
        <v>Western</v>
      </c>
      <c r="AA164" t="str">
        <f>VLOOKUP(A164,Africa.regions!A$2:C$251, 3, FALSE)</f>
        <v>Western Africa</v>
      </c>
      <c r="AB164" t="str">
        <f>VLOOKUP(A164, 'regions.invest'!A$2:C$251, 2, FALSE)</f>
        <v>member</v>
      </c>
      <c r="AC164" t="str">
        <f>VLOOKUP(A164, 'regions.invest'!A$2:C$251, 3, FALSE)</f>
        <v>Increased investment</v>
      </c>
      <c r="AD164" t="str">
        <f>VLOOKUP(C164, MDIreg1!A$2:C$250, 2, FALSE)</f>
        <v>SSA_Western</v>
      </c>
      <c r="AE164" t="str">
        <f>VLOOKUP(C164, MDIreg1!A$2:C$250, 3, FALSE)</f>
        <v>Western Africa except Nigeria</v>
      </c>
      <c r="AF164" t="str">
        <f>VLOOKUP(C164, MDIreg2!A$2:C$250, 2, FALSE)</f>
        <v>SSA</v>
      </c>
      <c r="AG164" t="str">
        <f>VLOOKUP(C164, MDIreg2!A$2:C$250, 3, FALSE)</f>
        <v>Sub Saharan African countries</v>
      </c>
    </row>
    <row r="165" spans="1:3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5" t="s">
        <v>1429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X165" t="str">
        <f>VLOOKUP(A165,WB.spatial!A$2:C$251, 2, FALSE)</f>
        <v>EAP</v>
      </c>
      <c r="Y165" t="str">
        <f>VLOOKUP(A165,WB.spatial!A$2:C$251, 3, FALSE)</f>
        <v>East Asia and Pacific</v>
      </c>
      <c r="Z165" t="str">
        <f>VLOOKUP(A165, Africa.regions!A$2:C$251, 2, FALSE)</f>
        <v>NonAfrica</v>
      </c>
      <c r="AA165" t="str">
        <f>VLOOKUP(A165,Africa.regions!A$2:C$251, 3, FALSE)</f>
        <v>Other countries</v>
      </c>
      <c r="AB165" t="str">
        <f>VLOOKUP(A165, 'regions.invest'!A$2:C$251, 2, FALSE)</f>
        <v>nonmember</v>
      </c>
      <c r="AC165" t="str">
        <f>VLOOKUP(A165, 'regions.invest'!A$2:C$251, 3, FALSE)</f>
        <v>Other countries</v>
      </c>
      <c r="AD165" t="str">
        <f>VLOOKUP(C165, MDIreg1!A$2:C$250, 2, FALSE)</f>
        <v>Asia_SE</v>
      </c>
      <c r="AE165" t="str">
        <f>VLOOKUP(C165, MDIreg1!A$2:C$250, 3, FALSE)</f>
        <v>Southeast Asia</v>
      </c>
      <c r="AF165" t="str">
        <f>VLOOKUP(C165, MDIreg2!A$2:C$250, 2, FALSE)</f>
        <v>Asia_mdi</v>
      </c>
      <c r="AG165" t="str">
        <f>VLOOKUP(C165, MDIreg2!A$2:C$250, 3, FALSE)</f>
        <v>Selected Asian countries</v>
      </c>
    </row>
    <row r="166" spans="1:3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5" t="s">
        <v>1430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X166" t="str">
        <f>VLOOKUP(A166,WB.spatial!A$2:C$251, 2, FALSE)</f>
        <v>SSA</v>
      </c>
      <c r="Y166" t="str">
        <f>VLOOKUP(A166,WB.spatial!A$2:C$251, 3, FALSE)</f>
        <v>Sub-Saharan Africa</v>
      </c>
      <c r="Z166" t="str">
        <f>VLOOKUP(A166, Africa.regions!A$2:C$251, 2, FALSE)</f>
        <v>Western</v>
      </c>
      <c r="AA166" t="str">
        <f>VLOOKUP(A166,Africa.regions!A$2:C$251, 3, FALSE)</f>
        <v>Western Africa</v>
      </c>
      <c r="AB166" t="str">
        <f>VLOOKUP(A166, 'regions.invest'!A$2:C$251, 2, FALSE)</f>
        <v>member</v>
      </c>
      <c r="AC166" t="str">
        <f>VLOOKUP(A166, 'regions.invest'!A$2:C$251, 3, FALSE)</f>
        <v>Increased investment</v>
      </c>
      <c r="AD166" t="str">
        <f>VLOOKUP(C166, MDIreg1!A$2:C$250, 2, FALSE)</f>
        <v>SSA_Nigeria</v>
      </c>
      <c r="AE166" t="str">
        <f>VLOOKUP(C166, MDIreg1!A$2:C$250, 3, FALSE)</f>
        <v>Nigeria</v>
      </c>
      <c r="AF166" t="str">
        <f>VLOOKUP(C166, MDIreg2!A$2:C$250, 2, FALSE)</f>
        <v>SSA</v>
      </c>
      <c r="AG166" t="str">
        <f>VLOOKUP(C166, MDIreg2!A$2:C$250, 3, FALSE)</f>
        <v>Sub Saharan African countries</v>
      </c>
    </row>
    <row r="167" spans="1:3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5" t="s">
        <v>1431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X167" t="str">
        <f>VLOOKUP(A167,WB.spatial!A$2:C$251, 2, FALSE)</f>
        <v>LAC</v>
      </c>
      <c r="Y167" t="str">
        <f>VLOOKUP(A167,WB.spatial!A$2:C$251, 3, FALSE)</f>
        <v>Latin America and Caribbean</v>
      </c>
      <c r="Z167" t="str">
        <f>VLOOKUP(A167, Africa.regions!A$2:C$251, 2, FALSE)</f>
        <v>NonAfrica</v>
      </c>
      <c r="AA167" t="str">
        <f>VLOOKUP(A167,Africa.regions!A$2:C$251, 3, FALSE)</f>
        <v>Other countries</v>
      </c>
      <c r="AB167" t="str">
        <f>VLOOKUP(A167, 'regions.invest'!A$2:C$251, 2, FALSE)</f>
        <v>member</v>
      </c>
      <c r="AC167" t="str">
        <f>VLOOKUP(A167, 'regions.invest'!A$2:C$251, 3, FALSE)</f>
        <v>Increased investment</v>
      </c>
      <c r="AD167" t="str">
        <f>VLOOKUP(C167, MDIreg1!A$2:C$250, 2, FALSE)</f>
        <v>CentAm</v>
      </c>
      <c r="AE167" t="str">
        <f>VLOOKUP(C167, MDIreg1!A$2:C$250, 3, FALSE)</f>
        <v>Central America</v>
      </c>
      <c r="AF167" t="str">
        <f>VLOOKUP(C167, MDIreg2!A$2:C$250, 2, FALSE)</f>
        <v>LAC_mdi</v>
      </c>
      <c r="AG167" t="str">
        <f>VLOOKUP(C167, MDIreg2!A$2:C$250, 3, FALSE)</f>
        <v>Selected Latin American and Caribbean countries</v>
      </c>
    </row>
    <row r="168" spans="1:3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5" t="s">
        <v>1432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X168" t="str">
        <f>VLOOKUP(A168,WB.spatial!A$2:C$251, 2, FALSE)</f>
        <v>EAP</v>
      </c>
      <c r="Y168" t="str">
        <f>VLOOKUP(A168,WB.spatial!A$2:C$251, 3, FALSE)</f>
        <v>East Asia and Pacific</v>
      </c>
      <c r="Z168" t="str">
        <f>VLOOKUP(A168, Africa.regions!A$2:C$251, 2, FALSE)</f>
        <v>NonAfrica</v>
      </c>
      <c r="AA168" t="str">
        <f>VLOOKUP(A168,Africa.regions!A$2:C$251, 3, FALSE)</f>
        <v>Other countries</v>
      </c>
      <c r="AB168" t="str">
        <f>VLOOKUP(A168, 'regions.invest'!A$2:C$251, 2, FALSE)</f>
        <v>nonmember</v>
      </c>
      <c r="AC168" t="str">
        <f>VLOOKUP(A168, 'regions.invest'!A$2:C$251, 3, FALSE)</f>
        <v>Other countries</v>
      </c>
      <c r="AD168" t="str">
        <f>VLOOKUP(C168, MDIreg1!A$2:C$250, 2, FALSE)</f>
        <v>Asia_SE</v>
      </c>
      <c r="AE168" t="str">
        <f>VLOOKUP(C168, MDIreg1!A$2:C$250, 3, FALSE)</f>
        <v>Southeast Asia</v>
      </c>
      <c r="AF168" t="str">
        <f>VLOOKUP(C168, MDIreg2!A$2:C$250, 2, FALSE)</f>
        <v>Asia_mdi</v>
      </c>
      <c r="AG168" t="str">
        <f>VLOOKUP(C168, MDIreg2!A$2:C$250, 3, FALSE)</f>
        <v>Selected Asian countries</v>
      </c>
    </row>
    <row r="169" spans="1:3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5" t="s">
        <v>1433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X169" t="str">
        <f>VLOOKUP(A169,WB.spatial!A$2:C$251, 2, FALSE)</f>
        <v>EUR</v>
      </c>
      <c r="Y169" t="str">
        <f>VLOOKUP(A169,WB.spatial!A$2:C$251, 3, FALSE)</f>
        <v>Europe</v>
      </c>
      <c r="Z169" t="str">
        <f>VLOOKUP(A169, Africa.regions!A$2:C$251, 2, FALSE)</f>
        <v>NonAfrica</v>
      </c>
      <c r="AA169" t="str">
        <f>VLOOKUP(A169,Africa.regions!A$2:C$251, 3, FALSE)</f>
        <v>Other countries</v>
      </c>
      <c r="AB169" t="str">
        <f>VLOOKUP(A169, 'regions.invest'!A$2:C$251, 2, FALSE)</f>
        <v>nonmember</v>
      </c>
      <c r="AC169" t="str">
        <f>VLOOKUP(A169, 'regions.invest'!A$2:C$251, 3, FALSE)</f>
        <v>Other countries</v>
      </c>
      <c r="AD169" t="str">
        <f>VLOOKUP(C169, MDIreg1!A$2:C$250, 2, FALSE)</f>
        <v>other</v>
      </c>
      <c r="AE169" t="str">
        <f>VLOOKUP(C169, MDIreg1!A$2:C$250, 3, FALSE)</f>
        <v>Other countries</v>
      </c>
      <c r="AF169" t="str">
        <f>VLOOKUP(C169, MDIreg2!A$2:C$250, 2, FALSE)</f>
        <v>other</v>
      </c>
      <c r="AG169" t="str">
        <f>VLOOKUP(C169, MDIreg2!A$2:C$250, 3, FALSE)</f>
        <v>Other countries</v>
      </c>
    </row>
    <row r="170" spans="1:3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5" t="s">
        <v>1434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X170" t="str">
        <f>VLOOKUP(A170,WB.spatial!A$2:C$251, 2, FALSE)</f>
        <v>EUR</v>
      </c>
      <c r="Y170" t="str">
        <f>VLOOKUP(A170,WB.spatial!A$2:C$251, 3, FALSE)</f>
        <v>Europe</v>
      </c>
      <c r="Z170" t="str">
        <f>VLOOKUP(A170, Africa.regions!A$2:C$251, 2, FALSE)</f>
        <v>NonAfrica</v>
      </c>
      <c r="AA170" t="str">
        <f>VLOOKUP(A170,Africa.regions!A$2:C$251, 3, FALSE)</f>
        <v>Other countries</v>
      </c>
      <c r="AB170" t="str">
        <f>VLOOKUP(A170, 'regions.invest'!A$2:C$251, 2, FALSE)</f>
        <v>nonmember</v>
      </c>
      <c r="AC170" t="str">
        <f>VLOOKUP(A170, 'regions.invest'!A$2:C$251, 3, FALSE)</f>
        <v>Other countries</v>
      </c>
      <c r="AD170" t="str">
        <f>VLOOKUP(C170, MDIreg1!A$2:C$250, 2, FALSE)</f>
        <v>other</v>
      </c>
      <c r="AE170" t="str">
        <f>VLOOKUP(C170, MDIreg1!A$2:C$250, 3, FALSE)</f>
        <v>Other countries</v>
      </c>
      <c r="AF170" t="str">
        <f>VLOOKUP(C170, MDIreg2!A$2:C$250, 2, FALSE)</f>
        <v>other</v>
      </c>
      <c r="AG170" t="str">
        <f>VLOOKUP(C170, MDIreg2!A$2:C$250, 3, FALSE)</f>
        <v>Other countries</v>
      </c>
    </row>
    <row r="171" spans="1:3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5" t="s">
        <v>1435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X171" t="str">
        <f>VLOOKUP(A171,WB.spatial!A$2:C$251, 2, FALSE)</f>
        <v>SAS</v>
      </c>
      <c r="Y171" t="str">
        <f>VLOOKUP(A171,WB.spatial!A$2:C$251, 3, FALSE)</f>
        <v>South Asia</v>
      </c>
      <c r="Z171" t="str">
        <f>VLOOKUP(A171, Africa.regions!A$2:C$251, 2, FALSE)</f>
        <v>NonAfrica</v>
      </c>
      <c r="AA171" t="str">
        <f>VLOOKUP(A171,Africa.regions!A$2:C$251, 3, FALSE)</f>
        <v>Other countries</v>
      </c>
      <c r="AB171" t="str">
        <f>VLOOKUP(A171, 'regions.invest'!A$2:C$251, 2, FALSE)</f>
        <v>member</v>
      </c>
      <c r="AC171" t="str">
        <f>VLOOKUP(A171, 'regions.invest'!A$2:C$251, 3, FALSE)</f>
        <v>Increased investment</v>
      </c>
      <c r="AD171" t="str">
        <f>VLOOKUP(C171, MDIreg1!A$2:C$250, 2, FALSE)</f>
        <v xml:space="preserve">Asia_South </v>
      </c>
      <c r="AE171" t="str">
        <f>VLOOKUP(C171, MDIreg1!A$2:C$250, 3, FALSE)</f>
        <v>South Asia</v>
      </c>
      <c r="AF171" t="str">
        <f>VLOOKUP(C171, MDIreg2!A$2:C$250, 2, FALSE)</f>
        <v>Asia_mdi</v>
      </c>
      <c r="AG171" t="str">
        <f>VLOOKUP(C171, MDIreg2!A$2:C$250, 3, FALSE)</f>
        <v>Selected Asian countries</v>
      </c>
    </row>
    <row r="172" spans="1:3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5" t="s">
        <v>1436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X172" t="str">
        <f>VLOOKUP(A172,WB.spatial!A$2:C$251, 2, FALSE)</f>
        <v>EAP</v>
      </c>
      <c r="Y172" t="str">
        <f>VLOOKUP(A172,WB.spatial!A$2:C$251, 3, FALSE)</f>
        <v>East Asia and Pacific</v>
      </c>
      <c r="Z172" t="str">
        <f>VLOOKUP(A172, Africa.regions!A$2:C$251, 2, FALSE)</f>
        <v>NonAfrica</v>
      </c>
      <c r="AA172" t="str">
        <f>VLOOKUP(A172,Africa.regions!A$2:C$251, 3, FALSE)</f>
        <v>Other countries</v>
      </c>
      <c r="AB172" t="str">
        <f>VLOOKUP(A172, 'regions.invest'!A$2:C$251, 2, FALSE)</f>
        <v>nonmember</v>
      </c>
      <c r="AC172" t="str">
        <f>VLOOKUP(A172, 'regions.invest'!A$2:C$251, 3, FALSE)</f>
        <v>Other countries</v>
      </c>
      <c r="AD172" t="str">
        <f>VLOOKUP(C172, MDIreg1!A$2:C$250, 2, FALSE)</f>
        <v>Asia_SE</v>
      </c>
      <c r="AE172" t="str">
        <f>VLOOKUP(C172, MDIreg1!A$2:C$250, 3, FALSE)</f>
        <v>Southeast Asia</v>
      </c>
      <c r="AF172" t="str">
        <f>VLOOKUP(C172, MDIreg2!A$2:C$250, 2, FALSE)</f>
        <v>Asia_mdi</v>
      </c>
      <c r="AG172" t="str">
        <f>VLOOKUP(C172, MDIreg2!A$2:C$250, 3, FALSE)</f>
        <v>Selected Asian countries</v>
      </c>
    </row>
    <row r="173" spans="1:3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5" t="s">
        <v>1437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X173" t="str">
        <f>VLOOKUP(A173,WB.spatial!A$2:C$251, 2, FALSE)</f>
        <v>EAP</v>
      </c>
      <c r="Y173" t="str">
        <f>VLOOKUP(A173,WB.spatial!A$2:C$251, 3, FALSE)</f>
        <v>East Asia and Pacific</v>
      </c>
      <c r="Z173" t="str">
        <f>VLOOKUP(A173, Africa.regions!A$2:C$251, 2, FALSE)</f>
        <v>NonAfrica</v>
      </c>
      <c r="AA173" t="str">
        <f>VLOOKUP(A173,Africa.regions!A$2:C$251, 3, FALSE)</f>
        <v>Other countries</v>
      </c>
      <c r="AB173" t="str">
        <f>VLOOKUP(A173, 'regions.invest'!A$2:C$251, 2, FALSE)</f>
        <v>nonmember</v>
      </c>
      <c r="AC173" t="str">
        <f>VLOOKUP(A173, 'regions.invest'!A$2:C$251, 3, FALSE)</f>
        <v>Other countries</v>
      </c>
      <c r="AD173" t="str">
        <f>VLOOKUP(C173, MDIreg1!A$2:C$250, 2, FALSE)</f>
        <v>other</v>
      </c>
      <c r="AE173" t="str">
        <f>VLOOKUP(C173, MDIreg1!A$2:C$250, 3, FALSE)</f>
        <v>Other countries</v>
      </c>
      <c r="AF173" t="str">
        <f>VLOOKUP(C173, MDIreg2!A$2:C$250, 2, FALSE)</f>
        <v>other</v>
      </c>
      <c r="AG173" t="str">
        <f>VLOOKUP(C173, MDIreg2!A$2:C$250, 3, FALSE)</f>
        <v>Other countries</v>
      </c>
    </row>
    <row r="174" spans="1:3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5" t="s">
        <v>1438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X174" t="str">
        <f>VLOOKUP(A174,WB.spatial!A$2:C$251, 2, FALSE)</f>
        <v>MEN</v>
      </c>
      <c r="Y174" t="str">
        <f>VLOOKUP(A174,WB.spatial!A$2:C$251, 3, FALSE)</f>
        <v>Middle and Near East</v>
      </c>
      <c r="Z174" t="str">
        <f>VLOOKUP(A174, Africa.regions!A$2:C$251, 2, FALSE)</f>
        <v>NonAfrica</v>
      </c>
      <c r="AA174" t="str">
        <f>VLOOKUP(A174,Africa.regions!A$2:C$251, 3, FALSE)</f>
        <v>Other countries</v>
      </c>
      <c r="AB174" t="str">
        <f>VLOOKUP(A174, 'regions.invest'!A$2:C$251, 2, FALSE)</f>
        <v>member</v>
      </c>
      <c r="AC174" t="str">
        <f>VLOOKUP(A174, 'regions.invest'!A$2:C$251, 3, FALSE)</f>
        <v>Increased investment</v>
      </c>
      <c r="AD174" t="str">
        <f>VLOOKUP(C174, MDIreg1!A$2:C$250, 2, FALSE)</f>
        <v>Asia_West</v>
      </c>
      <c r="AE174" t="str">
        <f>VLOOKUP(C174, MDIreg1!A$2:C$250, 3, FALSE)</f>
        <v>Western Asia</v>
      </c>
      <c r="AF174" t="str">
        <f>VLOOKUP(C174, MDIreg2!A$2:C$250, 2, FALSE)</f>
        <v>WANACentAsia_mdi</v>
      </c>
      <c r="AG174" t="str">
        <f>VLOOKUP(C174, MDIreg2!A$2:C$250, 3, FALSE)</f>
        <v>West and Central Asia and North African countries</v>
      </c>
    </row>
    <row r="175" spans="1:3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5" t="s">
        <v>1439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X175" t="str">
        <f>VLOOKUP(A175,WB.spatial!A$2:C$251, 2, FALSE)</f>
        <v>SAS</v>
      </c>
      <c r="Y175" t="str">
        <f>VLOOKUP(A175,WB.spatial!A$2:C$251, 3, FALSE)</f>
        <v>South Asia</v>
      </c>
      <c r="Z175" t="str">
        <f>VLOOKUP(A175, Africa.regions!A$2:C$251, 2, FALSE)</f>
        <v>NonAfrica</v>
      </c>
      <c r="AA175" t="str">
        <f>VLOOKUP(A175,Africa.regions!A$2:C$251, 3, FALSE)</f>
        <v>Other countries</v>
      </c>
      <c r="AB175" t="str">
        <f>VLOOKUP(A175, 'regions.invest'!A$2:C$251, 2, FALSE)</f>
        <v>member</v>
      </c>
      <c r="AC175" t="str">
        <f>VLOOKUP(A175, 'regions.invest'!A$2:C$251, 3, FALSE)</f>
        <v>Increased investment</v>
      </c>
      <c r="AD175" t="str">
        <f>VLOOKUP(C175, MDIreg1!A$2:C$250, 2, FALSE)</f>
        <v xml:space="preserve">Asia_South </v>
      </c>
      <c r="AE175" t="str">
        <f>VLOOKUP(C175, MDIreg1!A$2:C$250, 3, FALSE)</f>
        <v>South Asia</v>
      </c>
      <c r="AF175" t="str">
        <f>VLOOKUP(C175, MDIreg2!A$2:C$250, 2, FALSE)</f>
        <v>Asia_mdi</v>
      </c>
      <c r="AG175" t="str">
        <f>VLOOKUP(C175, MDIreg2!A$2:C$250, 3, FALSE)</f>
        <v>Selected Asian countries</v>
      </c>
    </row>
    <row r="176" spans="1:3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5" t="s">
        <v>1440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X176" t="str">
        <f>VLOOKUP(A176,WB.spatial!A$2:C$251, 2, FALSE)</f>
        <v>LAC</v>
      </c>
      <c r="Y176" t="str">
        <f>VLOOKUP(A176,WB.spatial!A$2:C$251, 3, FALSE)</f>
        <v>Latin America and Caribbean</v>
      </c>
      <c r="Z176" t="str">
        <f>VLOOKUP(A176, Africa.regions!A$2:C$251, 2, FALSE)</f>
        <v>NonAfrica</v>
      </c>
      <c r="AA176" t="str">
        <f>VLOOKUP(A176,Africa.regions!A$2:C$251, 3, FALSE)</f>
        <v>Other countries</v>
      </c>
      <c r="AB176" t="str">
        <f>VLOOKUP(A176, 'regions.invest'!A$2:C$251, 2, FALSE)</f>
        <v>member</v>
      </c>
      <c r="AC176" t="str">
        <f>VLOOKUP(A176, 'regions.invest'!A$2:C$251, 3, FALSE)</f>
        <v>Increased investment</v>
      </c>
      <c r="AD176" t="str">
        <f>VLOOKUP(C176, MDIreg1!A$2:C$250, 2, FALSE)</f>
        <v>CentAm</v>
      </c>
      <c r="AE176" t="str">
        <f>VLOOKUP(C176, MDIreg1!A$2:C$250, 3, FALSE)</f>
        <v>Central America</v>
      </c>
      <c r="AF176" t="str">
        <f>VLOOKUP(C176, MDIreg2!A$2:C$250, 2, FALSE)</f>
        <v>LAC_mdi</v>
      </c>
      <c r="AG176" t="str">
        <f>VLOOKUP(C176, MDIreg2!A$2:C$250, 3, FALSE)</f>
        <v>Selected Latin American and Caribbean countries</v>
      </c>
    </row>
    <row r="177" spans="1:3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5" t="s">
        <v>1441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X177" t="str">
        <f>VLOOKUP(A177,WB.spatial!A$2:C$251, 2, FALSE)</f>
        <v>EAP</v>
      </c>
      <c r="Y177" t="str">
        <f>VLOOKUP(A177,WB.spatial!A$2:C$251, 3, FALSE)</f>
        <v>East Asia and Pacific</v>
      </c>
      <c r="Z177" t="str">
        <f>VLOOKUP(A177, Africa.regions!A$2:C$251, 2, FALSE)</f>
        <v>NonAfrica</v>
      </c>
      <c r="AA177" t="str">
        <f>VLOOKUP(A177,Africa.regions!A$2:C$251, 3, FALSE)</f>
        <v>Other countries</v>
      </c>
      <c r="AB177" t="str">
        <f>VLOOKUP(A177, 'regions.invest'!A$2:C$251, 2, FALSE)</f>
        <v>nonmember</v>
      </c>
      <c r="AC177" t="str">
        <f>VLOOKUP(A177, 'regions.invest'!A$2:C$251, 3, FALSE)</f>
        <v>Other countries</v>
      </c>
      <c r="AD177" t="str">
        <f>VLOOKUP(C177, MDIreg1!A$2:C$250, 2, FALSE)</f>
        <v>Asia_SE</v>
      </c>
      <c r="AE177" t="str">
        <f>VLOOKUP(C177, MDIreg1!A$2:C$250, 3, FALSE)</f>
        <v>Southeast Asia</v>
      </c>
      <c r="AF177" t="str">
        <f>VLOOKUP(C177, MDIreg2!A$2:C$250, 2, FALSE)</f>
        <v>Asia_mdi</v>
      </c>
      <c r="AG177" t="str">
        <f>VLOOKUP(C177, MDIreg2!A$2:C$250, 3, FALSE)</f>
        <v>Selected Asian countries</v>
      </c>
    </row>
    <row r="178" spans="1:3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5" t="s">
        <v>1442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X178" t="str">
        <f>VLOOKUP(A178,WB.spatial!A$2:C$251, 2, FALSE)</f>
        <v>LAC</v>
      </c>
      <c r="Y178" t="str">
        <f>VLOOKUP(A178,WB.spatial!A$2:C$251, 3, FALSE)</f>
        <v>Latin America and Caribbean</v>
      </c>
      <c r="Z178" t="str">
        <f>VLOOKUP(A178, Africa.regions!A$2:C$251, 2, FALSE)</f>
        <v>NonAfrica</v>
      </c>
      <c r="AA178" t="str">
        <f>VLOOKUP(A178,Africa.regions!A$2:C$251, 3, FALSE)</f>
        <v>Other countries</v>
      </c>
      <c r="AB178" t="str">
        <f>VLOOKUP(A178, 'regions.invest'!A$2:C$251, 2, FALSE)</f>
        <v>member</v>
      </c>
      <c r="AC178" t="str">
        <f>VLOOKUP(A178, 'regions.invest'!A$2:C$251, 3, FALSE)</f>
        <v>Increased investment</v>
      </c>
      <c r="AD178" t="str">
        <f>VLOOKUP(C178, MDIreg1!A$2:C$250, 2, FALSE)</f>
        <v>SA_Andean</v>
      </c>
      <c r="AE178" t="str">
        <f>VLOOKUP(C178, MDIreg1!A$2:C$250, 3, FALSE)</f>
        <v>Andean South America</v>
      </c>
      <c r="AF178" t="str">
        <f>VLOOKUP(C178, MDIreg2!A$2:C$250, 2, FALSE)</f>
        <v>LAC_mdi</v>
      </c>
      <c r="AG178" t="str">
        <f>VLOOKUP(C178, MDIreg2!A$2:C$250, 3, FALSE)</f>
        <v>Selected Latin American and Caribbean countries</v>
      </c>
    </row>
    <row r="179" spans="1:3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5" t="s">
        <v>1443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X179" t="str">
        <f>VLOOKUP(A179,WB.spatial!A$2:C$251, 2, FALSE)</f>
        <v>EAP</v>
      </c>
      <c r="Y179" t="str">
        <f>VLOOKUP(A179,WB.spatial!A$2:C$251, 3, FALSE)</f>
        <v>East Asia and Pacific</v>
      </c>
      <c r="Z179" t="str">
        <f>VLOOKUP(A179, Africa.regions!A$2:C$251, 2, FALSE)</f>
        <v>NonAfrica</v>
      </c>
      <c r="AA179" t="str">
        <f>VLOOKUP(A179,Africa.regions!A$2:C$251, 3, FALSE)</f>
        <v>Other countries</v>
      </c>
      <c r="AB179" t="str">
        <f>VLOOKUP(A179, 'regions.invest'!A$2:C$251, 2, FALSE)</f>
        <v>member</v>
      </c>
      <c r="AC179" t="str">
        <f>VLOOKUP(A179, 'regions.invest'!A$2:C$251, 3, FALSE)</f>
        <v>Increased investment</v>
      </c>
      <c r="AD179" t="str">
        <f>VLOOKUP(C179, MDIreg1!A$2:C$250, 2, FALSE)</f>
        <v>Asia_SE</v>
      </c>
      <c r="AE179" t="str">
        <f>VLOOKUP(C179, MDIreg1!A$2:C$250, 3, FALSE)</f>
        <v>Southeast Asia</v>
      </c>
      <c r="AF179" t="str">
        <f>VLOOKUP(C179, MDIreg2!A$2:C$250, 2, FALSE)</f>
        <v>Asia_mdi</v>
      </c>
      <c r="AG179" t="str">
        <f>VLOOKUP(C179, MDIreg2!A$2:C$250, 3, FALSE)</f>
        <v>Selected Asian countries</v>
      </c>
    </row>
    <row r="180" spans="1:3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5" t="s">
        <v>1444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X180" t="str">
        <f>VLOOKUP(A180,WB.spatial!A$2:C$251, 2, FALSE)</f>
        <v>EAP</v>
      </c>
      <c r="Y180" t="str">
        <f>VLOOKUP(A180,WB.spatial!A$2:C$251, 3, FALSE)</f>
        <v>East Asia and Pacific</v>
      </c>
      <c r="Z180" t="str">
        <f>VLOOKUP(A180, Africa.regions!A$2:C$251, 2, FALSE)</f>
        <v>NonAfrica</v>
      </c>
      <c r="AA180" t="str">
        <f>VLOOKUP(A180,Africa.regions!A$2:C$251, 3, FALSE)</f>
        <v>Other countries</v>
      </c>
      <c r="AB180" t="str">
        <f>VLOOKUP(A180, 'regions.invest'!A$2:C$251, 2, FALSE)</f>
        <v>nonmember</v>
      </c>
      <c r="AC180" t="str">
        <f>VLOOKUP(A180, 'regions.invest'!A$2:C$251, 3, FALSE)</f>
        <v>Other countries</v>
      </c>
      <c r="AD180" t="str">
        <f>VLOOKUP(C180, MDIreg1!A$2:C$250, 2, FALSE)</f>
        <v>Asia_SE</v>
      </c>
      <c r="AE180" t="str">
        <f>VLOOKUP(C180, MDIreg1!A$2:C$250, 3, FALSE)</f>
        <v>Southeast Asia</v>
      </c>
      <c r="AF180" t="str">
        <f>VLOOKUP(C180, MDIreg2!A$2:C$250, 2, FALSE)</f>
        <v>Asia_mdi</v>
      </c>
      <c r="AG180" t="str">
        <f>VLOOKUP(C180, MDIreg2!A$2:C$250, 3, FALSE)</f>
        <v>Selected Asian countries</v>
      </c>
    </row>
    <row r="181" spans="1:3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5" t="s">
        <v>1445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X181" t="str">
        <f>VLOOKUP(A181,WB.spatial!A$2:C$251, 2, FALSE)</f>
        <v>EAP</v>
      </c>
      <c r="Y181" t="str">
        <f>VLOOKUP(A181,WB.spatial!A$2:C$251, 3, FALSE)</f>
        <v>East Asia and Pacific</v>
      </c>
      <c r="Z181" t="str">
        <f>VLOOKUP(A181, Africa.regions!A$2:C$251, 2, FALSE)</f>
        <v>NonAfrica</v>
      </c>
      <c r="AA181" t="str">
        <f>VLOOKUP(A181,Africa.regions!A$2:C$251, 3, FALSE)</f>
        <v>Other countries</v>
      </c>
      <c r="AB181" t="str">
        <f>VLOOKUP(A181, 'regions.invest'!A$2:C$251, 2, FALSE)</f>
        <v>member</v>
      </c>
      <c r="AC181" t="str">
        <f>VLOOKUP(A181, 'regions.invest'!A$2:C$251, 3, FALSE)</f>
        <v>Increased investment</v>
      </c>
      <c r="AD181" t="str">
        <f>VLOOKUP(C181, MDIreg1!A$2:C$250, 2, FALSE)</f>
        <v>Asia_SE</v>
      </c>
      <c r="AE181" t="str">
        <f>VLOOKUP(C181, MDIreg1!A$2:C$250, 3, FALSE)</f>
        <v>Southeast Asia</v>
      </c>
      <c r="AF181" t="str">
        <f>VLOOKUP(C181, MDIreg2!A$2:C$250, 2, FALSE)</f>
        <v>Asia_mdi</v>
      </c>
      <c r="AG181" t="str">
        <f>VLOOKUP(C181, MDIreg2!A$2:C$250, 3, FALSE)</f>
        <v>Selected Asian countries</v>
      </c>
    </row>
    <row r="182" spans="1:3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5" t="s">
        <v>1446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X182" t="str">
        <f>VLOOKUP(A182,WB.spatial!A$2:C$251, 2, FALSE)</f>
        <v>EUR</v>
      </c>
      <c r="Y182" t="str">
        <f>VLOOKUP(A182,WB.spatial!A$2:C$251, 3, FALSE)</f>
        <v>Europe</v>
      </c>
      <c r="Z182" t="str">
        <f>VLOOKUP(A182, Africa.regions!A$2:C$251, 2, FALSE)</f>
        <v>NonAfrica</v>
      </c>
      <c r="AA182" t="str">
        <f>VLOOKUP(A182,Africa.regions!A$2:C$251, 3, FALSE)</f>
        <v>Other countries</v>
      </c>
      <c r="AB182" t="str">
        <f>VLOOKUP(A182, 'regions.invest'!A$2:C$251, 2, FALSE)</f>
        <v>nonmember</v>
      </c>
      <c r="AC182" t="str">
        <f>VLOOKUP(A182, 'regions.invest'!A$2:C$251, 3, FALSE)</f>
        <v>Other countries</v>
      </c>
      <c r="AD182" t="str">
        <f>VLOOKUP(C182, MDIreg1!A$2:C$250, 2, FALSE)</f>
        <v>other</v>
      </c>
      <c r="AE182" t="str">
        <f>VLOOKUP(C182, MDIreg1!A$2:C$250, 3, FALSE)</f>
        <v>Other countries</v>
      </c>
      <c r="AF182" t="str">
        <f>VLOOKUP(C182, MDIreg2!A$2:C$250, 2, FALSE)</f>
        <v>other</v>
      </c>
      <c r="AG182" t="str">
        <f>VLOOKUP(C182, MDIreg2!A$2:C$250, 3, FALSE)</f>
        <v>Other countries</v>
      </c>
    </row>
    <row r="183" spans="1:3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5" t="s">
        <v>1447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X183" t="str">
        <f>VLOOKUP(A183,WB.spatial!A$2:C$251, 2, FALSE)</f>
        <v>LAC</v>
      </c>
      <c r="Y183" t="str">
        <f>VLOOKUP(A183,WB.spatial!A$2:C$251, 3, FALSE)</f>
        <v>Latin America and Caribbean</v>
      </c>
      <c r="Z183" t="str">
        <f>VLOOKUP(A183, Africa.regions!A$2:C$251, 2, FALSE)</f>
        <v>NonAfrica</v>
      </c>
      <c r="AA183" t="str">
        <f>VLOOKUP(A183,Africa.regions!A$2:C$251, 3, FALSE)</f>
        <v>Other countries</v>
      </c>
      <c r="AB183" t="str">
        <f>VLOOKUP(A183, 'regions.invest'!A$2:C$251, 2, FALSE)</f>
        <v>member</v>
      </c>
      <c r="AC183" t="str">
        <f>VLOOKUP(A183, 'regions.invest'!A$2:C$251, 3, FALSE)</f>
        <v>Increased investment</v>
      </c>
      <c r="AD183" t="str">
        <f>VLOOKUP(C183, MDIreg1!A$2:C$250, 2, FALSE)</f>
        <v>Caribbean</v>
      </c>
      <c r="AE183" t="str">
        <f>VLOOKUP(C183, MDIreg1!A$2:C$250, 3, FALSE)</f>
        <v>Caribbean</v>
      </c>
      <c r="AF183" t="str">
        <f>VLOOKUP(C183, MDIreg2!A$2:C$250, 2, FALSE)</f>
        <v>LAC_mdi</v>
      </c>
      <c r="AG183" t="str">
        <f>VLOOKUP(C183, MDIreg2!A$2:C$250, 3, FALSE)</f>
        <v>Selected Latin American and Caribbean countries</v>
      </c>
    </row>
    <row r="184" spans="1:3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5" t="s">
        <v>1448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X184" t="str">
        <f>VLOOKUP(A184,WB.spatial!A$2:C$251, 2, FALSE)</f>
        <v>EAP</v>
      </c>
      <c r="Y184" t="str">
        <f>VLOOKUP(A184,WB.spatial!A$2:C$251, 3, FALSE)</f>
        <v>East Asia and Pacific</v>
      </c>
      <c r="Z184" t="str">
        <f>VLOOKUP(A184, Africa.regions!A$2:C$251, 2, FALSE)</f>
        <v>NonAfrica</v>
      </c>
      <c r="AA184" t="str">
        <f>VLOOKUP(A184,Africa.regions!A$2:C$251, 3, FALSE)</f>
        <v>Other countries</v>
      </c>
      <c r="AB184" t="str">
        <f>VLOOKUP(A184, 'regions.invest'!A$2:C$251, 2, FALSE)</f>
        <v>nonmember</v>
      </c>
      <c r="AC184" t="str">
        <f>VLOOKUP(A184, 'regions.invest'!A$2:C$251, 3, FALSE)</f>
        <v>Other countries</v>
      </c>
      <c r="AD184" t="str">
        <f>VLOOKUP(C184, MDIreg1!A$2:C$250, 2, FALSE)</f>
        <v>Asia_NE</v>
      </c>
      <c r="AE184" t="str">
        <f>VLOOKUP(C184, MDIreg1!A$2:C$250, 3, FALSE)</f>
        <v>Northeast Asia</v>
      </c>
      <c r="AF184" t="str">
        <f>VLOOKUP(C184, MDIreg2!A$2:C$250, 2, FALSE)</f>
        <v>other</v>
      </c>
      <c r="AG184" t="str">
        <f>VLOOKUP(C184, MDIreg2!A$2:C$250, 3, FALSE)</f>
        <v>Other countries</v>
      </c>
    </row>
    <row r="185" spans="1:3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5" t="s">
        <v>1449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X185" t="str">
        <f>VLOOKUP(A185,WB.spatial!A$2:C$251, 2, FALSE)</f>
        <v>EUR</v>
      </c>
      <c r="Y185" t="str">
        <f>VLOOKUP(A185,WB.spatial!A$2:C$251, 3, FALSE)</f>
        <v>Europe</v>
      </c>
      <c r="Z185" t="str">
        <f>VLOOKUP(A185, Africa.regions!A$2:C$251, 2, FALSE)</f>
        <v>NonAfrica</v>
      </c>
      <c r="AA185" t="str">
        <f>VLOOKUP(A185,Africa.regions!A$2:C$251, 3, FALSE)</f>
        <v>Other countries</v>
      </c>
      <c r="AB185" t="str">
        <f>VLOOKUP(A185, 'regions.invest'!A$2:C$251, 2, FALSE)</f>
        <v>nonmember</v>
      </c>
      <c r="AC185" t="str">
        <f>VLOOKUP(A185, 'regions.invest'!A$2:C$251, 3, FALSE)</f>
        <v>Other countries</v>
      </c>
      <c r="AD185" t="str">
        <f>VLOOKUP(C185, MDIreg1!A$2:C$250, 2, FALSE)</f>
        <v>other</v>
      </c>
      <c r="AE185" t="str">
        <f>VLOOKUP(C185, MDIreg1!A$2:C$250, 3, FALSE)</f>
        <v>Other countries</v>
      </c>
      <c r="AF185" t="str">
        <f>VLOOKUP(C185, MDIreg2!A$2:C$250, 2, FALSE)</f>
        <v>other</v>
      </c>
      <c r="AG185" t="str">
        <f>VLOOKUP(C185, MDIreg2!A$2:C$250, 3, FALSE)</f>
        <v>Other countries</v>
      </c>
    </row>
    <row r="186" spans="1:3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5" t="s">
        <v>1450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X186" t="str">
        <f>VLOOKUP(A186,WB.spatial!A$2:C$251, 2, FALSE)</f>
        <v>LAC</v>
      </c>
      <c r="Y186" t="str">
        <f>VLOOKUP(A186,WB.spatial!A$2:C$251, 3, FALSE)</f>
        <v>Latin America and Caribbean</v>
      </c>
      <c r="Z186" t="str">
        <f>VLOOKUP(A186, Africa.regions!A$2:C$251, 2, FALSE)</f>
        <v>NonAfrica</v>
      </c>
      <c r="AA186" t="str">
        <f>VLOOKUP(A186,Africa.regions!A$2:C$251, 3, FALSE)</f>
        <v>Other countries</v>
      </c>
      <c r="AB186" t="str">
        <f>VLOOKUP(A186, 'regions.invest'!A$2:C$251, 2, FALSE)</f>
        <v>nonmember</v>
      </c>
      <c r="AC186" t="str">
        <f>VLOOKUP(A186, 'regions.invest'!A$2:C$251, 3, FALSE)</f>
        <v>Other countries</v>
      </c>
      <c r="AD186" t="str">
        <f>VLOOKUP(C186, MDIreg1!A$2:C$250, 2, FALSE)</f>
        <v>SA_SCone</v>
      </c>
      <c r="AE186" t="str">
        <f>VLOOKUP(C186, MDIreg1!A$2:C$250, 3, FALSE)</f>
        <v>South America Southern Cone</v>
      </c>
      <c r="AF186" t="str">
        <f>VLOOKUP(C186, MDIreg2!A$2:C$250, 2, FALSE)</f>
        <v>other</v>
      </c>
      <c r="AG186" t="str">
        <f>VLOOKUP(C186, MDIreg2!A$2:C$250, 3, FALSE)</f>
        <v>Other countries</v>
      </c>
    </row>
    <row r="187" spans="1:3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5" t="s">
        <v>1451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X187" t="str">
        <f>VLOOKUP(A187,WB.spatial!A$2:C$251, 2, FALSE)</f>
        <v>MEN</v>
      </c>
      <c r="Y187" t="str">
        <f>VLOOKUP(A187,WB.spatial!A$2:C$251, 3, FALSE)</f>
        <v>Middle and Near East</v>
      </c>
      <c r="Z187" t="str">
        <f>VLOOKUP(A187, Africa.regions!A$2:C$251, 2, FALSE)</f>
        <v>NonAfrica</v>
      </c>
      <c r="AA187" t="str">
        <f>VLOOKUP(A187,Africa.regions!A$2:C$251, 3, FALSE)</f>
        <v>Other countries</v>
      </c>
      <c r="AB187" t="str">
        <f>VLOOKUP(A187, 'regions.invest'!A$2:C$251, 2, FALSE)</f>
        <v>member</v>
      </c>
      <c r="AC187" t="str">
        <f>VLOOKUP(A187, 'regions.invest'!A$2:C$251, 3, FALSE)</f>
        <v>Increased investment</v>
      </c>
      <c r="AD187" t="str">
        <f>VLOOKUP(C187, MDIreg1!A$2:C$250, 2, FALSE)</f>
        <v>Asia_West</v>
      </c>
      <c r="AE187" t="str">
        <f>VLOOKUP(C187, MDIreg1!A$2:C$250, 3, FALSE)</f>
        <v>Western Asia</v>
      </c>
      <c r="AF187" t="str">
        <f>VLOOKUP(C187, MDIreg2!A$2:C$250, 2, FALSE)</f>
        <v>WANACentAsia_mdi</v>
      </c>
      <c r="AG187" t="str">
        <f>VLOOKUP(C187, MDIreg2!A$2:C$250, 3, FALSE)</f>
        <v>West and Central Asia and North African countries</v>
      </c>
    </row>
    <row r="188" spans="1:3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5" t="s">
        <v>1452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X188" t="str">
        <f>VLOOKUP(A188,WB.spatial!A$2:C$251, 2, FALSE)</f>
        <v>EAP</v>
      </c>
      <c r="Y188" t="str">
        <f>VLOOKUP(A188,WB.spatial!A$2:C$251, 3, FALSE)</f>
        <v>East Asia and Pacific</v>
      </c>
      <c r="Z188" t="str">
        <f>VLOOKUP(A188, Africa.regions!A$2:C$251, 2, FALSE)</f>
        <v>NonAfrica</v>
      </c>
      <c r="AA188" t="str">
        <f>VLOOKUP(A188,Africa.regions!A$2:C$251, 3, FALSE)</f>
        <v>Other countries</v>
      </c>
      <c r="AB188" t="str">
        <f>VLOOKUP(A188, 'regions.invest'!A$2:C$251, 2, FALSE)</f>
        <v>nonmember</v>
      </c>
      <c r="AC188" t="str">
        <f>VLOOKUP(A188, 'regions.invest'!A$2:C$251, 3, FALSE)</f>
        <v>Other countries</v>
      </c>
      <c r="AD188" t="str">
        <f>VLOOKUP(C188, MDIreg1!A$2:C$250, 2, FALSE)</f>
        <v>Asia_SE</v>
      </c>
      <c r="AE188" t="str">
        <f>VLOOKUP(C188, MDIreg1!A$2:C$250, 3, FALSE)</f>
        <v>Southeast Asia</v>
      </c>
      <c r="AF188" t="str">
        <f>VLOOKUP(C188, MDIreg2!A$2:C$250, 2, FALSE)</f>
        <v>Asia_mdi</v>
      </c>
      <c r="AG188" t="str">
        <f>VLOOKUP(C188, MDIreg2!A$2:C$250, 3, FALSE)</f>
        <v>Selected Asian countries</v>
      </c>
    </row>
    <row r="189" spans="1:3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5" t="s">
        <v>1453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X189" t="str">
        <f>VLOOKUP(A189,WB.spatial!A$2:C$251, 2, FALSE)</f>
        <v>MEN</v>
      </c>
      <c r="Y189" t="str">
        <f>VLOOKUP(A189,WB.spatial!A$2:C$251, 3, FALSE)</f>
        <v>Middle and Near East</v>
      </c>
      <c r="Z189" t="str">
        <f>VLOOKUP(A189, Africa.regions!A$2:C$251, 2, FALSE)</f>
        <v>NonAfrica</v>
      </c>
      <c r="AA189" t="str">
        <f>VLOOKUP(A189,Africa.regions!A$2:C$251, 3, FALSE)</f>
        <v>Other countries</v>
      </c>
      <c r="AB189" t="str">
        <f>VLOOKUP(A189, 'regions.invest'!A$2:C$251, 2, FALSE)</f>
        <v>member</v>
      </c>
      <c r="AC189" t="str">
        <f>VLOOKUP(A189, 'regions.invest'!A$2:C$251, 3, FALSE)</f>
        <v>Increased investment</v>
      </c>
      <c r="AD189" t="str">
        <f>VLOOKUP(C189, MDIreg1!A$2:C$250, 2, FALSE)</f>
        <v>Asia_West</v>
      </c>
      <c r="AE189" t="str">
        <f>VLOOKUP(C189, MDIreg1!A$2:C$250, 3, FALSE)</f>
        <v>Western Asia</v>
      </c>
      <c r="AF189" t="str">
        <f>VLOOKUP(C189, MDIreg2!A$2:C$250, 2, FALSE)</f>
        <v>WANACentAsia_mdi</v>
      </c>
      <c r="AG189" t="str">
        <f>VLOOKUP(C189, MDIreg2!A$2:C$250, 3, FALSE)</f>
        <v>West and Central Asia and North African countries</v>
      </c>
    </row>
    <row r="190" spans="1:3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5" t="s">
        <v>1454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X190" t="str">
        <f>VLOOKUP(A190,WB.spatial!A$2:C$251, 2, FALSE)</f>
        <v>EAP</v>
      </c>
      <c r="Y190" t="str">
        <f>VLOOKUP(A190,WB.spatial!A$2:C$251, 3, FALSE)</f>
        <v>East Asia and Pacific</v>
      </c>
      <c r="Z190" t="str">
        <f>VLOOKUP(A190, Africa.regions!A$2:C$251, 2, FALSE)</f>
        <v>NonAfrica</v>
      </c>
      <c r="AA190" t="str">
        <f>VLOOKUP(A190,Africa.regions!A$2:C$251, 3, FALSE)</f>
        <v>Other countries</v>
      </c>
      <c r="AB190" t="str">
        <f>VLOOKUP(A190, 'regions.invest'!A$2:C$251, 2, FALSE)</f>
        <v>nonmember</v>
      </c>
      <c r="AC190" t="str">
        <f>VLOOKUP(A190, 'regions.invest'!A$2:C$251, 3, FALSE)</f>
        <v>Other countries</v>
      </c>
      <c r="AD190" t="str">
        <f>VLOOKUP(C190, MDIreg1!A$2:C$250, 2, FALSE)</f>
        <v>other</v>
      </c>
      <c r="AE190" t="str">
        <f>VLOOKUP(C190, MDIreg1!A$2:C$250, 3, FALSE)</f>
        <v>Other countries</v>
      </c>
      <c r="AF190" t="str">
        <f>VLOOKUP(C190, MDIreg2!A$2:C$250, 2, FALSE)</f>
        <v>other</v>
      </c>
      <c r="AG190" t="str">
        <f>VLOOKUP(C190, MDIreg2!A$2:C$250, 3, FALSE)</f>
        <v>Other countries</v>
      </c>
    </row>
    <row r="191" spans="1:3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5" t="s">
        <v>1455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X191" t="str">
        <f>VLOOKUP(A191,WB.spatial!A$2:C$251, 2, FALSE)</f>
        <v>EUR</v>
      </c>
      <c r="Y191" t="str">
        <f>VLOOKUP(A191,WB.spatial!A$2:C$251, 3, FALSE)</f>
        <v>Europe</v>
      </c>
      <c r="Z191" t="str">
        <f>VLOOKUP(A191, Africa.regions!A$2:C$251, 2, FALSE)</f>
        <v>NonAfrica</v>
      </c>
      <c r="AA191" t="str">
        <f>VLOOKUP(A191,Africa.regions!A$2:C$251, 3, FALSE)</f>
        <v>Other countries</v>
      </c>
      <c r="AB191" t="str">
        <f>VLOOKUP(A191, 'regions.invest'!A$2:C$251, 2, FALSE)</f>
        <v>nonmember</v>
      </c>
      <c r="AC191" t="str">
        <f>VLOOKUP(A191, 'regions.invest'!A$2:C$251, 3, FALSE)</f>
        <v>Other countries</v>
      </c>
      <c r="AD191" t="str">
        <f>VLOOKUP(C191, MDIreg1!A$2:C$250, 2, FALSE)</f>
        <v>other</v>
      </c>
      <c r="AE191" t="str">
        <f>VLOOKUP(C191, MDIreg1!A$2:C$250, 3, FALSE)</f>
        <v>Other countries</v>
      </c>
      <c r="AF191" t="str">
        <f>VLOOKUP(C191, MDIreg2!A$2:C$250, 2, FALSE)</f>
        <v>other</v>
      </c>
      <c r="AG191" t="str">
        <f>VLOOKUP(C191, MDIreg2!A$2:C$250, 3, FALSE)</f>
        <v>Other countries</v>
      </c>
    </row>
    <row r="192" spans="1:3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5" t="s">
        <v>1456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X192" t="str">
        <f>VLOOKUP(A192,WB.spatial!A$2:C$251, 2, FALSE)</f>
        <v>FSU</v>
      </c>
      <c r="Y192" t="str">
        <f>VLOOKUP(A192,WB.spatial!A$2:C$251, 3, FALSE)</f>
        <v>Former Soviet Union</v>
      </c>
      <c r="Z192" t="str">
        <f>VLOOKUP(A192, Africa.regions!A$2:C$251, 2, FALSE)</f>
        <v>NonAfrica</v>
      </c>
      <c r="AA192" t="str">
        <f>VLOOKUP(A192,Africa.regions!A$2:C$251, 3, FALSE)</f>
        <v>Other countries</v>
      </c>
      <c r="AB192" t="str">
        <f>VLOOKUP(A192, 'regions.invest'!A$2:C$251, 2, FALSE)</f>
        <v>nonmember</v>
      </c>
      <c r="AC192" t="str">
        <f>VLOOKUP(A192, 'regions.invest'!A$2:C$251, 3, FALSE)</f>
        <v>Other countries</v>
      </c>
      <c r="AD192" t="str">
        <f>VLOOKUP(C192, MDIreg1!A$2:C$250, 2, FALSE)</f>
        <v>other</v>
      </c>
      <c r="AE192" t="str">
        <f>VLOOKUP(C192, MDIreg1!A$2:C$250, 3, FALSE)</f>
        <v>Other countries</v>
      </c>
      <c r="AF192" t="str">
        <f>VLOOKUP(C192, MDIreg2!A$2:C$250, 2, FALSE)</f>
        <v>other</v>
      </c>
      <c r="AG192" t="str">
        <f>VLOOKUP(C192, MDIreg2!A$2:C$250, 3, FALSE)</f>
        <v>Other countries</v>
      </c>
    </row>
    <row r="193" spans="1:3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5" t="s">
        <v>1457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X193" t="str">
        <f>VLOOKUP(A193,WB.spatial!A$2:C$251, 2, FALSE)</f>
        <v>SSA</v>
      </c>
      <c r="Y193" t="str">
        <f>VLOOKUP(A193,WB.spatial!A$2:C$251, 3, FALSE)</f>
        <v>Sub-Saharan Africa</v>
      </c>
      <c r="Z193" t="str">
        <f>VLOOKUP(A193, Africa.regions!A$2:C$251, 2, FALSE)</f>
        <v>Eastern</v>
      </c>
      <c r="AA193" t="str">
        <f>VLOOKUP(A193,Africa.regions!A$2:C$251, 3, FALSE)</f>
        <v>Eastern Africa</v>
      </c>
      <c r="AB193" t="str">
        <f>VLOOKUP(A193, 'regions.invest'!A$2:C$251, 2, FALSE)</f>
        <v>member</v>
      </c>
      <c r="AC193" t="str">
        <f>VLOOKUP(A193, 'regions.invest'!A$2:C$251, 3, FALSE)</f>
        <v>Increased investment</v>
      </c>
      <c r="AD193" t="str">
        <f>VLOOKUP(C193, MDIreg1!A$2:C$250, 2, FALSE)</f>
        <v>SSA_Eastern</v>
      </c>
      <c r="AE193" t="str">
        <f>VLOOKUP(C193, MDIreg1!A$2:C$250, 3, FALSE)</f>
        <v>Eastern Africa</v>
      </c>
      <c r="AF193" t="str">
        <f>VLOOKUP(C193, MDIreg2!A$2:C$250, 2, FALSE)</f>
        <v>SSA</v>
      </c>
      <c r="AG193" t="str">
        <f>VLOOKUP(C193, MDIreg2!A$2:C$250, 3, FALSE)</f>
        <v>Sub Saharan African countries</v>
      </c>
    </row>
    <row r="194" spans="1:3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5" t="s">
        <v>1458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X194" t="str">
        <f>VLOOKUP(A194,WB.spatial!A$2:C$251, 2, FALSE)</f>
        <v>MEN</v>
      </c>
      <c r="Y194" t="str">
        <f>VLOOKUP(A194,WB.spatial!A$2:C$251, 3, FALSE)</f>
        <v>Middle and Near East</v>
      </c>
      <c r="Z194" t="str">
        <f>VLOOKUP(A194, Africa.regions!A$2:C$251, 2, FALSE)</f>
        <v>NonAfrica</v>
      </c>
      <c r="AA194" t="str">
        <f>VLOOKUP(A194,Africa.regions!A$2:C$251, 3, FALSE)</f>
        <v>Other countries</v>
      </c>
      <c r="AB194" t="str">
        <f>VLOOKUP(A194, 'regions.invest'!A$2:C$251, 2, FALSE)</f>
        <v>member</v>
      </c>
      <c r="AC194" t="str">
        <f>VLOOKUP(A194, 'regions.invest'!A$2:C$251, 3, FALSE)</f>
        <v>Increased investment</v>
      </c>
      <c r="AD194" t="str">
        <f>VLOOKUP(C194, MDIreg1!A$2:C$250, 2, FALSE)</f>
        <v>Asia_West</v>
      </c>
      <c r="AE194" t="str">
        <f>VLOOKUP(C194, MDIreg1!A$2:C$250, 3, FALSE)</f>
        <v>Western Asia</v>
      </c>
      <c r="AF194" t="str">
        <f>VLOOKUP(C194, MDIreg2!A$2:C$250, 2, FALSE)</f>
        <v>WANACentAsia_mdi</v>
      </c>
      <c r="AG194" t="str">
        <f>VLOOKUP(C194, MDIreg2!A$2:C$250, 3, FALSE)</f>
        <v>West and Central Asia and North African countries</v>
      </c>
    </row>
    <row r="195" spans="1:3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5" t="s">
        <v>1459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X195" t="str">
        <f>VLOOKUP(A195,WB.spatial!A$2:C$251, 2, FALSE)</f>
        <v>SSA</v>
      </c>
      <c r="Y195" t="str">
        <f>VLOOKUP(A195,WB.spatial!A$2:C$251, 3, FALSE)</f>
        <v>Sub-Saharan Africa</v>
      </c>
      <c r="Z195" t="str">
        <f>VLOOKUP(A195, Africa.regions!A$2:C$251, 2, FALSE)</f>
        <v>NonAfrica</v>
      </c>
      <c r="AA195" t="str">
        <f>VLOOKUP(A195,Africa.regions!A$2:C$251, 3, FALSE)</f>
        <v>Other countries</v>
      </c>
      <c r="AB195" t="str">
        <f>VLOOKUP(A195, 'regions.invest'!A$2:C$251, 2, FALSE)</f>
        <v>nonmember</v>
      </c>
      <c r="AC195" t="str">
        <f>VLOOKUP(A195, 'regions.invest'!A$2:C$251, 3, FALSE)</f>
        <v>Other countries</v>
      </c>
      <c r="AD195" t="str">
        <f>VLOOKUP(C195, MDIreg1!A$2:C$250, 2, FALSE)</f>
        <v>SSA_Eastern</v>
      </c>
      <c r="AE195" t="str">
        <f>VLOOKUP(C195, MDIreg1!A$2:C$250, 3, FALSE)</f>
        <v>Eastern Africa</v>
      </c>
      <c r="AF195" t="str">
        <f>VLOOKUP(C195, MDIreg2!A$2:C$250, 2, FALSE)</f>
        <v>SSA</v>
      </c>
      <c r="AG195" t="str">
        <f>VLOOKUP(C195, MDIreg2!A$2:C$250, 3, FALSE)</f>
        <v>Sub Saharan African countries</v>
      </c>
    </row>
    <row r="196" spans="1:3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5" t="s">
        <v>1460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X196" t="str">
        <f>VLOOKUP(A196,WB.spatial!A$2:C$251, 2, FALSE)</f>
        <v>SSA</v>
      </c>
      <c r="Y196" t="str">
        <f>VLOOKUP(A196,WB.spatial!A$2:C$251, 3, FALSE)</f>
        <v>Sub-Saharan Africa</v>
      </c>
      <c r="Z196" t="str">
        <f>VLOOKUP(A196, Africa.regions!A$2:C$251, 2, FALSE)</f>
        <v>Western</v>
      </c>
      <c r="AA196" t="str">
        <f>VLOOKUP(A196,Africa.regions!A$2:C$251, 3, FALSE)</f>
        <v>Western Africa</v>
      </c>
      <c r="AB196" t="str">
        <f>VLOOKUP(A196, 'regions.invest'!A$2:C$251, 2, FALSE)</f>
        <v>member</v>
      </c>
      <c r="AC196" t="str">
        <f>VLOOKUP(A196, 'regions.invest'!A$2:C$251, 3, FALSE)</f>
        <v>Increased investment</v>
      </c>
      <c r="AD196" t="str">
        <f>VLOOKUP(C196, MDIreg1!A$2:C$250, 2, FALSE)</f>
        <v>SSA_Western</v>
      </c>
      <c r="AE196" t="str">
        <f>VLOOKUP(C196, MDIreg1!A$2:C$250, 3, FALSE)</f>
        <v>Western Africa except Nigeria</v>
      </c>
      <c r="AF196" t="str">
        <f>VLOOKUP(C196, MDIreg2!A$2:C$250, 2, FALSE)</f>
        <v>SSA</v>
      </c>
      <c r="AG196" t="str">
        <f>VLOOKUP(C196, MDIreg2!A$2:C$250, 3, FALSE)</f>
        <v>Sub Saharan African countries</v>
      </c>
    </row>
    <row r="197" spans="1:3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5" t="s">
        <v>1461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X197" t="str">
        <f>VLOOKUP(A197,WB.spatial!A$2:C$251, 2, FALSE)</f>
        <v>EAP</v>
      </c>
      <c r="Y197" t="str">
        <f>VLOOKUP(A197,WB.spatial!A$2:C$251, 3, FALSE)</f>
        <v>East Asia and Pacific</v>
      </c>
      <c r="Z197" t="str">
        <f>VLOOKUP(A197, Africa.regions!A$2:C$251, 2, FALSE)</f>
        <v>NonAfrica</v>
      </c>
      <c r="AA197" t="str">
        <f>VLOOKUP(A197,Africa.regions!A$2:C$251, 3, FALSE)</f>
        <v>Other countries</v>
      </c>
      <c r="AB197" t="str">
        <f>VLOOKUP(A197, 'regions.invest'!A$2:C$251, 2, FALSE)</f>
        <v>member</v>
      </c>
      <c r="AC197" t="str">
        <f>VLOOKUP(A197, 'regions.invest'!A$2:C$251, 3, FALSE)</f>
        <v>Increased investment</v>
      </c>
      <c r="AD197" t="str">
        <f>VLOOKUP(C197, MDIreg1!A$2:C$250, 2, FALSE)</f>
        <v>Asia_SE</v>
      </c>
      <c r="AE197" t="str">
        <f>VLOOKUP(C197, MDIreg1!A$2:C$250, 3, FALSE)</f>
        <v>Southeast Asia</v>
      </c>
      <c r="AF197" t="str">
        <f>VLOOKUP(C197, MDIreg2!A$2:C$250, 2, FALSE)</f>
        <v>Asia_mdi</v>
      </c>
      <c r="AG197" t="str">
        <f>VLOOKUP(C197, MDIreg2!A$2:C$250, 3, FALSE)</f>
        <v>Selected Asian countries</v>
      </c>
    </row>
    <row r="198" spans="1:3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5" t="s">
        <v>1462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X198" t="str">
        <f>VLOOKUP(A198,WB.spatial!A$2:C$251, 2, FALSE)</f>
        <v>SSA</v>
      </c>
      <c r="Y198" t="str">
        <f>VLOOKUP(A198,WB.spatial!A$2:C$251, 3, FALSE)</f>
        <v>Sub-Saharan Africa</v>
      </c>
      <c r="Z198" t="str">
        <f>VLOOKUP(A198, Africa.regions!A$2:C$251, 2, FALSE)</f>
        <v>NonAfrica</v>
      </c>
      <c r="AA198" t="str">
        <f>VLOOKUP(A198,Africa.regions!A$2:C$251, 3, FALSE)</f>
        <v>Other countries</v>
      </c>
      <c r="AB198" t="str">
        <f>VLOOKUP(A198, 'regions.invest'!A$2:C$251, 2, FALSE)</f>
        <v>nonmember</v>
      </c>
      <c r="AC198" t="str">
        <f>VLOOKUP(A198, 'regions.invest'!A$2:C$251, 3, FALSE)</f>
        <v>Other countries</v>
      </c>
      <c r="AD198" t="str">
        <f>VLOOKUP(C198, MDIreg1!A$2:C$250, 2, FALSE)</f>
        <v>other</v>
      </c>
      <c r="AE198" t="str">
        <f>VLOOKUP(C198, MDIreg1!A$2:C$250, 3, FALSE)</f>
        <v>Other countries</v>
      </c>
      <c r="AF198" t="str">
        <f>VLOOKUP(C198, MDIreg2!A$2:C$250, 2, FALSE)</f>
        <v>other</v>
      </c>
      <c r="AG198" t="str">
        <f>VLOOKUP(C198, MDIreg2!A$2:C$250, 3, FALSE)</f>
        <v>Other countries</v>
      </c>
    </row>
    <row r="199" spans="1:3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5" t="s">
        <v>1463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X199" t="str">
        <f>VLOOKUP(A199,WB.spatial!A$2:C$251, 2, FALSE)</f>
        <v>SSA</v>
      </c>
      <c r="Y199" t="str">
        <f>VLOOKUP(A199,WB.spatial!A$2:C$251, 3, FALSE)</f>
        <v>Sub-Saharan Africa</v>
      </c>
      <c r="Z199" t="str">
        <f>VLOOKUP(A199, Africa.regions!A$2:C$251, 2, FALSE)</f>
        <v>NonAfrica</v>
      </c>
      <c r="AA199" t="str">
        <f>VLOOKUP(A199,Africa.regions!A$2:C$251, 3, FALSE)</f>
        <v>Other countries</v>
      </c>
      <c r="AB199" t="str">
        <f>VLOOKUP(A199, 'regions.invest'!A$2:C$251, 2, FALSE)</f>
        <v>nonmember</v>
      </c>
      <c r="AC199" t="str">
        <f>VLOOKUP(A199, 'regions.invest'!A$2:C$251, 3, FALSE)</f>
        <v>Other countries</v>
      </c>
      <c r="AD199" t="str">
        <f>VLOOKUP(C199, MDIreg1!A$2:C$250, 2, FALSE)</f>
        <v>other</v>
      </c>
      <c r="AE199" t="str">
        <f>VLOOKUP(C199, MDIreg1!A$2:C$250, 3, FALSE)</f>
        <v>Other countries</v>
      </c>
      <c r="AF199" t="str">
        <f>VLOOKUP(C199, MDIreg2!A$2:C$250, 2, FALSE)</f>
        <v>other</v>
      </c>
      <c r="AG199" t="str">
        <f>VLOOKUP(C199, MDIreg2!A$2:C$250, 3, FALSE)</f>
        <v>Other countries</v>
      </c>
    </row>
    <row r="200" spans="1:3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5" t="s">
        <v>1464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X200" t="str">
        <f>VLOOKUP(A200,WB.spatial!A$2:C$251, 2, FALSE)</f>
        <v>SSA</v>
      </c>
      <c r="Y200" t="str">
        <f>VLOOKUP(A200,WB.spatial!A$2:C$251, 3, FALSE)</f>
        <v>Sub-Saharan Africa</v>
      </c>
      <c r="Z200" t="str">
        <f>VLOOKUP(A200, Africa.regions!A$2:C$251, 2, FALSE)</f>
        <v>NonAfrica</v>
      </c>
      <c r="AA200" t="str">
        <f>VLOOKUP(A200,Africa.regions!A$2:C$251, 3, FALSE)</f>
        <v>Other countries</v>
      </c>
      <c r="AB200" t="str">
        <f>VLOOKUP(A200, 'regions.invest'!A$2:C$251, 2, FALSE)</f>
        <v>nonmember</v>
      </c>
      <c r="AC200" t="str">
        <f>VLOOKUP(A200, 'regions.invest'!A$2:C$251, 3, FALSE)</f>
        <v>Other countries</v>
      </c>
      <c r="AD200" t="str">
        <f>VLOOKUP(C200, MDIreg1!A$2:C$250, 2, FALSE)</f>
        <v>other</v>
      </c>
      <c r="AE200" t="str">
        <f>VLOOKUP(C200, MDIreg1!A$2:C$250, 3, FALSE)</f>
        <v>Other countries</v>
      </c>
      <c r="AF200" t="str">
        <f>VLOOKUP(C200, MDIreg2!A$2:C$250, 2, FALSE)</f>
        <v>other</v>
      </c>
      <c r="AG200" t="str">
        <f>VLOOKUP(C200, MDIreg2!A$2:C$250, 3, FALSE)</f>
        <v>Other countries</v>
      </c>
    </row>
    <row r="201" spans="1:3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5" t="s">
        <v>1465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X201" t="str">
        <f>VLOOKUP(A201,WB.spatial!A$2:C$251, 2, FALSE)</f>
        <v>EAP</v>
      </c>
      <c r="Y201" t="str">
        <f>VLOOKUP(A201,WB.spatial!A$2:C$251, 3, FALSE)</f>
        <v>East Asia and Pacific</v>
      </c>
      <c r="Z201" t="str">
        <f>VLOOKUP(A201, Africa.regions!A$2:C$251, 2, FALSE)</f>
        <v>NonAfrica</v>
      </c>
      <c r="AA201" t="str">
        <f>VLOOKUP(A201,Africa.regions!A$2:C$251, 3, FALSE)</f>
        <v>Other countries</v>
      </c>
      <c r="AB201" t="str">
        <f>VLOOKUP(A201, 'regions.invest'!A$2:C$251, 2, FALSE)</f>
        <v>member</v>
      </c>
      <c r="AC201" t="str">
        <f>VLOOKUP(A201, 'regions.invest'!A$2:C$251, 3, FALSE)</f>
        <v>Increased investment</v>
      </c>
      <c r="AD201" t="str">
        <f>VLOOKUP(C201, MDIreg1!A$2:C$250, 2, FALSE)</f>
        <v>Asia_SE</v>
      </c>
      <c r="AE201" t="str">
        <f>VLOOKUP(C201, MDIreg1!A$2:C$250, 3, FALSE)</f>
        <v>Southeast Asia</v>
      </c>
      <c r="AF201" t="str">
        <f>VLOOKUP(C201, MDIreg2!A$2:C$250, 2, FALSE)</f>
        <v>Asia_mdi</v>
      </c>
      <c r="AG201" t="str">
        <f>VLOOKUP(C201, MDIreg2!A$2:C$250, 3, FALSE)</f>
        <v>Selected Asian countries</v>
      </c>
    </row>
    <row r="202" spans="1:3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5" t="s">
        <v>1466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X202" t="str">
        <f>VLOOKUP(A202,WB.spatial!A$2:C$251, 2, FALSE)</f>
        <v>SSA</v>
      </c>
      <c r="Y202" t="str">
        <f>VLOOKUP(A202,WB.spatial!A$2:C$251, 3, FALSE)</f>
        <v>Sub-Saharan Africa</v>
      </c>
      <c r="Z202" t="str">
        <f>VLOOKUP(A202, Africa.regions!A$2:C$251, 2, FALSE)</f>
        <v>Western</v>
      </c>
      <c r="AA202" t="str">
        <f>VLOOKUP(A202,Africa.regions!A$2:C$251, 3, FALSE)</f>
        <v>Western Africa</v>
      </c>
      <c r="AB202" t="str">
        <f>VLOOKUP(A202, 'regions.invest'!A$2:C$251, 2, FALSE)</f>
        <v>member</v>
      </c>
      <c r="AC202" t="str">
        <f>VLOOKUP(A202, 'regions.invest'!A$2:C$251, 3, FALSE)</f>
        <v>Increased investment</v>
      </c>
      <c r="AD202" t="str">
        <f>VLOOKUP(C202, MDIreg1!A$2:C$250, 2, FALSE)</f>
        <v>SSA_Western</v>
      </c>
      <c r="AE202" t="str">
        <f>VLOOKUP(C202, MDIreg1!A$2:C$250, 3, FALSE)</f>
        <v>Western Africa except Nigeria</v>
      </c>
      <c r="AF202" t="str">
        <f>VLOOKUP(C202, MDIreg2!A$2:C$250, 2, FALSE)</f>
        <v>SSA</v>
      </c>
      <c r="AG202" t="str">
        <f>VLOOKUP(C202, MDIreg2!A$2:C$250, 3, FALSE)</f>
        <v>Sub Saharan African countries</v>
      </c>
    </row>
    <row r="203" spans="1:3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5" t="s">
        <v>1467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X203" t="str">
        <f>VLOOKUP(A203,WB.spatial!A$2:C$251, 2, FALSE)</f>
        <v>LAC</v>
      </c>
      <c r="Y203" t="str">
        <f>VLOOKUP(A203,WB.spatial!A$2:C$251, 3, FALSE)</f>
        <v>Latin America and Caribbean</v>
      </c>
      <c r="Z203" t="str">
        <f>VLOOKUP(A203, Africa.regions!A$2:C$251, 2, FALSE)</f>
        <v>NonAfrica</v>
      </c>
      <c r="AA203" t="str">
        <f>VLOOKUP(A203,Africa.regions!A$2:C$251, 3, FALSE)</f>
        <v>Other countries</v>
      </c>
      <c r="AB203" t="str">
        <f>VLOOKUP(A203, 'regions.invest'!A$2:C$251, 2, FALSE)</f>
        <v>member</v>
      </c>
      <c r="AC203" t="str">
        <f>VLOOKUP(A203, 'regions.invest'!A$2:C$251, 3, FALSE)</f>
        <v>Increased investment</v>
      </c>
      <c r="AD203" t="str">
        <f>VLOOKUP(C203, MDIreg1!A$2:C$250, 2, FALSE)</f>
        <v>CentAm</v>
      </c>
      <c r="AE203" t="str">
        <f>VLOOKUP(C203, MDIreg1!A$2:C$250, 3, FALSE)</f>
        <v>Central America</v>
      </c>
      <c r="AF203" t="str">
        <f>VLOOKUP(C203, MDIreg2!A$2:C$250, 2, FALSE)</f>
        <v>LAC_mdi</v>
      </c>
      <c r="AG203" t="str">
        <f>VLOOKUP(C203, MDIreg2!A$2:C$250, 3, FALSE)</f>
        <v>Selected Latin American and Caribbean countries</v>
      </c>
    </row>
    <row r="204" spans="1:3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5" t="s">
        <v>1468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X204" t="str">
        <f>VLOOKUP(A204,WB.spatial!A$2:C$251, 2, FALSE)</f>
        <v>EUR</v>
      </c>
      <c r="Y204" t="str">
        <f>VLOOKUP(A204,WB.spatial!A$2:C$251, 3, FALSE)</f>
        <v>Europe</v>
      </c>
      <c r="Z204" t="str">
        <f>VLOOKUP(A204, Africa.regions!A$2:C$251, 2, FALSE)</f>
        <v>NonAfrica</v>
      </c>
      <c r="AA204" t="str">
        <f>VLOOKUP(A204,Africa.regions!A$2:C$251, 3, FALSE)</f>
        <v>Other countries</v>
      </c>
      <c r="AB204" t="str">
        <f>VLOOKUP(A204, 'regions.invest'!A$2:C$251, 2, FALSE)</f>
        <v>nonmember</v>
      </c>
      <c r="AC204" t="str">
        <f>VLOOKUP(A204, 'regions.invest'!A$2:C$251, 3, FALSE)</f>
        <v>Other countries</v>
      </c>
      <c r="AD204" t="str">
        <f>VLOOKUP(C204, MDIreg1!A$2:C$250, 2, FALSE)</f>
        <v>other</v>
      </c>
      <c r="AE204" t="str">
        <f>VLOOKUP(C204, MDIreg1!A$2:C$250, 3, FALSE)</f>
        <v>Other countries</v>
      </c>
      <c r="AF204" t="str">
        <f>VLOOKUP(C204, MDIreg2!A$2:C$250, 2, FALSE)</f>
        <v>other</v>
      </c>
      <c r="AG204" t="str">
        <f>VLOOKUP(C204, MDIreg2!A$2:C$250, 3, FALSE)</f>
        <v>Other countries</v>
      </c>
    </row>
    <row r="205" spans="1:3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5" t="s">
        <v>1469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X205" t="str">
        <f>VLOOKUP(A205,WB.spatial!A$2:C$251, 2, FALSE)</f>
        <v>SSA</v>
      </c>
      <c r="Y205" t="str">
        <f>VLOOKUP(A205,WB.spatial!A$2:C$251, 3, FALSE)</f>
        <v>Sub-Saharan Africa</v>
      </c>
      <c r="Z205" t="str">
        <f>VLOOKUP(A205, Africa.regions!A$2:C$251, 2, FALSE)</f>
        <v>Eastern</v>
      </c>
      <c r="AA205" t="str">
        <f>VLOOKUP(A205,Africa.regions!A$2:C$251, 3, FALSE)</f>
        <v>Eastern Africa</v>
      </c>
      <c r="AB205" t="str">
        <f>VLOOKUP(A205, 'regions.invest'!A$2:C$251, 2, FALSE)</f>
        <v>member</v>
      </c>
      <c r="AC205" t="str">
        <f>VLOOKUP(A205, 'regions.invest'!A$2:C$251, 3, FALSE)</f>
        <v>Increased investment</v>
      </c>
      <c r="AD205" t="str">
        <f>VLOOKUP(C205, MDIreg1!A$2:C$250, 2, FALSE)</f>
        <v>SSA_Eastern</v>
      </c>
      <c r="AE205" t="str">
        <f>VLOOKUP(C205, MDIreg1!A$2:C$250, 3, FALSE)</f>
        <v>Eastern Africa</v>
      </c>
      <c r="AF205" t="str">
        <f>VLOOKUP(C205, MDIreg2!A$2:C$250, 2, FALSE)</f>
        <v>SSA</v>
      </c>
      <c r="AG205" t="str">
        <f>VLOOKUP(C205, MDIreg2!A$2:C$250, 3, FALSE)</f>
        <v>Sub Saharan African countries</v>
      </c>
    </row>
    <row r="206" spans="1:3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5" t="s">
        <v>1470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X206" t="str">
        <f>VLOOKUP(A206,WB.spatial!A$2:C$251, 2, FALSE)</f>
        <v>SSA</v>
      </c>
      <c r="Y206" t="str">
        <f>VLOOKUP(A206,WB.spatial!A$2:C$251, 3, FALSE)</f>
        <v>Sub-Saharan Africa</v>
      </c>
      <c r="Z206" t="str">
        <f>VLOOKUP(A206, Africa.regions!A$2:C$251, 2, FALSE)</f>
        <v>NonAfrica</v>
      </c>
      <c r="AA206" t="str">
        <f>VLOOKUP(A206,Africa.regions!A$2:C$251, 3, FALSE)</f>
        <v>Other countries</v>
      </c>
      <c r="AB206" t="str">
        <f>VLOOKUP(A206, 'regions.invest'!A$2:C$251, 2, FALSE)</f>
        <v>nonmember</v>
      </c>
      <c r="AC206" t="str">
        <f>VLOOKUP(A206, 'regions.invest'!A$2:C$251, 3, FALSE)</f>
        <v>Other countries</v>
      </c>
      <c r="AD206" t="str">
        <f>VLOOKUP(C206, MDIreg1!A$2:C$250, 2, FALSE)</f>
        <v>other</v>
      </c>
      <c r="AE206" t="str">
        <f>VLOOKUP(C206, MDIreg1!A$2:C$250, 3, FALSE)</f>
        <v>Other countries</v>
      </c>
      <c r="AF206" t="str">
        <f>VLOOKUP(C206, MDIreg2!A$2:C$250, 2, FALSE)</f>
        <v>other</v>
      </c>
      <c r="AG206" t="str">
        <f>VLOOKUP(C206, MDIreg2!A$2:C$250, 3, FALSE)</f>
        <v>Other countries</v>
      </c>
    </row>
    <row r="207" spans="1:3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5" t="s">
        <v>1471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X207" t="str">
        <f>VLOOKUP(A207,WB.spatial!A$2:C$251, 2, FALSE)</f>
        <v>EUR</v>
      </c>
      <c r="Y207" t="str">
        <f>VLOOKUP(A207,WB.spatial!A$2:C$251, 3, FALSE)</f>
        <v>Europe</v>
      </c>
      <c r="Z207" t="str">
        <f>VLOOKUP(A207, Africa.regions!A$2:C$251, 2, FALSE)</f>
        <v>NonAfrica</v>
      </c>
      <c r="AA207" t="str">
        <f>VLOOKUP(A207,Africa.regions!A$2:C$251, 3, FALSE)</f>
        <v>Other countries</v>
      </c>
      <c r="AB207" t="str">
        <f>VLOOKUP(A207, 'regions.invest'!A$2:C$251, 2, FALSE)</f>
        <v>nonmember</v>
      </c>
      <c r="AC207" t="str">
        <f>VLOOKUP(A207, 'regions.invest'!A$2:C$251, 3, FALSE)</f>
        <v>Other countries</v>
      </c>
      <c r="AD207" t="str">
        <f>VLOOKUP(C207, MDIreg1!A$2:C$250, 2, FALSE)</f>
        <v>other</v>
      </c>
      <c r="AE207" t="str">
        <f>VLOOKUP(C207, MDIreg1!A$2:C$250, 3, FALSE)</f>
        <v>Other countries</v>
      </c>
      <c r="AF207" t="str">
        <f>VLOOKUP(C207, MDIreg2!A$2:C$250, 2, FALSE)</f>
        <v>other</v>
      </c>
      <c r="AG207" t="str">
        <f>VLOOKUP(C207, MDIreg2!A$2:C$250, 3, FALSE)</f>
        <v>Other countries</v>
      </c>
    </row>
    <row r="208" spans="1:3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5" t="s">
        <v>1472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X208" t="str">
        <f>VLOOKUP(A208,WB.spatial!A$2:C$251, 2, FALSE)</f>
        <v>SSA</v>
      </c>
      <c r="Y208" t="str">
        <f>VLOOKUP(A208,WB.spatial!A$2:C$251, 3, FALSE)</f>
        <v>Sub-Saharan Africa</v>
      </c>
      <c r="Z208" t="str">
        <f>VLOOKUP(A208, Africa.regions!A$2:C$251, 2, FALSE)</f>
        <v>NonAfrica</v>
      </c>
      <c r="AA208" t="str">
        <f>VLOOKUP(A208,Africa.regions!A$2:C$251, 3, FALSE)</f>
        <v>Other countries</v>
      </c>
      <c r="AB208" t="str">
        <f>VLOOKUP(A208, 'regions.invest'!A$2:C$251, 2, FALSE)</f>
        <v>nonmember</v>
      </c>
      <c r="AC208" t="str">
        <f>VLOOKUP(A208, 'regions.invest'!A$2:C$251, 3, FALSE)</f>
        <v>Other countries</v>
      </c>
      <c r="AD208" t="str">
        <f>VLOOKUP(C208, MDIreg1!A$2:C$250, 2, FALSE)</f>
        <v>SSA_Eastern</v>
      </c>
      <c r="AE208" t="str">
        <f>VLOOKUP(C208, MDIreg1!A$2:C$250, 3, FALSE)</f>
        <v>Eastern Africa</v>
      </c>
      <c r="AF208" t="str">
        <f>VLOOKUP(C208, MDIreg2!A$2:C$250, 2, FALSE)</f>
        <v>SSA</v>
      </c>
      <c r="AG208" t="str">
        <f>VLOOKUP(C208, MDIreg2!A$2:C$250, 3, FALSE)</f>
        <v>Sub Saharan African countries</v>
      </c>
    </row>
    <row r="209" spans="1:3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5" t="s">
        <v>1473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X209" t="str">
        <f>VLOOKUP(A209,WB.spatial!A$2:C$251, 2, FALSE)</f>
        <v>SSA</v>
      </c>
      <c r="Y209" t="str">
        <f>VLOOKUP(A209,WB.spatial!A$2:C$251, 3, FALSE)</f>
        <v>Sub-Saharan Africa</v>
      </c>
      <c r="Z209" t="str">
        <f>VLOOKUP(A209, Africa.regions!A$2:C$251, 2, FALSE)</f>
        <v>NonAfrica</v>
      </c>
      <c r="AA209" t="str">
        <f>VLOOKUP(A209,Africa.regions!A$2:C$251, 3, FALSE)</f>
        <v>Other countries</v>
      </c>
      <c r="AB209" t="str">
        <f>VLOOKUP(A209, 'regions.invest'!A$2:C$251, 2, FALSE)</f>
        <v>nonmember</v>
      </c>
      <c r="AC209" t="str">
        <f>VLOOKUP(A209, 'regions.invest'!A$2:C$251, 3, FALSE)</f>
        <v>Other countries</v>
      </c>
      <c r="AD209" t="str">
        <f>VLOOKUP(C209, MDIreg1!A$2:C$250, 2, FALSE)</f>
        <v>other</v>
      </c>
      <c r="AE209" t="str">
        <f>VLOOKUP(C209, MDIreg1!A$2:C$250, 3, FALSE)</f>
        <v>Other countries</v>
      </c>
      <c r="AF209" t="str">
        <f>VLOOKUP(C209, MDIreg2!A$2:C$250, 2, FALSE)</f>
        <v>other</v>
      </c>
      <c r="AG209" t="str">
        <f>VLOOKUP(C209, MDIreg2!A$2:C$250, 3, FALSE)</f>
        <v>Other countries</v>
      </c>
    </row>
    <row r="210" spans="1:3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5" t="s">
        <v>1474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X210" t="str">
        <f>VLOOKUP(A210,WB.spatial!A$2:C$251, 2, FALSE)</f>
        <v>LAC</v>
      </c>
      <c r="Y210" t="str">
        <f>VLOOKUP(A210,WB.spatial!A$2:C$251, 3, FALSE)</f>
        <v>Latin America and Caribbean</v>
      </c>
      <c r="Z210" t="str">
        <f>VLOOKUP(A210, Africa.regions!A$2:C$251, 2, FALSE)</f>
        <v>NonAfrica</v>
      </c>
      <c r="AA210" t="str">
        <f>VLOOKUP(A210,Africa.regions!A$2:C$251, 3, FALSE)</f>
        <v>Other countries</v>
      </c>
      <c r="AB210" t="str">
        <f>VLOOKUP(A210, 'regions.invest'!A$2:C$251, 2, FALSE)</f>
        <v>member</v>
      </c>
      <c r="AC210" t="str">
        <f>VLOOKUP(A210, 'regions.invest'!A$2:C$251, 3, FALSE)</f>
        <v>Increased investment</v>
      </c>
      <c r="AD210" t="str">
        <f>VLOOKUP(C210, MDIreg1!A$2:C$250, 2, FALSE)</f>
        <v>Caribbean</v>
      </c>
      <c r="AE210" t="str">
        <f>VLOOKUP(C210, MDIreg1!A$2:C$250, 3, FALSE)</f>
        <v>Caribbean</v>
      </c>
      <c r="AF210" t="str">
        <f>VLOOKUP(C210, MDIreg2!A$2:C$250, 2, FALSE)</f>
        <v>LAC_mdi</v>
      </c>
      <c r="AG210" t="str">
        <f>VLOOKUP(C210, MDIreg2!A$2:C$250, 3, FALSE)</f>
        <v>Selected Latin American and Caribbean countries</v>
      </c>
    </row>
    <row r="211" spans="1:3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5" t="s">
        <v>1475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X211" t="str">
        <f>VLOOKUP(A211,WB.spatial!A$2:C$251, 2, FALSE)</f>
        <v>EUR</v>
      </c>
      <c r="Y211" t="str">
        <f>VLOOKUP(A211,WB.spatial!A$2:C$251, 3, FALSE)</f>
        <v>Europe</v>
      </c>
      <c r="Z211" t="str">
        <f>VLOOKUP(A211, Africa.regions!A$2:C$251, 2, FALSE)</f>
        <v>NonAfrica</v>
      </c>
      <c r="AA211" t="str">
        <f>VLOOKUP(A211,Africa.regions!A$2:C$251, 3, FALSE)</f>
        <v>Other countries</v>
      </c>
      <c r="AB211" t="str">
        <f>VLOOKUP(A211, 'regions.invest'!A$2:C$251, 2, FALSE)</f>
        <v>nonmember</v>
      </c>
      <c r="AC211" t="str">
        <f>VLOOKUP(A211, 'regions.invest'!A$2:C$251, 3, FALSE)</f>
        <v>Other countries</v>
      </c>
      <c r="AD211" t="str">
        <f>VLOOKUP(C211, MDIreg1!A$2:C$250, 2, FALSE)</f>
        <v>other</v>
      </c>
      <c r="AE211" t="str">
        <f>VLOOKUP(C211, MDIreg1!A$2:C$250, 3, FALSE)</f>
        <v>Other countries</v>
      </c>
      <c r="AF211" t="str">
        <f>VLOOKUP(C211, MDIreg2!A$2:C$250, 2, FALSE)</f>
        <v>other</v>
      </c>
      <c r="AG211" t="str">
        <f>VLOOKUP(C211, MDIreg2!A$2:C$250, 3, FALSE)</f>
        <v>Other countries</v>
      </c>
    </row>
    <row r="212" spans="1:3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5" t="s">
        <v>1476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X212" t="str">
        <f>VLOOKUP(A212,WB.spatial!A$2:C$251, 2, FALSE)</f>
        <v>EUR</v>
      </c>
      <c r="Y212" t="str">
        <f>VLOOKUP(A212,WB.spatial!A$2:C$251, 3, FALSE)</f>
        <v>Europe</v>
      </c>
      <c r="Z212" t="str">
        <f>VLOOKUP(A212, Africa.regions!A$2:C$251, 2, FALSE)</f>
        <v>NonAfrica</v>
      </c>
      <c r="AA212" t="str">
        <f>VLOOKUP(A212,Africa.regions!A$2:C$251, 3, FALSE)</f>
        <v>Other countries</v>
      </c>
      <c r="AB212" t="str">
        <f>VLOOKUP(A212, 'regions.invest'!A$2:C$251, 2, FALSE)</f>
        <v>nonmember</v>
      </c>
      <c r="AC212" t="str">
        <f>VLOOKUP(A212, 'regions.invest'!A$2:C$251, 3, FALSE)</f>
        <v>Other countries</v>
      </c>
      <c r="AD212" t="str">
        <f>VLOOKUP(C212, MDIreg1!A$2:C$250, 2, FALSE)</f>
        <v>other</v>
      </c>
      <c r="AE212" t="str">
        <f>VLOOKUP(C212, MDIreg1!A$2:C$250, 3, FALSE)</f>
        <v>Other countries</v>
      </c>
      <c r="AF212" t="str">
        <f>VLOOKUP(C212, MDIreg2!A$2:C$250, 2, FALSE)</f>
        <v>other</v>
      </c>
      <c r="AG212" t="str">
        <f>VLOOKUP(C212, MDIreg2!A$2:C$250, 3, FALSE)</f>
        <v>Other countries</v>
      </c>
    </row>
    <row r="213" spans="1:3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5" t="s">
        <v>1477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X213" t="str">
        <f>VLOOKUP(A213,WB.spatial!A$2:C$251, 2, FALSE)</f>
        <v>EUR</v>
      </c>
      <c r="Y213" t="str">
        <f>VLOOKUP(A213,WB.spatial!A$2:C$251, 3, FALSE)</f>
        <v>Europe</v>
      </c>
      <c r="Z213" t="str">
        <f>VLOOKUP(A213, Africa.regions!A$2:C$251, 2, FALSE)</f>
        <v>NonAfrica</v>
      </c>
      <c r="AA213" t="str">
        <f>VLOOKUP(A213,Africa.regions!A$2:C$251, 3, FALSE)</f>
        <v>Other countries</v>
      </c>
      <c r="AB213" t="str">
        <f>VLOOKUP(A213, 'regions.invest'!A$2:C$251, 2, FALSE)</f>
        <v>nonmember</v>
      </c>
      <c r="AC213" t="str">
        <f>VLOOKUP(A213, 'regions.invest'!A$2:C$251, 3, FALSE)</f>
        <v>Other countries</v>
      </c>
      <c r="AD213" t="str">
        <f>VLOOKUP(C213, MDIreg1!A$2:C$250, 2, FALSE)</f>
        <v>other</v>
      </c>
      <c r="AE213" t="str">
        <f>VLOOKUP(C213, MDIreg1!A$2:C$250, 3, FALSE)</f>
        <v>Other countries</v>
      </c>
      <c r="AF213" t="str">
        <f>VLOOKUP(C213, MDIreg2!A$2:C$250, 2, FALSE)</f>
        <v>other</v>
      </c>
      <c r="AG213" t="str">
        <f>VLOOKUP(C213, MDIreg2!A$2:C$250, 3, FALSE)</f>
        <v>Other countries</v>
      </c>
    </row>
    <row r="214" spans="1:3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5" t="s">
        <v>1478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X214" t="str">
        <f>VLOOKUP(A214,WB.spatial!A$2:C$251, 2, FALSE)</f>
        <v>SSA</v>
      </c>
      <c r="Y214" t="str">
        <f>VLOOKUP(A214,WB.spatial!A$2:C$251, 3, FALSE)</f>
        <v>Sub-Saharan Africa</v>
      </c>
      <c r="Z214" t="str">
        <f>VLOOKUP(A214, Africa.regions!A$2:C$251, 2, FALSE)</f>
        <v>Southern</v>
      </c>
      <c r="AA214" t="str">
        <f>VLOOKUP(A214,Africa.regions!A$2:C$251, 3, FALSE)</f>
        <v>Southern Africa</v>
      </c>
      <c r="AB214" t="str">
        <f>VLOOKUP(A214, 'regions.invest'!A$2:C$251, 2, FALSE)</f>
        <v>member</v>
      </c>
      <c r="AC214" t="str">
        <f>VLOOKUP(A214, 'regions.invest'!A$2:C$251, 3, FALSE)</f>
        <v>Increased investment</v>
      </c>
      <c r="AD214" t="str">
        <f>VLOOKUP(C214, MDIreg1!A$2:C$250, 2, FALSE)</f>
        <v>SSA_Southern</v>
      </c>
      <c r="AE214" t="str">
        <f>VLOOKUP(C214, MDIreg1!A$2:C$250, 3, FALSE)</f>
        <v>Southern Africa</v>
      </c>
      <c r="AF214" t="str">
        <f>VLOOKUP(C214, MDIreg2!A$2:C$250, 2, FALSE)</f>
        <v>SSA</v>
      </c>
      <c r="AG214" t="str">
        <f>VLOOKUP(C214, MDIreg2!A$2:C$250, 3, FALSE)</f>
        <v>Sub Saharan African countries</v>
      </c>
    </row>
    <row r="215" spans="1:3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5" t="s">
        <v>1479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X215" t="str">
        <f>VLOOKUP(A215,WB.spatial!A$2:C$251, 2, FALSE)</f>
        <v>EAP</v>
      </c>
      <c r="Y215" t="str">
        <f>VLOOKUP(A215,WB.spatial!A$2:C$251, 3, FALSE)</f>
        <v>East Asia and Pacific</v>
      </c>
      <c r="Z215" t="str">
        <f>VLOOKUP(A215, Africa.regions!A$2:C$251, 2, FALSE)</f>
        <v>NonAfrica</v>
      </c>
      <c r="AA215" t="str">
        <f>VLOOKUP(A215,Africa.regions!A$2:C$251, 3, FALSE)</f>
        <v>Other countries</v>
      </c>
      <c r="AB215" t="str">
        <f>VLOOKUP(A215, 'regions.invest'!A$2:C$251, 2, FALSE)</f>
        <v>nonmember</v>
      </c>
      <c r="AC215" t="str">
        <f>VLOOKUP(A215, 'regions.invest'!A$2:C$251, 3, FALSE)</f>
        <v>Other countries</v>
      </c>
      <c r="AD215" t="str">
        <f>VLOOKUP(C215, MDIreg1!A$2:C$250, 2, FALSE)</f>
        <v>other</v>
      </c>
      <c r="AE215" t="str">
        <f>VLOOKUP(C215, MDIreg1!A$2:C$250, 3, FALSE)</f>
        <v>Other countries</v>
      </c>
      <c r="AF215" t="str">
        <f>VLOOKUP(C215, MDIreg2!A$2:C$250, 2, FALSE)</f>
        <v>other</v>
      </c>
      <c r="AG215" t="str">
        <f>VLOOKUP(C215, MDIreg2!A$2:C$250, 3, FALSE)</f>
        <v>Other countries</v>
      </c>
    </row>
    <row r="216" spans="1:3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5" t="s">
        <v>1480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X216" t="str">
        <f>VLOOKUP(A216,WB.spatial!A$2:C$251, 2, FALSE)</f>
        <v>MEN</v>
      </c>
      <c r="Y216" t="str">
        <f>VLOOKUP(A216,WB.spatial!A$2:C$251, 3, FALSE)</f>
        <v>Middle and Near East</v>
      </c>
      <c r="Z216" t="str">
        <f>VLOOKUP(A216, Africa.regions!A$2:C$251, 2, FALSE)</f>
        <v>NonAfrica</v>
      </c>
      <c r="AA216" t="str">
        <f>VLOOKUP(A216,Africa.regions!A$2:C$251, 3, FALSE)</f>
        <v>Other countries</v>
      </c>
      <c r="AB216" t="str">
        <f>VLOOKUP(A216, 'regions.invest'!A$2:C$251, 2, FALSE)</f>
        <v>member</v>
      </c>
      <c r="AC216" t="str">
        <f>VLOOKUP(A216, 'regions.invest'!A$2:C$251, 3, FALSE)</f>
        <v>Increased investment</v>
      </c>
      <c r="AD216" t="str">
        <f>VLOOKUP(C216, MDIreg1!A$2:C$250, 2, FALSE)</f>
        <v>Asia_West</v>
      </c>
      <c r="AE216" t="str">
        <f>VLOOKUP(C216, MDIreg1!A$2:C$250, 3, FALSE)</f>
        <v>Western Asia</v>
      </c>
      <c r="AF216" t="str">
        <f>VLOOKUP(C216, MDIreg2!A$2:C$250, 2, FALSE)</f>
        <v>WANACentAsia_mdi</v>
      </c>
      <c r="AG216" t="str">
        <f>VLOOKUP(C216, MDIreg2!A$2:C$250, 3, FALSE)</f>
        <v>West and Central Asia and North African countries</v>
      </c>
    </row>
    <row r="217" spans="1:3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5" t="s">
        <v>1481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X217" t="str">
        <f>VLOOKUP(A217,WB.spatial!A$2:C$251, 2, FALSE)</f>
        <v>LAC</v>
      </c>
      <c r="Y217" t="str">
        <f>VLOOKUP(A217,WB.spatial!A$2:C$251, 3, FALSE)</f>
        <v>Latin America and Caribbean</v>
      </c>
      <c r="Z217" t="str">
        <f>VLOOKUP(A217, Africa.regions!A$2:C$251, 2, FALSE)</f>
        <v>NonAfrica</v>
      </c>
      <c r="AA217" t="str">
        <f>VLOOKUP(A217,Africa.regions!A$2:C$251, 3, FALSE)</f>
        <v>Other countries</v>
      </c>
      <c r="AB217" t="str">
        <f>VLOOKUP(A217, 'regions.invest'!A$2:C$251, 2, FALSE)</f>
        <v>member</v>
      </c>
      <c r="AC217" t="str">
        <f>VLOOKUP(A217, 'regions.invest'!A$2:C$251, 3, FALSE)</f>
        <v>Increased investment</v>
      </c>
      <c r="AD217" t="str">
        <f>VLOOKUP(C217, MDIreg1!A$2:C$250, 2, FALSE)</f>
        <v>Caribbean</v>
      </c>
      <c r="AE217" t="str">
        <f>VLOOKUP(C217, MDIreg1!A$2:C$250, 3, FALSE)</f>
        <v>Caribbean</v>
      </c>
      <c r="AF217" t="str">
        <f>VLOOKUP(C217, MDIreg2!A$2:C$250, 2, FALSE)</f>
        <v>LAC_mdi</v>
      </c>
      <c r="AG217" t="str">
        <f>VLOOKUP(C217, MDIreg2!A$2:C$250, 3, FALSE)</f>
        <v>Selected Latin American and Caribbean countries</v>
      </c>
    </row>
    <row r="218" spans="1:3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5" t="s">
        <v>1482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X218" t="str">
        <f>VLOOKUP(A218,WB.spatial!A$2:C$251, 2, FALSE)</f>
        <v>LAC</v>
      </c>
      <c r="Y218" t="str">
        <f>VLOOKUP(A218,WB.spatial!A$2:C$251, 3, FALSE)</f>
        <v>Latin America and Caribbean</v>
      </c>
      <c r="Z218" t="str">
        <f>VLOOKUP(A218, Africa.regions!A$2:C$251, 2, FALSE)</f>
        <v>NonAfrica</v>
      </c>
      <c r="AA218" t="str">
        <f>VLOOKUP(A218,Africa.regions!A$2:C$251, 3, FALSE)</f>
        <v>Other countries</v>
      </c>
      <c r="AB218" t="str">
        <f>VLOOKUP(A218, 'regions.invest'!A$2:C$251, 2, FALSE)</f>
        <v>member</v>
      </c>
      <c r="AC218" t="str">
        <f>VLOOKUP(A218, 'regions.invest'!A$2:C$251, 3, FALSE)</f>
        <v>Increased investment</v>
      </c>
      <c r="AD218" t="str">
        <f>VLOOKUP(C218, MDIreg1!A$2:C$250, 2, FALSE)</f>
        <v>Caribbean</v>
      </c>
      <c r="AE218" t="str">
        <f>VLOOKUP(C218, MDIreg1!A$2:C$250, 3, FALSE)</f>
        <v>Caribbean</v>
      </c>
      <c r="AF218" t="str">
        <f>VLOOKUP(C218, MDIreg2!A$2:C$250, 2, FALSE)</f>
        <v>LAC_mdi</v>
      </c>
      <c r="AG218" t="str">
        <f>VLOOKUP(C218, MDIreg2!A$2:C$250, 3, FALSE)</f>
        <v>Selected Latin American and Caribbean countries</v>
      </c>
    </row>
    <row r="219" spans="1:3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5" t="s">
        <v>1483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X219" t="str">
        <f>VLOOKUP(A219,WB.spatial!A$2:C$251, 2, FALSE)</f>
        <v>SSA</v>
      </c>
      <c r="Y219" t="str">
        <f>VLOOKUP(A219,WB.spatial!A$2:C$251, 3, FALSE)</f>
        <v>Sub-Saharan Africa</v>
      </c>
      <c r="Z219" t="str">
        <f>VLOOKUP(A219, Africa.regions!A$2:C$251, 2, FALSE)</f>
        <v>Central</v>
      </c>
      <c r="AA219" t="str">
        <f>VLOOKUP(A219,Africa.regions!A$2:C$251, 3, FALSE)</f>
        <v>Central Africa</v>
      </c>
      <c r="AB219" t="str">
        <f>VLOOKUP(A219, 'regions.invest'!A$2:C$251, 2, FALSE)</f>
        <v>member</v>
      </c>
      <c r="AC219" t="str">
        <f>VLOOKUP(A219, 'regions.invest'!A$2:C$251, 3, FALSE)</f>
        <v>Increased investment</v>
      </c>
      <c r="AD219" t="str">
        <f>VLOOKUP(C219, MDIreg1!A$2:C$250, 2, FALSE)</f>
        <v>SSA_Central</v>
      </c>
      <c r="AE219" t="str">
        <f>VLOOKUP(C219, MDIreg1!A$2:C$250, 3, FALSE)</f>
        <v>Central Arica</v>
      </c>
      <c r="AF219" t="str">
        <f>VLOOKUP(C219, MDIreg2!A$2:C$250, 2, FALSE)</f>
        <v>SSA</v>
      </c>
      <c r="AG219" t="str">
        <f>VLOOKUP(C219, MDIreg2!A$2:C$250, 3, FALSE)</f>
        <v>Sub Saharan African countries</v>
      </c>
    </row>
    <row r="220" spans="1:3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5" t="s">
        <v>1484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X220" t="str">
        <f>VLOOKUP(A220,WB.spatial!A$2:C$251, 2, FALSE)</f>
        <v>SSA</v>
      </c>
      <c r="Y220" t="str">
        <f>VLOOKUP(A220,WB.spatial!A$2:C$251, 3, FALSE)</f>
        <v>Sub-Saharan Africa</v>
      </c>
      <c r="Z220" t="str">
        <f>VLOOKUP(A220, Africa.regions!A$2:C$251, 2, FALSE)</f>
        <v>Western</v>
      </c>
      <c r="AA220" t="str">
        <f>VLOOKUP(A220,Africa.regions!A$2:C$251, 3, FALSE)</f>
        <v>Western Africa</v>
      </c>
      <c r="AB220" t="str">
        <f>VLOOKUP(A220, 'regions.invest'!A$2:C$251, 2, FALSE)</f>
        <v>member</v>
      </c>
      <c r="AC220" t="str">
        <f>VLOOKUP(A220, 'regions.invest'!A$2:C$251, 3, FALSE)</f>
        <v>Increased investment</v>
      </c>
      <c r="AD220" t="str">
        <f>VLOOKUP(C220, MDIreg1!A$2:C$250, 2, FALSE)</f>
        <v>SSA_Western</v>
      </c>
      <c r="AE220" t="str">
        <f>VLOOKUP(C220, MDIreg1!A$2:C$250, 3, FALSE)</f>
        <v>Western Africa except Nigeria</v>
      </c>
      <c r="AF220" t="str">
        <f>VLOOKUP(C220, MDIreg2!A$2:C$250, 2, FALSE)</f>
        <v>SSA</v>
      </c>
      <c r="AG220" t="str">
        <f>VLOOKUP(C220, MDIreg2!A$2:C$250, 3, FALSE)</f>
        <v>Sub Saharan African countries</v>
      </c>
    </row>
    <row r="221" spans="1:3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5" t="s">
        <v>1485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X221" t="str">
        <f>VLOOKUP(A221,WB.spatial!A$2:C$251, 2, FALSE)</f>
        <v>EAP</v>
      </c>
      <c r="Y221" t="str">
        <f>VLOOKUP(A221,WB.spatial!A$2:C$251, 3, FALSE)</f>
        <v>East Asia and Pacific</v>
      </c>
      <c r="Z221" t="str">
        <f>VLOOKUP(A221, Africa.regions!A$2:C$251, 2, FALSE)</f>
        <v>NonAfrica</v>
      </c>
      <c r="AA221" t="str">
        <f>VLOOKUP(A221,Africa.regions!A$2:C$251, 3, FALSE)</f>
        <v>Other countries</v>
      </c>
      <c r="AB221" t="str">
        <f>VLOOKUP(A221, 'regions.invest'!A$2:C$251, 2, FALSE)</f>
        <v>member</v>
      </c>
      <c r="AC221" t="str">
        <f>VLOOKUP(A221, 'regions.invest'!A$2:C$251, 3, FALSE)</f>
        <v>Increased investment</v>
      </c>
      <c r="AD221" t="str">
        <f>VLOOKUP(C221, MDIreg1!A$2:C$250, 2, FALSE)</f>
        <v>Asia_SE</v>
      </c>
      <c r="AE221" t="str">
        <f>VLOOKUP(C221, MDIreg1!A$2:C$250, 3, FALSE)</f>
        <v>Southeast Asia</v>
      </c>
      <c r="AF221" t="str">
        <f>VLOOKUP(C221, MDIreg2!A$2:C$250, 2, FALSE)</f>
        <v>Asia_mdi</v>
      </c>
      <c r="AG221" t="str">
        <f>VLOOKUP(C221, MDIreg2!A$2:C$250, 3, FALSE)</f>
        <v>Selected Asian countries</v>
      </c>
    </row>
    <row r="222" spans="1:3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5" t="s">
        <v>1486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X222" t="str">
        <f>VLOOKUP(A222,WB.spatial!A$2:C$251, 2, FALSE)</f>
        <v>FSU</v>
      </c>
      <c r="Y222" t="str">
        <f>VLOOKUP(A222,WB.spatial!A$2:C$251, 3, FALSE)</f>
        <v>Former Soviet Union</v>
      </c>
      <c r="Z222" t="str">
        <f>VLOOKUP(A222, Africa.regions!A$2:C$251, 2, FALSE)</f>
        <v>NonAfrica</v>
      </c>
      <c r="AA222" t="str">
        <f>VLOOKUP(A222,Africa.regions!A$2:C$251, 3, FALSE)</f>
        <v>Other countries</v>
      </c>
      <c r="AB222" t="str">
        <f>VLOOKUP(A222, 'regions.invest'!A$2:C$251, 2, FALSE)</f>
        <v>member</v>
      </c>
      <c r="AC222" t="str">
        <f>VLOOKUP(A222, 'regions.invest'!A$2:C$251, 3, FALSE)</f>
        <v>Increased investment</v>
      </c>
      <c r="AD222" t="str">
        <f>VLOOKUP(C222, MDIreg1!A$2:C$250, 2, FALSE)</f>
        <v>CentAsia</v>
      </c>
      <c r="AE222" t="str">
        <f>VLOOKUP(C222, MDIreg1!A$2:C$250, 3, FALSE)</f>
        <v>Central Asia</v>
      </c>
      <c r="AF222" t="str">
        <f>VLOOKUP(C222, MDIreg2!A$2:C$250, 2, FALSE)</f>
        <v>WANACentAsia_mdi</v>
      </c>
      <c r="AG222" t="str">
        <f>VLOOKUP(C222, MDIreg2!A$2:C$250, 3, FALSE)</f>
        <v>West and Central Asia and North African countries</v>
      </c>
    </row>
    <row r="223" spans="1:3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5" t="s">
        <v>1487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X223" t="str">
        <f>VLOOKUP(A223,WB.spatial!A$2:C$251, 2, FALSE)</f>
        <v>EAP</v>
      </c>
      <c r="Y223" t="str">
        <f>VLOOKUP(A223,WB.spatial!A$2:C$251, 3, FALSE)</f>
        <v>East Asia and Pacific</v>
      </c>
      <c r="Z223" t="str">
        <f>VLOOKUP(A223, Africa.regions!A$2:C$251, 2, FALSE)</f>
        <v>NonAfrica</v>
      </c>
      <c r="AA223" t="str">
        <f>VLOOKUP(A223,Africa.regions!A$2:C$251, 3, FALSE)</f>
        <v>Other countries</v>
      </c>
      <c r="AB223" t="str">
        <f>VLOOKUP(A223, 'regions.invest'!A$2:C$251, 2, FALSE)</f>
        <v>nonmember</v>
      </c>
      <c r="AC223" t="str">
        <f>VLOOKUP(A223, 'regions.invest'!A$2:C$251, 3, FALSE)</f>
        <v>Other countries</v>
      </c>
      <c r="AD223" t="str">
        <f>VLOOKUP(C223, MDIreg1!A$2:C$250, 2, FALSE)</f>
        <v>Asia_SE</v>
      </c>
      <c r="AE223" t="str">
        <f>VLOOKUP(C223, MDIreg1!A$2:C$250, 3, FALSE)</f>
        <v>Southeast Asia</v>
      </c>
      <c r="AF223" t="str">
        <f>VLOOKUP(C223, MDIreg2!A$2:C$250, 2, FALSE)</f>
        <v>Asia_mdi</v>
      </c>
      <c r="AG223" t="str">
        <f>VLOOKUP(C223, MDIreg2!A$2:C$250, 3, FALSE)</f>
        <v>Selected Asian countries</v>
      </c>
    </row>
    <row r="224" spans="1:3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5" t="s">
        <v>1488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X224" t="str">
        <f>VLOOKUP(A224,WB.spatial!A$2:C$251, 2, FALSE)</f>
        <v>FSU</v>
      </c>
      <c r="Y224" t="str">
        <f>VLOOKUP(A224,WB.spatial!A$2:C$251, 3, FALSE)</f>
        <v>Former Soviet Union</v>
      </c>
      <c r="Z224" t="str">
        <f>VLOOKUP(A224, Africa.regions!A$2:C$251, 2, FALSE)</f>
        <v>NonAfrica</v>
      </c>
      <c r="AA224" t="str">
        <f>VLOOKUP(A224,Africa.regions!A$2:C$251, 3, FALSE)</f>
        <v>Other countries</v>
      </c>
      <c r="AB224" t="str">
        <f>VLOOKUP(A224, 'regions.invest'!A$2:C$251, 2, FALSE)</f>
        <v>member</v>
      </c>
      <c r="AC224" t="str">
        <f>VLOOKUP(A224, 'regions.invest'!A$2:C$251, 3, FALSE)</f>
        <v>Increased investment</v>
      </c>
      <c r="AD224" t="str">
        <f>VLOOKUP(C224, MDIreg1!A$2:C$250, 2, FALSE)</f>
        <v>CentAsia</v>
      </c>
      <c r="AE224" t="str">
        <f>VLOOKUP(C224, MDIreg1!A$2:C$250, 3, FALSE)</f>
        <v>Central Asia</v>
      </c>
      <c r="AF224" t="str">
        <f>VLOOKUP(C224, MDIreg2!A$2:C$250, 2, FALSE)</f>
        <v>WANACentAsia_mdi</v>
      </c>
      <c r="AG224" t="str">
        <f>VLOOKUP(C224, MDIreg2!A$2:C$250, 3, FALSE)</f>
        <v>West and Central Asia and North African countries</v>
      </c>
    </row>
    <row r="225" spans="1:3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5" t="s">
        <v>1489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X225" t="str">
        <f>VLOOKUP(A225,WB.spatial!A$2:C$251, 2, FALSE)</f>
        <v>EAP</v>
      </c>
      <c r="Y225" t="str">
        <f>VLOOKUP(A225,WB.spatial!A$2:C$251, 3, FALSE)</f>
        <v>East Asia and Pacific</v>
      </c>
      <c r="Z225" t="str">
        <f>VLOOKUP(A225, Africa.regions!A$2:C$251, 2, FALSE)</f>
        <v>NonAfrica</v>
      </c>
      <c r="AA225" t="str">
        <f>VLOOKUP(A225,Africa.regions!A$2:C$251, 3, FALSE)</f>
        <v>Other countries</v>
      </c>
      <c r="AB225" t="str">
        <f>VLOOKUP(A225, 'regions.invest'!A$2:C$251, 2, FALSE)</f>
        <v>member</v>
      </c>
      <c r="AC225" t="str">
        <f>VLOOKUP(A225, 'regions.invest'!A$2:C$251, 3, FALSE)</f>
        <v>Increased investment</v>
      </c>
      <c r="AD225" t="str">
        <f>VLOOKUP(C225, MDIreg1!A$2:C$250, 2, FALSE)</f>
        <v>Asia_SE</v>
      </c>
      <c r="AE225" t="str">
        <f>VLOOKUP(C225, MDIreg1!A$2:C$250, 3, FALSE)</f>
        <v>Southeast Asia</v>
      </c>
      <c r="AF225" t="str">
        <f>VLOOKUP(C225, MDIreg2!A$2:C$250, 2, FALSE)</f>
        <v>Asia_mdi</v>
      </c>
      <c r="AG225" t="str">
        <f>VLOOKUP(C225, MDIreg2!A$2:C$250, 3, FALSE)</f>
        <v>Selected Asian countries</v>
      </c>
    </row>
    <row r="226" spans="1:3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5" t="s">
        <v>1490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X226" t="str">
        <f>VLOOKUP(A226,WB.spatial!A$2:C$251, 2, FALSE)</f>
        <v>EAP</v>
      </c>
      <c r="Y226" t="str">
        <f>VLOOKUP(A226,WB.spatial!A$2:C$251, 3, FALSE)</f>
        <v>East Asia and Pacific</v>
      </c>
      <c r="Z226" t="str">
        <f>VLOOKUP(A226, Africa.regions!A$2:C$251, 2, FALSE)</f>
        <v>NonAfrica</v>
      </c>
      <c r="AA226" t="str">
        <f>VLOOKUP(A226,Africa.regions!A$2:C$251, 3, FALSE)</f>
        <v>Other countries</v>
      </c>
      <c r="AB226" t="str">
        <f>VLOOKUP(A226, 'regions.invest'!A$2:C$251, 2, FALSE)</f>
        <v>nonmember</v>
      </c>
      <c r="AC226" t="str">
        <f>VLOOKUP(A226, 'regions.invest'!A$2:C$251, 3, FALSE)</f>
        <v>Other countries</v>
      </c>
      <c r="AD226" t="str">
        <f>VLOOKUP(C226, MDIreg1!A$2:C$250, 2, FALSE)</f>
        <v>Asia_SE</v>
      </c>
      <c r="AE226" t="str">
        <f>VLOOKUP(C226, MDIreg1!A$2:C$250, 3, FALSE)</f>
        <v>Southeast Asia</v>
      </c>
      <c r="AF226" t="str">
        <f>VLOOKUP(C226, MDIreg2!A$2:C$250, 2, FALSE)</f>
        <v>Asia_mdi</v>
      </c>
      <c r="AG226" t="str">
        <f>VLOOKUP(C226, MDIreg2!A$2:C$250, 3, FALSE)</f>
        <v>Selected Asian countries</v>
      </c>
    </row>
    <row r="227" spans="1:3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5" t="s">
        <v>1491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X227" t="str">
        <f>VLOOKUP(A227,WB.spatial!A$2:C$251, 2, FALSE)</f>
        <v>LAC</v>
      </c>
      <c r="Y227" t="str">
        <f>VLOOKUP(A227,WB.spatial!A$2:C$251, 3, FALSE)</f>
        <v>Latin America and Caribbean</v>
      </c>
      <c r="Z227" t="str">
        <f>VLOOKUP(A227, Africa.regions!A$2:C$251, 2, FALSE)</f>
        <v>NonAfrica</v>
      </c>
      <c r="AA227" t="str">
        <f>VLOOKUP(A227,Africa.regions!A$2:C$251, 3, FALSE)</f>
        <v>Other countries</v>
      </c>
      <c r="AB227" t="str">
        <f>VLOOKUP(A227, 'regions.invest'!A$2:C$251, 2, FALSE)</f>
        <v>member</v>
      </c>
      <c r="AC227" t="str">
        <f>VLOOKUP(A227, 'regions.invest'!A$2:C$251, 3, FALSE)</f>
        <v>Increased investment</v>
      </c>
      <c r="AD227" t="str">
        <f>VLOOKUP(C227, MDIreg1!A$2:C$250, 2, FALSE)</f>
        <v>Caribbean</v>
      </c>
      <c r="AE227" t="str">
        <f>VLOOKUP(C227, MDIreg1!A$2:C$250, 3, FALSE)</f>
        <v>Caribbean</v>
      </c>
      <c r="AF227" t="str">
        <f>VLOOKUP(C227, MDIreg2!A$2:C$250, 2, FALSE)</f>
        <v>LAC_mdi</v>
      </c>
      <c r="AG227" t="str">
        <f>VLOOKUP(C227, MDIreg2!A$2:C$250, 3, FALSE)</f>
        <v>Selected Latin American and Caribbean countries</v>
      </c>
    </row>
    <row r="228" spans="1:3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5" t="s">
        <v>1492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X228" t="str">
        <f>VLOOKUP(A228,WB.spatial!A$2:C$251, 2, FALSE)</f>
        <v>MEN</v>
      </c>
      <c r="Y228" t="str">
        <f>VLOOKUP(A228,WB.spatial!A$2:C$251, 3, FALSE)</f>
        <v>Middle and Near East</v>
      </c>
      <c r="Z228" t="str">
        <f>VLOOKUP(A228, Africa.regions!A$2:C$251, 2, FALSE)</f>
        <v>NonAfrica</v>
      </c>
      <c r="AA228" t="str">
        <f>VLOOKUP(A228,Africa.regions!A$2:C$251, 3, FALSE)</f>
        <v>Other countries</v>
      </c>
      <c r="AB228" t="str">
        <f>VLOOKUP(A228, 'regions.invest'!A$2:C$251, 2, FALSE)</f>
        <v>member</v>
      </c>
      <c r="AC228" t="str">
        <f>VLOOKUP(A228, 'regions.invest'!A$2:C$251, 3, FALSE)</f>
        <v>Increased investment</v>
      </c>
      <c r="AD228" t="str">
        <f>VLOOKUP(C228, MDIreg1!A$2:C$250, 2, FALSE)</f>
        <v>North_Africa</v>
      </c>
      <c r="AE228" t="str">
        <f>VLOOKUP(C228, MDIreg1!A$2:C$250, 3, FALSE)</f>
        <v>North Africa</v>
      </c>
      <c r="AF228" t="str">
        <f>VLOOKUP(C228, MDIreg2!A$2:C$250, 2, FALSE)</f>
        <v>WANACentAsia_mdi</v>
      </c>
      <c r="AG228" t="str">
        <f>VLOOKUP(C228, MDIreg2!A$2:C$250, 3, FALSE)</f>
        <v>West and Central Asia and North African countries</v>
      </c>
    </row>
    <row r="229" spans="1:3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5" t="s">
        <v>1493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X229" t="str">
        <f>VLOOKUP(A229,WB.spatial!A$2:C$251, 2, FALSE)</f>
        <v>MEN</v>
      </c>
      <c r="Y229" t="str">
        <f>VLOOKUP(A229,WB.spatial!A$2:C$251, 3, FALSE)</f>
        <v>Middle and Near East</v>
      </c>
      <c r="Z229" t="str">
        <f>VLOOKUP(A229, Africa.regions!A$2:C$251, 2, FALSE)</f>
        <v>NonAfrica</v>
      </c>
      <c r="AA229" t="str">
        <f>VLOOKUP(A229,Africa.regions!A$2:C$251, 3, FALSE)</f>
        <v>Other countries</v>
      </c>
      <c r="AB229" t="str">
        <f>VLOOKUP(A229, 'regions.invest'!A$2:C$251, 2, FALSE)</f>
        <v>member</v>
      </c>
      <c r="AC229" t="str">
        <f>VLOOKUP(A229, 'regions.invest'!A$2:C$251, 3, FALSE)</f>
        <v>Increased investment</v>
      </c>
      <c r="AD229" t="str">
        <f>VLOOKUP(C229, MDIreg1!A$2:C$250, 2, FALSE)</f>
        <v>Asia_West</v>
      </c>
      <c r="AE229" t="str">
        <f>VLOOKUP(C229, MDIreg1!A$2:C$250, 3, FALSE)</f>
        <v>Western Asia</v>
      </c>
      <c r="AF229" t="str">
        <f>VLOOKUP(C229, MDIreg2!A$2:C$250, 2, FALSE)</f>
        <v>WANACentAsia_mdi</v>
      </c>
      <c r="AG229" t="str">
        <f>VLOOKUP(C229, MDIreg2!A$2:C$250, 3, FALSE)</f>
        <v>West and Central Asia and North African countries</v>
      </c>
    </row>
    <row r="230" spans="1:3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5" t="s">
        <v>1494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X230" t="str">
        <f>VLOOKUP(A230,WB.spatial!A$2:C$251, 2, FALSE)</f>
        <v>EAP</v>
      </c>
      <c r="Y230" t="str">
        <f>VLOOKUP(A230,WB.spatial!A$2:C$251, 3, FALSE)</f>
        <v>East Asia and Pacific</v>
      </c>
      <c r="Z230" t="str">
        <f>VLOOKUP(A230, Africa.regions!A$2:C$251, 2, FALSE)</f>
        <v>NonAfrica</v>
      </c>
      <c r="AA230" t="str">
        <f>VLOOKUP(A230,Africa.regions!A$2:C$251, 3, FALSE)</f>
        <v>Other countries</v>
      </c>
      <c r="AB230" t="str">
        <f>VLOOKUP(A230, 'regions.invest'!A$2:C$251, 2, FALSE)</f>
        <v>nonmember</v>
      </c>
      <c r="AC230" t="str">
        <f>VLOOKUP(A230, 'regions.invest'!A$2:C$251, 3, FALSE)</f>
        <v>Other countries</v>
      </c>
      <c r="AD230" t="str">
        <f>VLOOKUP(C230, MDIreg1!A$2:C$250, 2, FALSE)</f>
        <v>Asia_SE</v>
      </c>
      <c r="AE230" t="str">
        <f>VLOOKUP(C230, MDIreg1!A$2:C$250, 3, FALSE)</f>
        <v>Southeast Asia</v>
      </c>
      <c r="AF230" t="str">
        <f>VLOOKUP(C230, MDIreg2!A$2:C$250, 2, FALSE)</f>
        <v>Asia_mdi</v>
      </c>
      <c r="AG230" t="str">
        <f>VLOOKUP(C230, MDIreg2!A$2:C$250, 3, FALSE)</f>
        <v>Selected Asian countries</v>
      </c>
    </row>
    <row r="231" spans="1:3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5" t="s">
        <v>1495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X231" t="str">
        <f>VLOOKUP(A231,WB.spatial!A$2:C$251, 2, FALSE)</f>
        <v>EAP</v>
      </c>
      <c r="Y231" t="str">
        <f>VLOOKUP(A231,WB.spatial!A$2:C$251, 3, FALSE)</f>
        <v>East Asia and Pacific</v>
      </c>
      <c r="Z231" t="str">
        <f>VLOOKUP(A231, Africa.regions!A$2:C$251, 2, FALSE)</f>
        <v>NonAfrica</v>
      </c>
      <c r="AA231" t="str">
        <f>VLOOKUP(A231,Africa.regions!A$2:C$251, 3, FALSE)</f>
        <v>Other countries</v>
      </c>
      <c r="AB231" t="str">
        <f>VLOOKUP(A231, 'regions.invest'!A$2:C$251, 2, FALSE)</f>
        <v>nonmember</v>
      </c>
      <c r="AC231" t="str">
        <f>VLOOKUP(A231, 'regions.invest'!A$2:C$251, 3, FALSE)</f>
        <v>Other countries</v>
      </c>
      <c r="AD231" t="str">
        <f>VLOOKUP(C231, MDIreg1!A$2:C$250, 2, FALSE)</f>
        <v>Asia_NE</v>
      </c>
      <c r="AE231" t="str">
        <f>VLOOKUP(C231, MDIreg1!A$2:C$250, 3, FALSE)</f>
        <v>Northeast Asia</v>
      </c>
      <c r="AF231" t="str">
        <f>VLOOKUP(C231, MDIreg2!A$2:C$250, 2, FALSE)</f>
        <v>other</v>
      </c>
      <c r="AG231" t="str">
        <f>VLOOKUP(C231, MDIreg2!A$2:C$250, 3, FALSE)</f>
        <v>Other countries</v>
      </c>
    </row>
    <row r="232" spans="1:3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5" t="s">
        <v>1496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X232" t="str">
        <f>VLOOKUP(A232,WB.spatial!A$2:C$251, 2, FALSE)</f>
        <v>SSA</v>
      </c>
      <c r="Y232" t="str">
        <f>VLOOKUP(A232,WB.spatial!A$2:C$251, 3, FALSE)</f>
        <v>Sub-Saharan Africa</v>
      </c>
      <c r="Z232" t="str">
        <f>VLOOKUP(A232, Africa.regions!A$2:C$251, 2, FALSE)</f>
        <v>Central</v>
      </c>
      <c r="AA232" t="str">
        <f>VLOOKUP(A232,Africa.regions!A$2:C$251, 3, FALSE)</f>
        <v>Central Africa</v>
      </c>
      <c r="AB232" t="str">
        <f>VLOOKUP(A232, 'regions.invest'!A$2:C$251, 2, FALSE)</f>
        <v>member</v>
      </c>
      <c r="AC232" t="str">
        <f>VLOOKUP(A232, 'regions.invest'!A$2:C$251, 3, FALSE)</f>
        <v>Increased investment</v>
      </c>
      <c r="AD232" t="str">
        <f>VLOOKUP(C232, MDIreg1!A$2:C$250, 2, FALSE)</f>
        <v>SSA_Central</v>
      </c>
      <c r="AE232" t="str">
        <f>VLOOKUP(C232, MDIreg1!A$2:C$250, 3, FALSE)</f>
        <v>Central Arica</v>
      </c>
      <c r="AF232" t="str">
        <f>VLOOKUP(C232, MDIreg2!A$2:C$250, 2, FALSE)</f>
        <v>SSA</v>
      </c>
      <c r="AG232" t="str">
        <f>VLOOKUP(C232, MDIreg2!A$2:C$250, 3, FALSE)</f>
        <v>Sub Saharan African countries</v>
      </c>
    </row>
    <row r="233" spans="1:3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5" t="s">
        <v>1497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X233" t="str">
        <f>VLOOKUP(A233,WB.spatial!A$2:C$251, 2, FALSE)</f>
        <v>SSA</v>
      </c>
      <c r="Y233" t="str">
        <f>VLOOKUP(A233,WB.spatial!A$2:C$251, 3, FALSE)</f>
        <v>Sub-Saharan Africa</v>
      </c>
      <c r="Z233" t="str">
        <f>VLOOKUP(A233, Africa.regions!A$2:C$251, 2, FALSE)</f>
        <v>Eastern</v>
      </c>
      <c r="AA233" t="str">
        <f>VLOOKUP(A233,Africa.regions!A$2:C$251, 3, FALSE)</f>
        <v>Eastern Africa</v>
      </c>
      <c r="AB233" t="str">
        <f>VLOOKUP(A233, 'regions.invest'!A$2:C$251, 2, FALSE)</f>
        <v>member</v>
      </c>
      <c r="AC233" t="str">
        <f>VLOOKUP(A233, 'regions.invest'!A$2:C$251, 3, FALSE)</f>
        <v>Increased investment</v>
      </c>
      <c r="AD233" t="str">
        <f>VLOOKUP(C233, MDIreg1!A$2:C$250, 2, FALSE)</f>
        <v>SSA_Eastern</v>
      </c>
      <c r="AE233" t="str">
        <f>VLOOKUP(C233, MDIreg1!A$2:C$250, 3, FALSE)</f>
        <v>Eastern Africa</v>
      </c>
      <c r="AF233" t="str">
        <f>VLOOKUP(C233, MDIreg2!A$2:C$250, 2, FALSE)</f>
        <v>SSA</v>
      </c>
      <c r="AG233" t="str">
        <f>VLOOKUP(C233, MDIreg2!A$2:C$250, 3, FALSE)</f>
        <v>Sub Saharan African countries</v>
      </c>
    </row>
    <row r="234" spans="1:3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5" t="s">
        <v>1498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X234" t="str">
        <f>VLOOKUP(A234,WB.spatial!A$2:C$251, 2, FALSE)</f>
        <v>FSU</v>
      </c>
      <c r="Y234" t="str">
        <f>VLOOKUP(A234,WB.spatial!A$2:C$251, 3, FALSE)</f>
        <v>Former Soviet Union</v>
      </c>
      <c r="Z234" t="str">
        <f>VLOOKUP(A234, Africa.regions!A$2:C$251, 2, FALSE)</f>
        <v>NonAfrica</v>
      </c>
      <c r="AA234" t="str">
        <f>VLOOKUP(A234,Africa.regions!A$2:C$251, 3, FALSE)</f>
        <v>Other countries</v>
      </c>
      <c r="AB234" t="str">
        <f>VLOOKUP(A234, 'regions.invest'!A$2:C$251, 2, FALSE)</f>
        <v>nonmember</v>
      </c>
      <c r="AC234" t="str">
        <f>VLOOKUP(A234, 'regions.invest'!A$2:C$251, 3, FALSE)</f>
        <v>Other countries</v>
      </c>
      <c r="AD234" t="str">
        <f>VLOOKUP(C234, MDIreg1!A$2:C$250, 2, FALSE)</f>
        <v>other</v>
      </c>
      <c r="AE234" t="str">
        <f>VLOOKUP(C234, MDIreg1!A$2:C$250, 3, FALSE)</f>
        <v>Other countries</v>
      </c>
      <c r="AF234" t="str">
        <f>VLOOKUP(C234, MDIreg2!A$2:C$250, 2, FALSE)</f>
        <v>other</v>
      </c>
      <c r="AG234" t="str">
        <f>VLOOKUP(C234, MDIreg2!A$2:C$250, 3, FALSE)</f>
        <v>Other countries</v>
      </c>
    </row>
    <row r="235" spans="1:3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5" t="s">
        <v>1273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X235" t="str">
        <f>VLOOKUP(A235,WB.spatial!A$2:C$251, 2, FALSE)</f>
        <v>EAP</v>
      </c>
      <c r="Y235" t="str">
        <f>VLOOKUP(A235,WB.spatial!A$2:C$251, 3, FALSE)</f>
        <v>East Asia and Pacific</v>
      </c>
      <c r="Z235" t="str">
        <f>VLOOKUP(A235, Africa.regions!A$2:C$251, 2, FALSE)</f>
        <v>NonAfrica</v>
      </c>
      <c r="AA235" t="str">
        <f>VLOOKUP(A235,Africa.regions!A$2:C$251, 3, FALSE)</f>
        <v>Other countries</v>
      </c>
      <c r="AB235" t="str">
        <f>VLOOKUP(A235, 'regions.invest'!A$2:C$251, 2, FALSE)</f>
        <v>nonmember</v>
      </c>
      <c r="AC235" t="str">
        <f>VLOOKUP(A235, 'regions.invest'!A$2:C$251, 3, FALSE)</f>
        <v>Other countries</v>
      </c>
      <c r="AD235" t="str">
        <f>VLOOKUP(C235, MDIreg1!A$2:C$250, 2, FALSE)</f>
        <v>Asia_SE</v>
      </c>
      <c r="AE235" t="str">
        <f>VLOOKUP(C235, MDIreg1!A$2:C$250, 3, FALSE)</f>
        <v>Southeast Asia</v>
      </c>
      <c r="AF235" t="str">
        <f>VLOOKUP(C235, MDIreg2!A$2:C$250, 2, FALSE)</f>
        <v>Asia_mdi</v>
      </c>
      <c r="AG235" t="str">
        <f>VLOOKUP(C235, MDIreg2!A$2:C$250, 3, FALSE)</f>
        <v>Selected Asian countries</v>
      </c>
    </row>
    <row r="236" spans="1:3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5" t="s">
        <v>1499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X236" t="str">
        <f>VLOOKUP(A236,WB.spatial!A$2:C$251, 2, FALSE)</f>
        <v>LAC</v>
      </c>
      <c r="Y236" t="str">
        <f>VLOOKUP(A236,WB.spatial!A$2:C$251, 3, FALSE)</f>
        <v>Latin America and Caribbean</v>
      </c>
      <c r="Z236" t="str">
        <f>VLOOKUP(A236, Africa.regions!A$2:C$251, 2, FALSE)</f>
        <v>NonAfrica</v>
      </c>
      <c r="AA236" t="str">
        <f>VLOOKUP(A236,Africa.regions!A$2:C$251, 3, FALSE)</f>
        <v>Other countries</v>
      </c>
      <c r="AB236" t="str">
        <f>VLOOKUP(A236, 'regions.invest'!A$2:C$251, 2, FALSE)</f>
        <v>nonmember</v>
      </c>
      <c r="AC236" t="str">
        <f>VLOOKUP(A236, 'regions.invest'!A$2:C$251, 3, FALSE)</f>
        <v>Other countries</v>
      </c>
      <c r="AD236" t="str">
        <f>VLOOKUP(C236, MDIreg1!A$2:C$250, 2, FALSE)</f>
        <v>SA_SCone</v>
      </c>
      <c r="AE236" t="str">
        <f>VLOOKUP(C236, MDIreg1!A$2:C$250, 3, FALSE)</f>
        <v>South America Southern Cone</v>
      </c>
      <c r="AF236" t="str">
        <f>VLOOKUP(C236, MDIreg2!A$2:C$250, 2, FALSE)</f>
        <v>other</v>
      </c>
      <c r="AG236" t="str">
        <f>VLOOKUP(C236, MDIreg2!A$2:C$250, 3, FALSE)</f>
        <v>Other countries</v>
      </c>
    </row>
    <row r="237" spans="1:3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5" t="s">
        <v>1500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X237" t="str">
        <f>VLOOKUP(A237,WB.spatial!A$2:C$251, 2, FALSE)</f>
        <v>NAM</v>
      </c>
      <c r="Y237" t="str">
        <f>VLOOKUP(A237,WB.spatial!A$2:C$251, 3, FALSE)</f>
        <v>North America</v>
      </c>
      <c r="Z237" t="str">
        <f>VLOOKUP(A237, Africa.regions!A$2:C$251, 2, FALSE)</f>
        <v>NonAfrica</v>
      </c>
      <c r="AA237" t="str">
        <f>VLOOKUP(A237,Africa.regions!A$2:C$251, 3, FALSE)</f>
        <v>Other countries</v>
      </c>
      <c r="AB237" t="str">
        <f>VLOOKUP(A237, 'regions.invest'!A$2:C$251, 2, FALSE)</f>
        <v>nonmember</v>
      </c>
      <c r="AC237" t="str">
        <f>VLOOKUP(A237, 'regions.invest'!A$2:C$251, 3, FALSE)</f>
        <v>Other countries</v>
      </c>
      <c r="AD237" t="str">
        <f>VLOOKUP(C237, MDIreg1!A$2:C$250, 2, FALSE)</f>
        <v>other</v>
      </c>
      <c r="AE237" t="str">
        <f>VLOOKUP(C237, MDIreg1!A$2:C$250, 3, FALSE)</f>
        <v>Other countries</v>
      </c>
      <c r="AF237" t="str">
        <f>VLOOKUP(C237, MDIreg2!A$2:C$250, 2, FALSE)</f>
        <v>other</v>
      </c>
      <c r="AG237" t="str">
        <f>VLOOKUP(C237, MDIreg2!A$2:C$250, 3, FALSE)</f>
        <v>Other countries</v>
      </c>
    </row>
    <row r="238" spans="1:3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5" t="s">
        <v>1501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X238" t="str">
        <f>VLOOKUP(A238,WB.spatial!A$2:C$251, 2, FALSE)</f>
        <v>FSU</v>
      </c>
      <c r="Y238" t="str">
        <f>VLOOKUP(A238,WB.spatial!A$2:C$251, 3, FALSE)</f>
        <v>Former Soviet Union</v>
      </c>
      <c r="Z238" t="str">
        <f>VLOOKUP(A238, Africa.regions!A$2:C$251, 2, FALSE)</f>
        <v>NonAfrica</v>
      </c>
      <c r="AA238" t="str">
        <f>VLOOKUP(A238,Africa.regions!A$2:C$251, 3, FALSE)</f>
        <v>Other countries</v>
      </c>
      <c r="AB238" t="str">
        <f>VLOOKUP(A238, 'regions.invest'!A$2:C$251, 2, FALSE)</f>
        <v>member</v>
      </c>
      <c r="AC238" t="str">
        <f>VLOOKUP(A238, 'regions.invest'!A$2:C$251, 3, FALSE)</f>
        <v>Increased investment</v>
      </c>
      <c r="AD238" t="str">
        <f>VLOOKUP(C238, MDIreg1!A$2:C$250, 2, FALSE)</f>
        <v>CentAsia</v>
      </c>
      <c r="AE238" t="str">
        <f>VLOOKUP(C238, MDIreg1!A$2:C$250, 3, FALSE)</f>
        <v>Central Asia</v>
      </c>
      <c r="AF238" t="str">
        <f>VLOOKUP(C238, MDIreg2!A$2:C$250, 2, FALSE)</f>
        <v>WANACentAsia_mdi</v>
      </c>
      <c r="AG238" t="str">
        <f>VLOOKUP(C238, MDIreg2!A$2:C$250, 3, FALSE)</f>
        <v>West and Central Asia and North African countries</v>
      </c>
    </row>
    <row r="239" spans="1:3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5" t="s">
        <v>1273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X239" t="str">
        <f>VLOOKUP(A239,WB.spatial!A$2:C$251, 2, FALSE)</f>
        <v>EUR</v>
      </c>
      <c r="Y239" t="str">
        <f>VLOOKUP(A239,WB.spatial!A$2:C$251, 3, FALSE)</f>
        <v>Europe</v>
      </c>
      <c r="Z239" t="str">
        <f>VLOOKUP(A239, Africa.regions!A$2:C$251, 2, FALSE)</f>
        <v>NonAfrica</v>
      </c>
      <c r="AA239" t="str">
        <f>VLOOKUP(A239,Africa.regions!A$2:C$251, 3, FALSE)</f>
        <v>Other countries</v>
      </c>
      <c r="AB239" t="str">
        <f>VLOOKUP(A239, 'regions.invest'!A$2:C$251, 2, FALSE)</f>
        <v>nonmember</v>
      </c>
      <c r="AC239" t="str">
        <f>VLOOKUP(A239, 'regions.invest'!A$2:C$251, 3, FALSE)</f>
        <v>Other countries</v>
      </c>
      <c r="AD239" t="str">
        <f>VLOOKUP(C239, MDIreg1!A$2:C$250, 2, FALSE)</f>
        <v>other</v>
      </c>
      <c r="AE239" t="str">
        <f>VLOOKUP(C239, MDIreg1!A$2:C$250, 3, FALSE)</f>
        <v>Other countries</v>
      </c>
      <c r="AF239" t="str">
        <f>VLOOKUP(C239, MDIreg2!A$2:C$250, 2, FALSE)</f>
        <v>other</v>
      </c>
      <c r="AG239" t="str">
        <f>VLOOKUP(C239, MDIreg2!A$2:C$250, 3, FALSE)</f>
        <v>Other countries</v>
      </c>
    </row>
    <row r="240" spans="1:3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5" t="s">
        <v>1502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X240" t="str">
        <f>VLOOKUP(A240,WB.spatial!A$2:C$251, 2, FALSE)</f>
        <v>LAC</v>
      </c>
      <c r="Y240" t="str">
        <f>VLOOKUP(A240,WB.spatial!A$2:C$251, 3, FALSE)</f>
        <v>Latin America and Caribbean</v>
      </c>
      <c r="Z240" t="str">
        <f>VLOOKUP(A240, Africa.regions!A$2:C$251, 2, FALSE)</f>
        <v>NonAfrica</v>
      </c>
      <c r="AA240" t="str">
        <f>VLOOKUP(A240,Africa.regions!A$2:C$251, 3, FALSE)</f>
        <v>Other countries</v>
      </c>
      <c r="AB240" t="str">
        <f>VLOOKUP(A240, 'regions.invest'!A$2:C$251, 2, FALSE)</f>
        <v>member</v>
      </c>
      <c r="AC240" t="str">
        <f>VLOOKUP(A240, 'regions.invest'!A$2:C$251, 3, FALSE)</f>
        <v>Increased investment</v>
      </c>
      <c r="AD240" t="str">
        <f>VLOOKUP(C240, MDIreg1!A$2:C$250, 2, FALSE)</f>
        <v>Caribbean</v>
      </c>
      <c r="AE240" t="str">
        <f>VLOOKUP(C240, MDIreg1!A$2:C$250, 3, FALSE)</f>
        <v>Caribbean</v>
      </c>
      <c r="AF240" t="str">
        <f>VLOOKUP(C240, MDIreg2!A$2:C$250, 2, FALSE)</f>
        <v>LAC_mdi</v>
      </c>
      <c r="AG240" t="str">
        <f>VLOOKUP(C240, MDIreg2!A$2:C$250, 3, FALSE)</f>
        <v>Selected Latin American and Caribbean countries</v>
      </c>
    </row>
    <row r="241" spans="1:3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5" t="s">
        <v>1503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X241" t="str">
        <f>VLOOKUP(A241,WB.spatial!A$2:C$251, 2, FALSE)</f>
        <v>LAC</v>
      </c>
      <c r="Y241" t="str">
        <f>VLOOKUP(A241,WB.spatial!A$2:C$251, 3, FALSE)</f>
        <v>Latin America and Caribbean</v>
      </c>
      <c r="Z241" t="str">
        <f>VLOOKUP(A241, Africa.regions!A$2:C$251, 2, FALSE)</f>
        <v>NonAfrica</v>
      </c>
      <c r="AA241" t="str">
        <f>VLOOKUP(A241,Africa.regions!A$2:C$251, 3, FALSE)</f>
        <v>Other countries</v>
      </c>
      <c r="AB241" t="str">
        <f>VLOOKUP(A241, 'regions.invest'!A$2:C$251, 2, FALSE)</f>
        <v>member</v>
      </c>
      <c r="AC241" t="str">
        <f>VLOOKUP(A241, 'regions.invest'!A$2:C$251, 3, FALSE)</f>
        <v>Increased investment</v>
      </c>
      <c r="AD241" t="str">
        <f>VLOOKUP(C241, MDIreg1!A$2:C$250, 2, FALSE)</f>
        <v>SA_Andean</v>
      </c>
      <c r="AE241" t="str">
        <f>VLOOKUP(C241, MDIreg1!A$2:C$250, 3, FALSE)</f>
        <v>Andean South America</v>
      </c>
      <c r="AF241" t="str">
        <f>VLOOKUP(C241, MDIreg2!A$2:C$250, 2, FALSE)</f>
        <v>LAC_mdi</v>
      </c>
      <c r="AG241" t="str">
        <f>VLOOKUP(C241, MDIreg2!A$2:C$250, 3, FALSE)</f>
        <v>Selected Latin American and Caribbean countries</v>
      </c>
    </row>
    <row r="242" spans="1:3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5" t="s">
        <v>1273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X242" t="str">
        <f>VLOOKUP(A242,WB.spatial!A$2:C$251, 2, FALSE)</f>
        <v>LAC</v>
      </c>
      <c r="Y242" t="str">
        <f>VLOOKUP(A242,WB.spatial!A$2:C$251, 3, FALSE)</f>
        <v>Latin America and Caribbean</v>
      </c>
      <c r="Z242" t="str">
        <f>VLOOKUP(A242, Africa.regions!A$2:C$251, 2, FALSE)</f>
        <v>NonAfrica</v>
      </c>
      <c r="AA242" t="str">
        <f>VLOOKUP(A242,Africa.regions!A$2:C$251, 3, FALSE)</f>
        <v>Other countries</v>
      </c>
      <c r="AB242" t="str">
        <f>VLOOKUP(A242, 'regions.invest'!A$2:C$251, 2, FALSE)</f>
        <v>member</v>
      </c>
      <c r="AC242" t="str">
        <f>VLOOKUP(A242, 'regions.invest'!A$2:C$251, 3, FALSE)</f>
        <v>Increased investment</v>
      </c>
      <c r="AD242" t="str">
        <f>VLOOKUP(C242, MDIreg1!A$2:C$250, 2, FALSE)</f>
        <v>Caribbean</v>
      </c>
      <c r="AE242" t="str">
        <f>VLOOKUP(C242, MDIreg1!A$2:C$250, 3, FALSE)</f>
        <v>Caribbean</v>
      </c>
      <c r="AF242" t="str">
        <f>VLOOKUP(C242, MDIreg2!A$2:C$250, 2, FALSE)</f>
        <v>LAC_mdi</v>
      </c>
      <c r="AG242" t="str">
        <f>VLOOKUP(C242, MDIreg2!A$2:C$250, 3, FALSE)</f>
        <v>Selected Latin American and Caribbean countries</v>
      </c>
    </row>
    <row r="243" spans="1:3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5" t="s">
        <v>1273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X243" t="str">
        <f>VLOOKUP(A243,WB.spatial!A$2:C$251, 2, FALSE)</f>
        <v>LAC</v>
      </c>
      <c r="Y243" t="str">
        <f>VLOOKUP(A243,WB.spatial!A$2:C$251, 3, FALSE)</f>
        <v>Latin America and Caribbean</v>
      </c>
      <c r="Z243" t="str">
        <f>VLOOKUP(A243, Africa.regions!A$2:C$251, 2, FALSE)</f>
        <v>NonAfrica</v>
      </c>
      <c r="AA243" t="str">
        <f>VLOOKUP(A243,Africa.regions!A$2:C$251, 3, FALSE)</f>
        <v>Other countries</v>
      </c>
      <c r="AB243" t="str">
        <f>VLOOKUP(A243, 'regions.invest'!A$2:C$251, 2, FALSE)</f>
        <v>member</v>
      </c>
      <c r="AC243" t="str">
        <f>VLOOKUP(A243, 'regions.invest'!A$2:C$251, 3, FALSE)</f>
        <v>Increased investment</v>
      </c>
      <c r="AD243" t="str">
        <f>VLOOKUP(C243, MDIreg1!A$2:C$250, 2, FALSE)</f>
        <v>Caribbean</v>
      </c>
      <c r="AE243" t="str">
        <f>VLOOKUP(C243, MDIreg1!A$2:C$250, 3, FALSE)</f>
        <v>Caribbean</v>
      </c>
      <c r="AF243" t="str">
        <f>VLOOKUP(C243, MDIreg2!A$2:C$250, 2, FALSE)</f>
        <v>LAC_mdi</v>
      </c>
      <c r="AG243" t="str">
        <f>VLOOKUP(C243, MDIreg2!A$2:C$250, 3, FALSE)</f>
        <v>Selected Latin American and Caribbean countries</v>
      </c>
    </row>
    <row r="244" spans="1:3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5" t="s">
        <v>1504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DVD</v>
      </c>
      <c r="R244" s="16" t="str">
        <f>VLOOKUP(C244,Econ2Dev!A$2:C$235, 3, FALSE)</f>
        <v>Developing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X244" t="str">
        <f>VLOOKUP(A244,WB.spatial!A$2:C$251, 2, FALSE)</f>
        <v>EAP</v>
      </c>
      <c r="Y244" t="str">
        <f>VLOOKUP(A244,WB.spatial!A$2:C$251, 3, FALSE)</f>
        <v>East Asia and Pacific</v>
      </c>
      <c r="Z244" t="str">
        <f>VLOOKUP(A244, Africa.regions!A$2:C$251, 2, FALSE)</f>
        <v>NonAfrica</v>
      </c>
      <c r="AA244" t="str">
        <f>VLOOKUP(A244,Africa.regions!A$2:C$251, 3, FALSE)</f>
        <v>Other countries</v>
      </c>
      <c r="AB244" t="str">
        <f>VLOOKUP(A244, 'regions.invest'!A$2:C$251, 2, FALSE)</f>
        <v>member</v>
      </c>
      <c r="AC244" t="str">
        <f>VLOOKUP(A244, 'regions.invest'!A$2:C$251, 3, FALSE)</f>
        <v>Increased investment</v>
      </c>
      <c r="AD244" t="str">
        <f>VLOOKUP(C244, MDIreg1!A$2:C$250, 2, FALSE)</f>
        <v>Asia_SE</v>
      </c>
      <c r="AE244" t="str">
        <f>VLOOKUP(C244, MDIreg1!A$2:C$250, 3, FALSE)</f>
        <v>Southeast Asia</v>
      </c>
      <c r="AF244" t="str">
        <f>VLOOKUP(C244, MDIreg2!A$2:C$250, 2, FALSE)</f>
        <v>Asia_mdi</v>
      </c>
      <c r="AG244" t="str">
        <f>VLOOKUP(C244, MDIreg2!A$2:C$250, 3, FALSE)</f>
        <v>Selected Asian countries</v>
      </c>
    </row>
    <row r="245" spans="1:3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5" t="s">
        <v>1505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DVD</v>
      </c>
      <c r="R245" s="16" t="str">
        <f>VLOOKUP(C245,Econ2Dev!A$2:C$235, 3, FALSE)</f>
        <v>Developing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X245" t="str">
        <f>VLOOKUP(A245,WB.spatial!A$2:C$251, 2, FALSE)</f>
        <v>EAP</v>
      </c>
      <c r="Y245" t="str">
        <f>VLOOKUP(A245,WB.spatial!A$2:C$251, 3, FALSE)</f>
        <v>East Asia and Pacific</v>
      </c>
      <c r="Z245" t="str">
        <f>VLOOKUP(A245, Africa.regions!A$2:C$251, 2, FALSE)</f>
        <v>NonAfrica</v>
      </c>
      <c r="AA245" t="str">
        <f>VLOOKUP(A245,Africa.regions!A$2:C$251, 3, FALSE)</f>
        <v>Other countries</v>
      </c>
      <c r="AB245" t="str">
        <f>VLOOKUP(A245, 'regions.invest'!A$2:C$251, 2, FALSE)</f>
        <v>member</v>
      </c>
      <c r="AC245" t="str">
        <f>VLOOKUP(A245, 'regions.invest'!A$2:C$251, 3, FALSE)</f>
        <v>Increased investment</v>
      </c>
      <c r="AD245" t="str">
        <f>VLOOKUP(C245, MDIreg1!A$2:C$250, 2, FALSE)</f>
        <v>Asia_SE</v>
      </c>
      <c r="AE245" t="str">
        <f>VLOOKUP(C245, MDIreg1!A$2:C$250, 3, FALSE)</f>
        <v>Southeast Asia</v>
      </c>
      <c r="AF245" t="str">
        <f>VLOOKUP(C245, MDIreg2!A$2:C$250, 2, FALSE)</f>
        <v>Asia_mdi</v>
      </c>
      <c r="AG245" t="str">
        <f>VLOOKUP(C245, MDIreg2!A$2:C$250, 3, FALSE)</f>
        <v>Selected Asian countries</v>
      </c>
    </row>
    <row r="246" spans="1:3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5" t="s">
        <v>1273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X246" t="str">
        <f>VLOOKUP(A246,WB.spatial!A$2:C$251, 2, FALSE)</f>
        <v>EAP</v>
      </c>
      <c r="Y246" t="str">
        <f>VLOOKUP(A246,WB.spatial!A$2:C$251, 3, FALSE)</f>
        <v>East Asia and Pacific</v>
      </c>
      <c r="Z246" t="str">
        <f>VLOOKUP(A246, Africa.regions!A$2:C$251, 2, FALSE)</f>
        <v>NonAfrica</v>
      </c>
      <c r="AA246" t="str">
        <f>VLOOKUP(A246,Africa.regions!A$2:C$251, 3, FALSE)</f>
        <v>Other countries</v>
      </c>
      <c r="AB246" t="str">
        <f>VLOOKUP(A246, 'regions.invest'!A$2:C$251, 2, FALSE)</f>
        <v>nonmember</v>
      </c>
      <c r="AC246" t="str">
        <f>VLOOKUP(A246, 'regions.invest'!A$2:C$251, 3, FALSE)</f>
        <v>Other countries</v>
      </c>
      <c r="AD246" t="str">
        <f>VLOOKUP(C246, MDIreg1!A$2:C$250, 2, FALSE)</f>
        <v>Asia_SE</v>
      </c>
      <c r="AE246" t="str">
        <f>VLOOKUP(C246, MDIreg1!A$2:C$250, 3, FALSE)</f>
        <v>Southeast Asia</v>
      </c>
      <c r="AF246" t="str">
        <f>VLOOKUP(C246, MDIreg2!A$2:C$250, 2, FALSE)</f>
        <v>Asia_mdi</v>
      </c>
      <c r="AG246" t="str">
        <f>VLOOKUP(C246, MDIreg2!A$2:C$250, 3, FALSE)</f>
        <v>Selected Asian countries</v>
      </c>
    </row>
    <row r="247" spans="1:3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5" t="s">
        <v>1506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X247" t="str">
        <f>VLOOKUP(A247,WB.spatial!A$2:C$251, 2, FALSE)</f>
        <v>EAP</v>
      </c>
      <c r="Y247" t="str">
        <f>VLOOKUP(A247,WB.spatial!A$2:C$251, 3, FALSE)</f>
        <v>East Asia and Pacific</v>
      </c>
      <c r="Z247" t="str">
        <f>VLOOKUP(A247, Africa.regions!A$2:C$251, 2, FALSE)</f>
        <v>NonAfrica</v>
      </c>
      <c r="AA247" t="str">
        <f>VLOOKUP(A247,Africa.regions!A$2:C$251, 3, FALSE)</f>
        <v>Other countries</v>
      </c>
      <c r="AB247" t="str">
        <f>VLOOKUP(A247, 'regions.invest'!A$2:C$251, 2, FALSE)</f>
        <v>nonmember</v>
      </c>
      <c r="AC247" t="str">
        <f>VLOOKUP(A247, 'regions.invest'!A$2:C$251, 3, FALSE)</f>
        <v>Other countries</v>
      </c>
      <c r="AD247" t="str">
        <f>VLOOKUP(C247, MDIreg1!A$2:C$250, 2, FALSE)</f>
        <v>Asia_SE</v>
      </c>
      <c r="AE247" t="str">
        <f>VLOOKUP(C247, MDIreg1!A$2:C$250, 3, FALSE)</f>
        <v>Southeast Asia</v>
      </c>
      <c r="AF247" t="str">
        <f>VLOOKUP(C247, MDIreg2!A$2:C$250, 2, FALSE)</f>
        <v>Asia_mdi</v>
      </c>
      <c r="AG247" t="str">
        <f>VLOOKUP(C247, MDIreg2!A$2:C$250, 3, FALSE)</f>
        <v>Selected Asian countries</v>
      </c>
    </row>
    <row r="248" spans="1:3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5" t="s">
        <v>1507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DVD</v>
      </c>
      <c r="R248" s="16" t="str">
        <f>VLOOKUP(C248,Econ2Dev!A$2:C$235, 3, FALSE)</f>
        <v>Developing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X248" t="str">
        <f>VLOOKUP(A248,WB.spatial!A$2:C$251, 2, FALSE)</f>
        <v>MEN</v>
      </c>
      <c r="Y248" t="str">
        <f>VLOOKUP(A248,WB.spatial!A$2:C$251, 3, FALSE)</f>
        <v>Middle and Near East</v>
      </c>
      <c r="Z248" t="str">
        <f>VLOOKUP(A248, Africa.regions!A$2:C$251, 2, FALSE)</f>
        <v>NonAfrica</v>
      </c>
      <c r="AA248" t="str">
        <f>VLOOKUP(A248,Africa.regions!A$2:C$251, 3, FALSE)</f>
        <v>Other countries</v>
      </c>
      <c r="AB248" t="str">
        <f>VLOOKUP(A248, 'regions.invest'!A$2:C$251, 2, FALSE)</f>
        <v>member</v>
      </c>
      <c r="AC248" t="str">
        <f>VLOOKUP(A248, 'regions.invest'!A$2:C$251, 3, FALSE)</f>
        <v>Increased investment</v>
      </c>
      <c r="AD248" t="str">
        <f>VLOOKUP(C248, MDIreg1!A$2:C$250, 2, FALSE)</f>
        <v>Asia_West</v>
      </c>
      <c r="AE248" t="str">
        <f>VLOOKUP(C248, MDIreg1!A$2:C$250, 3, FALSE)</f>
        <v>Western Asia</v>
      </c>
      <c r="AF248" t="str">
        <f>VLOOKUP(C248, MDIreg2!A$2:C$250, 2, FALSE)</f>
        <v>WANACentAsia_mdi</v>
      </c>
      <c r="AG248" t="str">
        <f>VLOOKUP(C248, MDIreg2!A$2:C$250, 3, FALSE)</f>
        <v>West and Central Asia and North African countries</v>
      </c>
    </row>
    <row r="249" spans="1:3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5" t="s">
        <v>1508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DVD</v>
      </c>
      <c r="R249" s="16" t="str">
        <f>VLOOKUP(C249,Econ2Dev!A$2:C$235, 3, FALSE)</f>
        <v>Developing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X249" t="str">
        <f>VLOOKUP(A249,WB.spatial!A$2:C$251, 2, FALSE)</f>
        <v>SSA</v>
      </c>
      <c r="Y249" t="str">
        <f>VLOOKUP(A249,WB.spatial!A$2:C$251, 3, FALSE)</f>
        <v>Sub-Saharan Africa</v>
      </c>
      <c r="Z249" t="str">
        <f>VLOOKUP(A249, Africa.regions!A$2:C$251, 2, FALSE)</f>
        <v>Southern</v>
      </c>
      <c r="AA249" t="str">
        <f>VLOOKUP(A249,Africa.regions!A$2:C$251, 3, FALSE)</f>
        <v>Southern Africa</v>
      </c>
      <c r="AB249" t="str">
        <f>VLOOKUP(A249, 'regions.invest'!A$2:C$251, 2, FALSE)</f>
        <v>member</v>
      </c>
      <c r="AC249" t="str">
        <f>VLOOKUP(A249, 'regions.invest'!A$2:C$251, 3, FALSE)</f>
        <v>Increased investment</v>
      </c>
      <c r="AD249" t="str">
        <f>VLOOKUP(C249, MDIreg1!A$2:C$250, 2, FALSE)</f>
        <v>SSA_Southern</v>
      </c>
      <c r="AE249" t="str">
        <f>VLOOKUP(C249, MDIreg1!A$2:C$250, 3, FALSE)</f>
        <v>Southern Africa</v>
      </c>
      <c r="AF249" t="str">
        <f>VLOOKUP(C249, MDIreg2!A$2:C$250, 2, FALSE)</f>
        <v>SSA</v>
      </c>
      <c r="AG249" t="str">
        <f>VLOOKUP(C249, MDIreg2!A$2:C$250, 3, FALSE)</f>
        <v>Sub Saharan African countries</v>
      </c>
    </row>
    <row r="250" spans="1:3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5" t="s">
        <v>1509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DVD</v>
      </c>
      <c r="R250" s="16" t="str">
        <f>VLOOKUP(C250,Econ2Dev!A$2:C$235, 3, FALSE)</f>
        <v>Developing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X250" t="str">
        <f>VLOOKUP(A250,WB.spatial!A$2:C$251, 2, FALSE)</f>
        <v>SSA</v>
      </c>
      <c r="Y250" t="str">
        <f>VLOOKUP(A250,WB.spatial!A$2:C$251, 3, FALSE)</f>
        <v>Sub-Saharan Africa</v>
      </c>
      <c r="Z250" t="str">
        <f>VLOOKUP(A250, Africa.regions!A$2:C$251, 2, FALSE)</f>
        <v>Southern</v>
      </c>
      <c r="AA250" t="str">
        <f>VLOOKUP(A250,Africa.regions!A$2:C$251, 3, FALSE)</f>
        <v>Southern Africa</v>
      </c>
      <c r="AB250" t="str">
        <f>VLOOKUP(A250, 'regions.invest'!A$2:C$251, 2, FALSE)</f>
        <v>member</v>
      </c>
      <c r="AC250" t="str">
        <f>VLOOKUP(A250, 'regions.invest'!A$2:C$251, 3, FALSE)</f>
        <v>Increased investment</v>
      </c>
      <c r="AD250" t="str">
        <f>VLOOKUP(C250, MDIreg1!A$2:C$250, 2, FALSE)</f>
        <v>SSA_Southern</v>
      </c>
      <c r="AE250" t="str">
        <f>VLOOKUP(C250, MDIreg1!A$2:C$250, 3, FALSE)</f>
        <v>Southern Africa</v>
      </c>
      <c r="AF250" t="str">
        <f>VLOOKUP(C250, MDIreg2!A$2:C$250, 2, FALSE)</f>
        <v>SSA</v>
      </c>
      <c r="AG250" t="str">
        <f>VLOOKUP(C250, MDIreg2!A$2:C$250, 3, FALSE)</f>
        <v>Sub Saharan African countries</v>
      </c>
    </row>
    <row r="251" spans="1:3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5" t="s">
        <v>1510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DVD</v>
      </c>
      <c r="R251" s="16" t="str">
        <f>VLOOKUP(C251,Econ2Dev!A$2:C$235, 3, FALSE)</f>
        <v>Developing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X251" t="str">
        <f>VLOOKUP(A251,WB.spatial!A$2:C$251, 2, FALSE)</f>
        <v>SSA</v>
      </c>
      <c r="Y251" t="str">
        <f>VLOOKUP(A251,WB.spatial!A$2:C$251, 3, FALSE)</f>
        <v>Sub-Saharan Africa</v>
      </c>
      <c r="Z251" t="str">
        <f>VLOOKUP(A251, Africa.regions!A$2:C$251, 2, FALSE)</f>
        <v>Southern</v>
      </c>
      <c r="AA251" t="str">
        <f>VLOOKUP(A251,Africa.regions!A$2:C$251, 3, FALSE)</f>
        <v>Southern Africa</v>
      </c>
      <c r="AB251" t="str">
        <f>VLOOKUP(A251, 'regions.invest'!A$2:C$251, 2, FALSE)</f>
        <v>member</v>
      </c>
      <c r="AC251" t="str">
        <f>VLOOKUP(A251, 'regions.invest'!A$2:C$251, 3, FALSE)</f>
        <v>Increased investment</v>
      </c>
      <c r="AD251" t="str">
        <f>VLOOKUP(C251, MDIreg1!A$2:C$250, 2, FALSE)</f>
        <v>SSA_Southern</v>
      </c>
      <c r="AE251" t="str">
        <f>VLOOKUP(C251, MDIreg1!A$2:C$250, 3, FALSE)</f>
        <v>Southern Africa</v>
      </c>
      <c r="AF251" t="str">
        <f>VLOOKUP(C251, MDIreg2!A$2:C$250, 2, FALSE)</f>
        <v>SSA</v>
      </c>
      <c r="AG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A237" sqref="A237:XFD237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sqref="A1:E1048576"/>
    </sheetView>
  </sheetViews>
  <sheetFormatPr baseColWidth="10" defaultRowHeight="15" x14ac:dyDescent="0.2"/>
  <cols>
    <col min="1" max="5" width="10.83203125" style="2"/>
  </cols>
  <sheetData>
    <row r="1" spans="1:7" x14ac:dyDescent="0.2">
      <c r="A1" s="2" t="s">
        <v>0</v>
      </c>
      <c r="B1" s="2" t="s">
        <v>7</v>
      </c>
      <c r="C1" s="2" t="s">
        <v>8</v>
      </c>
      <c r="D1" s="2" t="s">
        <v>2</v>
      </c>
      <c r="E1" s="2" t="s">
        <v>9</v>
      </c>
      <c r="G1" t="s">
        <v>1208</v>
      </c>
    </row>
    <row r="2" spans="1:7" x14ac:dyDescent="0.2">
      <c r="A2" s="2" t="s">
        <v>17</v>
      </c>
      <c r="B2" s="2">
        <v>4</v>
      </c>
      <c r="C2" s="2" t="s">
        <v>17</v>
      </c>
      <c r="D2" s="2">
        <v>2</v>
      </c>
      <c r="E2" s="2">
        <v>1</v>
      </c>
      <c r="G2" t="s">
        <v>1209</v>
      </c>
    </row>
    <row r="3" spans="1:7" x14ac:dyDescent="0.2">
      <c r="A3" s="2" t="s">
        <v>23</v>
      </c>
      <c r="B3" s="2">
        <v>24</v>
      </c>
      <c r="C3" s="2" t="s">
        <v>24</v>
      </c>
      <c r="D3" s="2">
        <v>7</v>
      </c>
      <c r="E3" s="2">
        <v>8</v>
      </c>
    </row>
    <row r="4" spans="1:7" x14ac:dyDescent="0.2">
      <c r="A4" s="2" t="s">
        <v>37</v>
      </c>
      <c r="B4" s="2">
        <v>8</v>
      </c>
      <c r="C4" s="2" t="s">
        <v>37</v>
      </c>
      <c r="D4" s="2">
        <v>3</v>
      </c>
      <c r="E4" s="2">
        <v>3</v>
      </c>
    </row>
    <row r="5" spans="1:7" x14ac:dyDescent="0.2">
      <c r="A5" s="2" t="s">
        <v>42</v>
      </c>
      <c r="B5" s="2">
        <v>20</v>
      </c>
      <c r="C5" s="2" t="s">
        <v>42</v>
      </c>
      <c r="D5" s="2">
        <v>6</v>
      </c>
      <c r="E5" s="2">
        <v>7</v>
      </c>
    </row>
    <row r="6" spans="1:7" x14ac:dyDescent="0.2">
      <c r="A6" s="2" t="s">
        <v>49</v>
      </c>
      <c r="B6" s="2">
        <v>784</v>
      </c>
      <c r="C6" s="2" t="s">
        <v>58</v>
      </c>
      <c r="D6" s="2">
        <v>225</v>
      </c>
      <c r="E6" s="2">
        <v>255</v>
      </c>
    </row>
    <row r="7" spans="1:7" x14ac:dyDescent="0.2">
      <c r="A7" s="2" t="s">
        <v>59</v>
      </c>
      <c r="B7" s="2">
        <v>32</v>
      </c>
      <c r="C7" s="2" t="s">
        <v>59</v>
      </c>
      <c r="D7" s="2">
        <v>9</v>
      </c>
      <c r="E7" s="2">
        <v>12</v>
      </c>
    </row>
    <row r="8" spans="1:7" x14ac:dyDescent="0.2">
      <c r="A8" s="2" t="s">
        <v>62</v>
      </c>
      <c r="B8" s="2">
        <v>51</v>
      </c>
      <c r="C8" s="2" t="s">
        <v>62</v>
      </c>
      <c r="D8" s="2">
        <v>1</v>
      </c>
      <c r="E8" s="2">
        <v>13</v>
      </c>
    </row>
    <row r="9" spans="1:7" x14ac:dyDescent="0.2">
      <c r="A9" s="2" t="s">
        <v>83</v>
      </c>
      <c r="B9" s="2">
        <v>28</v>
      </c>
      <c r="C9" s="2" t="s">
        <v>86</v>
      </c>
      <c r="D9" s="2">
        <v>8</v>
      </c>
      <c r="E9" s="2">
        <v>11</v>
      </c>
    </row>
    <row r="10" spans="1:7" x14ac:dyDescent="0.2">
      <c r="A10" s="2" t="s">
        <v>87</v>
      </c>
      <c r="B10" s="2">
        <v>36</v>
      </c>
      <c r="C10" s="2" t="s">
        <v>90</v>
      </c>
      <c r="D10" s="2">
        <v>10</v>
      </c>
      <c r="E10" s="2">
        <v>17</v>
      </c>
    </row>
    <row r="11" spans="1:7" x14ac:dyDescent="0.2">
      <c r="A11" s="2" t="s">
        <v>91</v>
      </c>
      <c r="B11" s="2">
        <v>40</v>
      </c>
      <c r="C11" s="2" t="s">
        <v>87</v>
      </c>
      <c r="D11" s="2">
        <v>11</v>
      </c>
      <c r="E11" s="2">
        <v>18</v>
      </c>
    </row>
    <row r="12" spans="1:7" x14ac:dyDescent="0.2">
      <c r="A12" s="2" t="s">
        <v>96</v>
      </c>
      <c r="B12" s="2">
        <v>31</v>
      </c>
      <c r="C12" s="2" t="s">
        <v>96</v>
      </c>
      <c r="D12" s="2">
        <v>52</v>
      </c>
      <c r="E12" s="2">
        <v>19</v>
      </c>
    </row>
    <row r="13" spans="1:7" x14ac:dyDescent="0.2">
      <c r="A13" s="2" t="s">
        <v>99</v>
      </c>
      <c r="B13" s="2">
        <v>108</v>
      </c>
      <c r="C13" s="2" t="s">
        <v>99</v>
      </c>
      <c r="D13" s="2">
        <v>29</v>
      </c>
      <c r="E13" s="2">
        <v>43</v>
      </c>
    </row>
    <row r="14" spans="1:7" x14ac:dyDescent="0.2">
      <c r="A14" s="2" t="s">
        <v>103</v>
      </c>
      <c r="B14" s="2">
        <v>56</v>
      </c>
      <c r="C14" s="2" t="s">
        <v>103</v>
      </c>
      <c r="D14" s="2">
        <v>255</v>
      </c>
      <c r="E14" s="2">
        <v>27</v>
      </c>
    </row>
    <row r="15" spans="1:7" x14ac:dyDescent="0.2">
      <c r="A15" s="2" t="s">
        <v>109</v>
      </c>
      <c r="B15" s="2">
        <v>204</v>
      </c>
      <c r="C15" s="2" t="s">
        <v>109</v>
      </c>
      <c r="D15" s="2">
        <v>53</v>
      </c>
      <c r="E15" s="2">
        <v>29</v>
      </c>
    </row>
    <row r="16" spans="1:7" x14ac:dyDescent="0.2">
      <c r="A16" s="2" t="s">
        <v>114</v>
      </c>
      <c r="B16" s="2">
        <v>854</v>
      </c>
      <c r="C16" s="2" t="s">
        <v>119</v>
      </c>
      <c r="D16" s="2">
        <v>233</v>
      </c>
      <c r="E16" s="2">
        <v>42</v>
      </c>
    </row>
    <row r="17" spans="1:5" x14ac:dyDescent="0.2">
      <c r="A17" s="2" t="s">
        <v>120</v>
      </c>
      <c r="B17" s="2">
        <v>50</v>
      </c>
      <c r="C17" s="2" t="s">
        <v>120</v>
      </c>
      <c r="D17" s="2">
        <v>16</v>
      </c>
      <c r="E17" s="2">
        <v>23</v>
      </c>
    </row>
    <row r="18" spans="1:5" x14ac:dyDescent="0.2">
      <c r="A18" s="2" t="s">
        <v>124</v>
      </c>
      <c r="B18" s="2">
        <v>100</v>
      </c>
      <c r="C18" s="2" t="s">
        <v>129</v>
      </c>
      <c r="D18" s="2">
        <v>27</v>
      </c>
      <c r="E18" s="2">
        <v>41</v>
      </c>
    </row>
    <row r="19" spans="1:5" x14ac:dyDescent="0.2">
      <c r="A19" s="2" t="s">
        <v>130</v>
      </c>
      <c r="B19" s="2">
        <v>48</v>
      </c>
      <c r="C19" s="2" t="s">
        <v>133</v>
      </c>
      <c r="D19" s="2">
        <v>13</v>
      </c>
      <c r="E19" s="2">
        <v>21</v>
      </c>
    </row>
    <row r="20" spans="1:5" x14ac:dyDescent="0.2">
      <c r="A20" s="2" t="s">
        <v>134</v>
      </c>
      <c r="B20" s="2">
        <v>44</v>
      </c>
      <c r="C20" s="2" t="s">
        <v>137</v>
      </c>
      <c r="D20" s="2">
        <v>12</v>
      </c>
      <c r="E20" s="2">
        <v>20</v>
      </c>
    </row>
    <row r="21" spans="1:5" x14ac:dyDescent="0.2">
      <c r="A21" s="2" t="s">
        <v>138</v>
      </c>
      <c r="B21" s="2">
        <v>70</v>
      </c>
      <c r="C21" s="2" t="s">
        <v>138</v>
      </c>
      <c r="D21" s="2">
        <v>80</v>
      </c>
      <c r="E21" s="2">
        <v>34</v>
      </c>
    </row>
    <row r="22" spans="1:5" x14ac:dyDescent="0.2">
      <c r="A22" s="2" t="s">
        <v>145</v>
      </c>
      <c r="B22" s="2">
        <v>112</v>
      </c>
      <c r="C22" s="2" t="s">
        <v>150</v>
      </c>
      <c r="D22" s="2">
        <v>57</v>
      </c>
      <c r="E22" s="2">
        <v>26</v>
      </c>
    </row>
    <row r="23" spans="1:5" x14ac:dyDescent="0.2">
      <c r="A23" s="2" t="s">
        <v>151</v>
      </c>
      <c r="B23" s="2">
        <v>84</v>
      </c>
      <c r="C23" s="2" t="s">
        <v>156</v>
      </c>
      <c r="D23" s="2">
        <v>23</v>
      </c>
      <c r="E23" s="2">
        <v>28</v>
      </c>
    </row>
    <row r="24" spans="1:5" x14ac:dyDescent="0.2">
      <c r="A24" s="2" t="s">
        <v>159</v>
      </c>
      <c r="B24" s="2">
        <v>68</v>
      </c>
      <c r="C24" s="2" t="s">
        <v>159</v>
      </c>
      <c r="D24" s="2">
        <v>19</v>
      </c>
      <c r="E24" s="2">
        <v>33</v>
      </c>
    </row>
    <row r="25" spans="1:5" x14ac:dyDescent="0.2">
      <c r="A25" s="2" t="s">
        <v>165</v>
      </c>
      <c r="B25" s="2">
        <v>76</v>
      </c>
      <c r="C25" s="2" t="s">
        <v>165</v>
      </c>
      <c r="D25" s="2">
        <v>21</v>
      </c>
      <c r="E25" s="2">
        <v>37</v>
      </c>
    </row>
    <row r="26" spans="1:5" x14ac:dyDescent="0.2">
      <c r="A26" s="2" t="s">
        <v>168</v>
      </c>
      <c r="B26" s="2">
        <v>52</v>
      </c>
      <c r="C26" s="2" t="s">
        <v>171</v>
      </c>
      <c r="D26" s="2">
        <v>14</v>
      </c>
      <c r="E26" s="2">
        <v>24</v>
      </c>
    </row>
    <row r="27" spans="1:5" x14ac:dyDescent="0.2">
      <c r="A27" s="2" t="s">
        <v>172</v>
      </c>
      <c r="B27" s="2">
        <v>96</v>
      </c>
      <c r="C27" s="2" t="s">
        <v>177</v>
      </c>
      <c r="D27" s="2">
        <v>26</v>
      </c>
      <c r="E27" s="2">
        <v>40</v>
      </c>
    </row>
    <row r="28" spans="1:5" x14ac:dyDescent="0.2">
      <c r="A28" s="2" t="s">
        <v>178</v>
      </c>
      <c r="B28" s="2">
        <v>64</v>
      </c>
      <c r="C28" s="2" t="s">
        <v>179</v>
      </c>
      <c r="D28" s="2">
        <v>18</v>
      </c>
      <c r="E28" s="2">
        <v>31</v>
      </c>
    </row>
    <row r="29" spans="1:5" x14ac:dyDescent="0.2">
      <c r="A29" s="2" t="s">
        <v>184</v>
      </c>
      <c r="B29" s="2">
        <v>72</v>
      </c>
      <c r="C29" s="2" t="s">
        <v>185</v>
      </c>
      <c r="D29" s="2">
        <v>20</v>
      </c>
      <c r="E29" s="2">
        <v>35</v>
      </c>
    </row>
    <row r="30" spans="1:5" x14ac:dyDescent="0.2">
      <c r="A30" s="2" t="s">
        <v>188</v>
      </c>
      <c r="B30" s="2">
        <v>140</v>
      </c>
      <c r="C30" s="2" t="s">
        <v>188</v>
      </c>
      <c r="D30" s="2">
        <v>37</v>
      </c>
      <c r="E30" s="2">
        <v>49</v>
      </c>
    </row>
    <row r="31" spans="1:5" x14ac:dyDescent="0.2">
      <c r="A31" s="2" t="s">
        <v>193</v>
      </c>
      <c r="B31" s="2">
        <v>124</v>
      </c>
      <c r="C31" s="2" t="s">
        <v>193</v>
      </c>
      <c r="D31" s="2">
        <v>33</v>
      </c>
      <c r="E31" s="2">
        <v>46</v>
      </c>
    </row>
    <row r="32" spans="1:5" x14ac:dyDescent="0.2">
      <c r="A32" s="2" t="s">
        <v>200</v>
      </c>
      <c r="B32" s="2">
        <v>756</v>
      </c>
      <c r="C32" s="2" t="s">
        <v>205</v>
      </c>
      <c r="D32" s="2">
        <v>211</v>
      </c>
      <c r="E32" s="2">
        <v>237</v>
      </c>
    </row>
    <row r="33" spans="1:5" x14ac:dyDescent="0.2">
      <c r="A33" s="2" t="s">
        <v>206</v>
      </c>
      <c r="B33" s="2">
        <v>152</v>
      </c>
      <c r="C33" s="2" t="s">
        <v>209</v>
      </c>
      <c r="D33" s="2">
        <v>40</v>
      </c>
      <c r="E33" s="2">
        <v>51</v>
      </c>
    </row>
    <row r="34" spans="1:5" x14ac:dyDescent="0.2">
      <c r="A34" s="2" t="s">
        <v>210</v>
      </c>
      <c r="B34" s="2">
        <v>156</v>
      </c>
      <c r="C34" s="2" t="s">
        <v>215</v>
      </c>
      <c r="D34" s="2">
        <v>351</v>
      </c>
      <c r="E34" s="2">
        <v>53</v>
      </c>
    </row>
    <row r="35" spans="1:5" x14ac:dyDescent="0.2">
      <c r="A35" s="2" t="s">
        <v>216</v>
      </c>
      <c r="B35" s="2">
        <v>384</v>
      </c>
      <c r="C35" s="2" t="s">
        <v>217</v>
      </c>
      <c r="D35" s="2">
        <v>107</v>
      </c>
      <c r="E35" s="2">
        <v>66</v>
      </c>
    </row>
    <row r="36" spans="1:5" x14ac:dyDescent="0.2">
      <c r="A36" s="2" t="s">
        <v>222</v>
      </c>
      <c r="B36" s="2">
        <v>120</v>
      </c>
      <c r="C36" s="2" t="s">
        <v>222</v>
      </c>
      <c r="D36" s="2">
        <v>32</v>
      </c>
      <c r="E36" s="2">
        <v>45</v>
      </c>
    </row>
    <row r="37" spans="1:5" x14ac:dyDescent="0.2">
      <c r="A37" s="2" t="s">
        <v>226</v>
      </c>
      <c r="B37" s="2">
        <v>180</v>
      </c>
      <c r="C37" s="2" t="s">
        <v>230</v>
      </c>
      <c r="D37" s="2">
        <v>250</v>
      </c>
      <c r="E37" s="2">
        <v>68</v>
      </c>
    </row>
    <row r="38" spans="1:5" x14ac:dyDescent="0.2">
      <c r="A38" s="2" t="s">
        <v>231</v>
      </c>
      <c r="B38" s="2">
        <v>178</v>
      </c>
      <c r="C38" s="2" t="s">
        <v>235</v>
      </c>
      <c r="D38" s="2">
        <v>46</v>
      </c>
      <c r="E38" s="2">
        <v>59</v>
      </c>
    </row>
    <row r="39" spans="1:5" x14ac:dyDescent="0.2">
      <c r="A39" s="2" t="s">
        <v>236</v>
      </c>
      <c r="B39" s="2">
        <v>184</v>
      </c>
      <c r="C39" s="2" t="s">
        <v>239</v>
      </c>
      <c r="D39" s="2">
        <v>47</v>
      </c>
      <c r="E39" s="2">
        <v>60</v>
      </c>
    </row>
    <row r="40" spans="1:5" x14ac:dyDescent="0.2">
      <c r="A40" s="2" t="s">
        <v>240</v>
      </c>
      <c r="B40" s="2">
        <v>170</v>
      </c>
      <c r="C40" s="2" t="s">
        <v>240</v>
      </c>
      <c r="D40" s="2">
        <v>44</v>
      </c>
      <c r="E40" s="2">
        <v>57</v>
      </c>
    </row>
    <row r="41" spans="1:5" x14ac:dyDescent="0.2">
      <c r="A41" s="2" t="s">
        <v>243</v>
      </c>
      <c r="B41" s="2">
        <v>174</v>
      </c>
      <c r="C41" s="2" t="s">
        <v>246</v>
      </c>
      <c r="D41" s="2">
        <v>45</v>
      </c>
      <c r="E41" s="2">
        <v>58</v>
      </c>
    </row>
    <row r="42" spans="1:5" x14ac:dyDescent="0.2">
      <c r="A42" s="2" t="s">
        <v>247</v>
      </c>
      <c r="B42" s="2">
        <v>132</v>
      </c>
      <c r="C42" s="2" t="s">
        <v>251</v>
      </c>
      <c r="D42" s="2">
        <v>35</v>
      </c>
      <c r="E42" s="2">
        <v>47</v>
      </c>
    </row>
    <row r="43" spans="1:5" x14ac:dyDescent="0.2">
      <c r="A43" s="2" t="s">
        <v>252</v>
      </c>
      <c r="B43" s="2">
        <v>188</v>
      </c>
      <c r="C43" s="2" t="s">
        <v>255</v>
      </c>
      <c r="D43" s="2">
        <v>48</v>
      </c>
      <c r="E43" s="2">
        <v>61</v>
      </c>
    </row>
    <row r="44" spans="1:5" x14ac:dyDescent="0.2">
      <c r="A44" s="2" t="s">
        <v>256</v>
      </c>
      <c r="B44" s="2">
        <v>192</v>
      </c>
      <c r="C44" s="2" t="s">
        <v>256</v>
      </c>
      <c r="D44" s="2">
        <v>49</v>
      </c>
      <c r="E44" s="2">
        <v>63</v>
      </c>
    </row>
    <row r="45" spans="1:5" x14ac:dyDescent="0.2">
      <c r="A45" s="2" t="s">
        <v>265</v>
      </c>
      <c r="B45" s="2">
        <v>196</v>
      </c>
      <c r="C45" s="2" t="s">
        <v>265</v>
      </c>
      <c r="D45" s="2">
        <v>50</v>
      </c>
      <c r="E45" s="2">
        <v>64</v>
      </c>
    </row>
    <row r="46" spans="1:5" x14ac:dyDescent="0.2">
      <c r="A46" s="2" t="s">
        <v>268</v>
      </c>
      <c r="B46" s="2">
        <v>203</v>
      </c>
      <c r="C46" s="2" t="s">
        <v>271</v>
      </c>
      <c r="D46" s="2">
        <v>167</v>
      </c>
      <c r="E46" s="2">
        <v>65</v>
      </c>
    </row>
    <row r="47" spans="1:5" x14ac:dyDescent="0.2">
      <c r="A47" s="2" t="s">
        <v>272</v>
      </c>
      <c r="B47" s="2">
        <v>276</v>
      </c>
      <c r="C47" s="2" t="s">
        <v>273</v>
      </c>
      <c r="D47" s="2">
        <v>79</v>
      </c>
      <c r="E47" s="2">
        <v>93</v>
      </c>
    </row>
    <row r="48" spans="1:5" x14ac:dyDescent="0.2">
      <c r="A48" s="2" t="s">
        <v>276</v>
      </c>
      <c r="B48" s="2">
        <v>262</v>
      </c>
      <c r="C48" s="2" t="s">
        <v>276</v>
      </c>
      <c r="D48" s="2">
        <v>72</v>
      </c>
      <c r="E48" s="2">
        <v>70</v>
      </c>
    </row>
    <row r="49" spans="1:5" x14ac:dyDescent="0.2">
      <c r="A49" s="2" t="s">
        <v>279</v>
      </c>
      <c r="B49" s="2">
        <v>212</v>
      </c>
      <c r="C49" s="2" t="s">
        <v>282</v>
      </c>
      <c r="D49" s="2">
        <v>55</v>
      </c>
      <c r="E49" s="2">
        <v>71</v>
      </c>
    </row>
    <row r="50" spans="1:5" x14ac:dyDescent="0.2">
      <c r="A50" s="2" t="s">
        <v>283</v>
      </c>
      <c r="B50" s="2">
        <v>208</v>
      </c>
      <c r="C50" s="2" t="s">
        <v>288</v>
      </c>
      <c r="D50" s="2">
        <v>54</v>
      </c>
      <c r="E50" s="2">
        <v>69</v>
      </c>
    </row>
    <row r="51" spans="1:5" x14ac:dyDescent="0.2">
      <c r="A51" s="2" t="s">
        <v>289</v>
      </c>
      <c r="B51" s="2">
        <v>214</v>
      </c>
      <c r="C51" s="2" t="s">
        <v>289</v>
      </c>
      <c r="D51" s="2">
        <v>56</v>
      </c>
      <c r="E51" s="2">
        <v>72</v>
      </c>
    </row>
    <row r="52" spans="1:5" x14ac:dyDescent="0.2">
      <c r="A52" s="2" t="s">
        <v>292</v>
      </c>
      <c r="B52" s="2">
        <v>12</v>
      </c>
      <c r="C52" s="2" t="s">
        <v>92</v>
      </c>
      <c r="D52" s="2">
        <v>4</v>
      </c>
      <c r="E52" s="2">
        <v>4</v>
      </c>
    </row>
    <row r="53" spans="1:5" x14ac:dyDescent="0.2">
      <c r="A53" s="2" t="s">
        <v>296</v>
      </c>
      <c r="B53" s="2">
        <v>218</v>
      </c>
      <c r="C53" s="2" t="s">
        <v>296</v>
      </c>
      <c r="D53" s="2">
        <v>58</v>
      </c>
      <c r="E53" s="2">
        <v>73</v>
      </c>
    </row>
    <row r="54" spans="1:5" x14ac:dyDescent="0.2">
      <c r="A54" s="2" t="s">
        <v>299</v>
      </c>
      <c r="B54" s="2">
        <v>818</v>
      </c>
      <c r="C54" s="2" t="s">
        <v>299</v>
      </c>
      <c r="D54" s="2">
        <v>59</v>
      </c>
      <c r="E54" s="2">
        <v>40765</v>
      </c>
    </row>
    <row r="55" spans="1:5" x14ac:dyDescent="0.2">
      <c r="A55" s="2" t="s">
        <v>302</v>
      </c>
      <c r="B55" s="2">
        <v>232</v>
      </c>
      <c r="C55" s="2" t="s">
        <v>302</v>
      </c>
      <c r="D55" s="2">
        <v>178</v>
      </c>
      <c r="E55" s="2">
        <v>77</v>
      </c>
    </row>
    <row r="56" spans="1:5" x14ac:dyDescent="0.2">
      <c r="A56" s="2" t="s">
        <v>310</v>
      </c>
      <c r="B56" s="2">
        <v>724</v>
      </c>
      <c r="C56" s="2" t="s">
        <v>313</v>
      </c>
      <c r="D56" s="2">
        <v>203</v>
      </c>
      <c r="E56" s="2">
        <v>229</v>
      </c>
    </row>
    <row r="57" spans="1:5" x14ac:dyDescent="0.2">
      <c r="A57" s="2" t="s">
        <v>314</v>
      </c>
      <c r="B57" s="2">
        <v>233</v>
      </c>
      <c r="C57" s="2" t="s">
        <v>314</v>
      </c>
      <c r="D57" s="2">
        <v>63</v>
      </c>
      <c r="E57" s="2">
        <v>78</v>
      </c>
    </row>
    <row r="58" spans="1:5" x14ac:dyDescent="0.2">
      <c r="A58" s="2" t="s">
        <v>319</v>
      </c>
      <c r="B58" s="2">
        <v>231</v>
      </c>
      <c r="C58" s="2" t="s">
        <v>319</v>
      </c>
      <c r="D58" s="2">
        <v>238</v>
      </c>
      <c r="E58" s="2">
        <v>79</v>
      </c>
    </row>
    <row r="59" spans="1:5" x14ac:dyDescent="0.2">
      <c r="A59" s="2" t="s">
        <v>322</v>
      </c>
      <c r="B59" s="2">
        <v>246</v>
      </c>
      <c r="C59" s="2" t="s">
        <v>322</v>
      </c>
      <c r="D59" s="2">
        <v>67</v>
      </c>
      <c r="E59" s="2">
        <v>84</v>
      </c>
    </row>
    <row r="60" spans="1:5" x14ac:dyDescent="0.2">
      <c r="A60" s="2" t="s">
        <v>325</v>
      </c>
      <c r="B60" s="2">
        <v>242</v>
      </c>
      <c r="C60" s="2" t="s">
        <v>328</v>
      </c>
      <c r="D60" s="2">
        <v>66</v>
      </c>
      <c r="E60" s="2">
        <v>83</v>
      </c>
    </row>
    <row r="61" spans="1:5" x14ac:dyDescent="0.2">
      <c r="A61" s="2" t="s">
        <v>331</v>
      </c>
      <c r="B61" s="2">
        <v>250</v>
      </c>
      <c r="C61" s="2" t="s">
        <v>331</v>
      </c>
      <c r="D61" s="2">
        <v>68</v>
      </c>
      <c r="E61" s="2">
        <v>85</v>
      </c>
    </row>
    <row r="62" spans="1:5" x14ac:dyDescent="0.2">
      <c r="A62" s="2" t="s">
        <v>338</v>
      </c>
      <c r="B62" s="2">
        <v>583</v>
      </c>
      <c r="C62" s="2" t="s">
        <v>341</v>
      </c>
      <c r="D62" s="2">
        <v>145</v>
      </c>
      <c r="E62" s="2">
        <v>163</v>
      </c>
    </row>
    <row r="63" spans="1:5" x14ac:dyDescent="0.2">
      <c r="A63" s="2" t="s">
        <v>342</v>
      </c>
      <c r="B63" s="2">
        <v>266</v>
      </c>
      <c r="C63" s="2" t="s">
        <v>342</v>
      </c>
      <c r="D63" s="2">
        <v>74</v>
      </c>
      <c r="E63" s="2">
        <v>89</v>
      </c>
    </row>
    <row r="64" spans="1:5" x14ac:dyDescent="0.2">
      <c r="A64" s="2" t="s">
        <v>345</v>
      </c>
      <c r="B64" s="2">
        <v>826</v>
      </c>
      <c r="C64" s="2" t="s">
        <v>352</v>
      </c>
      <c r="D64" s="2">
        <v>229</v>
      </c>
      <c r="E64" s="2">
        <v>256</v>
      </c>
    </row>
    <row r="65" spans="1:5" x14ac:dyDescent="0.2">
      <c r="A65" s="2" t="s">
        <v>353</v>
      </c>
      <c r="B65" s="2">
        <v>268</v>
      </c>
      <c r="C65" s="2" t="s">
        <v>353</v>
      </c>
      <c r="D65" s="2">
        <v>73</v>
      </c>
      <c r="E65" s="2">
        <v>92</v>
      </c>
    </row>
    <row r="66" spans="1:5" x14ac:dyDescent="0.2">
      <c r="A66" s="2" t="s">
        <v>358</v>
      </c>
      <c r="B66" s="2">
        <v>288</v>
      </c>
      <c r="C66" s="2" t="s">
        <v>358</v>
      </c>
      <c r="D66" s="2">
        <v>81</v>
      </c>
      <c r="E66" s="2">
        <v>94</v>
      </c>
    </row>
    <row r="67" spans="1:5" x14ac:dyDescent="0.2">
      <c r="A67" s="2" t="s">
        <v>363</v>
      </c>
      <c r="B67" s="2">
        <v>324</v>
      </c>
      <c r="C67" s="2" t="s">
        <v>368</v>
      </c>
      <c r="D67" s="2">
        <v>90</v>
      </c>
      <c r="E67" s="2">
        <v>106</v>
      </c>
    </row>
    <row r="68" spans="1:5" x14ac:dyDescent="0.2">
      <c r="A68" s="2" t="s">
        <v>371</v>
      </c>
      <c r="B68" s="2">
        <v>270</v>
      </c>
      <c r="C68" s="2" t="s">
        <v>372</v>
      </c>
      <c r="D68" s="2">
        <v>75</v>
      </c>
      <c r="E68" s="2">
        <v>90</v>
      </c>
    </row>
    <row r="69" spans="1:5" x14ac:dyDescent="0.2">
      <c r="A69" s="2" t="s">
        <v>375</v>
      </c>
      <c r="B69" s="2">
        <v>624</v>
      </c>
      <c r="C69" s="2" t="s">
        <v>378</v>
      </c>
      <c r="D69" s="2">
        <v>175</v>
      </c>
      <c r="E69" s="2">
        <v>105</v>
      </c>
    </row>
    <row r="70" spans="1:5" x14ac:dyDescent="0.2">
      <c r="A70" s="2" t="s">
        <v>379</v>
      </c>
      <c r="B70" s="2">
        <v>226</v>
      </c>
      <c r="C70" s="2" t="s">
        <v>380</v>
      </c>
      <c r="D70" s="2">
        <v>61</v>
      </c>
      <c r="E70" s="2">
        <v>76</v>
      </c>
    </row>
    <row r="71" spans="1:5" x14ac:dyDescent="0.2">
      <c r="A71" s="2" t="s">
        <v>384</v>
      </c>
      <c r="B71" s="2">
        <v>300</v>
      </c>
      <c r="C71" s="2" t="s">
        <v>387</v>
      </c>
      <c r="D71" s="2">
        <v>84</v>
      </c>
      <c r="E71" s="2">
        <v>97</v>
      </c>
    </row>
    <row r="72" spans="1:5" x14ac:dyDescent="0.2">
      <c r="A72" s="2" t="s">
        <v>388</v>
      </c>
      <c r="B72" s="2">
        <v>308</v>
      </c>
      <c r="C72" s="2" t="s">
        <v>391</v>
      </c>
      <c r="D72" s="2">
        <v>86</v>
      </c>
      <c r="E72" s="2">
        <v>99</v>
      </c>
    </row>
    <row r="73" spans="1:5" x14ac:dyDescent="0.2">
      <c r="A73" s="2" t="s">
        <v>394</v>
      </c>
      <c r="B73" s="2">
        <v>320</v>
      </c>
      <c r="C73" s="2" t="s">
        <v>397</v>
      </c>
      <c r="D73" s="2">
        <v>89</v>
      </c>
      <c r="E73" s="2">
        <v>103</v>
      </c>
    </row>
    <row r="74" spans="1:5" x14ac:dyDescent="0.2">
      <c r="A74" s="2" t="s">
        <v>406</v>
      </c>
      <c r="B74" s="2">
        <v>328</v>
      </c>
      <c r="C74" s="2" t="s">
        <v>406</v>
      </c>
      <c r="D74" s="2">
        <v>91</v>
      </c>
      <c r="E74" s="2">
        <v>107</v>
      </c>
    </row>
    <row r="75" spans="1:5" x14ac:dyDescent="0.2">
      <c r="A75" s="2" t="s">
        <v>413</v>
      </c>
      <c r="B75" s="2">
        <v>340</v>
      </c>
      <c r="C75" s="2" t="s">
        <v>416</v>
      </c>
      <c r="D75" s="2">
        <v>95</v>
      </c>
      <c r="E75" s="2">
        <v>111</v>
      </c>
    </row>
    <row r="76" spans="1:5" x14ac:dyDescent="0.2">
      <c r="A76" s="2" t="s">
        <v>417</v>
      </c>
      <c r="B76" s="2">
        <v>191</v>
      </c>
      <c r="C76" s="2" t="s">
        <v>420</v>
      </c>
      <c r="D76" s="2">
        <v>98</v>
      </c>
      <c r="E76" s="2">
        <v>62</v>
      </c>
    </row>
    <row r="77" spans="1:5" x14ac:dyDescent="0.2">
      <c r="A77" s="2" t="s">
        <v>421</v>
      </c>
      <c r="B77" s="2">
        <v>332</v>
      </c>
      <c r="C77" s="2" t="s">
        <v>424</v>
      </c>
      <c r="D77" s="2">
        <v>93</v>
      </c>
      <c r="E77" s="2">
        <v>108</v>
      </c>
    </row>
    <row r="78" spans="1:5" x14ac:dyDescent="0.2">
      <c r="A78" s="2" t="s">
        <v>425</v>
      </c>
      <c r="B78" s="2">
        <v>348</v>
      </c>
      <c r="C78" s="2" t="s">
        <v>425</v>
      </c>
      <c r="D78" s="2">
        <v>97</v>
      </c>
      <c r="E78" s="2">
        <v>113</v>
      </c>
    </row>
    <row r="79" spans="1:5" x14ac:dyDescent="0.2">
      <c r="A79" s="2" t="s">
        <v>428</v>
      </c>
      <c r="B79" s="2">
        <v>360</v>
      </c>
      <c r="C79" s="2" t="s">
        <v>432</v>
      </c>
      <c r="D79" s="2">
        <v>101</v>
      </c>
      <c r="E79" s="2">
        <v>116</v>
      </c>
    </row>
    <row r="80" spans="1:5" x14ac:dyDescent="0.2">
      <c r="A80" s="2" t="s">
        <v>435</v>
      </c>
      <c r="B80" s="2">
        <v>356</v>
      </c>
      <c r="C80" s="2" t="s">
        <v>435</v>
      </c>
      <c r="D80" s="2">
        <v>100</v>
      </c>
      <c r="E80" s="2">
        <v>115</v>
      </c>
    </row>
    <row r="81" spans="1:5" x14ac:dyDescent="0.2">
      <c r="A81" s="2" t="s">
        <v>440</v>
      </c>
      <c r="B81" s="2">
        <v>372</v>
      </c>
      <c r="C81" s="2" t="s">
        <v>443</v>
      </c>
      <c r="D81" s="2">
        <v>104</v>
      </c>
      <c r="E81" s="2">
        <v>119</v>
      </c>
    </row>
    <row r="82" spans="1:5" x14ac:dyDescent="0.2">
      <c r="A82" s="2" t="s">
        <v>444</v>
      </c>
      <c r="B82" s="2">
        <v>364</v>
      </c>
      <c r="C82" s="2" t="s">
        <v>448</v>
      </c>
      <c r="D82" s="2">
        <v>102</v>
      </c>
      <c r="E82" s="2">
        <v>117</v>
      </c>
    </row>
    <row r="83" spans="1:5" x14ac:dyDescent="0.2">
      <c r="A83" s="2" t="s">
        <v>449</v>
      </c>
      <c r="B83" s="2">
        <v>368</v>
      </c>
      <c r="C83" s="2" t="s">
        <v>449</v>
      </c>
      <c r="D83" s="2">
        <v>103</v>
      </c>
      <c r="E83" s="2">
        <v>118</v>
      </c>
    </row>
    <row r="84" spans="1:5" x14ac:dyDescent="0.2">
      <c r="A84" s="2" t="s">
        <v>452</v>
      </c>
      <c r="B84" s="2">
        <v>352</v>
      </c>
      <c r="C84" s="2" t="s">
        <v>455</v>
      </c>
      <c r="D84" s="2">
        <v>99</v>
      </c>
      <c r="E84" s="2">
        <v>114</v>
      </c>
    </row>
    <row r="85" spans="1:5" x14ac:dyDescent="0.2">
      <c r="A85" s="2" t="s">
        <v>456</v>
      </c>
      <c r="B85" s="2">
        <v>376</v>
      </c>
      <c r="C85" s="2" t="s">
        <v>456</v>
      </c>
      <c r="D85" s="2">
        <v>105</v>
      </c>
      <c r="E85" s="2">
        <v>121</v>
      </c>
    </row>
    <row r="86" spans="1:5" x14ac:dyDescent="0.2">
      <c r="A86" s="2" t="s">
        <v>459</v>
      </c>
      <c r="B86" s="2">
        <v>380</v>
      </c>
      <c r="C86" s="2" t="s">
        <v>459</v>
      </c>
      <c r="D86" s="2">
        <v>106</v>
      </c>
      <c r="E86" s="2">
        <v>122</v>
      </c>
    </row>
    <row r="87" spans="1:5" x14ac:dyDescent="0.2">
      <c r="A87" s="2" t="s">
        <v>464</v>
      </c>
      <c r="B87" s="2">
        <v>388</v>
      </c>
      <c r="C87" s="2" t="s">
        <v>464</v>
      </c>
      <c r="D87" s="2">
        <v>109</v>
      </c>
      <c r="E87" s="2">
        <v>123</v>
      </c>
    </row>
    <row r="88" spans="1:5" x14ac:dyDescent="0.2">
      <c r="A88" s="2" t="s">
        <v>467</v>
      </c>
      <c r="B88" s="2">
        <v>400</v>
      </c>
      <c r="C88" s="2" t="s">
        <v>467</v>
      </c>
      <c r="D88" s="2">
        <v>112</v>
      </c>
      <c r="E88" s="2">
        <v>130</v>
      </c>
    </row>
    <row r="89" spans="1:5" x14ac:dyDescent="0.2">
      <c r="A89" s="2" t="s">
        <v>470</v>
      </c>
      <c r="B89" s="2">
        <v>392</v>
      </c>
      <c r="C89" s="2" t="s">
        <v>470</v>
      </c>
      <c r="D89" s="2">
        <v>110</v>
      </c>
      <c r="E89" s="2">
        <v>126</v>
      </c>
    </row>
    <row r="90" spans="1:5" x14ac:dyDescent="0.2">
      <c r="A90" s="2" t="s">
        <v>474</v>
      </c>
      <c r="B90" s="2">
        <v>398</v>
      </c>
      <c r="C90" s="2" t="s">
        <v>474</v>
      </c>
      <c r="D90" s="2">
        <v>108</v>
      </c>
      <c r="E90" s="2">
        <v>132</v>
      </c>
    </row>
    <row r="91" spans="1:5" x14ac:dyDescent="0.2">
      <c r="A91" s="2" t="s">
        <v>477</v>
      </c>
      <c r="B91" s="2">
        <v>404</v>
      </c>
      <c r="C91" s="2" t="s">
        <v>477</v>
      </c>
      <c r="D91" s="2">
        <v>114</v>
      </c>
      <c r="E91" s="2">
        <v>133</v>
      </c>
    </row>
    <row r="92" spans="1:5" x14ac:dyDescent="0.2">
      <c r="A92" s="2" t="s">
        <v>480</v>
      </c>
      <c r="B92" s="2">
        <v>417</v>
      </c>
      <c r="C92" s="2" t="s">
        <v>481</v>
      </c>
      <c r="D92" s="2">
        <v>113</v>
      </c>
      <c r="E92" s="2">
        <v>138</v>
      </c>
    </row>
    <row r="93" spans="1:5" x14ac:dyDescent="0.2">
      <c r="A93" s="2" t="s">
        <v>484</v>
      </c>
      <c r="B93" s="2">
        <v>116</v>
      </c>
      <c r="C93" s="2" t="s">
        <v>489</v>
      </c>
      <c r="D93" s="2">
        <v>115</v>
      </c>
      <c r="E93" s="2">
        <v>44</v>
      </c>
    </row>
    <row r="94" spans="1:5" x14ac:dyDescent="0.2">
      <c r="A94" s="2" t="s">
        <v>490</v>
      </c>
      <c r="B94" s="2">
        <v>296</v>
      </c>
      <c r="C94" s="2" t="s">
        <v>490</v>
      </c>
      <c r="D94" s="2">
        <v>83</v>
      </c>
      <c r="E94" s="2">
        <v>135</v>
      </c>
    </row>
    <row r="95" spans="1:5" x14ac:dyDescent="0.2">
      <c r="A95" s="2" t="s">
        <v>493</v>
      </c>
      <c r="B95" s="2">
        <v>659</v>
      </c>
      <c r="C95" s="2" t="s">
        <v>496</v>
      </c>
      <c r="D95" s="2">
        <v>188</v>
      </c>
      <c r="E95" s="2">
        <v>208</v>
      </c>
    </row>
    <row r="96" spans="1:5" x14ac:dyDescent="0.2">
      <c r="A96" s="2" t="s">
        <v>497</v>
      </c>
      <c r="B96" s="2">
        <v>410</v>
      </c>
      <c r="C96" s="2" t="s">
        <v>503</v>
      </c>
      <c r="D96" s="2">
        <v>117</v>
      </c>
      <c r="E96" s="2">
        <v>202</v>
      </c>
    </row>
    <row r="97" spans="1:5" x14ac:dyDescent="0.2">
      <c r="A97" s="2" t="s">
        <v>504</v>
      </c>
      <c r="B97" s="2">
        <v>414</v>
      </c>
      <c r="C97" s="2" t="s">
        <v>507</v>
      </c>
      <c r="D97" s="2">
        <v>118</v>
      </c>
      <c r="E97" s="2">
        <v>137</v>
      </c>
    </row>
    <row r="98" spans="1:5" x14ac:dyDescent="0.2">
      <c r="A98" s="2" t="s">
        <v>508</v>
      </c>
      <c r="B98" s="2">
        <v>418</v>
      </c>
      <c r="C98" s="2" t="s">
        <v>508</v>
      </c>
      <c r="D98" s="2">
        <v>120</v>
      </c>
      <c r="E98" s="2">
        <v>139</v>
      </c>
    </row>
    <row r="99" spans="1:5" x14ac:dyDescent="0.2">
      <c r="A99" s="2" t="s">
        <v>512</v>
      </c>
      <c r="B99" s="2">
        <v>422</v>
      </c>
      <c r="C99" s="2" t="s">
        <v>517</v>
      </c>
      <c r="D99" s="2">
        <v>121</v>
      </c>
      <c r="E99" s="2">
        <v>141</v>
      </c>
    </row>
    <row r="100" spans="1:5" x14ac:dyDescent="0.2">
      <c r="A100" s="2" t="s">
        <v>518</v>
      </c>
      <c r="B100" s="2">
        <v>430</v>
      </c>
      <c r="C100" s="2" t="s">
        <v>523</v>
      </c>
      <c r="D100" s="2">
        <v>123</v>
      </c>
      <c r="E100" s="2">
        <v>144</v>
      </c>
    </row>
    <row r="101" spans="1:5" x14ac:dyDescent="0.2">
      <c r="A101" s="2" t="s">
        <v>519</v>
      </c>
      <c r="B101" s="2">
        <v>434</v>
      </c>
      <c r="C101" s="2" t="s">
        <v>525</v>
      </c>
      <c r="D101" s="2">
        <v>124</v>
      </c>
      <c r="E101" s="2">
        <v>145</v>
      </c>
    </row>
    <row r="102" spans="1:5" x14ac:dyDescent="0.2">
      <c r="A102" s="2" t="s">
        <v>526</v>
      </c>
      <c r="B102" s="2">
        <v>662</v>
      </c>
      <c r="C102" s="2" t="s">
        <v>529</v>
      </c>
      <c r="D102" s="2">
        <v>189</v>
      </c>
      <c r="E102" s="2">
        <v>209</v>
      </c>
    </row>
    <row r="103" spans="1:5" x14ac:dyDescent="0.2">
      <c r="A103" s="2" t="s">
        <v>532</v>
      </c>
      <c r="B103" s="2">
        <v>144</v>
      </c>
      <c r="C103" s="2" t="s">
        <v>533</v>
      </c>
      <c r="D103" s="2">
        <v>38</v>
      </c>
      <c r="E103" s="2">
        <v>231</v>
      </c>
    </row>
    <row r="104" spans="1:5" x14ac:dyDescent="0.2">
      <c r="A104" s="2" t="s">
        <v>537</v>
      </c>
      <c r="B104" s="2">
        <v>426</v>
      </c>
      <c r="C104" s="2" t="s">
        <v>513</v>
      </c>
      <c r="D104" s="2">
        <v>122</v>
      </c>
      <c r="E104" s="2">
        <v>142</v>
      </c>
    </row>
    <row r="105" spans="1:5" x14ac:dyDescent="0.2">
      <c r="A105" s="2" t="s">
        <v>539</v>
      </c>
      <c r="B105" s="2">
        <v>440</v>
      </c>
      <c r="C105" s="2" t="s">
        <v>542</v>
      </c>
      <c r="D105" s="2">
        <v>126</v>
      </c>
      <c r="E105" s="2">
        <v>147</v>
      </c>
    </row>
    <row r="106" spans="1:5" x14ac:dyDescent="0.2">
      <c r="A106" s="2" t="s">
        <v>543</v>
      </c>
      <c r="B106" s="2">
        <v>442</v>
      </c>
      <c r="C106" s="2" t="s">
        <v>543</v>
      </c>
      <c r="D106" s="2">
        <v>256</v>
      </c>
      <c r="E106" s="2">
        <v>148</v>
      </c>
    </row>
    <row r="107" spans="1:5" x14ac:dyDescent="0.2">
      <c r="A107" s="2" t="s">
        <v>546</v>
      </c>
      <c r="B107" s="2">
        <v>428</v>
      </c>
      <c r="C107" s="2" t="s">
        <v>549</v>
      </c>
      <c r="D107" s="2">
        <v>119</v>
      </c>
      <c r="E107" s="2">
        <v>140</v>
      </c>
    </row>
    <row r="108" spans="1:5" x14ac:dyDescent="0.2">
      <c r="A108" s="2" t="s">
        <v>554</v>
      </c>
      <c r="B108" s="2">
        <v>504</v>
      </c>
      <c r="C108" s="2" t="s">
        <v>306</v>
      </c>
      <c r="D108" s="2">
        <v>143</v>
      </c>
      <c r="E108" s="2">
        <v>169</v>
      </c>
    </row>
    <row r="109" spans="1:5" x14ac:dyDescent="0.2">
      <c r="A109" s="2" t="s">
        <v>556</v>
      </c>
      <c r="B109" s="2">
        <v>492</v>
      </c>
      <c r="C109" s="2" t="s">
        <v>559</v>
      </c>
      <c r="D109" s="2">
        <v>140</v>
      </c>
      <c r="E109" s="2">
        <v>166</v>
      </c>
    </row>
    <row r="110" spans="1:5" x14ac:dyDescent="0.2">
      <c r="A110" s="2" t="s">
        <v>560</v>
      </c>
      <c r="B110" s="2">
        <v>498</v>
      </c>
      <c r="C110" s="2" t="s">
        <v>564</v>
      </c>
      <c r="D110" s="2">
        <v>146</v>
      </c>
      <c r="E110" s="2">
        <v>165</v>
      </c>
    </row>
    <row r="111" spans="1:5" x14ac:dyDescent="0.2">
      <c r="A111" s="2" t="s">
        <v>565</v>
      </c>
      <c r="B111" s="2">
        <v>450</v>
      </c>
      <c r="C111" s="2" t="s">
        <v>569</v>
      </c>
      <c r="D111" s="2">
        <v>129</v>
      </c>
      <c r="E111" s="2">
        <v>150</v>
      </c>
    </row>
    <row r="112" spans="1:5" x14ac:dyDescent="0.2">
      <c r="A112" s="2" t="s">
        <v>570</v>
      </c>
      <c r="B112" s="2">
        <v>462</v>
      </c>
      <c r="C112" s="2" t="s">
        <v>570</v>
      </c>
      <c r="D112" s="2">
        <v>132</v>
      </c>
      <c r="E112" s="2">
        <v>154</v>
      </c>
    </row>
    <row r="113" spans="1:5" x14ac:dyDescent="0.2">
      <c r="A113" s="2" t="s">
        <v>573</v>
      </c>
      <c r="B113" s="2">
        <v>484</v>
      </c>
      <c r="C113" s="2" t="s">
        <v>573</v>
      </c>
      <c r="D113" s="2">
        <v>138</v>
      </c>
      <c r="E113" s="2">
        <v>162</v>
      </c>
    </row>
    <row r="114" spans="1:5" x14ac:dyDescent="0.2">
      <c r="A114" s="2" t="s">
        <v>578</v>
      </c>
      <c r="B114" s="2">
        <v>584</v>
      </c>
      <c r="C114" s="2" t="s">
        <v>581</v>
      </c>
      <c r="D114" s="2">
        <v>127</v>
      </c>
      <c r="E114" s="2">
        <v>157</v>
      </c>
    </row>
    <row r="115" spans="1:5" x14ac:dyDescent="0.2">
      <c r="A115" s="2" t="s">
        <v>582</v>
      </c>
      <c r="B115" s="2">
        <v>807</v>
      </c>
      <c r="C115" s="2" t="s">
        <v>582</v>
      </c>
      <c r="D115" s="2">
        <v>154</v>
      </c>
      <c r="E115" s="2">
        <v>241</v>
      </c>
    </row>
    <row r="116" spans="1:5" x14ac:dyDescent="0.2">
      <c r="A116" s="2" t="s">
        <v>586</v>
      </c>
      <c r="B116" s="2">
        <v>466</v>
      </c>
      <c r="C116" s="2" t="s">
        <v>586</v>
      </c>
      <c r="D116" s="2">
        <v>133</v>
      </c>
      <c r="E116" s="2">
        <v>155</v>
      </c>
    </row>
    <row r="117" spans="1:5" x14ac:dyDescent="0.2">
      <c r="A117" s="2" t="s">
        <v>590</v>
      </c>
      <c r="B117" s="2">
        <v>470</v>
      </c>
      <c r="C117" s="2" t="s">
        <v>593</v>
      </c>
      <c r="D117" s="2">
        <v>134</v>
      </c>
      <c r="E117" s="2">
        <v>156</v>
      </c>
    </row>
    <row r="118" spans="1:5" x14ac:dyDescent="0.2">
      <c r="A118" s="2" t="s">
        <v>594</v>
      </c>
      <c r="B118" s="2">
        <v>104</v>
      </c>
      <c r="C118" s="2" t="s">
        <v>598</v>
      </c>
      <c r="D118" s="2">
        <v>28</v>
      </c>
      <c r="E118" s="2">
        <v>171</v>
      </c>
    </row>
    <row r="119" spans="1:5" x14ac:dyDescent="0.2">
      <c r="A119" s="2" t="s">
        <v>599</v>
      </c>
      <c r="B119" s="2">
        <v>499</v>
      </c>
      <c r="D119" s="2">
        <v>273</v>
      </c>
      <c r="E119" s="2">
        <v>2647</v>
      </c>
    </row>
    <row r="120" spans="1:5" x14ac:dyDescent="0.2">
      <c r="A120" s="2" t="s">
        <v>602</v>
      </c>
      <c r="B120" s="2">
        <v>496</v>
      </c>
      <c r="C120" s="2" t="s">
        <v>603</v>
      </c>
      <c r="D120" s="2">
        <v>141</v>
      </c>
      <c r="E120" s="2">
        <v>167</v>
      </c>
    </row>
    <row r="121" spans="1:5" x14ac:dyDescent="0.2">
      <c r="A121" s="2" t="s">
        <v>608</v>
      </c>
      <c r="B121" s="2">
        <v>508</v>
      </c>
      <c r="C121" s="2" t="s">
        <v>608</v>
      </c>
      <c r="D121" s="2">
        <v>144</v>
      </c>
      <c r="E121" s="2">
        <v>170</v>
      </c>
    </row>
    <row r="122" spans="1:5" x14ac:dyDescent="0.2">
      <c r="A122" s="2" t="s">
        <v>611</v>
      </c>
      <c r="B122" s="2">
        <v>478</v>
      </c>
      <c r="C122" s="2" t="s">
        <v>616</v>
      </c>
      <c r="D122" s="2">
        <v>136</v>
      </c>
      <c r="E122" s="2">
        <v>159</v>
      </c>
    </row>
    <row r="123" spans="1:5" x14ac:dyDescent="0.2">
      <c r="A123" s="2" t="s">
        <v>621</v>
      </c>
      <c r="B123" s="2">
        <v>480</v>
      </c>
      <c r="C123" s="2" t="s">
        <v>554</v>
      </c>
      <c r="D123" s="2">
        <v>137</v>
      </c>
      <c r="E123" s="2">
        <v>160</v>
      </c>
    </row>
    <row r="124" spans="1:5" x14ac:dyDescent="0.2">
      <c r="A124" s="2" t="s">
        <v>624</v>
      </c>
      <c r="B124" s="2">
        <v>454</v>
      </c>
      <c r="C124" s="2" t="s">
        <v>587</v>
      </c>
      <c r="D124" s="2">
        <v>130</v>
      </c>
      <c r="E124" s="2">
        <v>152</v>
      </c>
    </row>
    <row r="125" spans="1:5" x14ac:dyDescent="0.2">
      <c r="A125" s="2" t="s">
        <v>626</v>
      </c>
      <c r="B125" s="2">
        <v>458</v>
      </c>
      <c r="C125" s="2" t="s">
        <v>574</v>
      </c>
      <c r="D125" s="2">
        <v>131</v>
      </c>
      <c r="E125" s="2">
        <v>153</v>
      </c>
    </row>
    <row r="126" spans="1:5" x14ac:dyDescent="0.2">
      <c r="A126" s="2" t="s">
        <v>194</v>
      </c>
      <c r="B126" s="2">
        <v>516</v>
      </c>
      <c r="C126" s="2" t="s">
        <v>194</v>
      </c>
      <c r="D126" s="2">
        <v>147</v>
      </c>
      <c r="E126" s="2">
        <v>172</v>
      </c>
    </row>
    <row r="127" spans="1:5" x14ac:dyDescent="0.2">
      <c r="A127" s="2" t="s">
        <v>633</v>
      </c>
      <c r="B127" s="2">
        <v>562</v>
      </c>
      <c r="C127" s="2" t="s">
        <v>633</v>
      </c>
      <c r="D127" s="2">
        <v>158</v>
      </c>
      <c r="E127" s="2">
        <v>181</v>
      </c>
    </row>
    <row r="128" spans="1:5" x14ac:dyDescent="0.2">
      <c r="A128" s="2" t="s">
        <v>639</v>
      </c>
      <c r="B128" s="2">
        <v>566</v>
      </c>
      <c r="C128" s="2" t="s">
        <v>643</v>
      </c>
      <c r="D128" s="2">
        <v>159</v>
      </c>
      <c r="E128" s="2">
        <v>182</v>
      </c>
    </row>
    <row r="129" spans="1:5" x14ac:dyDescent="0.2">
      <c r="A129" s="2" t="s">
        <v>644</v>
      </c>
      <c r="B129" s="2">
        <v>558</v>
      </c>
      <c r="C129" s="2" t="s">
        <v>644</v>
      </c>
      <c r="D129" s="2">
        <v>157</v>
      </c>
      <c r="E129" s="2">
        <v>180</v>
      </c>
    </row>
    <row r="130" spans="1:5" x14ac:dyDescent="0.2">
      <c r="A130" s="2" t="s">
        <v>647</v>
      </c>
      <c r="B130" s="2">
        <v>570</v>
      </c>
      <c r="C130" s="2" t="s">
        <v>647</v>
      </c>
      <c r="D130" s="2">
        <v>160</v>
      </c>
      <c r="E130" s="2">
        <v>183</v>
      </c>
    </row>
    <row r="131" spans="1:5" x14ac:dyDescent="0.2">
      <c r="A131" s="2" t="s">
        <v>650</v>
      </c>
      <c r="B131" s="2">
        <v>528</v>
      </c>
      <c r="C131" s="2" t="s">
        <v>651</v>
      </c>
      <c r="D131" s="2">
        <v>150</v>
      </c>
      <c r="E131" s="2">
        <v>177</v>
      </c>
    </row>
    <row r="132" spans="1:5" x14ac:dyDescent="0.2">
      <c r="A132" s="2" t="s">
        <v>654</v>
      </c>
      <c r="B132" s="2">
        <v>578</v>
      </c>
      <c r="C132" s="2" t="s">
        <v>654</v>
      </c>
      <c r="D132" s="2">
        <v>162</v>
      </c>
      <c r="E132" s="2">
        <v>186</v>
      </c>
    </row>
    <row r="133" spans="1:5" x14ac:dyDescent="0.2">
      <c r="A133" s="2" t="s">
        <v>657</v>
      </c>
      <c r="B133" s="2">
        <v>524</v>
      </c>
      <c r="C133" s="2" t="s">
        <v>658</v>
      </c>
      <c r="D133" s="2">
        <v>149</v>
      </c>
      <c r="E133" s="2">
        <v>175</v>
      </c>
    </row>
    <row r="134" spans="1:5" x14ac:dyDescent="0.2">
      <c r="A134" s="2" t="s">
        <v>661</v>
      </c>
      <c r="B134" s="2">
        <v>520</v>
      </c>
      <c r="C134" s="2" t="s">
        <v>664</v>
      </c>
      <c r="D134" s="2">
        <v>148</v>
      </c>
      <c r="E134" s="2">
        <v>173</v>
      </c>
    </row>
    <row r="135" spans="1:5" x14ac:dyDescent="0.2">
      <c r="A135" s="2" t="s">
        <v>665</v>
      </c>
      <c r="B135" s="2">
        <v>554</v>
      </c>
      <c r="C135" s="2" t="s">
        <v>666</v>
      </c>
      <c r="D135" s="2">
        <v>156</v>
      </c>
      <c r="E135" s="2">
        <v>179</v>
      </c>
    </row>
    <row r="136" spans="1:5" x14ac:dyDescent="0.2">
      <c r="A136" s="2" t="s">
        <v>670</v>
      </c>
      <c r="B136" s="2">
        <v>512</v>
      </c>
      <c r="C136" s="2" t="s">
        <v>673</v>
      </c>
      <c r="D136" s="2">
        <v>221</v>
      </c>
      <c r="E136" s="2">
        <v>187</v>
      </c>
    </row>
    <row r="137" spans="1:5" x14ac:dyDescent="0.2">
      <c r="A137" s="2" t="s">
        <v>674</v>
      </c>
      <c r="B137" s="2">
        <v>586</v>
      </c>
      <c r="C137" s="2" t="s">
        <v>674</v>
      </c>
      <c r="D137" s="2">
        <v>165</v>
      </c>
      <c r="E137" s="2">
        <v>188</v>
      </c>
    </row>
    <row r="138" spans="1:5" x14ac:dyDescent="0.2">
      <c r="A138" s="2" t="s">
        <v>677</v>
      </c>
      <c r="B138" s="2">
        <v>591</v>
      </c>
      <c r="C138" s="2" t="s">
        <v>677</v>
      </c>
      <c r="D138" s="2">
        <v>166</v>
      </c>
      <c r="E138" s="2">
        <v>191</v>
      </c>
    </row>
    <row r="139" spans="1:5" x14ac:dyDescent="0.2">
      <c r="A139" s="2" t="s">
        <v>682</v>
      </c>
      <c r="B139" s="2">
        <v>604</v>
      </c>
      <c r="C139" s="2" t="s">
        <v>682</v>
      </c>
      <c r="D139" s="2">
        <v>170</v>
      </c>
      <c r="E139" s="2">
        <v>195</v>
      </c>
    </row>
    <row r="140" spans="1:5" x14ac:dyDescent="0.2">
      <c r="A140" s="2" t="s">
        <v>685</v>
      </c>
      <c r="B140" s="2">
        <v>608</v>
      </c>
      <c r="C140" s="2" t="s">
        <v>686</v>
      </c>
      <c r="D140" s="2">
        <v>171</v>
      </c>
      <c r="E140" s="2">
        <v>196</v>
      </c>
    </row>
    <row r="141" spans="1:5" x14ac:dyDescent="0.2">
      <c r="A141" s="2" t="s">
        <v>689</v>
      </c>
      <c r="B141" s="2">
        <v>585</v>
      </c>
      <c r="C141" s="2" t="s">
        <v>692</v>
      </c>
      <c r="D141" s="2">
        <v>180</v>
      </c>
      <c r="E141" s="2">
        <v>189</v>
      </c>
    </row>
    <row r="142" spans="1:5" x14ac:dyDescent="0.2">
      <c r="A142" s="2" t="s">
        <v>693</v>
      </c>
      <c r="B142" s="2">
        <v>598</v>
      </c>
      <c r="C142" s="2" t="s">
        <v>693</v>
      </c>
      <c r="D142" s="2">
        <v>168</v>
      </c>
      <c r="E142" s="2">
        <v>192</v>
      </c>
    </row>
    <row r="143" spans="1:5" x14ac:dyDescent="0.2">
      <c r="A143" s="2" t="s">
        <v>698</v>
      </c>
      <c r="B143" s="2">
        <v>616</v>
      </c>
      <c r="C143" s="2" t="s">
        <v>698</v>
      </c>
      <c r="D143" s="2">
        <v>173</v>
      </c>
      <c r="E143" s="2">
        <v>198</v>
      </c>
    </row>
    <row r="144" spans="1:5" x14ac:dyDescent="0.2">
      <c r="A144" s="2" t="s">
        <v>703</v>
      </c>
      <c r="B144" s="2">
        <v>408</v>
      </c>
      <c r="C144" s="2" t="s">
        <v>709</v>
      </c>
      <c r="D144" s="2">
        <v>116</v>
      </c>
      <c r="E144" s="2">
        <v>67</v>
      </c>
    </row>
    <row r="145" spans="1:5" x14ac:dyDescent="0.2">
      <c r="A145" s="2" t="s">
        <v>710</v>
      </c>
      <c r="B145" s="2">
        <v>620</v>
      </c>
      <c r="C145" s="2" t="s">
        <v>713</v>
      </c>
      <c r="D145" s="2">
        <v>174</v>
      </c>
      <c r="E145" s="2">
        <v>199</v>
      </c>
    </row>
    <row r="146" spans="1:5" x14ac:dyDescent="0.2">
      <c r="A146" s="2" t="s">
        <v>714</v>
      </c>
      <c r="B146" s="2">
        <v>600</v>
      </c>
      <c r="C146" s="2" t="s">
        <v>717</v>
      </c>
      <c r="D146" s="2">
        <v>169</v>
      </c>
      <c r="E146" s="2">
        <v>194</v>
      </c>
    </row>
    <row r="147" spans="1:5" x14ac:dyDescent="0.2">
      <c r="A147" s="2" t="s">
        <v>723</v>
      </c>
      <c r="B147" s="2">
        <v>634</v>
      </c>
      <c r="C147" s="2" t="s">
        <v>723</v>
      </c>
      <c r="D147" s="2">
        <v>179</v>
      </c>
      <c r="E147" s="2">
        <v>201</v>
      </c>
    </row>
    <row r="148" spans="1:5" x14ac:dyDescent="0.2">
      <c r="A148" s="2" t="s">
        <v>728</v>
      </c>
      <c r="B148" s="2">
        <v>642</v>
      </c>
      <c r="C148" s="2" t="s">
        <v>731</v>
      </c>
      <c r="D148" s="2">
        <v>183</v>
      </c>
      <c r="E148" s="2">
        <v>203</v>
      </c>
    </row>
    <row r="149" spans="1:5" x14ac:dyDescent="0.2">
      <c r="A149" s="2" t="s">
        <v>732</v>
      </c>
      <c r="B149" s="2">
        <v>643</v>
      </c>
      <c r="C149" s="2" t="s">
        <v>732</v>
      </c>
      <c r="D149" s="2">
        <v>185</v>
      </c>
      <c r="E149" s="2">
        <v>204</v>
      </c>
    </row>
    <row r="150" spans="1:5" x14ac:dyDescent="0.2">
      <c r="A150" s="2" t="s">
        <v>736</v>
      </c>
      <c r="B150" s="2">
        <v>646</v>
      </c>
      <c r="C150" s="2" t="s">
        <v>736</v>
      </c>
      <c r="D150" s="2">
        <v>184</v>
      </c>
      <c r="E150" s="2">
        <v>205</v>
      </c>
    </row>
    <row r="151" spans="1:5" x14ac:dyDescent="0.2">
      <c r="A151" s="2" t="s">
        <v>739</v>
      </c>
      <c r="B151" s="2">
        <v>682</v>
      </c>
      <c r="C151" s="2" t="s">
        <v>739</v>
      </c>
      <c r="D151" s="2">
        <v>194</v>
      </c>
      <c r="E151" s="2">
        <v>215</v>
      </c>
    </row>
    <row r="152" spans="1:5" x14ac:dyDescent="0.2">
      <c r="A152" s="2" t="s">
        <v>742</v>
      </c>
      <c r="B152" s="2">
        <v>729</v>
      </c>
      <c r="C152" s="2" t="s">
        <v>743</v>
      </c>
      <c r="D152" s="2">
        <v>276</v>
      </c>
      <c r="E152" s="2">
        <v>6</v>
      </c>
    </row>
    <row r="153" spans="1:5" x14ac:dyDescent="0.2">
      <c r="A153" s="2" t="s">
        <v>748</v>
      </c>
      <c r="B153" s="2">
        <v>686</v>
      </c>
      <c r="C153" s="2" t="s">
        <v>748</v>
      </c>
      <c r="D153" s="2">
        <v>195</v>
      </c>
      <c r="E153" s="2">
        <v>217</v>
      </c>
    </row>
    <row r="154" spans="1:5" x14ac:dyDescent="0.2">
      <c r="A154" s="2" t="s">
        <v>751</v>
      </c>
      <c r="B154" s="2">
        <v>702</v>
      </c>
      <c r="C154" s="2" t="s">
        <v>752</v>
      </c>
      <c r="D154" s="2">
        <v>200</v>
      </c>
      <c r="E154" s="2">
        <v>222</v>
      </c>
    </row>
    <row r="155" spans="1:5" x14ac:dyDescent="0.2">
      <c r="A155" s="2" t="s">
        <v>761</v>
      </c>
      <c r="B155" s="2">
        <v>90</v>
      </c>
      <c r="C155" s="2" t="s">
        <v>764</v>
      </c>
      <c r="D155" s="2">
        <v>25</v>
      </c>
      <c r="E155" s="2">
        <v>225</v>
      </c>
    </row>
    <row r="156" spans="1:5" x14ac:dyDescent="0.2">
      <c r="A156" s="2" t="s">
        <v>765</v>
      </c>
      <c r="B156" s="2">
        <v>694</v>
      </c>
      <c r="C156" s="2" t="s">
        <v>769</v>
      </c>
      <c r="D156" s="2">
        <v>197</v>
      </c>
      <c r="E156" s="2">
        <v>221</v>
      </c>
    </row>
    <row r="157" spans="1:5" x14ac:dyDescent="0.2">
      <c r="A157" s="2" t="s">
        <v>770</v>
      </c>
      <c r="B157" s="2">
        <v>222</v>
      </c>
      <c r="C157" s="2" t="s">
        <v>773</v>
      </c>
      <c r="D157" s="2">
        <v>60</v>
      </c>
      <c r="E157" s="2">
        <v>75</v>
      </c>
    </row>
    <row r="158" spans="1:5" x14ac:dyDescent="0.2">
      <c r="A158" s="2" t="s">
        <v>774</v>
      </c>
      <c r="B158" s="2">
        <v>674</v>
      </c>
      <c r="C158" s="2" t="s">
        <v>777</v>
      </c>
      <c r="D158" s="2">
        <v>192</v>
      </c>
      <c r="E158" s="2">
        <v>213</v>
      </c>
    </row>
    <row r="159" spans="1:5" x14ac:dyDescent="0.2">
      <c r="A159" s="2" t="s">
        <v>778</v>
      </c>
      <c r="B159" s="2">
        <v>706</v>
      </c>
      <c r="C159" s="2" t="s">
        <v>778</v>
      </c>
      <c r="D159" s="2">
        <v>201</v>
      </c>
      <c r="E159" s="2">
        <v>226</v>
      </c>
    </row>
    <row r="160" spans="1:5" x14ac:dyDescent="0.2">
      <c r="A160" s="2" t="s">
        <v>783</v>
      </c>
      <c r="B160" s="2">
        <v>688</v>
      </c>
      <c r="D160" s="2">
        <v>272</v>
      </c>
      <c r="E160" s="2">
        <v>2648</v>
      </c>
    </row>
    <row r="161" spans="1:5" x14ac:dyDescent="0.2">
      <c r="A161" s="2" t="s">
        <v>786</v>
      </c>
      <c r="B161" s="2">
        <v>728</v>
      </c>
      <c r="D161" s="2">
        <v>277</v>
      </c>
      <c r="E161" s="2">
        <v>74</v>
      </c>
    </row>
    <row r="162" spans="1:5" x14ac:dyDescent="0.2">
      <c r="A162" s="2" t="s">
        <v>789</v>
      </c>
      <c r="B162" s="2">
        <v>678</v>
      </c>
      <c r="C162" s="2" t="s">
        <v>789</v>
      </c>
      <c r="D162" s="2">
        <v>193</v>
      </c>
      <c r="E162" s="2">
        <v>214</v>
      </c>
    </row>
    <row r="163" spans="1:5" x14ac:dyDescent="0.2">
      <c r="A163" s="2" t="s">
        <v>792</v>
      </c>
      <c r="B163" s="2">
        <v>740</v>
      </c>
      <c r="C163" s="2" t="s">
        <v>792</v>
      </c>
      <c r="D163" s="2">
        <v>207</v>
      </c>
      <c r="E163" s="2">
        <v>233</v>
      </c>
    </row>
    <row r="164" spans="1:5" x14ac:dyDescent="0.2">
      <c r="A164" s="2" t="s">
        <v>795</v>
      </c>
      <c r="B164" s="2">
        <v>703</v>
      </c>
      <c r="C164" s="2" t="s">
        <v>798</v>
      </c>
      <c r="D164" s="2">
        <v>199</v>
      </c>
      <c r="E164" s="2">
        <v>223</v>
      </c>
    </row>
    <row r="165" spans="1:5" x14ac:dyDescent="0.2">
      <c r="A165" s="2" t="s">
        <v>799</v>
      </c>
      <c r="B165" s="2">
        <v>705</v>
      </c>
      <c r="C165" s="2" t="s">
        <v>799</v>
      </c>
      <c r="D165" s="2">
        <v>198</v>
      </c>
      <c r="E165" s="2">
        <v>224</v>
      </c>
    </row>
    <row r="166" spans="1:5" x14ac:dyDescent="0.2">
      <c r="A166" s="2" t="s">
        <v>802</v>
      </c>
      <c r="B166" s="2">
        <v>752</v>
      </c>
      <c r="C166" s="2" t="s">
        <v>802</v>
      </c>
      <c r="D166" s="2">
        <v>210</v>
      </c>
      <c r="E166" s="2">
        <v>236</v>
      </c>
    </row>
    <row r="167" spans="1:5" x14ac:dyDescent="0.2">
      <c r="A167" s="2" t="s">
        <v>805</v>
      </c>
      <c r="B167" s="2">
        <v>748</v>
      </c>
      <c r="C167" s="2" t="s">
        <v>806</v>
      </c>
      <c r="D167" s="2">
        <v>209</v>
      </c>
      <c r="E167" s="2">
        <v>235</v>
      </c>
    </row>
    <row r="168" spans="1:5" x14ac:dyDescent="0.2">
      <c r="A168" s="2" t="s">
        <v>811</v>
      </c>
      <c r="B168" s="2">
        <v>690</v>
      </c>
      <c r="C168" s="2" t="s">
        <v>814</v>
      </c>
      <c r="D168" s="2">
        <v>196</v>
      </c>
      <c r="E168" s="2">
        <v>220</v>
      </c>
    </row>
    <row r="169" spans="1:5" x14ac:dyDescent="0.2">
      <c r="A169" s="2" t="s">
        <v>815</v>
      </c>
      <c r="B169" s="2">
        <v>760</v>
      </c>
      <c r="C169" s="2" t="s">
        <v>815</v>
      </c>
      <c r="D169" s="2">
        <v>212</v>
      </c>
      <c r="E169" s="2">
        <v>238</v>
      </c>
    </row>
    <row r="170" spans="1:5" x14ac:dyDescent="0.2">
      <c r="A170" s="2" t="s">
        <v>821</v>
      </c>
      <c r="B170" s="2">
        <v>148</v>
      </c>
      <c r="C170" s="2" t="s">
        <v>825</v>
      </c>
      <c r="D170" s="2">
        <v>39</v>
      </c>
      <c r="E170" s="2">
        <v>50</v>
      </c>
    </row>
    <row r="171" spans="1:5" x14ac:dyDescent="0.2">
      <c r="A171" s="2" t="s">
        <v>826</v>
      </c>
      <c r="B171" s="2">
        <v>768</v>
      </c>
      <c r="C171" s="2" t="s">
        <v>827</v>
      </c>
      <c r="D171" s="2">
        <v>217</v>
      </c>
      <c r="E171" s="2">
        <v>243</v>
      </c>
    </row>
    <row r="172" spans="1:5" x14ac:dyDescent="0.2">
      <c r="A172" s="2" t="s">
        <v>830</v>
      </c>
      <c r="B172" s="2">
        <v>764</v>
      </c>
      <c r="C172" s="2" t="s">
        <v>830</v>
      </c>
      <c r="D172" s="2">
        <v>216</v>
      </c>
      <c r="E172" s="2">
        <v>240</v>
      </c>
    </row>
    <row r="173" spans="1:5" x14ac:dyDescent="0.2">
      <c r="A173" s="2" t="s">
        <v>833</v>
      </c>
      <c r="B173" s="2">
        <v>762</v>
      </c>
      <c r="C173" s="2" t="s">
        <v>834</v>
      </c>
      <c r="D173" s="2">
        <v>208</v>
      </c>
      <c r="E173" s="2">
        <v>239</v>
      </c>
    </row>
    <row r="174" spans="1:5" x14ac:dyDescent="0.2">
      <c r="A174" s="2" t="s">
        <v>839</v>
      </c>
      <c r="B174" s="2">
        <v>795</v>
      </c>
      <c r="C174" s="2" t="s">
        <v>842</v>
      </c>
      <c r="D174" s="2">
        <v>213</v>
      </c>
      <c r="E174" s="2">
        <v>250</v>
      </c>
    </row>
    <row r="175" spans="1:5" x14ac:dyDescent="0.2">
      <c r="A175" s="2" t="s">
        <v>843</v>
      </c>
      <c r="B175" s="2">
        <v>626</v>
      </c>
      <c r="C175" s="2" t="s">
        <v>847</v>
      </c>
      <c r="D175" s="2">
        <v>176</v>
      </c>
      <c r="E175" s="2">
        <v>242</v>
      </c>
    </row>
    <row r="176" spans="1:5" x14ac:dyDescent="0.2">
      <c r="A176" s="2" t="s">
        <v>848</v>
      </c>
      <c r="B176" s="2">
        <v>776</v>
      </c>
      <c r="C176" s="2" t="s">
        <v>848</v>
      </c>
      <c r="D176" s="2">
        <v>219</v>
      </c>
      <c r="E176" s="2">
        <v>245</v>
      </c>
    </row>
    <row r="177" spans="1:5" x14ac:dyDescent="0.2">
      <c r="A177" s="2" t="s">
        <v>851</v>
      </c>
      <c r="B177" s="2">
        <v>780</v>
      </c>
      <c r="C177" s="2" t="s">
        <v>854</v>
      </c>
      <c r="D177" s="2">
        <v>220</v>
      </c>
      <c r="E177" s="2">
        <v>246</v>
      </c>
    </row>
    <row r="178" spans="1:5" x14ac:dyDescent="0.2">
      <c r="A178" s="2" t="s">
        <v>855</v>
      </c>
      <c r="B178" s="2">
        <v>788</v>
      </c>
      <c r="C178" s="2" t="s">
        <v>855</v>
      </c>
      <c r="D178" s="2">
        <v>222</v>
      </c>
      <c r="E178" s="2">
        <v>248</v>
      </c>
    </row>
    <row r="179" spans="1:5" x14ac:dyDescent="0.2">
      <c r="A179" s="2" t="s">
        <v>858</v>
      </c>
      <c r="B179" s="2">
        <v>792</v>
      </c>
      <c r="C179" s="2" t="s">
        <v>858</v>
      </c>
      <c r="D179" s="2">
        <v>223</v>
      </c>
      <c r="E179" s="2">
        <v>249</v>
      </c>
    </row>
    <row r="180" spans="1:5" x14ac:dyDescent="0.2">
      <c r="A180" s="2" t="s">
        <v>862</v>
      </c>
      <c r="B180" s="2">
        <v>798</v>
      </c>
      <c r="C180" s="2" t="s">
        <v>862</v>
      </c>
      <c r="D180" s="2">
        <v>227</v>
      </c>
      <c r="E180" s="2">
        <v>252</v>
      </c>
    </row>
    <row r="181" spans="1:5" x14ac:dyDescent="0.2">
      <c r="A181" s="2" t="s">
        <v>867</v>
      </c>
      <c r="B181" s="2">
        <v>834</v>
      </c>
      <c r="C181" s="2" t="s">
        <v>872</v>
      </c>
      <c r="D181" s="2">
        <v>215</v>
      </c>
      <c r="E181" s="2">
        <v>257</v>
      </c>
    </row>
    <row r="182" spans="1:5" x14ac:dyDescent="0.2">
      <c r="A182" s="2" t="s">
        <v>873</v>
      </c>
      <c r="B182" s="2">
        <v>800</v>
      </c>
      <c r="C182" s="2" t="s">
        <v>873</v>
      </c>
      <c r="D182" s="2">
        <v>226</v>
      </c>
      <c r="E182" s="2">
        <v>253</v>
      </c>
    </row>
    <row r="183" spans="1:5" x14ac:dyDescent="0.2">
      <c r="A183" s="2" t="s">
        <v>876</v>
      </c>
      <c r="B183" s="2">
        <v>804</v>
      </c>
      <c r="C183" s="2" t="s">
        <v>876</v>
      </c>
      <c r="D183" s="2">
        <v>230</v>
      </c>
      <c r="E183" s="2">
        <v>254</v>
      </c>
    </row>
    <row r="184" spans="1:5" x14ac:dyDescent="0.2">
      <c r="A184" s="2" t="s">
        <v>881</v>
      </c>
      <c r="B184" s="2">
        <v>858</v>
      </c>
      <c r="C184" s="2" t="s">
        <v>882</v>
      </c>
      <c r="D184" s="2">
        <v>234</v>
      </c>
      <c r="E184" s="2">
        <v>260</v>
      </c>
    </row>
    <row r="185" spans="1:5" x14ac:dyDescent="0.2">
      <c r="A185" s="2" t="s">
        <v>885</v>
      </c>
      <c r="B185" s="2">
        <v>840</v>
      </c>
      <c r="C185" s="2" t="s">
        <v>885</v>
      </c>
      <c r="D185" s="2">
        <v>231</v>
      </c>
      <c r="E185" s="2">
        <v>259</v>
      </c>
    </row>
    <row r="186" spans="1:5" x14ac:dyDescent="0.2">
      <c r="A186" s="2" t="s">
        <v>890</v>
      </c>
      <c r="B186" s="2">
        <v>860</v>
      </c>
      <c r="C186" s="2" t="s">
        <v>890</v>
      </c>
      <c r="D186" s="2">
        <v>235</v>
      </c>
      <c r="E186" s="2">
        <v>261</v>
      </c>
    </row>
    <row r="187" spans="1:5" x14ac:dyDescent="0.2">
      <c r="A187" s="2" t="s">
        <v>895</v>
      </c>
      <c r="B187" s="2">
        <v>670</v>
      </c>
      <c r="C187" s="2" t="s">
        <v>898</v>
      </c>
      <c r="D187" s="2">
        <v>191</v>
      </c>
      <c r="E187" s="2">
        <v>211</v>
      </c>
    </row>
    <row r="188" spans="1:5" x14ac:dyDescent="0.2">
      <c r="A188" s="2" t="s">
        <v>899</v>
      </c>
      <c r="B188" s="2">
        <v>862</v>
      </c>
      <c r="C188" s="2" t="s">
        <v>899</v>
      </c>
      <c r="D188" s="2">
        <v>236</v>
      </c>
      <c r="E188" s="2">
        <v>263</v>
      </c>
    </row>
    <row r="189" spans="1:5" x14ac:dyDescent="0.2">
      <c r="A189" s="2" t="s">
        <v>907</v>
      </c>
      <c r="B189" s="2">
        <v>704</v>
      </c>
      <c r="C189" s="2" t="s">
        <v>908</v>
      </c>
      <c r="D189" s="2">
        <v>237</v>
      </c>
      <c r="E189" s="2">
        <v>264</v>
      </c>
    </row>
    <row r="190" spans="1:5" x14ac:dyDescent="0.2">
      <c r="A190" s="2" t="s">
        <v>912</v>
      </c>
      <c r="B190" s="2">
        <v>548</v>
      </c>
      <c r="C190" s="2" t="s">
        <v>915</v>
      </c>
      <c r="D190" s="2">
        <v>155</v>
      </c>
      <c r="E190" s="2">
        <v>262</v>
      </c>
    </row>
    <row r="191" spans="1:5" x14ac:dyDescent="0.2">
      <c r="A191" s="2" t="s">
        <v>918</v>
      </c>
      <c r="B191" s="2">
        <v>882</v>
      </c>
      <c r="C191" s="2" t="s">
        <v>921</v>
      </c>
      <c r="D191" s="2">
        <v>244</v>
      </c>
      <c r="E191" s="2">
        <v>212</v>
      </c>
    </row>
    <row r="192" spans="1:5" x14ac:dyDescent="0.2">
      <c r="A192" s="2" t="s">
        <v>922</v>
      </c>
      <c r="B192" s="2">
        <v>887</v>
      </c>
      <c r="C192" s="2" t="s">
        <v>922</v>
      </c>
      <c r="D192" s="2">
        <v>249</v>
      </c>
      <c r="E192" s="2">
        <v>269</v>
      </c>
    </row>
    <row r="193" spans="1:5" x14ac:dyDescent="0.2">
      <c r="A193" s="2" t="s">
        <v>925</v>
      </c>
      <c r="B193" s="2">
        <v>710</v>
      </c>
      <c r="C193" s="2" t="s">
        <v>926</v>
      </c>
      <c r="D193" s="2">
        <v>202</v>
      </c>
      <c r="E193" s="2">
        <v>227</v>
      </c>
    </row>
    <row r="194" spans="1:5" x14ac:dyDescent="0.2">
      <c r="A194" s="2" t="s">
        <v>930</v>
      </c>
      <c r="B194" s="2">
        <v>894</v>
      </c>
      <c r="C194" s="2" t="s">
        <v>931</v>
      </c>
      <c r="D194" s="2">
        <v>251</v>
      </c>
      <c r="E194" s="2">
        <v>270</v>
      </c>
    </row>
    <row r="195" spans="1:5" x14ac:dyDescent="0.2">
      <c r="A195" s="2" t="s">
        <v>934</v>
      </c>
      <c r="B195" s="2">
        <v>716</v>
      </c>
      <c r="C195" s="2" t="s">
        <v>935</v>
      </c>
      <c r="D195" s="2">
        <v>181</v>
      </c>
      <c r="E195" s="2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4" sqref="D4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2018-07-24T16:08:38Z</dcterms:modified>
</cp:coreProperties>
</file>