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<sst xmlns="http://schemas.openxmlformats.org/spreadsheetml/2006/main" count="177" uniqueCount="19">
  <si>
    <t>组相联cache</t>
  </si>
  <si>
    <t>块数(对数)</t>
  </si>
  <si>
    <t>astar读命中率</t>
  </si>
  <si>
    <t>gcc读命中率</t>
  </si>
  <si>
    <t>tonto读命中率</t>
  </si>
  <si>
    <t>zeusmp读命中率</t>
  </si>
  <si>
    <t>astar写命中率</t>
  </si>
  <si>
    <t>gcc写命中率</t>
  </si>
  <si>
    <t>tonto写命中率</t>
  </si>
  <si>
    <t>zeusmp写命中率</t>
  </si>
  <si>
    <t>平均读命中率</t>
  </si>
  <si>
    <t>平均写命中率</t>
  </si>
  <si>
    <t>块大小(对数)</t>
  </si>
  <si>
    <t>相联度</t>
  </si>
  <si>
    <t>VIVT</t>
  </si>
  <si>
    <t>PIPT</t>
  </si>
  <si>
    <t>VIPT</t>
  </si>
  <si>
    <t>不同索引方式组相联Cache命中率/块大小(对数)(块数保持不变)</t>
  </si>
  <si>
    <t>固定块容量下块大小对命中率影响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</si>
</sst>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组相联</a:t>
            </a:r>
            <a:r>
              <a:rPr lang="en-US" altLang="zh-CN"/>
              <a:t>Cache</a:t>
            </a:r>
            <a:r>
              <a:rPr altLang="en-US"/>
              <a:t>命中率</a:t>
            </a:r>
            <a:r>
              <a:rPr lang="en-US" altLang="zh-CN"/>
              <a:t>/</a:t>
            </a:r>
            <a:r>
              <a:rPr altLang="en-US"/>
              <a:t>块数</a:t>
            </a:r>
            <a:r>
              <a:rPr lang="en-US" altLang="zh-CN"/>
              <a:t>(</a:t>
            </a:r>
            <a:r>
              <a:rPr altLang="en-US"/>
              <a:t>对数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Sheet1!$B$11:$J$11</c:f>
              <c:numCache>
                <c:formatCode>0.00%</c:formatCode>
                <c:ptCount val="9"/>
                <c:pt idx="0">
                  <c:v>0.524225</c:v>
                </c:pt>
                <c:pt idx="1">
                  <c:v>0.645875</c:v>
                </c:pt>
                <c:pt idx="2">
                  <c:v>0.736725</c:v>
                </c:pt>
                <c:pt idx="3">
                  <c:v>0.803675</c:v>
                </c:pt>
                <c:pt idx="4">
                  <c:v>0.858975</c:v>
                </c:pt>
                <c:pt idx="5">
                  <c:v>0.906775</c:v>
                </c:pt>
                <c:pt idx="6">
                  <c:v>0.944175</c:v>
                </c:pt>
                <c:pt idx="7">
                  <c:v>0.9679</c:v>
                </c:pt>
                <c:pt idx="8">
                  <c:v>0.981775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Sheet1!$B$12:$J$12</c:f>
              <c:numCache>
                <c:formatCode>0.00%</c:formatCode>
                <c:ptCount val="9"/>
                <c:pt idx="0">
                  <c:v>0.715525</c:v>
                </c:pt>
                <c:pt idx="1">
                  <c:v>0.813225</c:v>
                </c:pt>
                <c:pt idx="2">
                  <c:v>0.8852</c:v>
                </c:pt>
                <c:pt idx="3">
                  <c:v>0.935875</c:v>
                </c:pt>
                <c:pt idx="4">
                  <c:v>0.9635</c:v>
                </c:pt>
                <c:pt idx="5">
                  <c:v>0.98025</c:v>
                </c:pt>
                <c:pt idx="6">
                  <c:v>0.9891</c:v>
                </c:pt>
                <c:pt idx="7">
                  <c:v>0.9934</c:v>
                </c:pt>
                <c:pt idx="8">
                  <c:v>0.99545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158552"/>
        <c:axId val="602932706"/>
      </c:scatterChart>
      <c:valAx>
        <c:axId val="93715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932706"/>
        <c:crosses val="autoZero"/>
        <c:crossBetween val="midCat"/>
      </c:valAx>
      <c:valAx>
        <c:axId val="602932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15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VI</a:t>
            </a:r>
            <a:r>
              <a:rPr lang="en-US" altLang="zh-CN"/>
              <a:t>P</a:t>
            </a:r>
            <a:r>
              <a:t>T组相联Cache命中率/块数(对数)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Sheet1!$B$113:$J$113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Sheet1!$B$122:$J$122</c:f>
              <c:numCache>
                <c:formatCode>0.00%</c:formatCode>
                <c:ptCount val="9"/>
                <c:pt idx="0">
                  <c:v>0.5245</c:v>
                </c:pt>
                <c:pt idx="1">
                  <c:v>0.6461</c:v>
                </c:pt>
                <c:pt idx="2">
                  <c:v>0.7372</c:v>
                </c:pt>
                <c:pt idx="3">
                  <c:v>0.80415</c:v>
                </c:pt>
                <c:pt idx="4">
                  <c:v>0.8598</c:v>
                </c:pt>
                <c:pt idx="5">
                  <c:v>0.908175</c:v>
                </c:pt>
                <c:pt idx="6">
                  <c:v>0.9472</c:v>
                </c:pt>
                <c:pt idx="7">
                  <c:v>0.971425</c:v>
                </c:pt>
                <c:pt idx="8">
                  <c:v>0.986775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Sheet1!$B$113:$J$113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Sheet1!$B$123:$J$123</c:f>
              <c:numCache>
                <c:formatCode>0.00%</c:formatCode>
                <c:ptCount val="9"/>
                <c:pt idx="0">
                  <c:v>0.715625</c:v>
                </c:pt>
                <c:pt idx="1">
                  <c:v>0.8133</c:v>
                </c:pt>
                <c:pt idx="2">
                  <c:v>0.885425</c:v>
                </c:pt>
                <c:pt idx="3">
                  <c:v>0.936075</c:v>
                </c:pt>
                <c:pt idx="4">
                  <c:v>0.9637</c:v>
                </c:pt>
                <c:pt idx="5">
                  <c:v>0.9806</c:v>
                </c:pt>
                <c:pt idx="6">
                  <c:v>0.98975</c:v>
                </c:pt>
                <c:pt idx="7">
                  <c:v>0.9941</c:v>
                </c:pt>
                <c:pt idx="8">
                  <c:v>0.996675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22799"/>
        <c:axId val="553772069"/>
      </c:scatterChart>
      <c:valAx>
        <c:axId val="3262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3772069"/>
        <c:crosses val="autoZero"/>
        <c:crossBetween val="midCat"/>
      </c:valAx>
      <c:valAx>
        <c:axId val="553772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22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VI</a:t>
            </a:r>
            <a:r>
              <a:rPr lang="en-US" altLang="zh-CN"/>
              <a:t>P</a:t>
            </a:r>
            <a:r>
              <a:t>T组相联Cache命中率/块大小(对数)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Sheet1!$B$125:$N$125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Sheet1!$B$134:$N$134</c:f>
              <c:numCache>
                <c:formatCode>0.00%</c:formatCode>
                <c:ptCount val="13"/>
                <c:pt idx="0">
                  <c:v>0.69635</c:v>
                </c:pt>
                <c:pt idx="1">
                  <c:v>0.7751</c:v>
                </c:pt>
                <c:pt idx="2">
                  <c:v>0.8317</c:v>
                </c:pt>
                <c:pt idx="3">
                  <c:v>0.872575</c:v>
                </c:pt>
                <c:pt idx="4">
                  <c:v>0.913525</c:v>
                </c:pt>
                <c:pt idx="5">
                  <c:v>0.947725</c:v>
                </c:pt>
                <c:pt idx="6">
                  <c:v>0.971725</c:v>
                </c:pt>
                <c:pt idx="7">
                  <c:v>0.985875</c:v>
                </c:pt>
                <c:pt idx="8">
                  <c:v>0.994525</c:v>
                </c:pt>
                <c:pt idx="9">
                  <c:v>0.99875</c:v>
                </c:pt>
                <c:pt idx="10">
                  <c:v>0.999</c:v>
                </c:pt>
                <c:pt idx="11">
                  <c:v>0.999325</c:v>
                </c:pt>
                <c:pt idx="12">
                  <c:v>0.999525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Sheet1!$B$125:$N$125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Sheet1!$B$135:$N$135</c:f>
              <c:numCache>
                <c:formatCode>0.00%</c:formatCode>
                <c:ptCount val="13"/>
                <c:pt idx="0">
                  <c:v>0.697575</c:v>
                </c:pt>
                <c:pt idx="1">
                  <c:v>0.8033</c:v>
                </c:pt>
                <c:pt idx="2">
                  <c:v>0.878875</c:v>
                </c:pt>
                <c:pt idx="3">
                  <c:v>0.9281</c:v>
                </c:pt>
                <c:pt idx="4">
                  <c:v>0.970725</c:v>
                </c:pt>
                <c:pt idx="5">
                  <c:v>0.986825</c:v>
                </c:pt>
                <c:pt idx="6">
                  <c:v>0.99415</c:v>
                </c:pt>
                <c:pt idx="7">
                  <c:v>0.997625</c:v>
                </c:pt>
                <c:pt idx="8">
                  <c:v>0.999225</c:v>
                </c:pt>
                <c:pt idx="9">
                  <c:v>0.999775</c:v>
                </c:pt>
                <c:pt idx="10">
                  <c:v>0.99985</c:v>
                </c:pt>
                <c:pt idx="11">
                  <c:v>0.999875</c:v>
                </c:pt>
                <c:pt idx="12">
                  <c:v>0.9999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50147"/>
        <c:axId val="901799289"/>
      </c:scatterChart>
      <c:valAx>
        <c:axId val="4204501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799289"/>
        <c:crosses val="autoZero"/>
        <c:crossBetween val="midCat"/>
      </c:valAx>
      <c:valAx>
        <c:axId val="9017992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4501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VI</a:t>
            </a:r>
            <a:r>
              <a:rPr lang="en-US" altLang="zh-CN"/>
              <a:t>P</a:t>
            </a:r>
            <a:r>
              <a:t>T组相联Cache命中率/相联度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Sheet1!$B$137:$G$137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Sheet1!$B$146:$G$146</c:f>
              <c:numCache>
                <c:formatCode>0.00%</c:formatCode>
                <c:ptCount val="6"/>
                <c:pt idx="0">
                  <c:v>0.8909</c:v>
                </c:pt>
                <c:pt idx="1">
                  <c:v>0.940075</c:v>
                </c:pt>
                <c:pt idx="2">
                  <c:v>0.961175</c:v>
                </c:pt>
                <c:pt idx="3">
                  <c:v>0.971725</c:v>
                </c:pt>
                <c:pt idx="4">
                  <c:v>0.9789</c:v>
                </c:pt>
                <c:pt idx="5">
                  <c:v>0.9828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Sheet1!$B$137:$G$137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Sheet1!$B$147:$G$147</c:f>
              <c:numCache>
                <c:formatCode>0.00%</c:formatCode>
                <c:ptCount val="6"/>
                <c:pt idx="0">
                  <c:v>0.947175</c:v>
                </c:pt>
                <c:pt idx="1">
                  <c:v>0.9861</c:v>
                </c:pt>
                <c:pt idx="2">
                  <c:v>0.992125</c:v>
                </c:pt>
                <c:pt idx="3">
                  <c:v>0.99415</c:v>
                </c:pt>
                <c:pt idx="4">
                  <c:v>0.9954</c:v>
                </c:pt>
                <c:pt idx="5">
                  <c:v>0.996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27292"/>
        <c:axId val="72969277"/>
      </c:scatterChart>
      <c:valAx>
        <c:axId val="4561272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69277"/>
        <c:crosses val="autoZero"/>
        <c:crossBetween val="midCat"/>
      </c:valAx>
      <c:valAx>
        <c:axId val="72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1272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不同索引方式组相联</a:t>
            </a:r>
            <a:r>
              <a:rPr lang="en-US" altLang="zh-CN"/>
              <a:t>Cache</a:t>
            </a:r>
            <a:r>
              <a:rPr altLang="en-US"/>
              <a:t>命中率</a:t>
            </a:r>
            <a:r>
              <a:rPr lang="en-US" altLang="zh-CN"/>
              <a:t>/</a:t>
            </a:r>
            <a:r>
              <a:rPr altLang="en-US"/>
              <a:t>块数</a:t>
            </a:r>
            <a:r>
              <a:rPr lang="en-US" altLang="zh-CN"/>
              <a:t>(</a:t>
            </a:r>
            <a:r>
              <a:rPr altLang="en-US"/>
              <a:t>对数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"VIVT"</c:f>
              <c:strCache>
                <c:ptCount val="1"/>
                <c:pt idx="0">
                  <c:v>VIVT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Sheet1!$B$39:$J$39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Sheet1!$B$50:$J$50</c:f>
              <c:numCache>
                <c:formatCode>0.00%</c:formatCode>
                <c:ptCount val="9"/>
                <c:pt idx="0">
                  <c:v>0.619875</c:v>
                </c:pt>
                <c:pt idx="1">
                  <c:v>0.72955</c:v>
                </c:pt>
                <c:pt idx="2">
                  <c:v>0.8109625</c:v>
                </c:pt>
                <c:pt idx="3">
                  <c:v>0.869775</c:v>
                </c:pt>
                <c:pt idx="4">
                  <c:v>0.9112375</c:v>
                </c:pt>
                <c:pt idx="5">
                  <c:v>0.9435125</c:v>
                </c:pt>
                <c:pt idx="6">
                  <c:v>0.9666375</c:v>
                </c:pt>
                <c:pt idx="7">
                  <c:v>0.98065</c:v>
                </c:pt>
                <c:pt idx="8">
                  <c:v>0.9886125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"PIPT"</c:f>
              <c:strCache>
                <c:ptCount val="1"/>
                <c:pt idx="0">
                  <c:v>PIPT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Sheet1!$B$39:$J$39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Sheet1!$B$87:$J$87</c:f>
              <c:numCache>
                <c:formatCode>0.00%</c:formatCode>
                <c:ptCount val="9"/>
                <c:pt idx="0">
                  <c:v>0.6200625</c:v>
                </c:pt>
                <c:pt idx="1">
                  <c:v>0.7297</c:v>
                </c:pt>
                <c:pt idx="2">
                  <c:v>0.8113125</c:v>
                </c:pt>
                <c:pt idx="3">
                  <c:v>0.8701125</c:v>
                </c:pt>
                <c:pt idx="4">
                  <c:v>0.91175</c:v>
                </c:pt>
                <c:pt idx="5">
                  <c:v>0.9443875</c:v>
                </c:pt>
                <c:pt idx="6">
                  <c:v>0.968475</c:v>
                </c:pt>
                <c:pt idx="7">
                  <c:v>0.968275</c:v>
                </c:pt>
                <c:pt idx="8">
                  <c:v>0.9681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"VIPT"</c:f>
              <c:strCache>
                <c:ptCount val="1"/>
                <c:pt idx="0">
                  <c:v>VIPT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Sheet1!$B$39:$J$39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Sheet1!$B$124:$J$124</c:f>
              <c:numCache>
                <c:formatCode>0.00%</c:formatCode>
                <c:ptCount val="9"/>
                <c:pt idx="0">
                  <c:v>0.6200625</c:v>
                </c:pt>
                <c:pt idx="1">
                  <c:v>0.7297</c:v>
                </c:pt>
                <c:pt idx="2">
                  <c:v>0.8113125</c:v>
                </c:pt>
                <c:pt idx="3">
                  <c:v>0.8701125</c:v>
                </c:pt>
                <c:pt idx="4">
                  <c:v>0.91175</c:v>
                </c:pt>
                <c:pt idx="5">
                  <c:v>0.9443875</c:v>
                </c:pt>
                <c:pt idx="6">
                  <c:v>0.968475</c:v>
                </c:pt>
                <c:pt idx="7">
                  <c:v>0.9827625</c:v>
                </c:pt>
                <c:pt idx="8">
                  <c:v>0.991725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33165"/>
        <c:axId val="682128630"/>
      </c:scatterChart>
      <c:valAx>
        <c:axId val="5291331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128630"/>
        <c:crosses val="autoZero"/>
        <c:crossBetween val="midCat"/>
      </c:valAx>
      <c:valAx>
        <c:axId val="6821286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1331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097899099614"/>
          <c:y val="0.9423174442190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不同索引方式组相联Cache命中率/块大小(对数)</a:t>
            </a:r>
            <a:r>
              <a:rPr lang="en-US" altLang="zh-CN"/>
              <a:t>(</a:t>
            </a:r>
            <a:r>
              <a:rPr altLang="en-US"/>
              <a:t>块数保持不变</a:t>
            </a:r>
            <a:r>
              <a:rPr lang="en-US" altLang="zh-CN"/>
              <a:t>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"VIVT"</c:f>
              <c:strCache>
                <c:ptCount val="1"/>
                <c:pt idx="0">
                  <c:v>VIVT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Sheet1!$B$51:$N$51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Sheet1!$B$62:$N$62</c:f>
              <c:numCache>
                <c:formatCode>0.00%</c:formatCode>
                <c:ptCount val="13"/>
                <c:pt idx="0">
                  <c:v>0.6967</c:v>
                </c:pt>
                <c:pt idx="1">
                  <c:v>0.788525</c:v>
                </c:pt>
                <c:pt idx="2">
                  <c:v>0.8543875</c:v>
                </c:pt>
                <c:pt idx="3">
                  <c:v>0.899275</c:v>
                </c:pt>
                <c:pt idx="4">
                  <c:v>0.9408</c:v>
                </c:pt>
                <c:pt idx="5">
                  <c:v>0.9654625</c:v>
                </c:pt>
                <c:pt idx="6">
                  <c:v>0.9806625</c:v>
                </c:pt>
                <c:pt idx="7">
                  <c:v>0.9888625</c:v>
                </c:pt>
                <c:pt idx="8">
                  <c:v>0.9932875</c:v>
                </c:pt>
                <c:pt idx="9">
                  <c:v>0.9953625</c:v>
                </c:pt>
                <c:pt idx="10">
                  <c:v>0.9964875</c:v>
                </c:pt>
                <c:pt idx="11">
                  <c:v>0.99745</c:v>
                </c:pt>
                <c:pt idx="12">
                  <c:v>0.9981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"PIPT"</c:f>
              <c:strCache>
                <c:ptCount val="1"/>
                <c:pt idx="0">
                  <c:v>PIPT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Sheet1!$B$51:$N$51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Sheet1!$B$99:$N$99</c:f>
              <c:numCache>
                <c:formatCode>0.00%</c:formatCode>
                <c:ptCount val="13"/>
                <c:pt idx="0">
                  <c:v>0.6969625</c:v>
                </c:pt>
                <c:pt idx="1">
                  <c:v>0.7892</c:v>
                </c:pt>
                <c:pt idx="2">
                  <c:v>0.8552875</c:v>
                </c:pt>
                <c:pt idx="3">
                  <c:v>0.9003375</c:v>
                </c:pt>
                <c:pt idx="4">
                  <c:v>0.942125</c:v>
                </c:pt>
                <c:pt idx="5">
                  <c:v>0.967275</c:v>
                </c:pt>
                <c:pt idx="6">
                  <c:v>0.9682</c:v>
                </c:pt>
                <c:pt idx="7">
                  <c:v>0.964425</c:v>
                </c:pt>
                <c:pt idx="8">
                  <c:v>0.956875</c:v>
                </c:pt>
                <c:pt idx="9">
                  <c:v>0.9441</c:v>
                </c:pt>
                <c:pt idx="10">
                  <c:v>0.9239875</c:v>
                </c:pt>
                <c:pt idx="11">
                  <c:v>0.8830625</c:v>
                </c:pt>
                <c:pt idx="12">
                  <c:v>0.838675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"VIPT"</c:f>
              <c:strCache>
                <c:ptCount val="1"/>
                <c:pt idx="0">
                  <c:v>VIPT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Sheet1!$B$51:$N$51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Sheet1!$B$136:$N$136</c:f>
              <c:numCache>
                <c:formatCode>0.00%</c:formatCode>
                <c:ptCount val="13"/>
                <c:pt idx="0">
                  <c:v>0.6969625</c:v>
                </c:pt>
                <c:pt idx="1">
                  <c:v>0.7892</c:v>
                </c:pt>
                <c:pt idx="2">
                  <c:v>0.8552875</c:v>
                </c:pt>
                <c:pt idx="3">
                  <c:v>0.9003375</c:v>
                </c:pt>
                <c:pt idx="4">
                  <c:v>0.942125</c:v>
                </c:pt>
                <c:pt idx="5">
                  <c:v>0.967275</c:v>
                </c:pt>
                <c:pt idx="6">
                  <c:v>0.9829375</c:v>
                </c:pt>
                <c:pt idx="7">
                  <c:v>0.99175</c:v>
                </c:pt>
                <c:pt idx="8">
                  <c:v>0.996875</c:v>
                </c:pt>
                <c:pt idx="9">
                  <c:v>0.9992625</c:v>
                </c:pt>
                <c:pt idx="10">
                  <c:v>0.999425</c:v>
                </c:pt>
                <c:pt idx="11">
                  <c:v>0.9996</c:v>
                </c:pt>
                <c:pt idx="12">
                  <c:v>0.9997125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86142"/>
        <c:axId val="619234567"/>
      </c:scatterChart>
      <c:valAx>
        <c:axId val="8430861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234567"/>
        <c:crosses val="autoZero"/>
        <c:crossBetween val="midCat"/>
      </c:valAx>
      <c:valAx>
        <c:axId val="61923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0861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不同索引方式组相联Cache命中率/相联度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"VIVT"</c:f>
              <c:strCache>
                <c:ptCount val="1"/>
                <c:pt idx="0">
                  <c:v>VIVT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Sheet1!$B$63:$G$63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Sheet1!$B$74:$G$74</c:f>
              <c:numCache>
                <c:formatCode>0.00%</c:formatCode>
                <c:ptCount val="6"/>
                <c:pt idx="0">
                  <c:v>0.917725</c:v>
                </c:pt>
                <c:pt idx="1">
                  <c:v>0.9616625</c:v>
                </c:pt>
                <c:pt idx="2">
                  <c:v>0.974425</c:v>
                </c:pt>
                <c:pt idx="3">
                  <c:v>0.9806625</c:v>
                </c:pt>
                <c:pt idx="4">
                  <c:v>0.98415</c:v>
                </c:pt>
                <c:pt idx="5">
                  <c:v>0.986425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"PIPT"</c:f>
              <c:strCache>
                <c:ptCount val="1"/>
                <c:pt idx="0">
                  <c:v>PIPT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Sheet1!$B$63:$G$63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Sheet1!$B$111:$G$111</c:f>
              <c:numCache>
                <c:formatCode>0.00%</c:formatCode>
                <c:ptCount val="6"/>
                <c:pt idx="0">
                  <c:v>0.8814875</c:v>
                </c:pt>
                <c:pt idx="1">
                  <c:v>0.9366125</c:v>
                </c:pt>
                <c:pt idx="2">
                  <c:v>0.9584625</c:v>
                </c:pt>
                <c:pt idx="3">
                  <c:v>0.9682</c:v>
                </c:pt>
                <c:pt idx="4">
                  <c:v>0.9743375</c:v>
                </c:pt>
                <c:pt idx="5">
                  <c:v>0.9779375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"VIPT"</c:f>
              <c:strCache>
                <c:ptCount val="1"/>
                <c:pt idx="0">
                  <c:v>VIPT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Sheet1!$B$63:$G$63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Sheet1!$B$148:$G$148</c:f>
              <c:numCache>
                <c:formatCode>0.00%</c:formatCode>
                <c:ptCount val="6"/>
                <c:pt idx="0">
                  <c:v>0.9190375</c:v>
                </c:pt>
                <c:pt idx="1">
                  <c:v>0.9630875</c:v>
                </c:pt>
                <c:pt idx="2">
                  <c:v>0.97665</c:v>
                </c:pt>
                <c:pt idx="3">
                  <c:v>0.9829375</c:v>
                </c:pt>
                <c:pt idx="4">
                  <c:v>0.98715</c:v>
                </c:pt>
                <c:pt idx="5">
                  <c:v>0.9894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0176"/>
        <c:axId val="202739470"/>
      </c:scatterChart>
      <c:valAx>
        <c:axId val="73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39470"/>
        <c:crosses val="autoZero"/>
        <c:crossBetween val="midCat"/>
      </c:valAx>
      <c:valAx>
        <c:axId val="2027394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9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不同索引方式组相联Cache命中率/块大小(对数)(块容量保持不变)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"VIVT"</c:f>
              <c:strCache>
                <c:ptCount val="1"/>
                <c:pt idx="0">
                  <c:v>VIVT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Sheet3!$B$18:$O$18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Sheet3!$B$29:$O$29</c:f>
              <c:numCache>
                <c:formatCode>0.00%</c:formatCode>
                <c:ptCount val="14"/>
                <c:pt idx="0">
                  <c:v>0.9663</c:v>
                </c:pt>
                <c:pt idx="1">
                  <c:v>0.96655</c:v>
                </c:pt>
                <c:pt idx="2">
                  <c:v>0.966475</c:v>
                </c:pt>
                <c:pt idx="3">
                  <c:v>0.967675</c:v>
                </c:pt>
                <c:pt idx="4">
                  <c:v>0.9753</c:v>
                </c:pt>
                <c:pt idx="5">
                  <c:v>0.979025</c:v>
                </c:pt>
                <c:pt idx="6">
                  <c:v>0.9806625</c:v>
                </c:pt>
                <c:pt idx="7">
                  <c:v>0.979525</c:v>
                </c:pt>
                <c:pt idx="8">
                  <c:v>0.9751125</c:v>
                </c:pt>
                <c:pt idx="9">
                  <c:v>0.967725</c:v>
                </c:pt>
                <c:pt idx="10">
                  <c:v>0.9552</c:v>
                </c:pt>
                <c:pt idx="11">
                  <c:v>0.93475</c:v>
                </c:pt>
                <c:pt idx="12">
                  <c:v>0.90395</c:v>
                </c:pt>
                <c:pt idx="13">
                  <c:v>0.864825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"PIPIT"</c:f>
              <c:strCache>
                <c:ptCount val="1"/>
                <c:pt idx="0">
                  <c:v>PIPIT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Sheet3!$B$18:$O$18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Sheet3!$B$44:$O$44</c:f>
              <c:numCache>
                <c:formatCode>0.00%</c:formatCode>
                <c:ptCount val="14"/>
                <c:pt idx="0">
                  <c:v>0.9572625</c:v>
                </c:pt>
                <c:pt idx="1">
                  <c:v>0.9573625</c:v>
                </c:pt>
                <c:pt idx="2">
                  <c:v>0.9574625</c:v>
                </c:pt>
                <c:pt idx="3">
                  <c:v>0.957525</c:v>
                </c:pt>
                <c:pt idx="4">
                  <c:v>0.9636125</c:v>
                </c:pt>
                <c:pt idx="5">
                  <c:v>0.9677625</c:v>
                </c:pt>
                <c:pt idx="6">
                  <c:v>0.9682</c:v>
                </c:pt>
                <c:pt idx="7">
                  <c:v>0.9645</c:v>
                </c:pt>
                <c:pt idx="8">
                  <c:v>0.9566875</c:v>
                </c:pt>
                <c:pt idx="9">
                  <c:v>0.9454625</c:v>
                </c:pt>
                <c:pt idx="10">
                  <c:v>0.924575</c:v>
                </c:pt>
                <c:pt idx="11">
                  <c:v>0.8843875</c:v>
                </c:pt>
                <c:pt idx="12">
                  <c:v>0.827775</c:v>
                </c:pt>
                <c:pt idx="13">
                  <c:v>0.83165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"VIPT"</c:f>
              <c:strCache>
                <c:ptCount val="1"/>
                <c:pt idx="0">
                  <c:v>VIPT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Sheet3!$B$18:$O$18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Sheet3!$B$59:$O$59</c:f>
              <c:numCache>
                <c:formatCode>0.00%</c:formatCode>
                <c:ptCount val="14"/>
                <c:pt idx="0">
                  <c:v>0.9713125</c:v>
                </c:pt>
                <c:pt idx="1">
                  <c:v>0.9711125</c:v>
                </c:pt>
                <c:pt idx="2">
                  <c:v>0.9715125</c:v>
                </c:pt>
                <c:pt idx="3">
                  <c:v>0.972325</c:v>
                </c:pt>
                <c:pt idx="4">
                  <c:v>0.9789875</c:v>
                </c:pt>
                <c:pt idx="5">
                  <c:v>0.98225</c:v>
                </c:pt>
                <c:pt idx="6">
                  <c:v>0.98715</c:v>
                </c:pt>
                <c:pt idx="7">
                  <c:v>0.9817</c:v>
                </c:pt>
                <c:pt idx="8">
                  <c:v>0.9776375</c:v>
                </c:pt>
                <c:pt idx="9">
                  <c:v>0.9709625</c:v>
                </c:pt>
                <c:pt idx="10">
                  <c:v>0.9598125</c:v>
                </c:pt>
                <c:pt idx="11">
                  <c:v>0.9442375</c:v>
                </c:pt>
                <c:pt idx="12">
                  <c:v>0.9156875</c:v>
                </c:pt>
                <c:pt idx="13">
                  <c:v>0.83165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83787"/>
        <c:axId val="685544752"/>
      </c:scatterChart>
      <c:valAx>
        <c:axId val="9020837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544752"/>
        <c:crosses val="autoZero"/>
        <c:crossBetween val="midCat"/>
      </c:valAx>
      <c:valAx>
        <c:axId val="6855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0837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Sheet3!$B$18:$O$18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Sheet3!$B$27:$O$27</c:f>
              <c:numCache>
                <c:formatCode>0.00%</c:formatCode>
                <c:ptCount val="14"/>
                <c:pt idx="0">
                  <c:v>0.96205</c:v>
                </c:pt>
                <c:pt idx="1">
                  <c:v>0.962375</c:v>
                </c:pt>
                <c:pt idx="2">
                  <c:v>0.962225</c:v>
                </c:pt>
                <c:pt idx="3">
                  <c:v>0.96225</c:v>
                </c:pt>
                <c:pt idx="4">
                  <c:v>0.96575</c:v>
                </c:pt>
                <c:pt idx="5">
                  <c:v>0.9678</c:v>
                </c:pt>
                <c:pt idx="6">
                  <c:v>0.968</c:v>
                </c:pt>
                <c:pt idx="7">
                  <c:v>0.9648</c:v>
                </c:pt>
                <c:pt idx="8">
                  <c:v>0.956775</c:v>
                </c:pt>
                <c:pt idx="9">
                  <c:v>0.944475</c:v>
                </c:pt>
                <c:pt idx="10">
                  <c:v>0.925525</c:v>
                </c:pt>
                <c:pt idx="11">
                  <c:v>0.8953</c:v>
                </c:pt>
                <c:pt idx="12">
                  <c:v>0.84885</c:v>
                </c:pt>
                <c:pt idx="13">
                  <c:v>0.796625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Sheet3!$B$18:$O$18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Sheet3!$B$28:$O$28</c:f>
              <c:numCache>
                <c:formatCode>0.00%</c:formatCode>
                <c:ptCount val="14"/>
                <c:pt idx="0">
                  <c:v>0.97055</c:v>
                </c:pt>
                <c:pt idx="1">
                  <c:v>0.970725</c:v>
                </c:pt>
                <c:pt idx="2">
                  <c:v>0.970725</c:v>
                </c:pt>
                <c:pt idx="3">
                  <c:v>0.9731</c:v>
                </c:pt>
                <c:pt idx="4">
                  <c:v>0.98485</c:v>
                </c:pt>
                <c:pt idx="5">
                  <c:v>0.99025</c:v>
                </c:pt>
                <c:pt idx="6">
                  <c:v>0.993325</c:v>
                </c:pt>
                <c:pt idx="7">
                  <c:v>0.99425</c:v>
                </c:pt>
                <c:pt idx="8">
                  <c:v>0.99345</c:v>
                </c:pt>
                <c:pt idx="9">
                  <c:v>0.990975</c:v>
                </c:pt>
                <c:pt idx="10">
                  <c:v>0.984875</c:v>
                </c:pt>
                <c:pt idx="11">
                  <c:v>0.9742</c:v>
                </c:pt>
                <c:pt idx="12">
                  <c:v>0.95905</c:v>
                </c:pt>
                <c:pt idx="13">
                  <c:v>0.933025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16972"/>
        <c:axId val="640797623"/>
      </c:scatterChart>
      <c:valAx>
        <c:axId val="7834169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0797623"/>
        <c:crosses val="autoZero"/>
        <c:crossBetween val="midCat"/>
      </c:valAx>
      <c:valAx>
        <c:axId val="640797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4169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组相联Cache命中率/块大小(对数)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Sheet1!$B$14:$N$14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Sheet1!$B$23:$N$23</c:f>
              <c:numCache>
                <c:formatCode>0.00%</c:formatCode>
                <c:ptCount val="13"/>
                <c:pt idx="0">
                  <c:v>0.69605</c:v>
                </c:pt>
                <c:pt idx="1">
                  <c:v>0.7745</c:v>
                </c:pt>
                <c:pt idx="2">
                  <c:v>0.830625</c:v>
                </c:pt>
                <c:pt idx="3">
                  <c:v>0.8713</c:v>
                </c:pt>
                <c:pt idx="4">
                  <c:v>0.9116</c:v>
                </c:pt>
                <c:pt idx="5">
                  <c:v>0.944875</c:v>
                </c:pt>
                <c:pt idx="6">
                  <c:v>0.968</c:v>
                </c:pt>
                <c:pt idx="7">
                  <c:v>0.98095</c:v>
                </c:pt>
                <c:pt idx="8">
                  <c:v>0.9883</c:v>
                </c:pt>
                <c:pt idx="9">
                  <c:v>0.99175</c:v>
                </c:pt>
                <c:pt idx="10">
                  <c:v>0.9937</c:v>
                </c:pt>
                <c:pt idx="11">
                  <c:v>0.9953</c:v>
                </c:pt>
                <c:pt idx="12">
                  <c:v>0.99645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Sheet1!$B$14:$N$14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Sheet1!$B$24:$N$24</c:f>
              <c:numCache>
                <c:formatCode>0.00%</c:formatCode>
                <c:ptCount val="13"/>
                <c:pt idx="0">
                  <c:v>0.69735</c:v>
                </c:pt>
                <c:pt idx="1">
                  <c:v>0.80255</c:v>
                </c:pt>
                <c:pt idx="2">
                  <c:v>0.87815</c:v>
                </c:pt>
                <c:pt idx="3">
                  <c:v>0.92725</c:v>
                </c:pt>
                <c:pt idx="4">
                  <c:v>0.97</c:v>
                </c:pt>
                <c:pt idx="5">
                  <c:v>0.98605</c:v>
                </c:pt>
                <c:pt idx="6">
                  <c:v>0.993325</c:v>
                </c:pt>
                <c:pt idx="7">
                  <c:v>0.996775</c:v>
                </c:pt>
                <c:pt idx="8">
                  <c:v>0.998275</c:v>
                </c:pt>
                <c:pt idx="9">
                  <c:v>0.998975</c:v>
                </c:pt>
                <c:pt idx="10">
                  <c:v>0.999275</c:v>
                </c:pt>
                <c:pt idx="11">
                  <c:v>0.9996</c:v>
                </c:pt>
                <c:pt idx="12">
                  <c:v>0.99975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7621"/>
        <c:axId val="372630078"/>
      </c:scatterChart>
      <c:valAx>
        <c:axId val="3791876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630078"/>
        <c:crosses val="autoZero"/>
        <c:crossBetween val="midCat"/>
      </c:valAx>
      <c:valAx>
        <c:axId val="372630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1876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组相联Cache命中率/相联度</a:t>
            </a:r>
          </a:p>
        </c:rich>
      </c:tx>
      <c:layout>
        <c:manualLayout>
          <c:xMode val="edge"/>
          <c:yMode val="edge"/>
          <c:x val="0.248680533995654"/>
          <c:y val="0.049968963376784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Sheet1!$B$35:$G$35</c:f>
              <c:numCache>
                <c:formatCode>0.00%</c:formatCode>
                <c:ptCount val="6"/>
                <c:pt idx="0">
                  <c:v>0.888925</c:v>
                </c:pt>
                <c:pt idx="1">
                  <c:v>0.937775</c:v>
                </c:pt>
                <c:pt idx="2">
                  <c:v>0.95735</c:v>
                </c:pt>
                <c:pt idx="3">
                  <c:v>0.968</c:v>
                </c:pt>
                <c:pt idx="4">
                  <c:v>0.9739</c:v>
                </c:pt>
                <c:pt idx="5">
                  <c:v>0.97795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Sheet1!$B$26:$G$26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Sheet1!$B$36:$G$36</c:f>
              <c:numCache>
                <c:formatCode>0.00%</c:formatCode>
                <c:ptCount val="6"/>
                <c:pt idx="0">
                  <c:v>0.946525</c:v>
                </c:pt>
                <c:pt idx="1">
                  <c:v>0.98555</c:v>
                </c:pt>
                <c:pt idx="2">
                  <c:v>0.9915</c:v>
                </c:pt>
                <c:pt idx="3">
                  <c:v>0.993325</c:v>
                </c:pt>
                <c:pt idx="4">
                  <c:v>0.9944</c:v>
                </c:pt>
                <c:pt idx="5">
                  <c:v>0.9949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5825"/>
        <c:axId val="117508995"/>
      </c:scatterChart>
      <c:valAx>
        <c:axId val="1341558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08995"/>
        <c:crosses val="autoZero"/>
        <c:crossBetween val="midCat"/>
      </c:valAx>
      <c:valAx>
        <c:axId val="1175089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1558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VIVT</a:t>
            </a:r>
            <a:r>
              <a:t>组相联Cache命中率/块数(对数)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Sheet1!$B$39:$J$39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Sheet1!$B$48:$J$48</c:f>
              <c:numCache>
                <c:formatCode>0.00%</c:formatCode>
                <c:ptCount val="9"/>
                <c:pt idx="0">
                  <c:v>0.524225</c:v>
                </c:pt>
                <c:pt idx="1">
                  <c:v>0.645875</c:v>
                </c:pt>
                <c:pt idx="2">
                  <c:v>0.736725</c:v>
                </c:pt>
                <c:pt idx="3">
                  <c:v>0.803675</c:v>
                </c:pt>
                <c:pt idx="4">
                  <c:v>0.858975</c:v>
                </c:pt>
                <c:pt idx="5">
                  <c:v>0.906775</c:v>
                </c:pt>
                <c:pt idx="6">
                  <c:v>0.944175</c:v>
                </c:pt>
                <c:pt idx="7">
                  <c:v>0.9679</c:v>
                </c:pt>
                <c:pt idx="8">
                  <c:v>0.981775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Sheet1!$B$39:$J$39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Sheet1!$B$49:$J$49</c:f>
              <c:numCache>
                <c:formatCode>0.00%</c:formatCode>
                <c:ptCount val="9"/>
                <c:pt idx="0">
                  <c:v>0.715525</c:v>
                </c:pt>
                <c:pt idx="1">
                  <c:v>0.813225</c:v>
                </c:pt>
                <c:pt idx="2">
                  <c:v>0.8852</c:v>
                </c:pt>
                <c:pt idx="3">
                  <c:v>0.935875</c:v>
                </c:pt>
                <c:pt idx="4">
                  <c:v>0.9635</c:v>
                </c:pt>
                <c:pt idx="5">
                  <c:v>0.98025</c:v>
                </c:pt>
                <c:pt idx="6">
                  <c:v>0.9891</c:v>
                </c:pt>
                <c:pt idx="7">
                  <c:v>0.9934</c:v>
                </c:pt>
                <c:pt idx="8">
                  <c:v>0.99545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42162"/>
        <c:axId val="738713620"/>
      </c:scatterChart>
      <c:valAx>
        <c:axId val="8983421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713620"/>
        <c:crosses val="autoZero"/>
        <c:crossBetween val="midCat"/>
      </c:valAx>
      <c:valAx>
        <c:axId val="7387136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34216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VIVT</a:t>
            </a:r>
            <a:r>
              <a:t>组相联Cache命中率/块大小(对数)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Sheet1!$B$51:$N$51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Sheet1!$B$60:$N$60</c:f>
              <c:numCache>
                <c:formatCode>0.00%</c:formatCode>
                <c:ptCount val="13"/>
                <c:pt idx="0">
                  <c:v>0.69605</c:v>
                </c:pt>
                <c:pt idx="1">
                  <c:v>0.7745</c:v>
                </c:pt>
                <c:pt idx="2">
                  <c:v>0.830625</c:v>
                </c:pt>
                <c:pt idx="3">
                  <c:v>0.8713</c:v>
                </c:pt>
                <c:pt idx="4">
                  <c:v>0.9116</c:v>
                </c:pt>
                <c:pt idx="5">
                  <c:v>0.944875</c:v>
                </c:pt>
                <c:pt idx="6">
                  <c:v>0.968</c:v>
                </c:pt>
                <c:pt idx="7">
                  <c:v>0.98095</c:v>
                </c:pt>
                <c:pt idx="8">
                  <c:v>0.9883</c:v>
                </c:pt>
                <c:pt idx="9">
                  <c:v>0.99175</c:v>
                </c:pt>
                <c:pt idx="10">
                  <c:v>0.9937</c:v>
                </c:pt>
                <c:pt idx="11">
                  <c:v>0.9953</c:v>
                </c:pt>
                <c:pt idx="12">
                  <c:v>0.99645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Sheet1!$B$51:$N$51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Sheet1!$B$61:$N$61</c:f>
              <c:numCache>
                <c:formatCode>0.00%</c:formatCode>
                <c:ptCount val="13"/>
                <c:pt idx="0">
                  <c:v>0.69735</c:v>
                </c:pt>
                <c:pt idx="1">
                  <c:v>0.80255</c:v>
                </c:pt>
                <c:pt idx="2">
                  <c:v>0.87815</c:v>
                </c:pt>
                <c:pt idx="3">
                  <c:v>0.92725</c:v>
                </c:pt>
                <c:pt idx="4">
                  <c:v>0.97</c:v>
                </c:pt>
                <c:pt idx="5">
                  <c:v>0.98605</c:v>
                </c:pt>
                <c:pt idx="6">
                  <c:v>0.993325</c:v>
                </c:pt>
                <c:pt idx="7">
                  <c:v>0.996775</c:v>
                </c:pt>
                <c:pt idx="8">
                  <c:v>0.998275</c:v>
                </c:pt>
                <c:pt idx="9">
                  <c:v>0.998975</c:v>
                </c:pt>
                <c:pt idx="10">
                  <c:v>0.999275</c:v>
                </c:pt>
                <c:pt idx="11">
                  <c:v>0.9996</c:v>
                </c:pt>
                <c:pt idx="12">
                  <c:v>0.99975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4035"/>
        <c:axId val="882482767"/>
      </c:scatterChart>
      <c:valAx>
        <c:axId val="6241040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482767"/>
        <c:crosses val="autoZero"/>
        <c:crossBetween val="midCat"/>
      </c:valAx>
      <c:valAx>
        <c:axId val="8824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1040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VIVT</a:t>
            </a:r>
            <a:r>
              <a:t>组相联Cache命中率/相联度</a:t>
            </a:r>
          </a:p>
        </c:rich>
      </c:tx>
      <c:layout>
        <c:manualLayout>
          <c:xMode val="edge"/>
          <c:yMode val="edge"/>
          <c:x val="0.194022917311861"/>
          <c:y val="0.0698472092298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Sheet1!$B$63:$G$63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Sheet1!$B$72:$G$72</c:f>
              <c:numCache>
                <c:formatCode>0.00%</c:formatCode>
                <c:ptCount val="6"/>
                <c:pt idx="0">
                  <c:v>0.888925</c:v>
                </c:pt>
                <c:pt idx="1">
                  <c:v>0.937775</c:v>
                </c:pt>
                <c:pt idx="2">
                  <c:v>0.95735</c:v>
                </c:pt>
                <c:pt idx="3">
                  <c:v>0.968</c:v>
                </c:pt>
                <c:pt idx="4">
                  <c:v>0.9739</c:v>
                </c:pt>
                <c:pt idx="5">
                  <c:v>0.97795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Sheet1!$B$63:$G$63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Sheet1!$B$73:$G$73</c:f>
              <c:numCache>
                <c:formatCode>0.00%</c:formatCode>
                <c:ptCount val="6"/>
                <c:pt idx="0">
                  <c:v>0.946525</c:v>
                </c:pt>
                <c:pt idx="1">
                  <c:v>0.98555</c:v>
                </c:pt>
                <c:pt idx="2">
                  <c:v>0.9915</c:v>
                </c:pt>
                <c:pt idx="3">
                  <c:v>0.993325</c:v>
                </c:pt>
                <c:pt idx="4">
                  <c:v>0.9944</c:v>
                </c:pt>
                <c:pt idx="5">
                  <c:v>0.9949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036029"/>
        <c:axId val="170659585"/>
      </c:scatterChart>
      <c:valAx>
        <c:axId val="9520360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59585"/>
        <c:crosses val="autoZero"/>
        <c:crossBetween val="midCat"/>
      </c:valAx>
      <c:valAx>
        <c:axId val="170659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03602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t>I</a:t>
            </a:r>
            <a:r>
              <a:rPr lang="en-US" altLang="zh-CN"/>
              <a:t>P</a:t>
            </a:r>
            <a:r>
              <a:t>T组相联Cache命中率/块数(对数)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Sheet1!$B$76:$J$76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Sheet1!$B$85:$J$85</c:f>
              <c:numCache>
                <c:formatCode>0.00%</c:formatCode>
                <c:ptCount val="9"/>
                <c:pt idx="0">
                  <c:v>0.5245</c:v>
                </c:pt>
                <c:pt idx="1">
                  <c:v>0.6461</c:v>
                </c:pt>
                <c:pt idx="2">
                  <c:v>0.7372</c:v>
                </c:pt>
                <c:pt idx="3">
                  <c:v>0.80415</c:v>
                </c:pt>
                <c:pt idx="4">
                  <c:v>0.8598</c:v>
                </c:pt>
                <c:pt idx="5">
                  <c:v>0.908175</c:v>
                </c:pt>
                <c:pt idx="6">
                  <c:v>0.9472</c:v>
                </c:pt>
                <c:pt idx="7">
                  <c:v>0.946725</c:v>
                </c:pt>
                <c:pt idx="8">
                  <c:v>0.94635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Sheet1!$B$76:$J$76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Sheet1!$B$86:$J$86</c:f>
              <c:numCache>
                <c:formatCode>0.00%</c:formatCode>
                <c:ptCount val="9"/>
                <c:pt idx="0">
                  <c:v>0.715625</c:v>
                </c:pt>
                <c:pt idx="1">
                  <c:v>0.8133</c:v>
                </c:pt>
                <c:pt idx="2">
                  <c:v>0.885425</c:v>
                </c:pt>
                <c:pt idx="3">
                  <c:v>0.936075</c:v>
                </c:pt>
                <c:pt idx="4">
                  <c:v>0.9637</c:v>
                </c:pt>
                <c:pt idx="5">
                  <c:v>0.9806</c:v>
                </c:pt>
                <c:pt idx="6">
                  <c:v>0.98975</c:v>
                </c:pt>
                <c:pt idx="7">
                  <c:v>0.989825</c:v>
                </c:pt>
                <c:pt idx="8">
                  <c:v>0.98985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31785"/>
        <c:axId val="308386510"/>
      </c:scatterChart>
      <c:valAx>
        <c:axId val="2995317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86510"/>
        <c:crosses val="autoZero"/>
        <c:crossBetween val="midCat"/>
      </c:valAx>
      <c:valAx>
        <c:axId val="308386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531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t>I</a:t>
            </a:r>
            <a:r>
              <a:rPr lang="en-US" altLang="zh-CN"/>
              <a:t>P</a:t>
            </a:r>
            <a:r>
              <a:t>T组相联Cache命中率/块大小(对数)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Sheet1!$B$88:$N$88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Sheet1!$B$97:$N$97</c:f>
              <c:numCache>
                <c:formatCode>0.00%</c:formatCode>
                <c:ptCount val="13"/>
                <c:pt idx="0">
                  <c:v>0.69635</c:v>
                </c:pt>
                <c:pt idx="1">
                  <c:v>0.7751</c:v>
                </c:pt>
                <c:pt idx="2">
                  <c:v>0.8317</c:v>
                </c:pt>
                <c:pt idx="3">
                  <c:v>0.872575</c:v>
                </c:pt>
                <c:pt idx="4">
                  <c:v>0.913525</c:v>
                </c:pt>
                <c:pt idx="5">
                  <c:v>0.947725</c:v>
                </c:pt>
                <c:pt idx="6">
                  <c:v>0.946725</c:v>
                </c:pt>
                <c:pt idx="7">
                  <c:v>0.9394</c:v>
                </c:pt>
                <c:pt idx="8">
                  <c:v>0.9256</c:v>
                </c:pt>
                <c:pt idx="9">
                  <c:v>0.90585</c:v>
                </c:pt>
                <c:pt idx="10">
                  <c:v>0.877725</c:v>
                </c:pt>
                <c:pt idx="11">
                  <c:v>0.81925</c:v>
                </c:pt>
                <c:pt idx="12">
                  <c:v>0.760975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Sheet1!$B$88:$N$88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Sheet1!$B$98:$N$98</c:f>
              <c:numCache>
                <c:formatCode>0.00%</c:formatCode>
                <c:ptCount val="13"/>
                <c:pt idx="0">
                  <c:v>0.697575</c:v>
                </c:pt>
                <c:pt idx="1">
                  <c:v>0.8033</c:v>
                </c:pt>
                <c:pt idx="2">
                  <c:v>0.878875</c:v>
                </c:pt>
                <c:pt idx="3">
                  <c:v>0.9281</c:v>
                </c:pt>
                <c:pt idx="4">
                  <c:v>0.970725</c:v>
                </c:pt>
                <c:pt idx="5">
                  <c:v>0.986825</c:v>
                </c:pt>
                <c:pt idx="6">
                  <c:v>0.989675</c:v>
                </c:pt>
                <c:pt idx="7">
                  <c:v>0.98945</c:v>
                </c:pt>
                <c:pt idx="8">
                  <c:v>0.98815</c:v>
                </c:pt>
                <c:pt idx="9">
                  <c:v>0.98235</c:v>
                </c:pt>
                <c:pt idx="10">
                  <c:v>0.97025</c:v>
                </c:pt>
                <c:pt idx="11">
                  <c:v>0.946875</c:v>
                </c:pt>
                <c:pt idx="12">
                  <c:v>0.916375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6781"/>
        <c:axId val="998774774"/>
      </c:scatterChart>
      <c:valAx>
        <c:axId val="2071867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774774"/>
        <c:crosses val="autoZero"/>
        <c:crossBetween val="midCat"/>
      </c:valAx>
      <c:valAx>
        <c:axId val="9987747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1867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r>
              <a:t>I</a:t>
            </a:r>
            <a:r>
              <a:rPr lang="en-US" altLang="zh-CN"/>
              <a:t>P</a:t>
            </a:r>
            <a:r>
              <a:t>T组相联Cache命中率/相联度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"读命中率"</c:f>
              <c:strCache>
                <c:ptCount val="1"/>
                <c:pt idx="0">
                  <c:v>读命中率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Sheet1!$B$100:$G$100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Sheet1!$B$109:$G$109</c:f>
              <c:numCache>
                <c:formatCode>0.00%</c:formatCode>
                <c:ptCount val="6"/>
                <c:pt idx="0">
                  <c:v>0.8402</c:v>
                </c:pt>
                <c:pt idx="1">
                  <c:v>0.901625</c:v>
                </c:pt>
                <c:pt idx="2">
                  <c:v>0.931425</c:v>
                </c:pt>
                <c:pt idx="3">
                  <c:v>0.946725</c:v>
                </c:pt>
                <c:pt idx="4">
                  <c:v>0.956575</c:v>
                </c:pt>
                <c:pt idx="5">
                  <c:v>0.96275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"写命中率"</c:f>
              <c:strCache>
                <c:ptCount val="1"/>
                <c:pt idx="0">
                  <c:v>写命中率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Sheet1!$B$100:$G$100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Sheet1!$B$110:$G$110</c:f>
              <c:numCache>
                <c:formatCode>0.00%</c:formatCode>
                <c:ptCount val="6"/>
                <c:pt idx="0">
                  <c:v>0.922775</c:v>
                </c:pt>
                <c:pt idx="1">
                  <c:v>0.9716</c:v>
                </c:pt>
                <c:pt idx="2">
                  <c:v>0.9855</c:v>
                </c:pt>
                <c:pt idx="3">
                  <c:v>0.989675</c:v>
                </c:pt>
                <c:pt idx="4">
                  <c:v>0.9921</c:v>
                </c:pt>
                <c:pt idx="5">
                  <c:v>0.993125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38419"/>
        <c:axId val="579383899"/>
      </c:scatterChart>
      <c:valAx>
        <c:axId val="6290384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83899"/>
        <c:crosses val="autoZero"/>
        <c:crossBetween val="midCat"/>
      </c:valAx>
      <c:valAx>
        <c:axId val="579383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90384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9525</xdr:colOff>
      <xdr:row>0</xdr:row>
      <xdr:rowOff>165735</xdr:rowOff>
    </xdr:from>
    <xdr:to>
      <xdr:col>15</xdr:col>
      <xdr:colOff>683260</xdr:colOff>
      <xdr:row>13</xdr:row>
      <xdr:rowOff>7620</xdr:rowOff>
    </xdr:to>
    <xdr:graphicFrame>
      <xdr:nvGraphicFramePr>
        <xdr:cNvPr id="4" name="图表 3"/>
        <xdr:cNvGraphicFramePr/>
      </xdr:nvGraphicFramePr>
      <xdr:xfrm>
        <a:off x="7445375" y="165735"/>
        <a:ext cx="4102735" cy="207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</xdr:colOff>
      <xdr:row>13</xdr:row>
      <xdr:rowOff>0</xdr:rowOff>
    </xdr:from>
    <xdr:to>
      <xdr:col>22</xdr:col>
      <xdr:colOff>6350</xdr:colOff>
      <xdr:row>25</xdr:row>
      <xdr:rowOff>0</xdr:rowOff>
    </xdr:to>
    <xdr:graphicFrame>
      <xdr:nvGraphicFramePr>
        <xdr:cNvPr id="5" name="图表 4"/>
        <xdr:cNvGraphicFramePr/>
      </xdr:nvGraphicFramePr>
      <xdr:xfrm>
        <a:off x="11553825" y="2228850"/>
        <a:ext cx="411797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</xdr:colOff>
      <xdr:row>25</xdr:row>
      <xdr:rowOff>9525</xdr:rowOff>
    </xdr:from>
    <xdr:to>
      <xdr:col>16</xdr:col>
      <xdr:colOff>5715</xdr:colOff>
      <xdr:row>37</xdr:row>
      <xdr:rowOff>5715</xdr:rowOff>
    </xdr:to>
    <xdr:graphicFrame>
      <xdr:nvGraphicFramePr>
        <xdr:cNvPr id="6" name="图表 5"/>
        <xdr:cNvGraphicFramePr/>
      </xdr:nvGraphicFramePr>
      <xdr:xfrm>
        <a:off x="7452995" y="4295775"/>
        <a:ext cx="4103370" cy="205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</xdr:colOff>
      <xdr:row>37</xdr:row>
      <xdr:rowOff>172085</xdr:rowOff>
    </xdr:from>
    <xdr:to>
      <xdr:col>16</xdr:col>
      <xdr:colOff>3175</xdr:colOff>
      <xdr:row>50</xdr:row>
      <xdr:rowOff>6350</xdr:rowOff>
    </xdr:to>
    <xdr:graphicFrame>
      <xdr:nvGraphicFramePr>
        <xdr:cNvPr id="7" name="图表 6"/>
        <xdr:cNvGraphicFramePr/>
      </xdr:nvGraphicFramePr>
      <xdr:xfrm>
        <a:off x="7438390" y="6515100"/>
        <a:ext cx="4115435" cy="206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685165</xdr:colOff>
      <xdr:row>50</xdr:row>
      <xdr:rowOff>12065</xdr:rowOff>
    </xdr:from>
    <xdr:to>
      <xdr:col>22</xdr:col>
      <xdr:colOff>7620</xdr:colOff>
      <xdr:row>61</xdr:row>
      <xdr:rowOff>172085</xdr:rowOff>
    </xdr:to>
    <xdr:graphicFrame>
      <xdr:nvGraphicFramePr>
        <xdr:cNvPr id="8" name="图表 7"/>
        <xdr:cNvGraphicFramePr/>
      </xdr:nvGraphicFramePr>
      <xdr:xfrm>
        <a:off x="11550015" y="8584565"/>
        <a:ext cx="4123055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</xdr:colOff>
      <xdr:row>62</xdr:row>
      <xdr:rowOff>21590</xdr:rowOff>
    </xdr:from>
    <xdr:to>
      <xdr:col>16</xdr:col>
      <xdr:colOff>15240</xdr:colOff>
      <xdr:row>74</xdr:row>
      <xdr:rowOff>8255</xdr:rowOff>
    </xdr:to>
    <xdr:graphicFrame>
      <xdr:nvGraphicFramePr>
        <xdr:cNvPr id="9" name="图表 8"/>
        <xdr:cNvGraphicFramePr/>
      </xdr:nvGraphicFramePr>
      <xdr:xfrm>
        <a:off x="7449185" y="10651490"/>
        <a:ext cx="4116705" cy="204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</xdr:colOff>
      <xdr:row>74</xdr:row>
      <xdr:rowOff>172085</xdr:rowOff>
    </xdr:from>
    <xdr:to>
      <xdr:col>16</xdr:col>
      <xdr:colOff>15240</xdr:colOff>
      <xdr:row>87</xdr:row>
      <xdr:rowOff>20320</xdr:rowOff>
    </xdr:to>
    <xdr:graphicFrame>
      <xdr:nvGraphicFramePr>
        <xdr:cNvPr id="10" name="图表 9"/>
        <xdr:cNvGraphicFramePr/>
      </xdr:nvGraphicFramePr>
      <xdr:xfrm>
        <a:off x="7447280" y="12858750"/>
        <a:ext cx="4118610" cy="207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1270</xdr:colOff>
      <xdr:row>87</xdr:row>
      <xdr:rowOff>22225</xdr:rowOff>
    </xdr:from>
    <xdr:to>
      <xdr:col>22</xdr:col>
      <xdr:colOff>3175</xdr:colOff>
      <xdr:row>99</xdr:row>
      <xdr:rowOff>2540</xdr:rowOff>
    </xdr:to>
    <xdr:graphicFrame>
      <xdr:nvGraphicFramePr>
        <xdr:cNvPr id="11" name="图表 10"/>
        <xdr:cNvGraphicFramePr/>
      </xdr:nvGraphicFramePr>
      <xdr:xfrm>
        <a:off x="11551920" y="14938375"/>
        <a:ext cx="4116705" cy="203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5080</xdr:colOff>
      <xdr:row>99</xdr:row>
      <xdr:rowOff>10160</xdr:rowOff>
    </xdr:from>
    <xdr:to>
      <xdr:col>16</xdr:col>
      <xdr:colOff>16510</xdr:colOff>
      <xdr:row>111</xdr:row>
      <xdr:rowOff>15875</xdr:rowOff>
    </xdr:to>
    <xdr:graphicFrame>
      <xdr:nvGraphicFramePr>
        <xdr:cNvPr id="12" name="图表 11"/>
        <xdr:cNvGraphicFramePr/>
      </xdr:nvGraphicFramePr>
      <xdr:xfrm>
        <a:off x="7440930" y="16983710"/>
        <a:ext cx="4126230" cy="206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15240</xdr:colOff>
      <xdr:row>111</xdr:row>
      <xdr:rowOff>165735</xdr:rowOff>
    </xdr:from>
    <xdr:to>
      <xdr:col>16</xdr:col>
      <xdr:colOff>33655</xdr:colOff>
      <xdr:row>123</xdr:row>
      <xdr:rowOff>166370</xdr:rowOff>
    </xdr:to>
    <xdr:graphicFrame>
      <xdr:nvGraphicFramePr>
        <xdr:cNvPr id="13" name="图表 12"/>
        <xdr:cNvGraphicFramePr/>
      </xdr:nvGraphicFramePr>
      <xdr:xfrm>
        <a:off x="7451090" y="19196685"/>
        <a:ext cx="4133215" cy="2058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31750</xdr:colOff>
      <xdr:row>124</xdr:row>
      <xdr:rowOff>3175</xdr:rowOff>
    </xdr:from>
    <xdr:to>
      <xdr:col>22</xdr:col>
      <xdr:colOff>49530</xdr:colOff>
      <xdr:row>136</xdr:row>
      <xdr:rowOff>10160</xdr:rowOff>
    </xdr:to>
    <xdr:graphicFrame>
      <xdr:nvGraphicFramePr>
        <xdr:cNvPr id="14" name="图表 13"/>
        <xdr:cNvGraphicFramePr/>
      </xdr:nvGraphicFramePr>
      <xdr:xfrm>
        <a:off x="11582400" y="21262975"/>
        <a:ext cx="4132580" cy="2064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4445</xdr:colOff>
      <xdr:row>136</xdr:row>
      <xdr:rowOff>21590</xdr:rowOff>
    </xdr:from>
    <xdr:to>
      <xdr:col>15</xdr:col>
      <xdr:colOff>678815</xdr:colOff>
      <xdr:row>148</xdr:row>
      <xdr:rowOff>34925</xdr:rowOff>
    </xdr:to>
    <xdr:graphicFrame>
      <xdr:nvGraphicFramePr>
        <xdr:cNvPr id="15" name="图表 14"/>
        <xdr:cNvGraphicFramePr/>
      </xdr:nvGraphicFramePr>
      <xdr:xfrm>
        <a:off x="7440295" y="23338790"/>
        <a:ext cx="4103370" cy="207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9</xdr:col>
      <xdr:colOff>15240</xdr:colOff>
      <xdr:row>19</xdr:row>
      <xdr:rowOff>170815</xdr:rowOff>
    </xdr:to>
    <xdr:graphicFrame>
      <xdr:nvGraphicFramePr>
        <xdr:cNvPr id="2" name="图表 1"/>
        <xdr:cNvGraphicFramePr/>
      </xdr:nvGraphicFramePr>
      <xdr:xfrm>
        <a:off x="9525" y="9525"/>
        <a:ext cx="6177915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</xdr:colOff>
      <xdr:row>20</xdr:row>
      <xdr:rowOff>5080</xdr:rowOff>
    </xdr:from>
    <xdr:to>
      <xdr:col>9</xdr:col>
      <xdr:colOff>1905</xdr:colOff>
      <xdr:row>40</xdr:row>
      <xdr:rowOff>5715</xdr:rowOff>
    </xdr:to>
    <xdr:graphicFrame>
      <xdr:nvGraphicFramePr>
        <xdr:cNvPr id="3" name="图表 2"/>
        <xdr:cNvGraphicFramePr/>
      </xdr:nvGraphicFramePr>
      <xdr:xfrm>
        <a:off x="21590" y="3434080"/>
        <a:ext cx="6152515" cy="342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60</xdr:row>
      <xdr:rowOff>6350</xdr:rowOff>
    </xdr:from>
    <xdr:to>
      <xdr:col>8</xdr:col>
      <xdr:colOff>675005</xdr:colOff>
      <xdr:row>80</xdr:row>
      <xdr:rowOff>5080</xdr:rowOff>
    </xdr:to>
    <xdr:graphicFrame>
      <xdr:nvGraphicFramePr>
        <xdr:cNvPr id="4" name="图表 3"/>
        <xdr:cNvGraphicFramePr/>
      </xdr:nvGraphicFramePr>
      <xdr:xfrm>
        <a:off x="9525" y="10293350"/>
        <a:ext cx="6151880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40</xdr:row>
      <xdr:rowOff>0</xdr:rowOff>
    </xdr:from>
    <xdr:to>
      <xdr:col>8</xdr:col>
      <xdr:colOff>679450</xdr:colOff>
      <xdr:row>60</xdr:row>
      <xdr:rowOff>13970</xdr:rowOff>
    </xdr:to>
    <xdr:graphicFrame>
      <xdr:nvGraphicFramePr>
        <xdr:cNvPr id="5" name="图表 4"/>
        <xdr:cNvGraphicFramePr/>
      </xdr:nvGraphicFramePr>
      <xdr:xfrm>
        <a:off x="9525" y="6858000"/>
        <a:ext cx="615632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69850</xdr:colOff>
      <xdr:row>15</xdr:row>
      <xdr:rowOff>158750</xdr:rowOff>
    </xdr:from>
    <xdr:to>
      <xdr:col>21</xdr:col>
      <xdr:colOff>527050</xdr:colOff>
      <xdr:row>31</xdr:row>
      <xdr:rowOff>158750</xdr:rowOff>
    </xdr:to>
    <xdr:graphicFrame>
      <xdr:nvGraphicFramePr>
        <xdr:cNvPr id="3" name="图表 2"/>
        <xdr:cNvGraphicFramePr/>
      </xdr:nvGraphicFramePr>
      <xdr:xfrm>
        <a:off x="10712450" y="273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8"/>
  <sheetViews>
    <sheetView zoomScale="145" zoomScaleNormal="145" topLeftCell="A31" workbookViewId="0">
      <selection activeCell="B148" sqref="B63:G63 B74:G74 B111:G111 B148:G148"/>
    </sheetView>
  </sheetViews>
  <sheetFormatPr defaultColWidth="9" defaultRowHeight="13.5"/>
  <cols>
    <col min="1" max="1" width="16.2083333333333" customWidth="1"/>
    <col min="2" max="2" width="9.375"/>
  </cols>
  <sheetData>
    <row r="1" spans="1:1">
      <c r="A1" t="s">
        <v>0</v>
      </c>
    </row>
    <row r="2" spans="1:14">
      <c r="A2" t="s">
        <v>1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/>
      <c r="L2" s="5"/>
      <c r="M2" s="2"/>
      <c r="N2" s="2"/>
    </row>
    <row r="3" spans="1:14">
      <c r="A3" s="3" t="s">
        <v>2</v>
      </c>
      <c r="B3" s="4">
        <v>0.5179</v>
      </c>
      <c r="C3" s="4">
        <v>0.6414</v>
      </c>
      <c r="D3" s="4">
        <v>0.7372</v>
      </c>
      <c r="E3" s="4">
        <v>0.803</v>
      </c>
      <c r="F3" s="4">
        <v>0.8562</v>
      </c>
      <c r="G3" s="4">
        <v>0.9068</v>
      </c>
      <c r="H3" s="4">
        <v>0.9438</v>
      </c>
      <c r="I3" s="4">
        <v>0.9669</v>
      </c>
      <c r="J3" s="4">
        <v>0.9809</v>
      </c>
      <c r="K3" s="2"/>
      <c r="L3" s="2"/>
      <c r="M3" s="2"/>
      <c r="N3" s="2"/>
    </row>
    <row r="4" spans="1:14">
      <c r="A4" s="3" t="s">
        <v>3</v>
      </c>
      <c r="B4" s="4">
        <v>0.5526</v>
      </c>
      <c r="C4" s="4">
        <v>0.6673</v>
      </c>
      <c r="D4" s="4">
        <v>0.7517</v>
      </c>
      <c r="E4" s="4">
        <v>0.8168</v>
      </c>
      <c r="F4" s="4">
        <v>0.8693</v>
      </c>
      <c r="G4" s="4">
        <v>0.9121</v>
      </c>
      <c r="H4" s="4">
        <v>0.9475</v>
      </c>
      <c r="I4" s="4">
        <v>0.97</v>
      </c>
      <c r="J4" s="4">
        <v>0.9821</v>
      </c>
      <c r="K4" s="2"/>
      <c r="L4" s="2"/>
      <c r="M4" s="2"/>
      <c r="N4" s="2"/>
    </row>
    <row r="5" spans="1:14">
      <c r="A5" s="3" t="s">
        <v>4</v>
      </c>
      <c r="B5" s="4">
        <v>0.5144</v>
      </c>
      <c r="C5" s="4">
        <v>0.6414</v>
      </c>
      <c r="D5" s="4">
        <v>0.7282</v>
      </c>
      <c r="E5" s="4">
        <v>0.7977</v>
      </c>
      <c r="F5" s="4">
        <v>0.8558</v>
      </c>
      <c r="G5" s="4">
        <v>0.9044</v>
      </c>
      <c r="H5" s="4">
        <v>0.9427</v>
      </c>
      <c r="I5" s="4">
        <v>0.9672</v>
      </c>
      <c r="J5" s="4">
        <v>0.9822</v>
      </c>
      <c r="K5" s="2"/>
      <c r="L5" s="2"/>
      <c r="M5" s="2"/>
      <c r="N5" s="2"/>
    </row>
    <row r="6" spans="1:14">
      <c r="A6" s="3" t="s">
        <v>5</v>
      </c>
      <c r="B6" s="4">
        <v>0.512</v>
      </c>
      <c r="C6" s="4">
        <v>0.6334</v>
      </c>
      <c r="D6" s="4">
        <v>0.7298</v>
      </c>
      <c r="E6" s="4">
        <v>0.7972</v>
      </c>
      <c r="F6" s="4">
        <v>0.8546</v>
      </c>
      <c r="G6" s="4">
        <v>0.9038</v>
      </c>
      <c r="H6" s="4">
        <v>0.9427</v>
      </c>
      <c r="I6" s="4">
        <v>0.9675</v>
      </c>
      <c r="J6" s="4">
        <v>0.9819</v>
      </c>
      <c r="K6" s="2"/>
      <c r="L6" s="2"/>
      <c r="M6" s="2"/>
      <c r="N6" s="2"/>
    </row>
    <row r="7" spans="1:14">
      <c r="A7" s="3" t="s">
        <v>6</v>
      </c>
      <c r="B7" s="4">
        <v>0.7151</v>
      </c>
      <c r="C7" s="4">
        <v>0.8119</v>
      </c>
      <c r="D7" s="4">
        <v>0.8876</v>
      </c>
      <c r="E7" s="4">
        <v>0.9364</v>
      </c>
      <c r="F7" s="4">
        <v>0.9625</v>
      </c>
      <c r="G7" s="4">
        <v>0.9811</v>
      </c>
      <c r="H7" s="4">
        <v>0.9893</v>
      </c>
      <c r="I7" s="4">
        <v>0.9936</v>
      </c>
      <c r="J7" s="4">
        <v>0.9956</v>
      </c>
      <c r="K7" s="2"/>
      <c r="L7" s="2"/>
      <c r="M7" s="2"/>
      <c r="N7" s="2"/>
    </row>
    <row r="8" spans="1:14">
      <c r="A8" s="3" t="s">
        <v>7</v>
      </c>
      <c r="B8" s="4">
        <v>0.7215</v>
      </c>
      <c r="C8" s="4">
        <v>0.8186</v>
      </c>
      <c r="D8" s="4">
        <v>0.8854</v>
      </c>
      <c r="E8" s="4">
        <v>0.9388</v>
      </c>
      <c r="F8" s="4">
        <v>0.9662</v>
      </c>
      <c r="G8" s="4">
        <v>0.982</v>
      </c>
      <c r="H8" s="4">
        <v>0.9897</v>
      </c>
      <c r="I8" s="4">
        <v>0.9938</v>
      </c>
      <c r="J8" s="4">
        <v>0.9955</v>
      </c>
      <c r="K8" s="2"/>
      <c r="L8" s="2"/>
      <c r="M8" s="2"/>
      <c r="N8" s="2"/>
    </row>
    <row r="9" spans="1:14">
      <c r="A9" s="3" t="s">
        <v>8</v>
      </c>
      <c r="B9" s="4">
        <v>0.7141</v>
      </c>
      <c r="C9" s="4">
        <v>0.8144</v>
      </c>
      <c r="D9" s="4">
        <v>0.8841</v>
      </c>
      <c r="E9" s="4">
        <v>0.9353</v>
      </c>
      <c r="F9" s="4">
        <v>0.9637</v>
      </c>
      <c r="G9" s="4">
        <v>0.9789</v>
      </c>
      <c r="H9" s="4">
        <v>0.9889</v>
      </c>
      <c r="I9" s="4">
        <v>0.9931</v>
      </c>
      <c r="J9" s="4">
        <v>0.9953</v>
      </c>
      <c r="K9" s="2"/>
      <c r="L9" s="2"/>
      <c r="M9" s="2"/>
      <c r="N9" s="2"/>
    </row>
    <row r="10" spans="1:14">
      <c r="A10" s="3" t="s">
        <v>9</v>
      </c>
      <c r="B10" s="4">
        <v>0.7114</v>
      </c>
      <c r="C10" s="4">
        <v>0.808</v>
      </c>
      <c r="D10" s="4">
        <v>0.8837</v>
      </c>
      <c r="E10" s="4">
        <v>0.933</v>
      </c>
      <c r="F10" s="4">
        <v>0.9616</v>
      </c>
      <c r="G10" s="4">
        <v>0.979</v>
      </c>
      <c r="H10" s="4">
        <v>0.9885</v>
      </c>
      <c r="I10" s="4">
        <v>0.9931</v>
      </c>
      <c r="J10" s="4">
        <v>0.9954</v>
      </c>
      <c r="K10" s="2"/>
      <c r="L10" s="2"/>
      <c r="M10" s="2"/>
      <c r="N10" s="2"/>
    </row>
    <row r="11" spans="1:14">
      <c r="A11" s="3" t="s">
        <v>10</v>
      </c>
      <c r="B11" s="4">
        <f t="shared" ref="B11:K11" si="0">(B3+B4+B5+B6)/4</f>
        <v>0.524225</v>
      </c>
      <c r="C11" s="4">
        <f t="shared" si="0"/>
        <v>0.645875</v>
      </c>
      <c r="D11" s="4">
        <f t="shared" si="0"/>
        <v>0.736725</v>
      </c>
      <c r="E11" s="4">
        <f t="shared" si="0"/>
        <v>0.803675</v>
      </c>
      <c r="F11" s="4">
        <f t="shared" si="0"/>
        <v>0.858975</v>
      </c>
      <c r="G11" s="4">
        <f t="shared" si="0"/>
        <v>0.906775</v>
      </c>
      <c r="H11" s="4">
        <f t="shared" si="0"/>
        <v>0.944175</v>
      </c>
      <c r="I11" s="4">
        <f t="shared" si="0"/>
        <v>0.9679</v>
      </c>
      <c r="J11" s="4">
        <f t="shared" si="0"/>
        <v>0.981775</v>
      </c>
      <c r="K11" s="4"/>
      <c r="L11" s="2"/>
      <c r="M11" s="2"/>
      <c r="N11" s="2"/>
    </row>
    <row r="12" spans="1:14">
      <c r="A12" s="3" t="s">
        <v>11</v>
      </c>
      <c r="B12" s="4">
        <f t="shared" ref="B12:K12" si="1">(B7+B8+B9+B10)/4</f>
        <v>0.715525</v>
      </c>
      <c r="C12" s="4">
        <f t="shared" si="1"/>
        <v>0.813225</v>
      </c>
      <c r="D12" s="4">
        <f t="shared" si="1"/>
        <v>0.8852</v>
      </c>
      <c r="E12" s="4">
        <f t="shared" si="1"/>
        <v>0.935875</v>
      </c>
      <c r="F12" s="4">
        <f t="shared" si="1"/>
        <v>0.9635</v>
      </c>
      <c r="G12" s="4">
        <f t="shared" si="1"/>
        <v>0.98025</v>
      </c>
      <c r="H12" s="4">
        <f t="shared" si="1"/>
        <v>0.9891</v>
      </c>
      <c r="I12" s="4">
        <f t="shared" si="1"/>
        <v>0.9934</v>
      </c>
      <c r="J12" s="4">
        <f t="shared" si="1"/>
        <v>0.99545</v>
      </c>
      <c r="K12" s="4"/>
      <c r="L12" s="2"/>
      <c r="M12" s="2"/>
      <c r="N12" s="2"/>
    </row>
    <row r="13" spans="1:14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3" t="s">
        <v>12</v>
      </c>
      <c r="B14" s="2">
        <v>0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</row>
    <row r="15" spans="1:15">
      <c r="A15" s="3" t="s">
        <v>2</v>
      </c>
      <c r="B15" s="4">
        <v>0.6985</v>
      </c>
      <c r="C15" s="4">
        <v>0.7776</v>
      </c>
      <c r="D15" s="4">
        <v>0.8335</v>
      </c>
      <c r="E15" s="4">
        <v>0.8752</v>
      </c>
      <c r="F15" s="4">
        <v>0.9143</v>
      </c>
      <c r="G15" s="4">
        <v>0.9455</v>
      </c>
      <c r="H15" s="4">
        <v>0.9673</v>
      </c>
      <c r="I15" s="4">
        <v>0.9802</v>
      </c>
      <c r="J15" s="4">
        <v>0.9881</v>
      </c>
      <c r="K15" s="4">
        <v>0.9916</v>
      </c>
      <c r="L15" s="4">
        <v>0.9938</v>
      </c>
      <c r="M15" s="4">
        <v>0.9954</v>
      </c>
      <c r="N15" s="4">
        <v>0.9967</v>
      </c>
      <c r="O15" s="2"/>
    </row>
    <row r="16" spans="1:15">
      <c r="A16" s="3" t="s">
        <v>3</v>
      </c>
      <c r="B16" s="4">
        <v>0.7125</v>
      </c>
      <c r="C16" s="4">
        <v>0.7825</v>
      </c>
      <c r="D16" s="4">
        <v>0.8362</v>
      </c>
      <c r="E16" s="4">
        <v>0.8806</v>
      </c>
      <c r="F16" s="4">
        <v>0.9179</v>
      </c>
      <c r="G16" s="4">
        <v>0.9491</v>
      </c>
      <c r="H16" s="4">
        <v>0.9698</v>
      </c>
      <c r="I16" s="4">
        <v>0.9808</v>
      </c>
      <c r="J16" s="4">
        <v>0.9884</v>
      </c>
      <c r="K16" s="4">
        <v>0.992</v>
      </c>
      <c r="L16" s="4">
        <v>0.9942</v>
      </c>
      <c r="M16" s="4">
        <v>0.9958</v>
      </c>
      <c r="N16" s="4">
        <v>0.9969</v>
      </c>
      <c r="O16" s="2"/>
    </row>
    <row r="17" spans="1:15">
      <c r="A17" s="3" t="s">
        <v>4</v>
      </c>
      <c r="B17" s="4">
        <v>0.6876</v>
      </c>
      <c r="C17" s="4">
        <v>0.7683</v>
      </c>
      <c r="D17" s="4">
        <v>0.8262</v>
      </c>
      <c r="E17" s="4">
        <v>0.8645</v>
      </c>
      <c r="F17" s="4">
        <v>0.9063</v>
      </c>
      <c r="G17" s="4">
        <v>0.9427</v>
      </c>
      <c r="H17" s="4">
        <v>0.9677</v>
      </c>
      <c r="I17" s="4">
        <v>0.9817</v>
      </c>
      <c r="J17" s="4">
        <v>0.9881</v>
      </c>
      <c r="K17" s="4">
        <v>0.9916</v>
      </c>
      <c r="L17" s="4">
        <v>0.9933</v>
      </c>
      <c r="M17" s="4">
        <v>0.995</v>
      </c>
      <c r="N17" s="4">
        <v>0.9961</v>
      </c>
      <c r="O17" s="2"/>
    </row>
    <row r="18" spans="1:15">
      <c r="A18" s="3" t="s">
        <v>5</v>
      </c>
      <c r="B18" s="4">
        <v>0.6856</v>
      </c>
      <c r="C18" s="4">
        <v>0.7696</v>
      </c>
      <c r="D18" s="4">
        <v>0.8266</v>
      </c>
      <c r="E18" s="4">
        <v>0.8649</v>
      </c>
      <c r="F18" s="4">
        <v>0.9079</v>
      </c>
      <c r="G18" s="4">
        <v>0.9422</v>
      </c>
      <c r="H18" s="4">
        <v>0.9672</v>
      </c>
      <c r="I18" s="4">
        <v>0.9811</v>
      </c>
      <c r="J18" s="4">
        <v>0.9886</v>
      </c>
      <c r="K18" s="4">
        <v>0.9918</v>
      </c>
      <c r="L18" s="4">
        <v>0.9935</v>
      </c>
      <c r="M18" s="4">
        <v>0.995</v>
      </c>
      <c r="N18" s="4">
        <v>0.9961</v>
      </c>
      <c r="O18" s="2"/>
    </row>
    <row r="19" spans="1:15">
      <c r="A19" s="3" t="s">
        <v>6</v>
      </c>
      <c r="B19" s="4">
        <v>0.7108</v>
      </c>
      <c r="C19" s="4">
        <v>0.8143</v>
      </c>
      <c r="D19" s="4">
        <v>0.8874</v>
      </c>
      <c r="E19" s="4">
        <v>0.9315</v>
      </c>
      <c r="F19" s="4">
        <v>0.9715</v>
      </c>
      <c r="G19" s="4">
        <v>0.9864</v>
      </c>
      <c r="H19" s="4">
        <v>0.9931</v>
      </c>
      <c r="I19" s="4">
        <v>0.9967</v>
      </c>
      <c r="J19" s="4">
        <v>0.9982</v>
      </c>
      <c r="K19" s="4">
        <v>0.9988</v>
      </c>
      <c r="L19" s="4">
        <v>0.9993</v>
      </c>
      <c r="M19" s="4">
        <v>0.9996</v>
      </c>
      <c r="N19" s="4">
        <v>0.9998</v>
      </c>
      <c r="O19" s="2"/>
    </row>
    <row r="20" spans="1:15">
      <c r="A20" s="3" t="s">
        <v>7</v>
      </c>
      <c r="B20" s="4">
        <v>0.7205</v>
      </c>
      <c r="C20" s="4">
        <v>0.8176</v>
      </c>
      <c r="D20" s="4">
        <v>0.8877</v>
      </c>
      <c r="E20" s="4">
        <v>0.9318</v>
      </c>
      <c r="F20" s="4">
        <v>0.9726</v>
      </c>
      <c r="G20" s="4">
        <v>0.9867</v>
      </c>
      <c r="H20" s="4">
        <v>0.9938</v>
      </c>
      <c r="I20" s="4">
        <v>0.9967</v>
      </c>
      <c r="J20" s="4">
        <v>0.9982</v>
      </c>
      <c r="K20" s="4">
        <v>0.9989</v>
      </c>
      <c r="L20" s="4">
        <v>0.9994</v>
      </c>
      <c r="M20" s="4">
        <v>0.9996</v>
      </c>
      <c r="N20" s="4">
        <v>0.9998</v>
      </c>
      <c r="O20" s="2"/>
    </row>
    <row r="21" spans="1:15">
      <c r="A21" s="3" t="s">
        <v>8</v>
      </c>
      <c r="B21" s="4">
        <v>0.6806</v>
      </c>
      <c r="C21" s="4">
        <v>0.7882</v>
      </c>
      <c r="D21" s="4">
        <v>0.8696</v>
      </c>
      <c r="E21" s="4">
        <v>0.9233</v>
      </c>
      <c r="F21" s="4">
        <v>0.9677</v>
      </c>
      <c r="G21" s="4">
        <v>0.9855</v>
      </c>
      <c r="H21" s="4">
        <v>0.9931</v>
      </c>
      <c r="I21" s="4">
        <v>0.9969</v>
      </c>
      <c r="J21" s="4">
        <v>0.9983</v>
      </c>
      <c r="K21" s="4">
        <v>0.9991</v>
      </c>
      <c r="L21" s="4">
        <v>0.999</v>
      </c>
      <c r="M21" s="4">
        <v>0.9996</v>
      </c>
      <c r="N21" s="4">
        <v>0.9997</v>
      </c>
      <c r="O21" s="2"/>
    </row>
    <row r="22" spans="1:15">
      <c r="A22" s="3" t="s">
        <v>9</v>
      </c>
      <c r="B22" s="4">
        <v>0.6775</v>
      </c>
      <c r="C22" s="4">
        <v>0.7901</v>
      </c>
      <c r="D22" s="4">
        <v>0.8679</v>
      </c>
      <c r="E22" s="4">
        <v>0.9224</v>
      </c>
      <c r="F22" s="4">
        <v>0.9682</v>
      </c>
      <c r="G22" s="4">
        <v>0.9856</v>
      </c>
      <c r="H22" s="4">
        <v>0.9933</v>
      </c>
      <c r="I22" s="4">
        <v>0.9968</v>
      </c>
      <c r="J22" s="4">
        <v>0.9984</v>
      </c>
      <c r="K22" s="4">
        <v>0.9991</v>
      </c>
      <c r="L22" s="4">
        <v>0.9994</v>
      </c>
      <c r="M22" s="4">
        <v>0.9996</v>
      </c>
      <c r="N22" s="4">
        <v>0.9997</v>
      </c>
      <c r="O22" s="2"/>
    </row>
    <row r="23" spans="1:15">
      <c r="A23" s="3" t="s">
        <v>10</v>
      </c>
      <c r="B23" s="4">
        <f t="shared" ref="B23:N23" si="2">(B15+B16+B17+B18)/4</f>
        <v>0.69605</v>
      </c>
      <c r="C23" s="4">
        <f t="shared" si="2"/>
        <v>0.7745</v>
      </c>
      <c r="D23" s="4">
        <f t="shared" si="2"/>
        <v>0.830625</v>
      </c>
      <c r="E23" s="4">
        <f t="shared" si="2"/>
        <v>0.8713</v>
      </c>
      <c r="F23" s="4">
        <f t="shared" si="2"/>
        <v>0.9116</v>
      </c>
      <c r="G23" s="4">
        <f t="shared" si="2"/>
        <v>0.944875</v>
      </c>
      <c r="H23" s="4">
        <f t="shared" si="2"/>
        <v>0.968</v>
      </c>
      <c r="I23" s="4">
        <f t="shared" si="2"/>
        <v>0.98095</v>
      </c>
      <c r="J23" s="4">
        <f t="shared" si="2"/>
        <v>0.9883</v>
      </c>
      <c r="K23" s="4">
        <f t="shared" si="2"/>
        <v>0.99175</v>
      </c>
      <c r="L23" s="4">
        <f t="shared" si="2"/>
        <v>0.9937</v>
      </c>
      <c r="M23" s="4">
        <f t="shared" si="2"/>
        <v>0.9953</v>
      </c>
      <c r="N23" s="4">
        <f t="shared" si="2"/>
        <v>0.99645</v>
      </c>
      <c r="O23" s="4"/>
    </row>
    <row r="24" spans="1:15">
      <c r="A24" s="3" t="s">
        <v>11</v>
      </c>
      <c r="B24" s="4">
        <f t="shared" ref="B24:N24" si="3">(B19+B20+B21+B22)/4</f>
        <v>0.69735</v>
      </c>
      <c r="C24" s="4">
        <f t="shared" si="3"/>
        <v>0.80255</v>
      </c>
      <c r="D24" s="4">
        <f t="shared" si="3"/>
        <v>0.87815</v>
      </c>
      <c r="E24" s="4">
        <f t="shared" si="3"/>
        <v>0.92725</v>
      </c>
      <c r="F24" s="4">
        <f t="shared" si="3"/>
        <v>0.97</v>
      </c>
      <c r="G24" s="4">
        <f t="shared" si="3"/>
        <v>0.98605</v>
      </c>
      <c r="H24" s="4">
        <f t="shared" si="3"/>
        <v>0.993325</v>
      </c>
      <c r="I24" s="4">
        <f t="shared" si="3"/>
        <v>0.996775</v>
      </c>
      <c r="J24" s="4">
        <f t="shared" si="3"/>
        <v>0.998275</v>
      </c>
      <c r="K24" s="4">
        <f t="shared" si="3"/>
        <v>0.998975</v>
      </c>
      <c r="L24" s="4">
        <f t="shared" si="3"/>
        <v>0.999275</v>
      </c>
      <c r="M24" s="4">
        <f t="shared" si="3"/>
        <v>0.9996</v>
      </c>
      <c r="N24" s="4">
        <f t="shared" si="3"/>
        <v>0.99975</v>
      </c>
      <c r="O24" s="4"/>
    </row>
    <row r="25" spans="2:1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3" t="s">
        <v>13</v>
      </c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/>
      <c r="I26" s="5"/>
      <c r="J26" s="5"/>
      <c r="K26" s="5"/>
      <c r="L26" s="2"/>
      <c r="M26" s="2"/>
      <c r="N26" s="2"/>
    </row>
    <row r="27" spans="1:14">
      <c r="A27" s="3" t="s">
        <v>2</v>
      </c>
      <c r="B27" s="4">
        <v>0.8914</v>
      </c>
      <c r="C27" s="4">
        <v>0.9375</v>
      </c>
      <c r="D27" s="4">
        <v>0.9568</v>
      </c>
      <c r="E27" s="4">
        <v>0.9673</v>
      </c>
      <c r="F27" s="4">
        <v>0.9733</v>
      </c>
      <c r="G27" s="4">
        <v>0.9768</v>
      </c>
      <c r="H27" s="2"/>
      <c r="I27" s="2"/>
      <c r="J27" s="2"/>
      <c r="K27" s="2"/>
      <c r="L27" s="2"/>
      <c r="M27" s="2"/>
      <c r="N27" s="2"/>
    </row>
    <row r="28" spans="1:14">
      <c r="A28" s="3" t="s">
        <v>3</v>
      </c>
      <c r="B28" s="4">
        <v>0.8973</v>
      </c>
      <c r="C28" s="4">
        <v>0.9416</v>
      </c>
      <c r="D28" s="4">
        <v>0.9595</v>
      </c>
      <c r="E28" s="4">
        <v>0.9698</v>
      </c>
      <c r="F28" s="4">
        <v>0.975</v>
      </c>
      <c r="G28" s="4">
        <v>0.9787</v>
      </c>
      <c r="H28" s="2"/>
      <c r="I28" s="2"/>
      <c r="J28" s="2"/>
      <c r="K28" s="2"/>
      <c r="L28" s="2"/>
      <c r="M28" s="2"/>
      <c r="N28" s="2"/>
    </row>
    <row r="29" spans="1:14">
      <c r="A29" s="3" t="s">
        <v>4</v>
      </c>
      <c r="B29" s="4">
        <v>0.8806</v>
      </c>
      <c r="C29" s="4">
        <v>0.933</v>
      </c>
      <c r="D29" s="4">
        <v>0.9558</v>
      </c>
      <c r="E29" s="4">
        <v>0.9677</v>
      </c>
      <c r="F29" s="4">
        <v>0.9735</v>
      </c>
      <c r="G29" s="4">
        <v>0.978</v>
      </c>
      <c r="H29" s="2"/>
      <c r="I29" s="2"/>
      <c r="J29" s="2"/>
      <c r="K29" s="2"/>
      <c r="L29" s="2"/>
      <c r="M29" s="2"/>
      <c r="N29" s="2"/>
    </row>
    <row r="30" spans="1:14">
      <c r="A30" s="3" t="s">
        <v>5</v>
      </c>
      <c r="B30" s="4">
        <v>0.8864</v>
      </c>
      <c r="C30" s="4">
        <v>0.939</v>
      </c>
      <c r="D30" s="4">
        <v>0.9573</v>
      </c>
      <c r="E30" s="4">
        <v>0.9672</v>
      </c>
      <c r="F30" s="4">
        <v>0.9738</v>
      </c>
      <c r="G30" s="4">
        <v>0.9783</v>
      </c>
      <c r="H30" s="2"/>
      <c r="I30" s="2"/>
      <c r="J30" s="2"/>
      <c r="K30" s="2"/>
      <c r="L30" s="2"/>
      <c r="M30" s="2"/>
      <c r="N30" s="2"/>
    </row>
    <row r="31" spans="1:14">
      <c r="A31" s="3" t="s">
        <v>6</v>
      </c>
      <c r="B31" s="4">
        <v>0.9516</v>
      </c>
      <c r="C31" s="4">
        <v>0.9853</v>
      </c>
      <c r="D31" s="4">
        <v>0.9917</v>
      </c>
      <c r="E31" s="4">
        <v>0.9931</v>
      </c>
      <c r="F31" s="4">
        <v>0.9943</v>
      </c>
      <c r="G31" s="4">
        <v>0.9949</v>
      </c>
      <c r="H31" s="2"/>
      <c r="I31" s="2"/>
      <c r="J31" s="2"/>
      <c r="K31" s="2"/>
      <c r="L31" s="2"/>
      <c r="M31" s="2"/>
      <c r="N31" s="2"/>
    </row>
    <row r="32" spans="1:14">
      <c r="A32" s="3" t="s">
        <v>7</v>
      </c>
      <c r="B32" s="4">
        <v>0.95</v>
      </c>
      <c r="C32" s="4">
        <v>0.9856</v>
      </c>
      <c r="D32" s="4">
        <v>0.9918</v>
      </c>
      <c r="E32" s="4">
        <v>0.9938</v>
      </c>
      <c r="F32" s="4">
        <v>0.9947</v>
      </c>
      <c r="G32" s="4">
        <v>0.9951</v>
      </c>
      <c r="H32" s="2"/>
      <c r="I32" s="2"/>
      <c r="J32" s="2"/>
      <c r="K32" s="2"/>
      <c r="L32" s="2"/>
      <c r="M32" s="2"/>
      <c r="N32" s="2"/>
    </row>
    <row r="33" spans="1:14">
      <c r="A33" s="3" t="s">
        <v>8</v>
      </c>
      <c r="B33" s="4">
        <v>0.9386</v>
      </c>
      <c r="C33" s="4">
        <v>0.9851</v>
      </c>
      <c r="D33" s="4">
        <v>0.9913</v>
      </c>
      <c r="E33" s="4">
        <v>0.9931</v>
      </c>
      <c r="F33" s="4">
        <v>0.9944</v>
      </c>
      <c r="G33" s="4">
        <v>0.9949</v>
      </c>
      <c r="H33" s="2"/>
      <c r="I33" s="2"/>
      <c r="J33" s="2"/>
      <c r="K33" s="2"/>
      <c r="L33" s="2"/>
      <c r="M33" s="2"/>
      <c r="N33" s="2"/>
    </row>
    <row r="34" spans="1:14">
      <c r="A34" s="3" t="s">
        <v>9</v>
      </c>
      <c r="B34" s="4">
        <v>0.9459</v>
      </c>
      <c r="C34" s="4">
        <v>0.9862</v>
      </c>
      <c r="D34" s="4">
        <v>0.9912</v>
      </c>
      <c r="E34" s="4">
        <v>0.9933</v>
      </c>
      <c r="F34" s="4">
        <v>0.9942</v>
      </c>
      <c r="G34" s="4">
        <v>0.9947</v>
      </c>
      <c r="H34" s="2"/>
      <c r="I34" s="2"/>
      <c r="J34" s="2"/>
      <c r="K34" s="2"/>
      <c r="L34" s="2"/>
      <c r="M34" s="2"/>
      <c r="N34" s="2"/>
    </row>
    <row r="35" spans="1:14">
      <c r="A35" s="3" t="s">
        <v>10</v>
      </c>
      <c r="B35" s="4">
        <f t="shared" ref="B35:K35" si="4">(B27+B28+B29+B30)/4</f>
        <v>0.888925</v>
      </c>
      <c r="C35" s="4">
        <f t="shared" si="4"/>
        <v>0.937775</v>
      </c>
      <c r="D35" s="4">
        <f t="shared" si="4"/>
        <v>0.95735</v>
      </c>
      <c r="E35" s="4">
        <f t="shared" si="4"/>
        <v>0.968</v>
      </c>
      <c r="F35" s="4">
        <f t="shared" si="4"/>
        <v>0.9739</v>
      </c>
      <c r="G35" s="4">
        <f t="shared" si="4"/>
        <v>0.97795</v>
      </c>
      <c r="H35" s="4"/>
      <c r="I35" s="4"/>
      <c r="J35" s="4"/>
      <c r="K35" s="4"/>
      <c r="L35" s="2"/>
      <c r="M35" s="2"/>
      <c r="N35" s="2"/>
    </row>
    <row r="36" spans="1:14">
      <c r="A36" s="3" t="s">
        <v>11</v>
      </c>
      <c r="B36" s="4">
        <f t="shared" ref="B36:K36" si="5">(B31+B32+B33+B34)/4</f>
        <v>0.946525</v>
      </c>
      <c r="C36" s="4">
        <f t="shared" si="5"/>
        <v>0.98555</v>
      </c>
      <c r="D36" s="4">
        <f t="shared" si="5"/>
        <v>0.9915</v>
      </c>
      <c r="E36" s="4">
        <f t="shared" si="5"/>
        <v>0.993325</v>
      </c>
      <c r="F36" s="4">
        <f t="shared" si="5"/>
        <v>0.9944</v>
      </c>
      <c r="G36" s="4">
        <f t="shared" si="5"/>
        <v>0.9949</v>
      </c>
      <c r="H36" s="4"/>
      <c r="I36" s="4"/>
      <c r="J36" s="4"/>
      <c r="K36" s="4"/>
      <c r="L36" s="2"/>
      <c r="M36" s="2"/>
      <c r="N36" s="2"/>
    </row>
    <row r="38" spans="1:1">
      <c r="A38" t="s">
        <v>14</v>
      </c>
    </row>
    <row r="39" spans="1:11">
      <c r="A39" t="s">
        <v>1</v>
      </c>
      <c r="B39" s="5">
        <v>0</v>
      </c>
      <c r="C39" s="5">
        <v>1</v>
      </c>
      <c r="D39" s="5">
        <v>2</v>
      </c>
      <c r="E39" s="5">
        <v>3</v>
      </c>
      <c r="F39" s="5">
        <v>4</v>
      </c>
      <c r="G39" s="5">
        <v>5</v>
      </c>
      <c r="H39" s="5">
        <v>6</v>
      </c>
      <c r="I39" s="5">
        <v>7</v>
      </c>
      <c r="J39" s="5">
        <v>8</v>
      </c>
      <c r="K39" s="5"/>
    </row>
    <row r="40" spans="1:11">
      <c r="A40" s="3" t="s">
        <v>2</v>
      </c>
      <c r="B40" s="4">
        <v>0.5179</v>
      </c>
      <c r="C40" s="4">
        <v>0.6414</v>
      </c>
      <c r="D40" s="4">
        <v>0.7372</v>
      </c>
      <c r="E40" s="4">
        <v>0.803</v>
      </c>
      <c r="F40" s="4">
        <v>0.8562</v>
      </c>
      <c r="G40" s="4">
        <v>0.9068</v>
      </c>
      <c r="H40" s="4">
        <v>0.9438</v>
      </c>
      <c r="I40" s="4">
        <v>0.9669</v>
      </c>
      <c r="J40" s="4">
        <v>0.9809</v>
      </c>
      <c r="K40" s="2"/>
    </row>
    <row r="41" spans="1:11">
      <c r="A41" s="3" t="s">
        <v>3</v>
      </c>
      <c r="B41" s="4">
        <v>0.5526</v>
      </c>
      <c r="C41" s="4">
        <v>0.6673</v>
      </c>
      <c r="D41" s="4">
        <v>0.7517</v>
      </c>
      <c r="E41" s="4">
        <v>0.8168</v>
      </c>
      <c r="F41" s="4">
        <v>0.8693</v>
      </c>
      <c r="G41" s="4">
        <v>0.9121</v>
      </c>
      <c r="H41" s="4">
        <v>0.9475</v>
      </c>
      <c r="I41" s="4">
        <v>0.97</v>
      </c>
      <c r="J41" s="4">
        <v>0.9821</v>
      </c>
      <c r="K41" s="2"/>
    </row>
    <row r="42" spans="1:11">
      <c r="A42" s="3" t="s">
        <v>4</v>
      </c>
      <c r="B42" s="4">
        <v>0.5144</v>
      </c>
      <c r="C42" s="4">
        <v>0.6414</v>
      </c>
      <c r="D42" s="4">
        <v>0.7282</v>
      </c>
      <c r="E42" s="4">
        <v>0.7977</v>
      </c>
      <c r="F42" s="4">
        <v>0.8558</v>
      </c>
      <c r="G42" s="4">
        <v>0.9044</v>
      </c>
      <c r="H42" s="4">
        <v>0.9427</v>
      </c>
      <c r="I42" s="4">
        <v>0.9672</v>
      </c>
      <c r="J42" s="4">
        <v>0.9822</v>
      </c>
      <c r="K42" s="2"/>
    </row>
    <row r="43" spans="1:11">
      <c r="A43" s="3" t="s">
        <v>5</v>
      </c>
      <c r="B43" s="4">
        <v>0.512</v>
      </c>
      <c r="C43" s="4">
        <v>0.6334</v>
      </c>
      <c r="D43" s="4">
        <v>0.7298</v>
      </c>
      <c r="E43" s="4">
        <v>0.7972</v>
      </c>
      <c r="F43" s="4">
        <v>0.8546</v>
      </c>
      <c r="G43" s="4">
        <v>0.9038</v>
      </c>
      <c r="H43" s="4">
        <v>0.9427</v>
      </c>
      <c r="I43" s="4">
        <v>0.9675</v>
      </c>
      <c r="J43" s="4">
        <v>0.9819</v>
      </c>
      <c r="K43" s="2"/>
    </row>
    <row r="44" spans="1:11">
      <c r="A44" s="3" t="s">
        <v>6</v>
      </c>
      <c r="B44" s="4">
        <v>0.7151</v>
      </c>
      <c r="C44" s="4">
        <v>0.8119</v>
      </c>
      <c r="D44" s="4">
        <v>0.8876</v>
      </c>
      <c r="E44" s="4">
        <v>0.9364</v>
      </c>
      <c r="F44" s="4">
        <v>0.9625</v>
      </c>
      <c r="G44" s="4">
        <v>0.9811</v>
      </c>
      <c r="H44" s="4">
        <v>0.9893</v>
      </c>
      <c r="I44" s="4">
        <v>0.9936</v>
      </c>
      <c r="J44" s="4">
        <v>0.9956</v>
      </c>
      <c r="K44" s="2"/>
    </row>
    <row r="45" spans="1:11">
      <c r="A45" s="3" t="s">
        <v>7</v>
      </c>
      <c r="B45" s="4">
        <v>0.7215</v>
      </c>
      <c r="C45" s="4">
        <v>0.8186</v>
      </c>
      <c r="D45" s="4">
        <v>0.8854</v>
      </c>
      <c r="E45" s="4">
        <v>0.9388</v>
      </c>
      <c r="F45" s="4">
        <v>0.9662</v>
      </c>
      <c r="G45" s="4">
        <v>0.982</v>
      </c>
      <c r="H45" s="4">
        <v>0.9897</v>
      </c>
      <c r="I45" s="4">
        <v>0.9938</v>
      </c>
      <c r="J45" s="4">
        <v>0.9955</v>
      </c>
      <c r="K45" s="2"/>
    </row>
    <row r="46" spans="1:11">
      <c r="A46" s="3" t="s">
        <v>8</v>
      </c>
      <c r="B46" s="4">
        <v>0.7141</v>
      </c>
      <c r="C46" s="4">
        <v>0.8144</v>
      </c>
      <c r="D46" s="4">
        <v>0.8841</v>
      </c>
      <c r="E46" s="4">
        <v>0.9353</v>
      </c>
      <c r="F46" s="4">
        <v>0.9637</v>
      </c>
      <c r="G46" s="4">
        <v>0.9789</v>
      </c>
      <c r="H46" s="4">
        <v>0.9889</v>
      </c>
      <c r="I46" s="4">
        <v>0.9931</v>
      </c>
      <c r="J46" s="4">
        <v>0.9953</v>
      </c>
      <c r="K46" s="2"/>
    </row>
    <row r="47" spans="1:11">
      <c r="A47" s="3" t="s">
        <v>9</v>
      </c>
      <c r="B47" s="4">
        <v>0.7114</v>
      </c>
      <c r="C47" s="4">
        <v>0.808</v>
      </c>
      <c r="D47" s="4">
        <v>0.8837</v>
      </c>
      <c r="E47" s="4">
        <v>0.933</v>
      </c>
      <c r="F47" s="4">
        <v>0.9616</v>
      </c>
      <c r="G47" s="4">
        <v>0.979</v>
      </c>
      <c r="H47" s="4">
        <v>0.9885</v>
      </c>
      <c r="I47" s="4">
        <v>0.9931</v>
      </c>
      <c r="J47" s="4">
        <v>0.9954</v>
      </c>
      <c r="K47" s="2"/>
    </row>
    <row r="48" spans="1:11">
      <c r="A48" s="3" t="s">
        <v>10</v>
      </c>
      <c r="B48" s="4">
        <f t="shared" ref="B48:K48" si="6">(B40+B41+B42+B43)/4</f>
        <v>0.524225</v>
      </c>
      <c r="C48" s="4">
        <f t="shared" si="6"/>
        <v>0.645875</v>
      </c>
      <c r="D48" s="4">
        <f t="shared" si="6"/>
        <v>0.736725</v>
      </c>
      <c r="E48" s="4">
        <f t="shared" si="6"/>
        <v>0.803675</v>
      </c>
      <c r="F48" s="4">
        <f t="shared" si="6"/>
        <v>0.858975</v>
      </c>
      <c r="G48" s="4">
        <f t="shared" si="6"/>
        <v>0.906775</v>
      </c>
      <c r="H48" s="4">
        <f t="shared" si="6"/>
        <v>0.944175</v>
      </c>
      <c r="I48" s="4">
        <f t="shared" si="6"/>
        <v>0.9679</v>
      </c>
      <c r="J48" s="4">
        <f t="shared" si="6"/>
        <v>0.981775</v>
      </c>
      <c r="K48" s="4"/>
    </row>
    <row r="49" spans="1:11">
      <c r="A49" s="3" t="s">
        <v>11</v>
      </c>
      <c r="B49" s="4">
        <f t="shared" ref="B49:K49" si="7">(B44+B45+B46+B47)/4</f>
        <v>0.715525</v>
      </c>
      <c r="C49" s="4">
        <f t="shared" si="7"/>
        <v>0.813225</v>
      </c>
      <c r="D49" s="4">
        <f t="shared" si="7"/>
        <v>0.8852</v>
      </c>
      <c r="E49" s="4">
        <f t="shared" si="7"/>
        <v>0.935875</v>
      </c>
      <c r="F49" s="4">
        <f t="shared" si="7"/>
        <v>0.9635</v>
      </c>
      <c r="G49" s="4">
        <f t="shared" si="7"/>
        <v>0.98025</v>
      </c>
      <c r="H49" s="4">
        <f t="shared" si="7"/>
        <v>0.9891</v>
      </c>
      <c r="I49" s="4">
        <f t="shared" si="7"/>
        <v>0.9934</v>
      </c>
      <c r="J49" s="4">
        <f t="shared" si="7"/>
        <v>0.99545</v>
      </c>
      <c r="K49" s="4"/>
    </row>
    <row r="50" spans="1:11">
      <c r="A50" s="3"/>
      <c r="B50" s="4">
        <f>(B48+B49)/2</f>
        <v>0.619875</v>
      </c>
      <c r="C50" s="4">
        <f t="shared" ref="C50:J50" si="8">(C48+C49)/2</f>
        <v>0.72955</v>
      </c>
      <c r="D50" s="4">
        <f t="shared" si="8"/>
        <v>0.8109625</v>
      </c>
      <c r="E50" s="4">
        <f t="shared" si="8"/>
        <v>0.869775</v>
      </c>
      <c r="F50" s="4">
        <f t="shared" si="8"/>
        <v>0.9112375</v>
      </c>
      <c r="G50" s="4">
        <f t="shared" si="8"/>
        <v>0.9435125</v>
      </c>
      <c r="H50" s="4">
        <f t="shared" si="8"/>
        <v>0.9666375</v>
      </c>
      <c r="I50" s="4">
        <f t="shared" si="8"/>
        <v>0.98065</v>
      </c>
      <c r="J50" s="4">
        <f t="shared" si="8"/>
        <v>0.9886125</v>
      </c>
      <c r="K50" s="2"/>
    </row>
    <row r="51" spans="1:15">
      <c r="A51" s="3" t="s">
        <v>12</v>
      </c>
      <c r="B51" s="2">
        <v>0</v>
      </c>
      <c r="C51" s="2">
        <v>1</v>
      </c>
      <c r="D51" s="2">
        <v>2</v>
      </c>
      <c r="E51" s="2">
        <v>3</v>
      </c>
      <c r="F51" s="2">
        <v>4</v>
      </c>
      <c r="G51" s="2">
        <v>5</v>
      </c>
      <c r="H51" s="2">
        <v>6</v>
      </c>
      <c r="I51" s="2">
        <v>7</v>
      </c>
      <c r="J51" s="2">
        <v>8</v>
      </c>
      <c r="K51" s="2">
        <v>9</v>
      </c>
      <c r="L51" s="2">
        <v>10</v>
      </c>
      <c r="M51" s="2">
        <v>11</v>
      </c>
      <c r="N51" s="2">
        <v>12</v>
      </c>
      <c r="O51" s="2"/>
    </row>
    <row r="52" spans="1:15">
      <c r="A52" s="3" t="s">
        <v>2</v>
      </c>
      <c r="B52" s="4">
        <v>0.6985</v>
      </c>
      <c r="C52" s="4">
        <v>0.7776</v>
      </c>
      <c r="D52" s="4">
        <v>0.8335</v>
      </c>
      <c r="E52" s="4">
        <v>0.8752</v>
      </c>
      <c r="F52" s="4">
        <v>0.9143</v>
      </c>
      <c r="G52" s="4">
        <v>0.9455</v>
      </c>
      <c r="H52" s="4">
        <v>0.9673</v>
      </c>
      <c r="I52" s="4">
        <v>0.9802</v>
      </c>
      <c r="J52" s="4">
        <v>0.9881</v>
      </c>
      <c r="K52" s="4">
        <v>0.9916</v>
      </c>
      <c r="L52" s="4">
        <v>0.9938</v>
      </c>
      <c r="M52" s="4">
        <v>0.9954</v>
      </c>
      <c r="N52" s="4">
        <v>0.9967</v>
      </c>
      <c r="O52" s="2"/>
    </row>
    <row r="53" spans="1:15">
      <c r="A53" s="3" t="s">
        <v>3</v>
      </c>
      <c r="B53" s="4">
        <v>0.7125</v>
      </c>
      <c r="C53" s="4">
        <v>0.7825</v>
      </c>
      <c r="D53" s="4">
        <v>0.8362</v>
      </c>
      <c r="E53" s="4">
        <v>0.8806</v>
      </c>
      <c r="F53" s="4">
        <v>0.9179</v>
      </c>
      <c r="G53" s="4">
        <v>0.9491</v>
      </c>
      <c r="H53" s="4">
        <v>0.9698</v>
      </c>
      <c r="I53" s="4">
        <v>0.9808</v>
      </c>
      <c r="J53" s="4">
        <v>0.9884</v>
      </c>
      <c r="K53" s="4">
        <v>0.992</v>
      </c>
      <c r="L53" s="4">
        <v>0.9942</v>
      </c>
      <c r="M53" s="4">
        <v>0.9958</v>
      </c>
      <c r="N53" s="4">
        <v>0.9969</v>
      </c>
      <c r="O53" s="2"/>
    </row>
    <row r="54" spans="1:15">
      <c r="A54" s="3" t="s">
        <v>4</v>
      </c>
      <c r="B54" s="4">
        <v>0.6876</v>
      </c>
      <c r="C54" s="4">
        <v>0.7683</v>
      </c>
      <c r="D54" s="4">
        <v>0.8262</v>
      </c>
      <c r="E54" s="4">
        <v>0.8645</v>
      </c>
      <c r="F54" s="4">
        <v>0.9063</v>
      </c>
      <c r="G54" s="4">
        <v>0.9427</v>
      </c>
      <c r="H54" s="4">
        <v>0.9677</v>
      </c>
      <c r="I54" s="4">
        <v>0.9817</v>
      </c>
      <c r="J54" s="4">
        <v>0.9881</v>
      </c>
      <c r="K54" s="4">
        <v>0.9916</v>
      </c>
      <c r="L54" s="4">
        <v>0.9933</v>
      </c>
      <c r="M54" s="4">
        <v>0.995</v>
      </c>
      <c r="N54" s="4">
        <v>0.9961</v>
      </c>
      <c r="O54" s="2"/>
    </row>
    <row r="55" spans="1:15">
      <c r="A55" s="3" t="s">
        <v>5</v>
      </c>
      <c r="B55" s="4">
        <v>0.6856</v>
      </c>
      <c r="C55" s="4">
        <v>0.7696</v>
      </c>
      <c r="D55" s="4">
        <v>0.8266</v>
      </c>
      <c r="E55" s="4">
        <v>0.8649</v>
      </c>
      <c r="F55" s="4">
        <v>0.9079</v>
      </c>
      <c r="G55" s="4">
        <v>0.9422</v>
      </c>
      <c r="H55" s="4">
        <v>0.9672</v>
      </c>
      <c r="I55" s="4">
        <v>0.9811</v>
      </c>
      <c r="J55" s="4">
        <v>0.9886</v>
      </c>
      <c r="K55" s="4">
        <v>0.9918</v>
      </c>
      <c r="L55" s="4">
        <v>0.9935</v>
      </c>
      <c r="M55" s="4">
        <v>0.995</v>
      </c>
      <c r="N55" s="4">
        <v>0.9961</v>
      </c>
      <c r="O55" s="2"/>
    </row>
    <row r="56" spans="1:15">
      <c r="A56" s="3" t="s">
        <v>6</v>
      </c>
      <c r="B56" s="4">
        <v>0.7108</v>
      </c>
      <c r="C56" s="4">
        <v>0.8143</v>
      </c>
      <c r="D56" s="4">
        <v>0.8874</v>
      </c>
      <c r="E56" s="4">
        <v>0.9315</v>
      </c>
      <c r="F56" s="4">
        <v>0.9715</v>
      </c>
      <c r="G56" s="4">
        <v>0.9864</v>
      </c>
      <c r="H56" s="4">
        <v>0.9931</v>
      </c>
      <c r="I56" s="4">
        <v>0.9967</v>
      </c>
      <c r="J56" s="4">
        <v>0.9982</v>
      </c>
      <c r="K56" s="4">
        <v>0.9988</v>
      </c>
      <c r="L56" s="4">
        <v>0.9993</v>
      </c>
      <c r="M56" s="4">
        <v>0.9996</v>
      </c>
      <c r="N56" s="4">
        <v>0.9998</v>
      </c>
      <c r="O56" s="2"/>
    </row>
    <row r="57" spans="1:15">
      <c r="A57" s="3" t="s">
        <v>7</v>
      </c>
      <c r="B57" s="4">
        <v>0.7205</v>
      </c>
      <c r="C57" s="4">
        <v>0.8176</v>
      </c>
      <c r="D57" s="4">
        <v>0.8877</v>
      </c>
      <c r="E57" s="4">
        <v>0.9318</v>
      </c>
      <c r="F57" s="4">
        <v>0.9726</v>
      </c>
      <c r="G57" s="4">
        <v>0.9867</v>
      </c>
      <c r="H57" s="4">
        <v>0.9938</v>
      </c>
      <c r="I57" s="4">
        <v>0.9967</v>
      </c>
      <c r="J57" s="4">
        <v>0.9982</v>
      </c>
      <c r="K57" s="4">
        <v>0.9989</v>
      </c>
      <c r="L57" s="4">
        <v>0.9994</v>
      </c>
      <c r="M57" s="4">
        <v>0.9996</v>
      </c>
      <c r="N57" s="4">
        <v>0.9998</v>
      </c>
      <c r="O57" s="2"/>
    </row>
    <row r="58" spans="1:15">
      <c r="A58" s="3" t="s">
        <v>8</v>
      </c>
      <c r="B58" s="4">
        <v>0.6806</v>
      </c>
      <c r="C58" s="4">
        <v>0.7882</v>
      </c>
      <c r="D58" s="4">
        <v>0.8696</v>
      </c>
      <c r="E58" s="4">
        <v>0.9233</v>
      </c>
      <c r="F58" s="4">
        <v>0.9677</v>
      </c>
      <c r="G58" s="4">
        <v>0.9855</v>
      </c>
      <c r="H58" s="4">
        <v>0.9931</v>
      </c>
      <c r="I58" s="4">
        <v>0.9969</v>
      </c>
      <c r="J58" s="4">
        <v>0.9983</v>
      </c>
      <c r="K58" s="4">
        <v>0.9991</v>
      </c>
      <c r="L58" s="4">
        <v>0.999</v>
      </c>
      <c r="M58" s="4">
        <v>0.9996</v>
      </c>
      <c r="N58" s="4">
        <v>0.9997</v>
      </c>
      <c r="O58" s="2"/>
    </row>
    <row r="59" spans="1:15">
      <c r="A59" s="3" t="s">
        <v>9</v>
      </c>
      <c r="B59" s="4">
        <v>0.6775</v>
      </c>
      <c r="C59" s="4">
        <v>0.7901</v>
      </c>
      <c r="D59" s="4">
        <v>0.8679</v>
      </c>
      <c r="E59" s="4">
        <v>0.9224</v>
      </c>
      <c r="F59" s="4">
        <v>0.9682</v>
      </c>
      <c r="G59" s="4">
        <v>0.9856</v>
      </c>
      <c r="H59" s="4">
        <v>0.9933</v>
      </c>
      <c r="I59" s="4">
        <v>0.9968</v>
      </c>
      <c r="J59" s="4">
        <v>0.9984</v>
      </c>
      <c r="K59" s="4">
        <v>0.9991</v>
      </c>
      <c r="L59" s="4">
        <v>0.9994</v>
      </c>
      <c r="M59" s="4">
        <v>0.9996</v>
      </c>
      <c r="N59" s="4">
        <v>0.9997</v>
      </c>
      <c r="O59" s="2"/>
    </row>
    <row r="60" spans="1:15">
      <c r="A60" s="3" t="s">
        <v>10</v>
      </c>
      <c r="B60" s="4">
        <f t="shared" ref="B60:N60" si="9">(B52+B53+B54+B55)/4</f>
        <v>0.69605</v>
      </c>
      <c r="C60" s="4">
        <f t="shared" si="9"/>
        <v>0.7745</v>
      </c>
      <c r="D60" s="4">
        <f t="shared" si="9"/>
        <v>0.830625</v>
      </c>
      <c r="E60" s="4">
        <f t="shared" si="9"/>
        <v>0.8713</v>
      </c>
      <c r="F60" s="4">
        <f t="shared" si="9"/>
        <v>0.9116</v>
      </c>
      <c r="G60" s="4">
        <f t="shared" si="9"/>
        <v>0.944875</v>
      </c>
      <c r="H60" s="4">
        <f t="shared" si="9"/>
        <v>0.968</v>
      </c>
      <c r="I60" s="4">
        <f t="shared" si="9"/>
        <v>0.98095</v>
      </c>
      <c r="J60" s="4">
        <f t="shared" si="9"/>
        <v>0.9883</v>
      </c>
      <c r="K60" s="4">
        <f t="shared" si="9"/>
        <v>0.99175</v>
      </c>
      <c r="L60" s="4">
        <f t="shared" si="9"/>
        <v>0.9937</v>
      </c>
      <c r="M60" s="4">
        <f t="shared" si="9"/>
        <v>0.9953</v>
      </c>
      <c r="N60" s="4">
        <f t="shared" si="9"/>
        <v>0.99645</v>
      </c>
      <c r="O60" s="4"/>
    </row>
    <row r="61" spans="1:15">
      <c r="A61" s="3" t="s">
        <v>11</v>
      </c>
      <c r="B61" s="4">
        <f t="shared" ref="B61:N61" si="10">(B56+B57+B58+B59)/4</f>
        <v>0.69735</v>
      </c>
      <c r="C61" s="4">
        <f t="shared" si="10"/>
        <v>0.80255</v>
      </c>
      <c r="D61" s="4">
        <f t="shared" si="10"/>
        <v>0.87815</v>
      </c>
      <c r="E61" s="4">
        <f t="shared" si="10"/>
        <v>0.92725</v>
      </c>
      <c r="F61" s="4">
        <f t="shared" si="10"/>
        <v>0.97</v>
      </c>
      <c r="G61" s="4">
        <f t="shared" si="10"/>
        <v>0.98605</v>
      </c>
      <c r="H61" s="4">
        <f t="shared" si="10"/>
        <v>0.993325</v>
      </c>
      <c r="I61" s="4">
        <f t="shared" si="10"/>
        <v>0.996775</v>
      </c>
      <c r="J61" s="4">
        <f t="shared" si="10"/>
        <v>0.998275</v>
      </c>
      <c r="K61" s="4">
        <f t="shared" si="10"/>
        <v>0.998975</v>
      </c>
      <c r="L61" s="4">
        <f t="shared" si="10"/>
        <v>0.999275</v>
      </c>
      <c r="M61" s="4">
        <f t="shared" si="10"/>
        <v>0.9996</v>
      </c>
      <c r="N61" s="4">
        <f t="shared" si="10"/>
        <v>0.99975</v>
      </c>
      <c r="O61" s="4"/>
    </row>
    <row r="62" spans="2:15">
      <c r="B62" s="4">
        <f>(B60+B61)/2</f>
        <v>0.6967</v>
      </c>
      <c r="C62" s="4">
        <f t="shared" ref="C62:N62" si="11">(C60+C61)/2</f>
        <v>0.788525</v>
      </c>
      <c r="D62" s="4">
        <f t="shared" si="11"/>
        <v>0.8543875</v>
      </c>
      <c r="E62" s="4">
        <f t="shared" si="11"/>
        <v>0.899275</v>
      </c>
      <c r="F62" s="4">
        <f t="shared" si="11"/>
        <v>0.9408</v>
      </c>
      <c r="G62" s="4">
        <f t="shared" si="11"/>
        <v>0.9654625</v>
      </c>
      <c r="H62" s="4">
        <f t="shared" si="11"/>
        <v>0.9806625</v>
      </c>
      <c r="I62" s="4">
        <f t="shared" si="11"/>
        <v>0.9888625</v>
      </c>
      <c r="J62" s="4">
        <f t="shared" si="11"/>
        <v>0.9932875</v>
      </c>
      <c r="K62" s="4">
        <f t="shared" si="11"/>
        <v>0.9953625</v>
      </c>
      <c r="L62" s="4">
        <f t="shared" si="11"/>
        <v>0.9964875</v>
      </c>
      <c r="M62" s="4">
        <f t="shared" si="11"/>
        <v>0.99745</v>
      </c>
      <c r="N62" s="4">
        <f t="shared" si="11"/>
        <v>0.9981</v>
      </c>
      <c r="O62" s="4"/>
    </row>
    <row r="63" spans="1:11">
      <c r="A63" s="3" t="s">
        <v>13</v>
      </c>
      <c r="B63" s="5">
        <v>1</v>
      </c>
      <c r="C63" s="5">
        <v>2</v>
      </c>
      <c r="D63" s="5">
        <v>3</v>
      </c>
      <c r="E63" s="5">
        <v>4</v>
      </c>
      <c r="F63" s="5">
        <v>5</v>
      </c>
      <c r="G63" s="5">
        <v>6</v>
      </c>
      <c r="H63" s="5"/>
      <c r="I63" s="5"/>
      <c r="J63" s="5"/>
      <c r="K63" s="5"/>
    </row>
    <row r="64" spans="1:11">
      <c r="A64" s="3" t="s">
        <v>2</v>
      </c>
      <c r="B64" s="4">
        <v>0.8914</v>
      </c>
      <c r="C64" s="4">
        <v>0.9375</v>
      </c>
      <c r="D64" s="4">
        <v>0.9568</v>
      </c>
      <c r="E64" s="4">
        <v>0.9673</v>
      </c>
      <c r="F64" s="4">
        <v>0.9733</v>
      </c>
      <c r="G64" s="4">
        <v>0.9768</v>
      </c>
      <c r="H64" s="2"/>
      <c r="I64" s="2"/>
      <c r="J64" s="2"/>
      <c r="K64" s="2"/>
    </row>
    <row r="65" spans="1:11">
      <c r="A65" s="3" t="s">
        <v>3</v>
      </c>
      <c r="B65" s="4">
        <v>0.8973</v>
      </c>
      <c r="C65" s="4">
        <v>0.9416</v>
      </c>
      <c r="D65" s="4">
        <v>0.9595</v>
      </c>
      <c r="E65" s="4">
        <v>0.9698</v>
      </c>
      <c r="F65" s="4">
        <v>0.975</v>
      </c>
      <c r="G65" s="4">
        <v>0.9787</v>
      </c>
      <c r="H65" s="2"/>
      <c r="I65" s="2"/>
      <c r="J65" s="2"/>
      <c r="K65" s="2"/>
    </row>
    <row r="66" spans="1:11">
      <c r="A66" s="3" t="s">
        <v>4</v>
      </c>
      <c r="B66" s="4">
        <v>0.8806</v>
      </c>
      <c r="C66" s="4">
        <v>0.933</v>
      </c>
      <c r="D66" s="4">
        <v>0.9558</v>
      </c>
      <c r="E66" s="4">
        <v>0.9677</v>
      </c>
      <c r="F66" s="4">
        <v>0.9735</v>
      </c>
      <c r="G66" s="4">
        <v>0.978</v>
      </c>
      <c r="H66" s="2"/>
      <c r="I66" s="2"/>
      <c r="J66" s="2"/>
      <c r="K66" s="2"/>
    </row>
    <row r="67" spans="1:11">
      <c r="A67" s="3" t="s">
        <v>5</v>
      </c>
      <c r="B67" s="4">
        <v>0.8864</v>
      </c>
      <c r="C67" s="4">
        <v>0.939</v>
      </c>
      <c r="D67" s="4">
        <v>0.9573</v>
      </c>
      <c r="E67" s="4">
        <v>0.9672</v>
      </c>
      <c r="F67" s="4">
        <v>0.9738</v>
      </c>
      <c r="G67" s="4">
        <v>0.9783</v>
      </c>
      <c r="H67" s="2"/>
      <c r="I67" s="2"/>
      <c r="J67" s="2"/>
      <c r="K67" s="2"/>
    </row>
    <row r="68" spans="1:11">
      <c r="A68" s="3" t="s">
        <v>6</v>
      </c>
      <c r="B68" s="4">
        <v>0.9516</v>
      </c>
      <c r="C68" s="4">
        <v>0.9853</v>
      </c>
      <c r="D68" s="4">
        <v>0.9917</v>
      </c>
      <c r="E68" s="4">
        <v>0.9931</v>
      </c>
      <c r="F68" s="4">
        <v>0.9943</v>
      </c>
      <c r="G68" s="4">
        <v>0.9949</v>
      </c>
      <c r="H68" s="2"/>
      <c r="I68" s="2"/>
      <c r="J68" s="2"/>
      <c r="K68" s="2"/>
    </row>
    <row r="69" spans="1:11">
      <c r="A69" s="3" t="s">
        <v>7</v>
      </c>
      <c r="B69" s="4">
        <v>0.95</v>
      </c>
      <c r="C69" s="4">
        <v>0.9856</v>
      </c>
      <c r="D69" s="4">
        <v>0.9918</v>
      </c>
      <c r="E69" s="4">
        <v>0.9938</v>
      </c>
      <c r="F69" s="4">
        <v>0.9947</v>
      </c>
      <c r="G69" s="4">
        <v>0.9951</v>
      </c>
      <c r="H69" s="2"/>
      <c r="I69" s="2"/>
      <c r="J69" s="2"/>
      <c r="K69" s="2"/>
    </row>
    <row r="70" spans="1:11">
      <c r="A70" s="3" t="s">
        <v>8</v>
      </c>
      <c r="B70" s="4">
        <v>0.9386</v>
      </c>
      <c r="C70" s="4">
        <v>0.9851</v>
      </c>
      <c r="D70" s="4">
        <v>0.9913</v>
      </c>
      <c r="E70" s="4">
        <v>0.9931</v>
      </c>
      <c r="F70" s="4">
        <v>0.9944</v>
      </c>
      <c r="G70" s="4">
        <v>0.9949</v>
      </c>
      <c r="H70" s="2"/>
      <c r="I70" s="2"/>
      <c r="J70" s="2"/>
      <c r="K70" s="2"/>
    </row>
    <row r="71" spans="1:11">
      <c r="A71" s="3" t="s">
        <v>9</v>
      </c>
      <c r="B71" s="4">
        <v>0.9459</v>
      </c>
      <c r="C71" s="4">
        <v>0.9862</v>
      </c>
      <c r="D71" s="4">
        <v>0.9912</v>
      </c>
      <c r="E71" s="4">
        <v>0.9933</v>
      </c>
      <c r="F71" s="4">
        <v>0.9942</v>
      </c>
      <c r="G71" s="4">
        <v>0.9947</v>
      </c>
      <c r="H71" s="2"/>
      <c r="I71" s="2"/>
      <c r="J71" s="2"/>
      <c r="K71" s="2"/>
    </row>
    <row r="72" spans="1:11">
      <c r="A72" s="3" t="s">
        <v>10</v>
      </c>
      <c r="B72" s="4">
        <f t="shared" ref="B72:K72" si="12">(B64+B65+B66+B67)/4</f>
        <v>0.888925</v>
      </c>
      <c r="C72" s="4">
        <f t="shared" si="12"/>
        <v>0.937775</v>
      </c>
      <c r="D72" s="4">
        <f t="shared" si="12"/>
        <v>0.95735</v>
      </c>
      <c r="E72" s="4">
        <f t="shared" si="12"/>
        <v>0.968</v>
      </c>
      <c r="F72" s="4">
        <f t="shared" si="12"/>
        <v>0.9739</v>
      </c>
      <c r="G72" s="4">
        <f t="shared" si="12"/>
        <v>0.97795</v>
      </c>
      <c r="H72" s="4"/>
      <c r="I72" s="4"/>
      <c r="J72" s="4"/>
      <c r="K72" s="4"/>
    </row>
    <row r="73" spans="1:11">
      <c r="A73" s="3" t="s">
        <v>11</v>
      </c>
      <c r="B73" s="4">
        <f t="shared" ref="B73:K73" si="13">(B68+B69+B70+B71)/4</f>
        <v>0.946525</v>
      </c>
      <c r="C73" s="4">
        <f t="shared" si="13"/>
        <v>0.98555</v>
      </c>
      <c r="D73" s="4">
        <f t="shared" si="13"/>
        <v>0.9915</v>
      </c>
      <c r="E73" s="4">
        <f t="shared" si="13"/>
        <v>0.993325</v>
      </c>
      <c r="F73" s="4">
        <f t="shared" si="13"/>
        <v>0.9944</v>
      </c>
      <c r="G73" s="4">
        <f t="shared" si="13"/>
        <v>0.9949</v>
      </c>
      <c r="H73" s="4"/>
      <c r="I73" s="4"/>
      <c r="J73" s="4"/>
      <c r="K73" s="4"/>
    </row>
    <row r="74" spans="2:10">
      <c r="B74" s="4">
        <f t="shared" ref="B74:G74" si="14">(B72+B73)/2</f>
        <v>0.917725</v>
      </c>
      <c r="C74" s="4">
        <f t="shared" si="14"/>
        <v>0.9616625</v>
      </c>
      <c r="D74" s="4">
        <f t="shared" si="14"/>
        <v>0.974425</v>
      </c>
      <c r="E74" s="4">
        <f t="shared" si="14"/>
        <v>0.9806625</v>
      </c>
      <c r="F74" s="4">
        <f t="shared" si="14"/>
        <v>0.98415</v>
      </c>
      <c r="G74" s="4">
        <f t="shared" si="14"/>
        <v>0.986425</v>
      </c>
      <c r="H74" s="4"/>
      <c r="I74" s="4"/>
      <c r="J74" s="4"/>
    </row>
    <row r="75" spans="1:1">
      <c r="A75" t="s">
        <v>15</v>
      </c>
    </row>
    <row r="76" spans="1:11">
      <c r="A76" t="s">
        <v>1</v>
      </c>
      <c r="B76" s="5">
        <v>0</v>
      </c>
      <c r="C76" s="5">
        <v>1</v>
      </c>
      <c r="D76" s="5">
        <v>2</v>
      </c>
      <c r="E76" s="5">
        <v>3</v>
      </c>
      <c r="F76" s="5">
        <v>4</v>
      </c>
      <c r="G76" s="5">
        <v>5</v>
      </c>
      <c r="H76" s="5">
        <v>6</v>
      </c>
      <c r="I76" s="5">
        <v>7</v>
      </c>
      <c r="J76" s="5">
        <v>8</v>
      </c>
      <c r="K76" s="5"/>
    </row>
    <row r="77" spans="1:11">
      <c r="A77" s="3" t="s">
        <v>2</v>
      </c>
      <c r="B77" s="4">
        <v>0.5181</v>
      </c>
      <c r="C77" s="4">
        <v>0.6417</v>
      </c>
      <c r="D77" s="4">
        <v>0.7375</v>
      </c>
      <c r="E77" s="4">
        <v>0.8035</v>
      </c>
      <c r="F77" s="4">
        <v>0.8571</v>
      </c>
      <c r="G77" s="4">
        <v>0.9084</v>
      </c>
      <c r="H77" s="4">
        <v>0.9474</v>
      </c>
      <c r="I77" s="4">
        <v>0.9483</v>
      </c>
      <c r="J77" s="4">
        <v>0.9471</v>
      </c>
      <c r="K77" s="2"/>
    </row>
    <row r="78" spans="1:11">
      <c r="A78" s="3" t="s">
        <v>3</v>
      </c>
      <c r="B78" s="4">
        <v>0.5528</v>
      </c>
      <c r="C78" s="4">
        <v>0.6675</v>
      </c>
      <c r="D78" s="4">
        <v>0.752</v>
      </c>
      <c r="E78" s="4">
        <v>0.8172</v>
      </c>
      <c r="F78" s="4">
        <v>0.8701</v>
      </c>
      <c r="G78" s="4">
        <v>0.9137</v>
      </c>
      <c r="H78" s="4">
        <v>0.9501</v>
      </c>
      <c r="I78" s="4">
        <v>0.9494</v>
      </c>
      <c r="J78" s="4">
        <v>0.949</v>
      </c>
      <c r="K78" s="2"/>
    </row>
    <row r="79" spans="1:11">
      <c r="A79" s="3" t="s">
        <v>4</v>
      </c>
      <c r="B79" s="4">
        <v>0.5147</v>
      </c>
      <c r="C79" s="4">
        <v>0.6416</v>
      </c>
      <c r="D79" s="4">
        <v>0.7292</v>
      </c>
      <c r="E79" s="4">
        <v>0.7982</v>
      </c>
      <c r="F79" s="4">
        <v>0.8566</v>
      </c>
      <c r="G79" s="4">
        <v>0.9054</v>
      </c>
      <c r="H79" s="4">
        <v>0.9454</v>
      </c>
      <c r="I79" s="4">
        <v>0.9442</v>
      </c>
      <c r="J79" s="4">
        <v>0.9455</v>
      </c>
      <c r="K79" s="2"/>
    </row>
    <row r="80" spans="1:11">
      <c r="A80" s="3" t="s">
        <v>5</v>
      </c>
      <c r="B80" s="4">
        <v>0.5124</v>
      </c>
      <c r="C80" s="4">
        <v>0.6336</v>
      </c>
      <c r="D80" s="4">
        <v>0.7301</v>
      </c>
      <c r="E80" s="4">
        <v>0.7977</v>
      </c>
      <c r="F80" s="4">
        <v>0.8554</v>
      </c>
      <c r="G80" s="4">
        <v>0.9052</v>
      </c>
      <c r="H80" s="4">
        <v>0.9459</v>
      </c>
      <c r="I80" s="4">
        <v>0.945</v>
      </c>
      <c r="J80" s="4">
        <v>0.9438</v>
      </c>
      <c r="K80" s="2"/>
    </row>
    <row r="81" spans="1:11">
      <c r="A81" s="3" t="s">
        <v>6</v>
      </c>
      <c r="B81" s="4">
        <v>0.7152</v>
      </c>
      <c r="C81" s="4">
        <v>0.812</v>
      </c>
      <c r="D81" s="4">
        <v>0.8877</v>
      </c>
      <c r="E81" s="4">
        <v>0.9366</v>
      </c>
      <c r="F81" s="4">
        <v>0.9627</v>
      </c>
      <c r="G81" s="4">
        <v>0.9815</v>
      </c>
      <c r="H81" s="4">
        <v>0.9901</v>
      </c>
      <c r="I81" s="4">
        <v>0.9902</v>
      </c>
      <c r="J81" s="4">
        <v>0.99</v>
      </c>
      <c r="K81" s="2"/>
    </row>
    <row r="82" spans="1:11">
      <c r="A82" s="3" t="s">
        <v>7</v>
      </c>
      <c r="B82" s="4">
        <v>0.7216</v>
      </c>
      <c r="C82" s="4">
        <v>0.8186</v>
      </c>
      <c r="D82" s="4">
        <v>0.8856</v>
      </c>
      <c r="E82" s="4">
        <v>0.9389</v>
      </c>
      <c r="F82" s="4">
        <v>0.9664</v>
      </c>
      <c r="G82" s="4">
        <v>0.9824</v>
      </c>
      <c r="H82" s="4">
        <v>0.9902</v>
      </c>
      <c r="I82" s="4">
        <v>0.9902</v>
      </c>
      <c r="J82" s="4">
        <v>0.9901</v>
      </c>
      <c r="K82" s="2"/>
    </row>
    <row r="83" spans="1:11">
      <c r="A83" s="3" t="s">
        <v>8</v>
      </c>
      <c r="B83" s="4">
        <v>0.7142</v>
      </c>
      <c r="C83" s="4">
        <v>0.8145</v>
      </c>
      <c r="D83" s="4">
        <v>0.8846</v>
      </c>
      <c r="E83" s="4">
        <v>0.9356</v>
      </c>
      <c r="F83" s="4">
        <v>0.9639</v>
      </c>
      <c r="G83" s="4">
        <v>0.9792</v>
      </c>
      <c r="H83" s="4">
        <v>0.9895</v>
      </c>
      <c r="I83" s="4">
        <v>0.9895</v>
      </c>
      <c r="J83" s="4">
        <v>0.9897</v>
      </c>
      <c r="K83" s="2"/>
    </row>
    <row r="84" spans="1:11">
      <c r="A84" s="3" t="s">
        <v>9</v>
      </c>
      <c r="B84" s="4">
        <v>0.7115</v>
      </c>
      <c r="C84" s="4">
        <v>0.8081</v>
      </c>
      <c r="D84" s="4">
        <v>0.8838</v>
      </c>
      <c r="E84" s="4">
        <v>0.9332</v>
      </c>
      <c r="F84" s="4">
        <v>0.9618</v>
      </c>
      <c r="G84" s="4">
        <v>0.9793</v>
      </c>
      <c r="H84" s="4">
        <v>0.9892</v>
      </c>
      <c r="I84" s="4">
        <v>0.9894</v>
      </c>
      <c r="J84" s="4">
        <v>0.9896</v>
      </c>
      <c r="K84" s="2"/>
    </row>
    <row r="85" spans="1:11">
      <c r="A85" s="3" t="s">
        <v>10</v>
      </c>
      <c r="B85" s="4">
        <f t="shared" ref="B85:K85" si="15">(B77+B78+B79+B80)/4</f>
        <v>0.5245</v>
      </c>
      <c r="C85" s="4">
        <f t="shared" si="15"/>
        <v>0.6461</v>
      </c>
      <c r="D85" s="4">
        <f t="shared" si="15"/>
        <v>0.7372</v>
      </c>
      <c r="E85" s="4">
        <f t="shared" si="15"/>
        <v>0.80415</v>
      </c>
      <c r="F85" s="4">
        <f t="shared" si="15"/>
        <v>0.8598</v>
      </c>
      <c r="G85" s="4">
        <f t="shared" si="15"/>
        <v>0.908175</v>
      </c>
      <c r="H85" s="4">
        <f t="shared" si="15"/>
        <v>0.9472</v>
      </c>
      <c r="I85" s="4">
        <f t="shared" si="15"/>
        <v>0.946725</v>
      </c>
      <c r="J85" s="4">
        <f t="shared" si="15"/>
        <v>0.94635</v>
      </c>
      <c r="K85" s="4"/>
    </row>
    <row r="86" spans="1:11">
      <c r="A86" s="3" t="s">
        <v>11</v>
      </c>
      <c r="B86" s="4">
        <f t="shared" ref="B86:K86" si="16">(B81+B82+B83+B84)/4</f>
        <v>0.715625</v>
      </c>
      <c r="C86" s="4">
        <f t="shared" si="16"/>
        <v>0.8133</v>
      </c>
      <c r="D86" s="4">
        <f t="shared" si="16"/>
        <v>0.885425</v>
      </c>
      <c r="E86" s="4">
        <f t="shared" si="16"/>
        <v>0.936075</v>
      </c>
      <c r="F86" s="4">
        <f t="shared" si="16"/>
        <v>0.9637</v>
      </c>
      <c r="G86" s="4">
        <f t="shared" si="16"/>
        <v>0.9806</v>
      </c>
      <c r="H86" s="4">
        <f t="shared" si="16"/>
        <v>0.98975</v>
      </c>
      <c r="I86" s="4">
        <f t="shared" si="16"/>
        <v>0.989825</v>
      </c>
      <c r="J86" s="4">
        <f t="shared" si="16"/>
        <v>0.98985</v>
      </c>
      <c r="K86" s="4"/>
    </row>
    <row r="87" spans="1:11">
      <c r="A87" s="3"/>
      <c r="B87" s="4">
        <f>(B85+B86)/2</f>
        <v>0.6200625</v>
      </c>
      <c r="C87" s="4">
        <f t="shared" ref="C87:J87" si="17">(C85+C86)/2</f>
        <v>0.7297</v>
      </c>
      <c r="D87" s="4">
        <f t="shared" si="17"/>
        <v>0.8113125</v>
      </c>
      <c r="E87" s="4">
        <f t="shared" si="17"/>
        <v>0.8701125</v>
      </c>
      <c r="F87" s="4">
        <f t="shared" si="17"/>
        <v>0.91175</v>
      </c>
      <c r="G87" s="4">
        <f t="shared" si="17"/>
        <v>0.9443875</v>
      </c>
      <c r="H87" s="4">
        <f t="shared" si="17"/>
        <v>0.968475</v>
      </c>
      <c r="I87" s="4">
        <f t="shared" si="17"/>
        <v>0.968275</v>
      </c>
      <c r="J87" s="4">
        <f t="shared" si="17"/>
        <v>0.9681</v>
      </c>
      <c r="K87" s="2"/>
    </row>
    <row r="88" spans="1:15">
      <c r="A88" s="3" t="s">
        <v>12</v>
      </c>
      <c r="B88" s="2">
        <v>0</v>
      </c>
      <c r="C88" s="2">
        <v>1</v>
      </c>
      <c r="D88" s="2">
        <v>2</v>
      </c>
      <c r="E88" s="2">
        <v>3</v>
      </c>
      <c r="F88" s="2">
        <v>4</v>
      </c>
      <c r="G88" s="2">
        <v>5</v>
      </c>
      <c r="H88" s="2">
        <v>6</v>
      </c>
      <c r="I88" s="2">
        <v>7</v>
      </c>
      <c r="J88" s="2">
        <v>8</v>
      </c>
      <c r="K88" s="2">
        <v>9</v>
      </c>
      <c r="L88" s="2">
        <v>10</v>
      </c>
      <c r="M88" s="2">
        <v>11</v>
      </c>
      <c r="N88" s="2">
        <v>12</v>
      </c>
      <c r="O88" s="2"/>
    </row>
    <row r="89" spans="1:15">
      <c r="A89" s="3" t="s">
        <v>2</v>
      </c>
      <c r="B89" s="4">
        <v>0.6987</v>
      </c>
      <c r="C89" s="4">
        <v>0.778</v>
      </c>
      <c r="D89" s="4">
        <v>0.8345</v>
      </c>
      <c r="E89" s="4">
        <v>0.8764</v>
      </c>
      <c r="F89" s="4">
        <v>0.9162</v>
      </c>
      <c r="G89" s="4">
        <v>0.9492</v>
      </c>
      <c r="H89" s="4">
        <v>0.9464</v>
      </c>
      <c r="I89" s="4">
        <v>0.9388</v>
      </c>
      <c r="J89" s="4">
        <v>0.9254</v>
      </c>
      <c r="K89" s="4">
        <v>0.9025</v>
      </c>
      <c r="L89" s="4">
        <v>0.8771</v>
      </c>
      <c r="M89" s="4">
        <v>0.8224</v>
      </c>
      <c r="N89" s="4">
        <v>0.7372</v>
      </c>
      <c r="O89" s="2"/>
    </row>
    <row r="90" spans="1:15">
      <c r="A90" s="3" t="s">
        <v>3</v>
      </c>
      <c r="B90" s="4">
        <v>0.7129</v>
      </c>
      <c r="C90" s="4">
        <v>0.7832</v>
      </c>
      <c r="D90" s="4">
        <v>0.8376</v>
      </c>
      <c r="E90" s="4">
        <v>0.8817</v>
      </c>
      <c r="F90" s="4">
        <v>0.92</v>
      </c>
      <c r="G90" s="4">
        <v>0.9513</v>
      </c>
      <c r="H90" s="4">
        <v>0.9503</v>
      </c>
      <c r="I90" s="4">
        <v>0.9419</v>
      </c>
      <c r="J90" s="4">
        <v>0.9304</v>
      </c>
      <c r="K90" s="4">
        <v>0.9111</v>
      </c>
      <c r="L90" s="4">
        <v>0.8827</v>
      </c>
      <c r="M90" s="4">
        <v>0.8316</v>
      </c>
      <c r="N90" s="4">
        <v>0.8212</v>
      </c>
      <c r="O90" s="2"/>
    </row>
    <row r="91" spans="1:15">
      <c r="A91" s="3" t="s">
        <v>4</v>
      </c>
      <c r="B91" s="4">
        <v>0.6879</v>
      </c>
      <c r="C91" s="4">
        <v>0.7692</v>
      </c>
      <c r="D91" s="4">
        <v>0.8271</v>
      </c>
      <c r="E91" s="4">
        <v>0.866</v>
      </c>
      <c r="F91" s="4">
        <v>0.9081</v>
      </c>
      <c r="G91" s="4">
        <v>0.9454</v>
      </c>
      <c r="H91" s="4">
        <v>0.9448</v>
      </c>
      <c r="I91" s="4">
        <v>0.9376</v>
      </c>
      <c r="J91" s="4">
        <v>0.9234</v>
      </c>
      <c r="K91" s="4">
        <v>0.9029</v>
      </c>
      <c r="L91" s="4">
        <v>0.8767</v>
      </c>
      <c r="M91" s="4">
        <v>0.8115</v>
      </c>
      <c r="N91" s="4">
        <v>0.7422</v>
      </c>
      <c r="O91" s="2"/>
    </row>
    <row r="92" spans="1:15">
      <c r="A92" s="3" t="s">
        <v>5</v>
      </c>
      <c r="B92" s="4">
        <v>0.6859</v>
      </c>
      <c r="C92" s="4">
        <v>0.77</v>
      </c>
      <c r="D92" s="4">
        <v>0.8276</v>
      </c>
      <c r="E92" s="4">
        <v>0.8662</v>
      </c>
      <c r="F92" s="4">
        <v>0.9098</v>
      </c>
      <c r="G92" s="4">
        <v>0.945</v>
      </c>
      <c r="H92" s="4">
        <v>0.9454</v>
      </c>
      <c r="I92" s="4">
        <v>0.9393</v>
      </c>
      <c r="J92" s="4">
        <v>0.9232</v>
      </c>
      <c r="K92" s="4">
        <v>0.9069</v>
      </c>
      <c r="L92" s="4">
        <v>0.8744</v>
      </c>
      <c r="M92" s="4">
        <v>0.8115</v>
      </c>
      <c r="N92" s="4">
        <v>0.7433</v>
      </c>
      <c r="O92" s="2"/>
    </row>
    <row r="93" spans="1:15">
      <c r="A93" s="3" t="s">
        <v>6</v>
      </c>
      <c r="B93" s="4">
        <v>0.7109</v>
      </c>
      <c r="C93" s="4">
        <v>0.8148</v>
      </c>
      <c r="D93" s="4">
        <v>0.8878</v>
      </c>
      <c r="E93" s="4">
        <v>0.9323</v>
      </c>
      <c r="F93" s="4">
        <v>0.9722</v>
      </c>
      <c r="G93" s="4">
        <v>0.9873</v>
      </c>
      <c r="H93" s="4">
        <v>0.9894</v>
      </c>
      <c r="I93" s="4">
        <v>0.9895</v>
      </c>
      <c r="J93" s="4">
        <v>0.9874</v>
      </c>
      <c r="K93" s="4">
        <v>0.981</v>
      </c>
      <c r="L93" s="4">
        <v>0.9696</v>
      </c>
      <c r="M93" s="4">
        <v>0.9465</v>
      </c>
      <c r="N93" s="4">
        <v>0.9008</v>
      </c>
      <c r="O93" s="2"/>
    </row>
    <row r="94" spans="1:15">
      <c r="A94" s="3" t="s">
        <v>7</v>
      </c>
      <c r="B94" s="4">
        <v>0.7208</v>
      </c>
      <c r="C94" s="4">
        <v>0.8184</v>
      </c>
      <c r="D94" s="4">
        <v>0.8884</v>
      </c>
      <c r="E94" s="4">
        <v>0.9326</v>
      </c>
      <c r="F94" s="4">
        <v>0.9735</v>
      </c>
      <c r="G94" s="4">
        <v>0.9874</v>
      </c>
      <c r="H94" s="4">
        <v>0.9903</v>
      </c>
      <c r="I94" s="4">
        <v>0.9894</v>
      </c>
      <c r="J94" s="4">
        <v>0.9877</v>
      </c>
      <c r="K94" s="4">
        <v>0.9812</v>
      </c>
      <c r="L94" s="4">
        <v>0.9682</v>
      </c>
      <c r="M94" s="4">
        <v>0.9528</v>
      </c>
      <c r="N94" s="4">
        <v>0.9417</v>
      </c>
      <c r="O94" s="2"/>
    </row>
    <row r="95" spans="1:15">
      <c r="A95" s="3" t="s">
        <v>8</v>
      </c>
      <c r="B95" s="4">
        <v>0.6808</v>
      </c>
      <c r="C95" s="4">
        <v>0.7896</v>
      </c>
      <c r="D95" s="4">
        <v>0.8706</v>
      </c>
      <c r="E95" s="4">
        <v>0.9242</v>
      </c>
      <c r="F95" s="4">
        <v>0.9682</v>
      </c>
      <c r="G95" s="4">
        <v>0.9863</v>
      </c>
      <c r="H95" s="4">
        <v>0.9896</v>
      </c>
      <c r="I95" s="4">
        <v>0.9893</v>
      </c>
      <c r="J95" s="4">
        <v>0.9891</v>
      </c>
      <c r="K95" s="4">
        <v>0.9823</v>
      </c>
      <c r="L95" s="4">
        <v>0.9715</v>
      </c>
      <c r="M95" s="4">
        <v>0.9441</v>
      </c>
      <c r="N95" s="4">
        <v>0.9108</v>
      </c>
      <c r="O95" s="2"/>
    </row>
    <row r="96" spans="1:15">
      <c r="A96" s="3" t="s">
        <v>9</v>
      </c>
      <c r="B96" s="4">
        <v>0.6778</v>
      </c>
      <c r="C96" s="4">
        <v>0.7904</v>
      </c>
      <c r="D96" s="4">
        <v>0.8687</v>
      </c>
      <c r="E96" s="4">
        <v>0.9233</v>
      </c>
      <c r="F96" s="4">
        <v>0.969</v>
      </c>
      <c r="G96" s="4">
        <v>0.9863</v>
      </c>
      <c r="H96" s="4">
        <v>0.9894</v>
      </c>
      <c r="I96" s="4">
        <v>0.9896</v>
      </c>
      <c r="J96" s="4">
        <v>0.9884</v>
      </c>
      <c r="K96" s="4">
        <v>0.9849</v>
      </c>
      <c r="L96" s="4">
        <v>0.9717</v>
      </c>
      <c r="M96" s="4">
        <v>0.9441</v>
      </c>
      <c r="N96" s="4">
        <v>0.9122</v>
      </c>
      <c r="O96" s="2"/>
    </row>
    <row r="97" spans="1:15">
      <c r="A97" s="3" t="s">
        <v>10</v>
      </c>
      <c r="B97" s="4">
        <f t="shared" ref="B97:N97" si="18">(B89+B90+B91+B92)/4</f>
        <v>0.69635</v>
      </c>
      <c r="C97" s="4">
        <f t="shared" si="18"/>
        <v>0.7751</v>
      </c>
      <c r="D97" s="4">
        <f t="shared" si="18"/>
        <v>0.8317</v>
      </c>
      <c r="E97" s="4">
        <f t="shared" si="18"/>
        <v>0.872575</v>
      </c>
      <c r="F97" s="4">
        <f t="shared" si="18"/>
        <v>0.913525</v>
      </c>
      <c r="G97" s="4">
        <f t="shared" si="18"/>
        <v>0.947725</v>
      </c>
      <c r="H97" s="4">
        <f t="shared" si="18"/>
        <v>0.946725</v>
      </c>
      <c r="I97" s="4">
        <f t="shared" si="18"/>
        <v>0.9394</v>
      </c>
      <c r="J97" s="4">
        <f t="shared" si="18"/>
        <v>0.9256</v>
      </c>
      <c r="K97" s="4">
        <f t="shared" si="18"/>
        <v>0.90585</v>
      </c>
      <c r="L97" s="4">
        <f t="shared" si="18"/>
        <v>0.877725</v>
      </c>
      <c r="M97" s="4">
        <f t="shared" si="18"/>
        <v>0.81925</v>
      </c>
      <c r="N97" s="4">
        <f t="shared" si="18"/>
        <v>0.760975</v>
      </c>
      <c r="O97" s="4"/>
    </row>
    <row r="98" spans="1:15">
      <c r="A98" s="3" t="s">
        <v>11</v>
      </c>
      <c r="B98" s="4">
        <f t="shared" ref="B98:N98" si="19">(B93+B94+B95+B96)/4</f>
        <v>0.697575</v>
      </c>
      <c r="C98" s="4">
        <f t="shared" si="19"/>
        <v>0.8033</v>
      </c>
      <c r="D98" s="4">
        <f t="shared" si="19"/>
        <v>0.878875</v>
      </c>
      <c r="E98" s="4">
        <f t="shared" si="19"/>
        <v>0.9281</v>
      </c>
      <c r="F98" s="4">
        <f t="shared" si="19"/>
        <v>0.970725</v>
      </c>
      <c r="G98" s="4">
        <f t="shared" si="19"/>
        <v>0.986825</v>
      </c>
      <c r="H98" s="4">
        <f t="shared" si="19"/>
        <v>0.989675</v>
      </c>
      <c r="I98" s="4">
        <f t="shared" si="19"/>
        <v>0.98945</v>
      </c>
      <c r="J98" s="4">
        <f t="shared" si="19"/>
        <v>0.98815</v>
      </c>
      <c r="K98" s="4">
        <f t="shared" si="19"/>
        <v>0.98235</v>
      </c>
      <c r="L98" s="4">
        <f t="shared" si="19"/>
        <v>0.97025</v>
      </c>
      <c r="M98" s="4">
        <f t="shared" si="19"/>
        <v>0.946875</v>
      </c>
      <c r="N98" s="4">
        <f t="shared" si="19"/>
        <v>0.916375</v>
      </c>
      <c r="O98" s="4"/>
    </row>
    <row r="99" spans="2:15">
      <c r="B99" s="4">
        <f>(B97+B98)/2</f>
        <v>0.6969625</v>
      </c>
      <c r="C99" s="4">
        <f t="shared" ref="C99:N99" si="20">(C97+C98)/2</f>
        <v>0.7892</v>
      </c>
      <c r="D99" s="4">
        <f t="shared" si="20"/>
        <v>0.8552875</v>
      </c>
      <c r="E99" s="4">
        <f t="shared" si="20"/>
        <v>0.9003375</v>
      </c>
      <c r="F99" s="4">
        <f t="shared" si="20"/>
        <v>0.942125</v>
      </c>
      <c r="G99" s="4">
        <f t="shared" si="20"/>
        <v>0.967275</v>
      </c>
      <c r="H99" s="4">
        <f t="shared" si="20"/>
        <v>0.9682</v>
      </c>
      <c r="I99" s="4">
        <f t="shared" si="20"/>
        <v>0.964425</v>
      </c>
      <c r="J99" s="4">
        <f t="shared" si="20"/>
        <v>0.956875</v>
      </c>
      <c r="K99" s="4">
        <f t="shared" si="20"/>
        <v>0.9441</v>
      </c>
      <c r="L99" s="4">
        <f t="shared" si="20"/>
        <v>0.9239875</v>
      </c>
      <c r="M99" s="4">
        <f t="shared" si="20"/>
        <v>0.8830625</v>
      </c>
      <c r="N99" s="4">
        <f t="shared" si="20"/>
        <v>0.838675</v>
      </c>
      <c r="O99" s="4"/>
    </row>
    <row r="100" spans="1:11">
      <c r="A100" s="3" t="s">
        <v>13</v>
      </c>
      <c r="B100" s="5">
        <v>1</v>
      </c>
      <c r="C100" s="5">
        <v>2</v>
      </c>
      <c r="D100" s="5">
        <v>3</v>
      </c>
      <c r="E100" s="5">
        <v>4</v>
      </c>
      <c r="F100" s="5">
        <v>5</v>
      </c>
      <c r="G100" s="5">
        <v>6</v>
      </c>
      <c r="H100" s="5"/>
      <c r="I100" s="5"/>
      <c r="J100" s="5"/>
      <c r="K100" s="5"/>
    </row>
    <row r="101" spans="1:11">
      <c r="A101" s="3" t="s">
        <v>2</v>
      </c>
      <c r="B101" s="4">
        <v>0.8411</v>
      </c>
      <c r="C101" s="4">
        <v>0.9027</v>
      </c>
      <c r="D101" s="4">
        <v>0.9323</v>
      </c>
      <c r="E101" s="4">
        <v>0.9464</v>
      </c>
      <c r="F101" s="4">
        <v>0.9555</v>
      </c>
      <c r="G101" s="4">
        <v>0.9627</v>
      </c>
      <c r="H101" s="2"/>
      <c r="I101" s="2"/>
      <c r="J101" s="2"/>
      <c r="K101" s="2"/>
    </row>
    <row r="102" spans="1:11">
      <c r="A102" s="3" t="s">
        <v>3</v>
      </c>
      <c r="B102" s="4">
        <v>0.8502</v>
      </c>
      <c r="C102" s="4">
        <v>0.9087</v>
      </c>
      <c r="D102" s="4">
        <v>0.9349</v>
      </c>
      <c r="E102" s="4">
        <v>0.9503</v>
      </c>
      <c r="F102" s="4">
        <v>0.9584</v>
      </c>
      <c r="G102" s="4">
        <v>0.9649</v>
      </c>
      <c r="H102" s="2"/>
      <c r="I102" s="2"/>
      <c r="J102" s="2"/>
      <c r="K102" s="2"/>
    </row>
    <row r="103" spans="1:11">
      <c r="A103" s="3" t="s">
        <v>4</v>
      </c>
      <c r="B103" s="4">
        <v>0.8352</v>
      </c>
      <c r="C103" s="4">
        <v>0.8972</v>
      </c>
      <c r="D103" s="4">
        <v>0.929</v>
      </c>
      <c r="E103" s="4">
        <v>0.9448</v>
      </c>
      <c r="F103" s="4">
        <v>0.9571</v>
      </c>
      <c r="G103" s="4">
        <v>0.9608</v>
      </c>
      <c r="H103" s="2"/>
      <c r="I103" s="2"/>
      <c r="J103" s="2"/>
      <c r="K103" s="2"/>
    </row>
    <row r="104" spans="1:11">
      <c r="A104" s="3" t="s">
        <v>5</v>
      </c>
      <c r="B104" s="4">
        <v>0.8343</v>
      </c>
      <c r="C104" s="4">
        <v>0.8979</v>
      </c>
      <c r="D104" s="4">
        <v>0.9295</v>
      </c>
      <c r="E104" s="4">
        <v>0.9454</v>
      </c>
      <c r="F104" s="4">
        <v>0.9553</v>
      </c>
      <c r="G104" s="4">
        <v>0.9626</v>
      </c>
      <c r="H104" s="2"/>
      <c r="I104" s="2"/>
      <c r="J104" s="2"/>
      <c r="K104" s="2"/>
    </row>
    <row r="105" spans="1:11">
      <c r="A105" s="3" t="s">
        <v>6</v>
      </c>
      <c r="B105" s="4">
        <v>0.9279</v>
      </c>
      <c r="C105" s="4">
        <v>0.9724</v>
      </c>
      <c r="D105" s="4">
        <v>0.9858</v>
      </c>
      <c r="E105" s="4">
        <v>0.9894</v>
      </c>
      <c r="F105" s="4">
        <v>0.992</v>
      </c>
      <c r="G105" s="4">
        <v>0.9931</v>
      </c>
      <c r="H105" s="2"/>
      <c r="I105" s="2"/>
      <c r="J105" s="2"/>
      <c r="K105" s="2"/>
    </row>
    <row r="106" spans="1:11">
      <c r="A106" s="3" t="s">
        <v>7</v>
      </c>
      <c r="B106" s="4">
        <v>0.9225</v>
      </c>
      <c r="C106" s="4">
        <v>0.9715</v>
      </c>
      <c r="D106" s="4">
        <v>0.9862</v>
      </c>
      <c r="E106" s="4">
        <v>0.9903</v>
      </c>
      <c r="F106" s="4">
        <v>0.9922</v>
      </c>
      <c r="G106" s="4">
        <v>0.9936</v>
      </c>
      <c r="H106" s="2"/>
      <c r="I106" s="2"/>
      <c r="J106" s="2"/>
      <c r="K106" s="2"/>
    </row>
    <row r="107" spans="1:11">
      <c r="A107" s="3" t="s">
        <v>8</v>
      </c>
      <c r="B107" s="4">
        <v>0.9189</v>
      </c>
      <c r="C107" s="4">
        <v>0.9742</v>
      </c>
      <c r="D107" s="4">
        <v>0.9853</v>
      </c>
      <c r="E107" s="4">
        <v>0.9896</v>
      </c>
      <c r="F107" s="4">
        <v>0.9921</v>
      </c>
      <c r="G107" s="4">
        <v>0.9927</v>
      </c>
      <c r="H107" s="2"/>
      <c r="I107" s="2"/>
      <c r="J107" s="2"/>
      <c r="K107" s="2"/>
    </row>
    <row r="108" spans="1:11">
      <c r="A108" s="3" t="s">
        <v>9</v>
      </c>
      <c r="B108" s="4">
        <v>0.9218</v>
      </c>
      <c r="C108" s="4">
        <v>0.9683</v>
      </c>
      <c r="D108" s="4">
        <v>0.9847</v>
      </c>
      <c r="E108" s="4">
        <v>0.9894</v>
      </c>
      <c r="F108" s="4">
        <v>0.9921</v>
      </c>
      <c r="G108" s="4">
        <v>0.9931</v>
      </c>
      <c r="H108" s="2"/>
      <c r="I108" s="2"/>
      <c r="J108" s="2"/>
      <c r="K108" s="2"/>
    </row>
    <row r="109" spans="1:11">
      <c r="A109" s="3" t="s">
        <v>10</v>
      </c>
      <c r="B109" s="4">
        <f t="shared" ref="B109:K109" si="21">(B101+B102+B103+B104)/4</f>
        <v>0.8402</v>
      </c>
      <c r="C109" s="4">
        <f t="shared" si="21"/>
        <v>0.901625</v>
      </c>
      <c r="D109" s="4">
        <f t="shared" si="21"/>
        <v>0.931425</v>
      </c>
      <c r="E109" s="4">
        <f t="shared" si="21"/>
        <v>0.946725</v>
      </c>
      <c r="F109" s="4">
        <f t="shared" si="21"/>
        <v>0.956575</v>
      </c>
      <c r="G109" s="4">
        <f t="shared" si="21"/>
        <v>0.96275</v>
      </c>
      <c r="H109" s="4"/>
      <c r="I109" s="4"/>
      <c r="J109" s="4"/>
      <c r="K109" s="4"/>
    </row>
    <row r="110" spans="1:11">
      <c r="A110" s="3" t="s">
        <v>11</v>
      </c>
      <c r="B110" s="4">
        <f t="shared" ref="B110:K110" si="22">(B105+B106+B107+B108)/4</f>
        <v>0.922775</v>
      </c>
      <c r="C110" s="4">
        <f t="shared" si="22"/>
        <v>0.9716</v>
      </c>
      <c r="D110" s="4">
        <f t="shared" si="22"/>
        <v>0.9855</v>
      </c>
      <c r="E110" s="4">
        <f t="shared" si="22"/>
        <v>0.989675</v>
      </c>
      <c r="F110" s="4">
        <f t="shared" si="22"/>
        <v>0.9921</v>
      </c>
      <c r="G110" s="4">
        <f t="shared" si="22"/>
        <v>0.993125</v>
      </c>
      <c r="H110" s="4"/>
      <c r="I110" s="4"/>
      <c r="J110" s="4"/>
      <c r="K110" s="4"/>
    </row>
    <row r="111" spans="2:10">
      <c r="B111" s="4">
        <f t="shared" ref="B111:G111" si="23">(B109+B110)/2</f>
        <v>0.8814875</v>
      </c>
      <c r="C111" s="4">
        <f t="shared" si="23"/>
        <v>0.9366125</v>
      </c>
      <c r="D111" s="4">
        <f t="shared" si="23"/>
        <v>0.9584625</v>
      </c>
      <c r="E111" s="4">
        <f t="shared" si="23"/>
        <v>0.9682</v>
      </c>
      <c r="F111" s="4">
        <f t="shared" si="23"/>
        <v>0.9743375</v>
      </c>
      <c r="G111" s="4">
        <f t="shared" si="23"/>
        <v>0.9779375</v>
      </c>
      <c r="H111" s="4"/>
      <c r="I111" s="4"/>
      <c r="J111" s="4"/>
    </row>
    <row r="112" spans="1:1">
      <c r="A112" t="s">
        <v>16</v>
      </c>
    </row>
    <row r="113" spans="1:11">
      <c r="A113" t="s">
        <v>1</v>
      </c>
      <c r="B113" s="5">
        <v>0</v>
      </c>
      <c r="C113" s="5">
        <v>1</v>
      </c>
      <c r="D113" s="5">
        <v>2</v>
      </c>
      <c r="E113" s="5">
        <v>3</v>
      </c>
      <c r="F113" s="5">
        <v>4</v>
      </c>
      <c r="G113" s="5">
        <v>5</v>
      </c>
      <c r="H113" s="5">
        <v>6</v>
      </c>
      <c r="I113" s="5">
        <v>7</v>
      </c>
      <c r="J113" s="5">
        <v>8</v>
      </c>
      <c r="K113" s="5"/>
    </row>
    <row r="114" spans="1:11">
      <c r="A114" s="3" t="s">
        <v>2</v>
      </c>
      <c r="B114" s="4">
        <v>0.5181</v>
      </c>
      <c r="C114" s="4">
        <v>0.6417</v>
      </c>
      <c r="D114" s="4">
        <v>0.7375</v>
      </c>
      <c r="E114" s="4">
        <v>0.8035</v>
      </c>
      <c r="F114" s="4">
        <v>0.8571</v>
      </c>
      <c r="G114" s="4">
        <v>0.9084</v>
      </c>
      <c r="H114" s="4">
        <v>0.9474</v>
      </c>
      <c r="I114" s="4">
        <v>0.9713</v>
      </c>
      <c r="J114" s="4">
        <v>0.9857</v>
      </c>
      <c r="K114" s="2"/>
    </row>
    <row r="115" spans="1:11">
      <c r="A115" s="3" t="s">
        <v>3</v>
      </c>
      <c r="B115" s="4">
        <v>0.5528</v>
      </c>
      <c r="C115" s="4">
        <v>0.6675</v>
      </c>
      <c r="D115" s="4">
        <v>0.752</v>
      </c>
      <c r="E115" s="4">
        <v>0.8172</v>
      </c>
      <c r="F115" s="4">
        <v>0.8701</v>
      </c>
      <c r="G115" s="4">
        <v>0.9137</v>
      </c>
      <c r="H115" s="4">
        <v>0.9501</v>
      </c>
      <c r="I115" s="4">
        <v>0.973</v>
      </c>
      <c r="J115" s="4">
        <v>0.9876</v>
      </c>
      <c r="K115" s="2"/>
    </row>
    <row r="116" spans="1:11">
      <c r="A116" s="3" t="s">
        <v>4</v>
      </c>
      <c r="B116" s="4">
        <v>0.5147</v>
      </c>
      <c r="C116" s="4">
        <v>0.6416</v>
      </c>
      <c r="D116" s="4">
        <v>0.7292</v>
      </c>
      <c r="E116" s="4">
        <v>0.7982</v>
      </c>
      <c r="F116" s="4">
        <v>0.8566</v>
      </c>
      <c r="G116" s="4">
        <v>0.9054</v>
      </c>
      <c r="H116" s="4">
        <v>0.9454</v>
      </c>
      <c r="I116" s="4">
        <v>0.9705</v>
      </c>
      <c r="J116" s="4">
        <v>0.9871</v>
      </c>
      <c r="K116" s="2"/>
    </row>
    <row r="117" spans="1:11">
      <c r="A117" s="3" t="s">
        <v>5</v>
      </c>
      <c r="B117" s="4">
        <v>0.5124</v>
      </c>
      <c r="C117" s="4">
        <v>0.6336</v>
      </c>
      <c r="D117" s="4">
        <v>0.7301</v>
      </c>
      <c r="E117" s="4">
        <v>0.7977</v>
      </c>
      <c r="F117" s="4">
        <v>0.8554</v>
      </c>
      <c r="G117" s="4">
        <v>0.9052</v>
      </c>
      <c r="H117" s="4">
        <v>0.9459</v>
      </c>
      <c r="I117" s="4">
        <v>0.9709</v>
      </c>
      <c r="J117" s="4">
        <v>0.9867</v>
      </c>
      <c r="K117" s="2"/>
    </row>
    <row r="118" spans="1:11">
      <c r="A118" s="3" t="s">
        <v>6</v>
      </c>
      <c r="B118" s="4">
        <v>0.7152</v>
      </c>
      <c r="C118" s="4">
        <v>0.812</v>
      </c>
      <c r="D118" s="4">
        <v>0.8877</v>
      </c>
      <c r="E118" s="4">
        <v>0.9366</v>
      </c>
      <c r="F118" s="4">
        <v>0.9627</v>
      </c>
      <c r="G118" s="4">
        <v>0.9815</v>
      </c>
      <c r="H118" s="4">
        <v>0.9901</v>
      </c>
      <c r="I118" s="4">
        <v>0.9944</v>
      </c>
      <c r="J118" s="4">
        <v>0.9967</v>
      </c>
      <c r="K118" s="2"/>
    </row>
    <row r="119" spans="1:11">
      <c r="A119" s="3" t="s">
        <v>7</v>
      </c>
      <c r="B119" s="4">
        <v>0.7216</v>
      </c>
      <c r="C119" s="4">
        <v>0.8186</v>
      </c>
      <c r="D119" s="4">
        <v>0.8856</v>
      </c>
      <c r="E119" s="4">
        <v>0.9389</v>
      </c>
      <c r="F119" s="4">
        <v>0.9664</v>
      </c>
      <c r="G119" s="4">
        <v>0.9824</v>
      </c>
      <c r="H119" s="4">
        <v>0.9902</v>
      </c>
      <c r="I119" s="4">
        <v>0.9944</v>
      </c>
      <c r="J119" s="4">
        <v>0.9969</v>
      </c>
      <c r="K119" s="2"/>
    </row>
    <row r="120" spans="1:11">
      <c r="A120" s="3" t="s">
        <v>8</v>
      </c>
      <c r="B120" s="4">
        <v>0.7142</v>
      </c>
      <c r="C120" s="4">
        <v>0.8145</v>
      </c>
      <c r="D120" s="4">
        <v>0.8846</v>
      </c>
      <c r="E120" s="4">
        <v>0.9356</v>
      </c>
      <c r="F120" s="4">
        <v>0.9639</v>
      </c>
      <c r="G120" s="4">
        <v>0.9792</v>
      </c>
      <c r="H120" s="4">
        <v>0.9895</v>
      </c>
      <c r="I120" s="4">
        <v>0.9937</v>
      </c>
      <c r="J120" s="4">
        <v>0.9966</v>
      </c>
      <c r="K120" s="2"/>
    </row>
    <row r="121" spans="1:11">
      <c r="A121" s="3" t="s">
        <v>9</v>
      </c>
      <c r="B121" s="4">
        <v>0.7115</v>
      </c>
      <c r="C121" s="4">
        <v>0.8081</v>
      </c>
      <c r="D121" s="4">
        <v>0.8838</v>
      </c>
      <c r="E121" s="4">
        <v>0.9332</v>
      </c>
      <c r="F121" s="4">
        <v>0.9618</v>
      </c>
      <c r="G121" s="4">
        <v>0.9793</v>
      </c>
      <c r="H121" s="4">
        <v>0.9892</v>
      </c>
      <c r="I121" s="4">
        <v>0.9939</v>
      </c>
      <c r="J121" s="4">
        <v>0.9965</v>
      </c>
      <c r="K121" s="2"/>
    </row>
    <row r="122" spans="1:11">
      <c r="A122" s="3" t="s">
        <v>10</v>
      </c>
      <c r="B122" s="4">
        <f>(B114+B115+B116+B117)/4</f>
        <v>0.5245</v>
      </c>
      <c r="C122" s="4">
        <f t="shared" ref="C122:K122" si="24">(C114+C115+C116+C117)/4</f>
        <v>0.6461</v>
      </c>
      <c r="D122" s="4">
        <f t="shared" si="24"/>
        <v>0.7372</v>
      </c>
      <c r="E122" s="4">
        <f t="shared" si="24"/>
        <v>0.80415</v>
      </c>
      <c r="F122" s="4">
        <f t="shared" si="24"/>
        <v>0.8598</v>
      </c>
      <c r="G122" s="4">
        <f t="shared" si="24"/>
        <v>0.908175</v>
      </c>
      <c r="H122" s="4">
        <f t="shared" si="24"/>
        <v>0.9472</v>
      </c>
      <c r="I122" s="4">
        <f t="shared" si="24"/>
        <v>0.971425</v>
      </c>
      <c r="J122" s="4">
        <f t="shared" si="24"/>
        <v>0.986775</v>
      </c>
      <c r="K122" s="4"/>
    </row>
    <row r="123" spans="1:11">
      <c r="A123" s="3" t="s">
        <v>11</v>
      </c>
      <c r="B123" s="4">
        <f>(B118+B119+B120+B121)/4</f>
        <v>0.715625</v>
      </c>
      <c r="C123" s="4">
        <f t="shared" ref="C123:K123" si="25">(C118+C119+C120+C121)/4</f>
        <v>0.8133</v>
      </c>
      <c r="D123" s="4">
        <f t="shared" si="25"/>
        <v>0.885425</v>
      </c>
      <c r="E123" s="4">
        <f t="shared" si="25"/>
        <v>0.936075</v>
      </c>
      <c r="F123" s="4">
        <f t="shared" si="25"/>
        <v>0.9637</v>
      </c>
      <c r="G123" s="4">
        <f t="shared" si="25"/>
        <v>0.9806</v>
      </c>
      <c r="H123" s="4">
        <f t="shared" si="25"/>
        <v>0.98975</v>
      </c>
      <c r="I123" s="4">
        <f t="shared" si="25"/>
        <v>0.9941</v>
      </c>
      <c r="J123" s="4">
        <f t="shared" si="25"/>
        <v>0.996675</v>
      </c>
      <c r="K123" s="4"/>
    </row>
    <row r="124" spans="1:11">
      <c r="A124" s="3"/>
      <c r="B124" s="4">
        <f>(B122+B123)/2</f>
        <v>0.6200625</v>
      </c>
      <c r="C124" s="4">
        <f t="shared" ref="C124:J124" si="26">(C122+C123)/2</f>
        <v>0.7297</v>
      </c>
      <c r="D124" s="4">
        <f t="shared" si="26"/>
        <v>0.8113125</v>
      </c>
      <c r="E124" s="4">
        <f t="shared" si="26"/>
        <v>0.8701125</v>
      </c>
      <c r="F124" s="4">
        <f t="shared" si="26"/>
        <v>0.91175</v>
      </c>
      <c r="G124" s="4">
        <f t="shared" si="26"/>
        <v>0.9443875</v>
      </c>
      <c r="H124" s="4">
        <f t="shared" si="26"/>
        <v>0.968475</v>
      </c>
      <c r="I124" s="4">
        <f t="shared" si="26"/>
        <v>0.9827625</v>
      </c>
      <c r="J124" s="4">
        <f t="shared" si="26"/>
        <v>0.991725</v>
      </c>
      <c r="K124" s="2"/>
    </row>
    <row r="125" spans="1:15">
      <c r="A125" s="3" t="s">
        <v>12</v>
      </c>
      <c r="B125" s="2">
        <v>0</v>
      </c>
      <c r="C125" s="2">
        <v>1</v>
      </c>
      <c r="D125" s="2">
        <v>2</v>
      </c>
      <c r="E125" s="2">
        <v>3</v>
      </c>
      <c r="F125" s="2">
        <v>4</v>
      </c>
      <c r="G125" s="2">
        <v>5</v>
      </c>
      <c r="H125" s="2">
        <v>6</v>
      </c>
      <c r="I125" s="2">
        <v>7</v>
      </c>
      <c r="J125" s="2">
        <v>8</v>
      </c>
      <c r="K125" s="2">
        <v>9</v>
      </c>
      <c r="L125" s="2">
        <v>10</v>
      </c>
      <c r="M125" s="2">
        <v>11</v>
      </c>
      <c r="N125" s="2">
        <v>12</v>
      </c>
      <c r="O125" s="2"/>
    </row>
    <row r="126" spans="1:15">
      <c r="A126" s="3" t="s">
        <v>2</v>
      </c>
      <c r="B126" s="4">
        <v>0.6987</v>
      </c>
      <c r="C126" s="4">
        <v>0.778</v>
      </c>
      <c r="D126" s="4">
        <v>0.8345</v>
      </c>
      <c r="E126" s="4">
        <v>0.8764</v>
      </c>
      <c r="F126" s="4">
        <v>0.9162</v>
      </c>
      <c r="G126" s="4">
        <v>0.9492</v>
      </c>
      <c r="H126" s="4">
        <v>0.9706</v>
      </c>
      <c r="I126" s="4">
        <v>0.9858</v>
      </c>
      <c r="J126" s="4">
        <v>0.9939</v>
      </c>
      <c r="K126" s="4">
        <v>0.9988</v>
      </c>
      <c r="L126" s="4">
        <v>0.999</v>
      </c>
      <c r="M126" s="4">
        <v>0.9987</v>
      </c>
      <c r="N126" s="4">
        <v>0.9994</v>
      </c>
      <c r="O126" s="2"/>
    </row>
    <row r="127" spans="1:15">
      <c r="A127" s="3" t="s">
        <v>3</v>
      </c>
      <c r="B127" s="4">
        <v>0.7129</v>
      </c>
      <c r="C127" s="4">
        <v>0.7832</v>
      </c>
      <c r="D127" s="4">
        <v>0.8376</v>
      </c>
      <c r="E127" s="4">
        <v>0.8817</v>
      </c>
      <c r="F127" s="4">
        <v>0.92</v>
      </c>
      <c r="G127" s="4">
        <v>0.9513</v>
      </c>
      <c r="H127" s="4">
        <v>0.974</v>
      </c>
      <c r="I127" s="4">
        <v>0.9856</v>
      </c>
      <c r="J127" s="4">
        <v>0.9948</v>
      </c>
      <c r="K127" s="4">
        <v>0.9983</v>
      </c>
      <c r="L127" s="4">
        <v>0.9993</v>
      </c>
      <c r="M127" s="4">
        <v>0.9994</v>
      </c>
      <c r="N127" s="4">
        <v>0.9996</v>
      </c>
      <c r="O127" s="2"/>
    </row>
    <row r="128" spans="1:15">
      <c r="A128" s="3" t="s">
        <v>4</v>
      </c>
      <c r="B128" s="4">
        <v>0.6879</v>
      </c>
      <c r="C128" s="4">
        <v>0.7692</v>
      </c>
      <c r="D128" s="4">
        <v>0.8271</v>
      </c>
      <c r="E128" s="4">
        <v>0.866</v>
      </c>
      <c r="F128" s="4">
        <v>0.9081</v>
      </c>
      <c r="G128" s="4">
        <v>0.9454</v>
      </c>
      <c r="H128" s="4">
        <v>0.971</v>
      </c>
      <c r="I128" s="4">
        <v>0.9863</v>
      </c>
      <c r="J128" s="4">
        <v>0.9951</v>
      </c>
      <c r="K128" s="4">
        <v>0.9987</v>
      </c>
      <c r="L128" s="4">
        <v>0.9992</v>
      </c>
      <c r="M128" s="4">
        <v>0.9996</v>
      </c>
      <c r="N128" s="4">
        <v>0.9997</v>
      </c>
      <c r="O128" s="2"/>
    </row>
    <row r="129" spans="1:15">
      <c r="A129" s="3" t="s">
        <v>5</v>
      </c>
      <c r="B129" s="4">
        <v>0.6859</v>
      </c>
      <c r="C129" s="4">
        <v>0.77</v>
      </c>
      <c r="D129" s="4">
        <v>0.8276</v>
      </c>
      <c r="E129" s="4">
        <v>0.8662</v>
      </c>
      <c r="F129" s="4">
        <v>0.9098</v>
      </c>
      <c r="G129" s="4">
        <v>0.945</v>
      </c>
      <c r="H129" s="4">
        <v>0.9713</v>
      </c>
      <c r="I129" s="4">
        <v>0.9858</v>
      </c>
      <c r="J129" s="4">
        <v>0.9943</v>
      </c>
      <c r="K129" s="4">
        <v>0.9992</v>
      </c>
      <c r="L129" s="4">
        <v>0.9985</v>
      </c>
      <c r="M129" s="4">
        <v>0.9996</v>
      </c>
      <c r="N129" s="4">
        <v>0.9994</v>
      </c>
      <c r="O129" s="2"/>
    </row>
    <row r="130" spans="1:15">
      <c r="A130" s="3" t="s">
        <v>6</v>
      </c>
      <c r="B130" s="4">
        <v>0.7109</v>
      </c>
      <c r="C130" s="4">
        <v>0.8148</v>
      </c>
      <c r="D130" s="4">
        <v>0.8878</v>
      </c>
      <c r="E130" s="4">
        <v>0.9323</v>
      </c>
      <c r="F130" s="4">
        <v>0.9722</v>
      </c>
      <c r="G130" s="4">
        <v>0.9873</v>
      </c>
      <c r="H130" s="4">
        <v>0.9938</v>
      </c>
      <c r="I130" s="4">
        <v>0.9977</v>
      </c>
      <c r="J130" s="4">
        <v>0.9992</v>
      </c>
      <c r="K130" s="4">
        <v>0.9997</v>
      </c>
      <c r="L130" s="4">
        <v>0.9999</v>
      </c>
      <c r="M130" s="4">
        <v>0.9998</v>
      </c>
      <c r="N130" s="4">
        <v>0.9999</v>
      </c>
      <c r="O130" s="2"/>
    </row>
    <row r="131" spans="1:15">
      <c r="A131" s="3" t="s">
        <v>7</v>
      </c>
      <c r="B131" s="4">
        <v>0.7208</v>
      </c>
      <c r="C131" s="4">
        <v>0.8184</v>
      </c>
      <c r="D131" s="4">
        <v>0.8884</v>
      </c>
      <c r="E131" s="4">
        <v>0.9326</v>
      </c>
      <c r="F131" s="4">
        <v>0.9735</v>
      </c>
      <c r="G131" s="4">
        <v>0.9874</v>
      </c>
      <c r="H131" s="4">
        <v>0.9947</v>
      </c>
      <c r="I131" s="4">
        <v>0.9976</v>
      </c>
      <c r="J131" s="4">
        <v>0.9993</v>
      </c>
      <c r="K131" s="4">
        <v>0.9997</v>
      </c>
      <c r="L131" s="4">
        <v>0.9999</v>
      </c>
      <c r="M131" s="4">
        <v>0.9999</v>
      </c>
      <c r="N131" s="4">
        <v>0.9999</v>
      </c>
      <c r="O131" s="2"/>
    </row>
    <row r="132" spans="1:15">
      <c r="A132" s="3" t="s">
        <v>8</v>
      </c>
      <c r="B132" s="4">
        <v>0.6808</v>
      </c>
      <c r="C132" s="4">
        <v>0.7896</v>
      </c>
      <c r="D132" s="4">
        <v>0.8706</v>
      </c>
      <c r="E132" s="4">
        <v>0.9242</v>
      </c>
      <c r="F132" s="4">
        <v>0.9682</v>
      </c>
      <c r="G132" s="4">
        <v>0.9863</v>
      </c>
      <c r="H132" s="4">
        <v>0.994</v>
      </c>
      <c r="I132" s="4">
        <v>0.9977</v>
      </c>
      <c r="J132" s="4">
        <v>0.9992</v>
      </c>
      <c r="K132" s="4">
        <v>0.9998</v>
      </c>
      <c r="L132" s="4">
        <v>0.9998</v>
      </c>
      <c r="M132" s="4">
        <v>0.9999</v>
      </c>
      <c r="N132" s="4">
        <v>0.9999</v>
      </c>
      <c r="O132" s="2"/>
    </row>
    <row r="133" spans="1:15">
      <c r="A133" s="3" t="s">
        <v>9</v>
      </c>
      <c r="B133" s="4">
        <v>0.6778</v>
      </c>
      <c r="C133" s="4">
        <v>0.7904</v>
      </c>
      <c r="D133" s="4">
        <v>0.8687</v>
      </c>
      <c r="E133" s="4">
        <v>0.9233</v>
      </c>
      <c r="F133" s="4">
        <v>0.969</v>
      </c>
      <c r="G133" s="4">
        <v>0.9863</v>
      </c>
      <c r="H133" s="4">
        <v>0.9941</v>
      </c>
      <c r="I133" s="4">
        <v>0.9975</v>
      </c>
      <c r="J133" s="4">
        <v>0.9992</v>
      </c>
      <c r="K133" s="4">
        <v>0.9999</v>
      </c>
      <c r="L133" s="4">
        <v>0.9998</v>
      </c>
      <c r="M133" s="4">
        <v>0.9999</v>
      </c>
      <c r="N133" s="4">
        <v>0.9999</v>
      </c>
      <c r="O133" s="2"/>
    </row>
    <row r="134" spans="1:15">
      <c r="A134" s="3" t="s">
        <v>10</v>
      </c>
      <c r="B134" s="4">
        <f t="shared" ref="B134:N134" si="27">(B126+B127+B128+B129)/4</f>
        <v>0.69635</v>
      </c>
      <c r="C134" s="4">
        <f t="shared" si="27"/>
        <v>0.7751</v>
      </c>
      <c r="D134" s="4">
        <f t="shared" si="27"/>
        <v>0.8317</v>
      </c>
      <c r="E134" s="4">
        <f t="shared" si="27"/>
        <v>0.872575</v>
      </c>
      <c r="F134" s="4">
        <f t="shared" si="27"/>
        <v>0.913525</v>
      </c>
      <c r="G134" s="4">
        <f t="shared" si="27"/>
        <v>0.947725</v>
      </c>
      <c r="H134" s="4">
        <f t="shared" si="27"/>
        <v>0.971725</v>
      </c>
      <c r="I134" s="4">
        <f t="shared" si="27"/>
        <v>0.985875</v>
      </c>
      <c r="J134" s="4">
        <f t="shared" si="27"/>
        <v>0.994525</v>
      </c>
      <c r="K134" s="4">
        <f t="shared" si="27"/>
        <v>0.99875</v>
      </c>
      <c r="L134" s="4">
        <f t="shared" si="27"/>
        <v>0.999</v>
      </c>
      <c r="M134" s="4">
        <f t="shared" si="27"/>
        <v>0.999325</v>
      </c>
      <c r="N134" s="4">
        <f t="shared" si="27"/>
        <v>0.999525</v>
      </c>
      <c r="O134" s="4"/>
    </row>
    <row r="135" spans="1:15">
      <c r="A135" s="3" t="s">
        <v>11</v>
      </c>
      <c r="B135" s="4">
        <f t="shared" ref="B135:N135" si="28">(B130+B131+B132+B133)/4</f>
        <v>0.697575</v>
      </c>
      <c r="C135" s="4">
        <f t="shared" si="28"/>
        <v>0.8033</v>
      </c>
      <c r="D135" s="4">
        <f t="shared" si="28"/>
        <v>0.878875</v>
      </c>
      <c r="E135" s="4">
        <f t="shared" si="28"/>
        <v>0.9281</v>
      </c>
      <c r="F135" s="4">
        <f t="shared" si="28"/>
        <v>0.970725</v>
      </c>
      <c r="G135" s="4">
        <f t="shared" si="28"/>
        <v>0.986825</v>
      </c>
      <c r="H135" s="4">
        <f t="shared" si="28"/>
        <v>0.99415</v>
      </c>
      <c r="I135" s="4">
        <f t="shared" si="28"/>
        <v>0.997625</v>
      </c>
      <c r="J135" s="4">
        <f t="shared" si="28"/>
        <v>0.999225</v>
      </c>
      <c r="K135" s="4">
        <f t="shared" si="28"/>
        <v>0.999775</v>
      </c>
      <c r="L135" s="4">
        <f t="shared" si="28"/>
        <v>0.99985</v>
      </c>
      <c r="M135" s="4">
        <f t="shared" si="28"/>
        <v>0.999875</v>
      </c>
      <c r="N135" s="4">
        <f t="shared" si="28"/>
        <v>0.9999</v>
      </c>
      <c r="O135" s="4"/>
    </row>
    <row r="136" spans="2:15">
      <c r="B136" s="4">
        <f>(B134+B135)/2</f>
        <v>0.6969625</v>
      </c>
      <c r="C136" s="4">
        <f t="shared" ref="C136:N136" si="29">(C134+C135)/2</f>
        <v>0.7892</v>
      </c>
      <c r="D136" s="4">
        <f t="shared" si="29"/>
        <v>0.8552875</v>
      </c>
      <c r="E136" s="4">
        <f t="shared" si="29"/>
        <v>0.9003375</v>
      </c>
      <c r="F136" s="4">
        <f t="shared" si="29"/>
        <v>0.942125</v>
      </c>
      <c r="G136" s="4">
        <f t="shared" si="29"/>
        <v>0.967275</v>
      </c>
      <c r="H136" s="4">
        <f t="shared" si="29"/>
        <v>0.9829375</v>
      </c>
      <c r="I136" s="4">
        <f t="shared" si="29"/>
        <v>0.99175</v>
      </c>
      <c r="J136" s="4">
        <f t="shared" si="29"/>
        <v>0.996875</v>
      </c>
      <c r="K136" s="4">
        <f t="shared" si="29"/>
        <v>0.9992625</v>
      </c>
      <c r="L136" s="4">
        <f t="shared" si="29"/>
        <v>0.999425</v>
      </c>
      <c r="M136" s="4">
        <f t="shared" si="29"/>
        <v>0.9996</v>
      </c>
      <c r="N136" s="4">
        <f t="shared" si="29"/>
        <v>0.9997125</v>
      </c>
      <c r="O136" s="4"/>
    </row>
    <row r="137" spans="1:11">
      <c r="A137" s="3" t="s">
        <v>13</v>
      </c>
      <c r="B137" s="5">
        <v>1</v>
      </c>
      <c r="C137" s="5">
        <v>2</v>
      </c>
      <c r="D137" s="5">
        <v>3</v>
      </c>
      <c r="E137" s="5">
        <v>4</v>
      </c>
      <c r="F137" s="5">
        <v>5</v>
      </c>
      <c r="G137" s="5">
        <v>6</v>
      </c>
      <c r="H137" s="5"/>
      <c r="I137" s="5"/>
      <c r="J137" s="5"/>
      <c r="K137" s="5"/>
    </row>
    <row r="138" spans="1:11">
      <c r="A138" s="3" t="s">
        <v>2</v>
      </c>
      <c r="B138" s="4">
        <v>0.8935</v>
      </c>
      <c r="C138" s="4">
        <v>0.9396</v>
      </c>
      <c r="D138" s="4">
        <v>0.9614</v>
      </c>
      <c r="E138" s="4">
        <v>0.9706</v>
      </c>
      <c r="F138" s="4">
        <v>0.9776</v>
      </c>
      <c r="G138" s="4">
        <v>0.9816</v>
      </c>
      <c r="H138" s="2"/>
      <c r="I138" s="2"/>
      <c r="J138" s="2"/>
      <c r="K138" s="2"/>
    </row>
    <row r="139" spans="1:11">
      <c r="A139" s="3" t="s">
        <v>3</v>
      </c>
      <c r="B139" s="4">
        <v>0.8993</v>
      </c>
      <c r="C139" s="4">
        <v>0.944</v>
      </c>
      <c r="D139" s="4">
        <v>0.9626</v>
      </c>
      <c r="E139" s="4">
        <v>0.974</v>
      </c>
      <c r="F139" s="4">
        <v>0.9788</v>
      </c>
      <c r="G139" s="4">
        <v>0.9826</v>
      </c>
      <c r="H139" s="2"/>
      <c r="I139" s="2"/>
      <c r="J139" s="2"/>
      <c r="K139" s="2"/>
    </row>
    <row r="140" spans="1:11">
      <c r="A140" s="3" t="s">
        <v>4</v>
      </c>
      <c r="B140" s="4">
        <v>0.8821</v>
      </c>
      <c r="C140" s="4">
        <v>0.9353</v>
      </c>
      <c r="D140" s="4">
        <v>0.9599</v>
      </c>
      <c r="E140" s="4">
        <v>0.971</v>
      </c>
      <c r="F140" s="4">
        <v>0.9802</v>
      </c>
      <c r="G140" s="4">
        <v>0.9828</v>
      </c>
      <c r="H140" s="2"/>
      <c r="I140" s="2"/>
      <c r="J140" s="2"/>
      <c r="K140" s="2"/>
    </row>
    <row r="141" spans="1:11">
      <c r="A141" s="3" t="s">
        <v>5</v>
      </c>
      <c r="B141" s="4">
        <v>0.8887</v>
      </c>
      <c r="C141" s="4">
        <v>0.9414</v>
      </c>
      <c r="D141" s="4">
        <v>0.9608</v>
      </c>
      <c r="E141" s="4">
        <v>0.9713</v>
      </c>
      <c r="F141" s="4">
        <v>0.979</v>
      </c>
      <c r="G141" s="4">
        <v>0.9842</v>
      </c>
      <c r="H141" s="2"/>
      <c r="I141" s="2"/>
      <c r="J141" s="2"/>
      <c r="K141" s="2"/>
    </row>
    <row r="142" spans="1:11">
      <c r="A142" s="3" t="s">
        <v>6</v>
      </c>
      <c r="B142" s="4">
        <v>0.952</v>
      </c>
      <c r="C142" s="4">
        <v>0.9857</v>
      </c>
      <c r="D142" s="4">
        <v>0.9924</v>
      </c>
      <c r="E142" s="4">
        <v>0.9938</v>
      </c>
      <c r="F142" s="4">
        <v>0.9953</v>
      </c>
      <c r="G142" s="4">
        <v>0.9959</v>
      </c>
      <c r="H142" s="2"/>
      <c r="I142" s="2"/>
      <c r="J142" s="2"/>
      <c r="K142" s="2"/>
    </row>
    <row r="143" spans="1:11">
      <c r="A143" s="3" t="s">
        <v>7</v>
      </c>
      <c r="B143" s="4">
        <v>0.9512</v>
      </c>
      <c r="C143" s="4">
        <v>0.9865</v>
      </c>
      <c r="D143" s="4">
        <v>0.9924</v>
      </c>
      <c r="E143" s="4">
        <v>0.9947</v>
      </c>
      <c r="F143" s="4">
        <v>0.9955</v>
      </c>
      <c r="G143" s="4">
        <v>0.9962</v>
      </c>
      <c r="H143" s="2"/>
      <c r="I143" s="2"/>
      <c r="J143" s="2"/>
      <c r="K143" s="2"/>
    </row>
    <row r="144" spans="1:11">
      <c r="A144" s="3" t="s">
        <v>8</v>
      </c>
      <c r="B144" s="4">
        <v>0.9388</v>
      </c>
      <c r="C144" s="4">
        <v>0.9856</v>
      </c>
      <c r="D144" s="4">
        <v>0.9918</v>
      </c>
      <c r="E144" s="4">
        <v>0.994</v>
      </c>
      <c r="F144" s="4">
        <v>0.9955</v>
      </c>
      <c r="G144" s="4">
        <v>0.9959</v>
      </c>
      <c r="H144" s="2"/>
      <c r="I144" s="2"/>
      <c r="J144" s="2"/>
      <c r="K144" s="2"/>
    </row>
    <row r="145" spans="1:11">
      <c r="A145" s="3" t="s">
        <v>9</v>
      </c>
      <c r="B145" s="4">
        <v>0.9467</v>
      </c>
      <c r="C145" s="4">
        <v>0.9866</v>
      </c>
      <c r="D145" s="4">
        <v>0.9919</v>
      </c>
      <c r="E145" s="4">
        <v>0.9941</v>
      </c>
      <c r="F145" s="4">
        <v>0.9953</v>
      </c>
      <c r="G145" s="4">
        <v>0.996</v>
      </c>
      <c r="H145" s="2"/>
      <c r="I145" s="2"/>
      <c r="J145" s="2"/>
      <c r="K145" s="2"/>
    </row>
    <row r="146" spans="1:11">
      <c r="A146" s="3" t="s">
        <v>10</v>
      </c>
      <c r="B146" s="4">
        <f t="shared" ref="B146:K146" si="30">(B138+B139+B140+B141)/4</f>
        <v>0.8909</v>
      </c>
      <c r="C146" s="4">
        <f t="shared" si="30"/>
        <v>0.940075</v>
      </c>
      <c r="D146" s="4">
        <f t="shared" si="30"/>
        <v>0.961175</v>
      </c>
      <c r="E146" s="4">
        <f t="shared" si="30"/>
        <v>0.971725</v>
      </c>
      <c r="F146" s="4">
        <f t="shared" si="30"/>
        <v>0.9789</v>
      </c>
      <c r="G146" s="4">
        <f t="shared" si="30"/>
        <v>0.9828</v>
      </c>
      <c r="H146" s="4"/>
      <c r="I146" s="4"/>
      <c r="J146" s="4"/>
      <c r="K146" s="4"/>
    </row>
    <row r="147" spans="1:11">
      <c r="A147" s="3" t="s">
        <v>11</v>
      </c>
      <c r="B147" s="4">
        <f t="shared" ref="B147:K147" si="31">(B142+B143+B144+B145)/4</f>
        <v>0.947175</v>
      </c>
      <c r="C147" s="4">
        <f t="shared" si="31"/>
        <v>0.9861</v>
      </c>
      <c r="D147" s="4">
        <f t="shared" si="31"/>
        <v>0.992125</v>
      </c>
      <c r="E147" s="4">
        <f t="shared" si="31"/>
        <v>0.99415</v>
      </c>
      <c r="F147" s="4">
        <f t="shared" si="31"/>
        <v>0.9954</v>
      </c>
      <c r="G147" s="4">
        <f t="shared" si="31"/>
        <v>0.996</v>
      </c>
      <c r="H147" s="4"/>
      <c r="I147" s="4"/>
      <c r="J147" s="4"/>
      <c r="K147" s="4"/>
    </row>
    <row r="148" spans="2:8">
      <c r="B148" s="4">
        <f t="shared" ref="B148:G148" si="32">(B146+B147)/2</f>
        <v>0.9190375</v>
      </c>
      <c r="C148" s="4">
        <f t="shared" si="32"/>
        <v>0.9630875</v>
      </c>
      <c r="D148" s="4">
        <f t="shared" si="32"/>
        <v>0.97665</v>
      </c>
      <c r="E148" s="4">
        <f t="shared" si="32"/>
        <v>0.9829375</v>
      </c>
      <c r="F148" s="4">
        <f t="shared" si="32"/>
        <v>0.98715</v>
      </c>
      <c r="G148" s="4">
        <f t="shared" si="32"/>
        <v>0.9894</v>
      </c>
      <c r="H148" s="4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1"/>
  <sheetViews>
    <sheetView tabSelected="1" zoomScale="145" zoomScaleNormal="145" topLeftCell="A61" workbookViewId="0">
      <selection activeCell="L36" sqref="L36"/>
    </sheetView>
  </sheetViews>
  <sheetFormatPr defaultColWidth="9" defaultRowHeight="13.5"/>
  <sheetData>
    <row r="41" spans="1:1">
      <c r="A41" t="s">
        <v>17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zoomScale="130" zoomScaleNormal="130" topLeftCell="A25" workbookViewId="0">
      <selection activeCell="B59" sqref="B18:O18 B29:O29 B44:O44 B59:O59"/>
    </sheetView>
  </sheetViews>
  <sheetFormatPr defaultColWidth="9" defaultRowHeight="13.5"/>
  <cols>
    <col min="1" max="1" width="13.6666666666667" customWidth="1"/>
  </cols>
  <sheetData>
    <row r="1" spans="1:1">
      <c r="A1" t="s">
        <v>18</v>
      </c>
    </row>
    <row r="2" spans="1: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2"/>
      <c r="M4" s="2"/>
      <c r="N4" s="2"/>
      <c r="O4" s="2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2"/>
      <c r="M5" s="2"/>
      <c r="N5" s="2"/>
      <c r="O5" s="2"/>
    </row>
    <row r="6" spans="1:1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2"/>
      <c r="M6" s="2"/>
      <c r="N6" s="2"/>
      <c r="O6" s="2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2"/>
      <c r="L7" s="2"/>
      <c r="M7" s="2"/>
      <c r="N7" s="2"/>
      <c r="O7" s="2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2"/>
      <c r="M8" s="2"/>
      <c r="N8" s="2"/>
      <c r="O8" s="2"/>
    </row>
    <row r="9" spans="1: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2"/>
      <c r="M9" s="2"/>
      <c r="N9" s="2"/>
      <c r="O9" s="2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2"/>
      <c r="M10" s="2"/>
      <c r="N10" s="2"/>
      <c r="O10" s="2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</row>
    <row r="12" spans="1:1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6" spans="1:1">
      <c r="A16" t="s">
        <v>14</v>
      </c>
    </row>
    <row r="17" spans="1:15">
      <c r="A17" s="1" t="s">
        <v>1</v>
      </c>
      <c r="B17" s="2">
        <v>13</v>
      </c>
      <c r="C17" s="2">
        <v>12</v>
      </c>
      <c r="D17" s="2">
        <v>11</v>
      </c>
      <c r="E17" s="2">
        <v>10</v>
      </c>
      <c r="F17" s="2">
        <v>9</v>
      </c>
      <c r="G17" s="2">
        <v>8</v>
      </c>
      <c r="H17" s="2">
        <v>7</v>
      </c>
      <c r="I17" s="2">
        <v>6</v>
      </c>
      <c r="J17" s="2">
        <v>5</v>
      </c>
      <c r="K17" s="2">
        <v>4</v>
      </c>
      <c r="L17" s="2">
        <v>3</v>
      </c>
      <c r="M17" s="2">
        <v>2</v>
      </c>
      <c r="N17" s="2">
        <v>1</v>
      </c>
      <c r="O17" s="2">
        <v>0</v>
      </c>
    </row>
    <row r="18" spans="1:15">
      <c r="A18" s="3" t="s">
        <v>12</v>
      </c>
      <c r="B18" s="2"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</row>
    <row r="19" spans="1:15">
      <c r="A19" s="3" t="s">
        <v>2</v>
      </c>
      <c r="B19" s="4">
        <v>0.96</v>
      </c>
      <c r="C19" s="4">
        <v>0.9602</v>
      </c>
      <c r="D19" s="4">
        <v>0.9599</v>
      </c>
      <c r="E19" s="4">
        <v>0.9602</v>
      </c>
      <c r="F19" s="4">
        <v>0.9641</v>
      </c>
      <c r="G19" s="4">
        <v>0.9666</v>
      </c>
      <c r="H19" s="4">
        <v>0.9673</v>
      </c>
      <c r="I19" s="4">
        <v>0.9642</v>
      </c>
      <c r="J19" s="4">
        <v>0.956</v>
      </c>
      <c r="K19" s="4">
        <v>0.9432</v>
      </c>
      <c r="L19" s="4">
        <v>0.9246</v>
      </c>
      <c r="M19" s="4">
        <v>0.8941</v>
      </c>
      <c r="N19" s="4">
        <v>0.8445</v>
      </c>
      <c r="O19" s="4">
        <v>0.7943</v>
      </c>
    </row>
    <row r="20" spans="1:15">
      <c r="A20" s="3" t="s">
        <v>3</v>
      </c>
      <c r="B20" s="4">
        <v>0.9627</v>
      </c>
      <c r="C20" s="4">
        <v>0.9634</v>
      </c>
      <c r="D20" s="4">
        <v>0.9631</v>
      </c>
      <c r="E20" s="4">
        <v>0.9634</v>
      </c>
      <c r="F20" s="4">
        <v>0.9663</v>
      </c>
      <c r="G20" s="4">
        <v>0.9693</v>
      </c>
      <c r="H20" s="4">
        <v>0.9698</v>
      </c>
      <c r="I20" s="4">
        <v>0.9661</v>
      </c>
      <c r="J20" s="4">
        <v>0.9593</v>
      </c>
      <c r="K20" s="4">
        <v>0.9478</v>
      </c>
      <c r="L20" s="4">
        <v>0.9303</v>
      </c>
      <c r="M20" s="4">
        <v>0.9059</v>
      </c>
      <c r="N20" s="4">
        <v>0.8611</v>
      </c>
      <c r="O20" s="4">
        <v>0.8186</v>
      </c>
    </row>
    <row r="21" spans="1:15">
      <c r="A21" s="3" t="s">
        <v>4</v>
      </c>
      <c r="B21" s="4">
        <v>0.9629</v>
      </c>
      <c r="C21" s="4">
        <v>0.9629</v>
      </c>
      <c r="D21" s="4">
        <v>0.9631</v>
      </c>
      <c r="E21" s="4">
        <v>0.963</v>
      </c>
      <c r="F21" s="4">
        <v>0.966</v>
      </c>
      <c r="G21" s="4">
        <v>0.9673</v>
      </c>
      <c r="H21" s="4">
        <v>0.9677</v>
      </c>
      <c r="I21" s="4">
        <v>0.9645</v>
      </c>
      <c r="J21" s="4">
        <v>0.9562</v>
      </c>
      <c r="K21" s="4">
        <v>0.9436</v>
      </c>
      <c r="L21" s="4">
        <v>0.9235</v>
      </c>
      <c r="M21" s="4">
        <v>0.8928</v>
      </c>
      <c r="N21" s="4">
        <v>0.8413</v>
      </c>
      <c r="O21" s="4">
        <v>0.7841</v>
      </c>
    </row>
    <row r="22" spans="1:15">
      <c r="A22" s="3" t="s">
        <v>5</v>
      </c>
      <c r="B22" s="4">
        <v>0.9626</v>
      </c>
      <c r="C22" s="4">
        <v>0.963</v>
      </c>
      <c r="D22" s="4">
        <v>0.9628</v>
      </c>
      <c r="E22" s="4">
        <v>0.9624</v>
      </c>
      <c r="F22" s="4">
        <v>0.9666</v>
      </c>
      <c r="G22" s="4">
        <v>0.968</v>
      </c>
      <c r="H22" s="4">
        <v>0.9672</v>
      </c>
      <c r="I22" s="4">
        <v>0.9644</v>
      </c>
      <c r="J22" s="4">
        <v>0.9556</v>
      </c>
      <c r="K22" s="4">
        <v>0.9433</v>
      </c>
      <c r="L22" s="4">
        <v>0.9237</v>
      </c>
      <c r="M22" s="4">
        <v>0.8884</v>
      </c>
      <c r="N22" s="4">
        <v>0.8485</v>
      </c>
      <c r="O22" s="4">
        <v>0.7895</v>
      </c>
    </row>
    <row r="23" spans="1:15">
      <c r="A23" s="3" t="s">
        <v>6</v>
      </c>
      <c r="B23" s="4">
        <v>0.9718</v>
      </c>
      <c r="C23" s="4">
        <v>0.9718</v>
      </c>
      <c r="D23" s="4">
        <v>0.9718</v>
      </c>
      <c r="E23" s="4">
        <v>0.9744</v>
      </c>
      <c r="F23" s="4">
        <v>0.9853</v>
      </c>
      <c r="G23" s="4">
        <v>0.9904</v>
      </c>
      <c r="H23" s="4">
        <v>0.9931</v>
      </c>
      <c r="I23" s="4">
        <v>0.9941</v>
      </c>
      <c r="J23" s="4">
        <v>0.9933</v>
      </c>
      <c r="K23" s="4">
        <v>0.9906</v>
      </c>
      <c r="L23" s="4">
        <v>0.9837</v>
      </c>
      <c r="M23" s="4">
        <v>0.9736</v>
      </c>
      <c r="N23" s="4">
        <v>0.9562</v>
      </c>
      <c r="O23" s="4">
        <v>0.9288</v>
      </c>
    </row>
    <row r="24" spans="1:15">
      <c r="A24" s="3" t="s">
        <v>7</v>
      </c>
      <c r="B24" s="4">
        <v>0.973</v>
      </c>
      <c r="C24" s="4">
        <v>0.9732</v>
      </c>
      <c r="D24" s="4">
        <v>0.9731</v>
      </c>
      <c r="E24" s="4">
        <v>0.9755</v>
      </c>
      <c r="F24" s="4">
        <v>0.9859</v>
      </c>
      <c r="G24" s="4">
        <v>0.9907</v>
      </c>
      <c r="H24" s="4">
        <v>0.9938</v>
      </c>
      <c r="I24" s="4">
        <v>0.9943</v>
      </c>
      <c r="J24" s="4">
        <v>0.9935</v>
      </c>
      <c r="K24" s="4">
        <v>0.9911</v>
      </c>
      <c r="L24" s="4">
        <v>0.985</v>
      </c>
      <c r="M24" s="4">
        <v>0.9741</v>
      </c>
      <c r="N24" s="4">
        <v>0.9601</v>
      </c>
      <c r="O24" s="4">
        <v>0.937</v>
      </c>
    </row>
    <row r="25" spans="1:15">
      <c r="A25" s="3" t="s">
        <v>8</v>
      </c>
      <c r="B25" s="4">
        <v>0.9689</v>
      </c>
      <c r="C25" s="4">
        <v>0.969</v>
      </c>
      <c r="D25" s="4">
        <v>0.969</v>
      </c>
      <c r="E25" s="4">
        <v>0.9713</v>
      </c>
      <c r="F25" s="4">
        <v>0.984</v>
      </c>
      <c r="G25" s="4">
        <v>0.9899</v>
      </c>
      <c r="H25" s="4">
        <v>0.9931</v>
      </c>
      <c r="I25" s="4">
        <v>0.9944</v>
      </c>
      <c r="J25" s="4">
        <v>0.9939</v>
      </c>
      <c r="K25" s="4">
        <v>0.9912</v>
      </c>
      <c r="L25" s="4">
        <v>0.9856</v>
      </c>
      <c r="M25" s="4">
        <v>0.9756</v>
      </c>
      <c r="N25" s="4">
        <v>0.9591</v>
      </c>
      <c r="O25" s="4">
        <v>0.929</v>
      </c>
    </row>
    <row r="26" spans="1:15">
      <c r="A26" s="3" t="s">
        <v>9</v>
      </c>
      <c r="B26" s="4">
        <v>0.9685</v>
      </c>
      <c r="C26" s="4">
        <v>0.9689</v>
      </c>
      <c r="D26" s="4">
        <v>0.969</v>
      </c>
      <c r="E26" s="4">
        <v>0.9712</v>
      </c>
      <c r="F26" s="4">
        <v>0.9842</v>
      </c>
      <c r="G26" s="4">
        <v>0.99</v>
      </c>
      <c r="H26" s="4">
        <v>0.9933</v>
      </c>
      <c r="I26" s="4">
        <v>0.9942</v>
      </c>
      <c r="J26" s="4">
        <v>0.9931</v>
      </c>
      <c r="K26" s="4">
        <v>0.991</v>
      </c>
      <c r="L26" s="4">
        <v>0.9852</v>
      </c>
      <c r="M26" s="4">
        <v>0.9735</v>
      </c>
      <c r="N26" s="4">
        <v>0.9608</v>
      </c>
      <c r="O26" s="4">
        <v>0.9373</v>
      </c>
    </row>
    <row r="27" spans="1:15">
      <c r="A27" s="3" t="s">
        <v>10</v>
      </c>
      <c r="B27" s="4">
        <f t="shared" ref="B27:O27" si="0">(B19+B20+B21+B22)/4</f>
        <v>0.96205</v>
      </c>
      <c r="C27" s="4">
        <f t="shared" si="0"/>
        <v>0.962375</v>
      </c>
      <c r="D27" s="4">
        <f t="shared" si="0"/>
        <v>0.962225</v>
      </c>
      <c r="E27" s="4">
        <f t="shared" si="0"/>
        <v>0.96225</v>
      </c>
      <c r="F27" s="4">
        <f t="shared" si="0"/>
        <v>0.96575</v>
      </c>
      <c r="G27" s="4">
        <f t="shared" si="0"/>
        <v>0.9678</v>
      </c>
      <c r="H27" s="4">
        <f t="shared" si="0"/>
        <v>0.968</v>
      </c>
      <c r="I27" s="4">
        <f t="shared" si="0"/>
        <v>0.9648</v>
      </c>
      <c r="J27" s="4">
        <f t="shared" si="0"/>
        <v>0.956775</v>
      </c>
      <c r="K27" s="4">
        <f t="shared" si="0"/>
        <v>0.944475</v>
      </c>
      <c r="L27" s="4">
        <f t="shared" si="0"/>
        <v>0.925525</v>
      </c>
      <c r="M27" s="4">
        <f t="shared" si="0"/>
        <v>0.8953</v>
      </c>
      <c r="N27" s="4">
        <f t="shared" si="0"/>
        <v>0.84885</v>
      </c>
      <c r="O27" s="4">
        <f t="shared" si="0"/>
        <v>0.796625</v>
      </c>
    </row>
    <row r="28" spans="1:15">
      <c r="A28" s="3" t="s">
        <v>11</v>
      </c>
      <c r="B28" s="4">
        <f t="shared" ref="B28:O28" si="1">(B23+B24+B25+B26)/4</f>
        <v>0.97055</v>
      </c>
      <c r="C28" s="4">
        <f t="shared" si="1"/>
        <v>0.970725</v>
      </c>
      <c r="D28" s="4">
        <f t="shared" si="1"/>
        <v>0.970725</v>
      </c>
      <c r="E28" s="4">
        <f t="shared" si="1"/>
        <v>0.9731</v>
      </c>
      <c r="F28" s="4">
        <f t="shared" si="1"/>
        <v>0.98485</v>
      </c>
      <c r="G28" s="4">
        <f t="shared" si="1"/>
        <v>0.99025</v>
      </c>
      <c r="H28" s="4">
        <f t="shared" si="1"/>
        <v>0.993325</v>
      </c>
      <c r="I28" s="4">
        <f t="shared" si="1"/>
        <v>0.99425</v>
      </c>
      <c r="J28" s="4">
        <f t="shared" si="1"/>
        <v>0.99345</v>
      </c>
      <c r="K28" s="4">
        <f t="shared" si="1"/>
        <v>0.990975</v>
      </c>
      <c r="L28" s="4">
        <f t="shared" si="1"/>
        <v>0.984875</v>
      </c>
      <c r="M28" s="4">
        <f t="shared" si="1"/>
        <v>0.9742</v>
      </c>
      <c r="N28" s="4">
        <f t="shared" si="1"/>
        <v>0.95905</v>
      </c>
      <c r="O28" s="4">
        <f t="shared" si="1"/>
        <v>0.933025</v>
      </c>
    </row>
    <row r="29" spans="2:15">
      <c r="B29" s="4">
        <f t="shared" ref="B29:O29" si="2">(B27+B28)/2</f>
        <v>0.9663</v>
      </c>
      <c r="C29" s="4">
        <f t="shared" si="2"/>
        <v>0.96655</v>
      </c>
      <c r="D29" s="4">
        <f t="shared" si="2"/>
        <v>0.966475</v>
      </c>
      <c r="E29" s="4">
        <f t="shared" si="2"/>
        <v>0.967675</v>
      </c>
      <c r="F29" s="4">
        <f t="shared" si="2"/>
        <v>0.9753</v>
      </c>
      <c r="G29" s="4">
        <f t="shared" si="2"/>
        <v>0.979025</v>
      </c>
      <c r="H29" s="4">
        <f t="shared" si="2"/>
        <v>0.9806625</v>
      </c>
      <c r="I29" s="4">
        <f t="shared" si="2"/>
        <v>0.979525</v>
      </c>
      <c r="J29" s="4">
        <f t="shared" si="2"/>
        <v>0.9751125</v>
      </c>
      <c r="K29" s="4">
        <f t="shared" si="2"/>
        <v>0.967725</v>
      </c>
      <c r="L29" s="4">
        <f t="shared" si="2"/>
        <v>0.9552</v>
      </c>
      <c r="M29" s="4">
        <f t="shared" si="2"/>
        <v>0.93475</v>
      </c>
      <c r="N29" s="4">
        <f t="shared" si="2"/>
        <v>0.90395</v>
      </c>
      <c r="O29" s="4">
        <f t="shared" si="2"/>
        <v>0.864825</v>
      </c>
    </row>
    <row r="31" spans="1:1">
      <c r="A31" t="s">
        <v>15</v>
      </c>
    </row>
    <row r="32" spans="1:15">
      <c r="A32" s="1" t="s">
        <v>1</v>
      </c>
      <c r="B32" s="2">
        <v>13</v>
      </c>
      <c r="C32" s="2">
        <v>12</v>
      </c>
      <c r="D32" s="2">
        <v>11</v>
      </c>
      <c r="E32" s="2">
        <v>10</v>
      </c>
      <c r="F32" s="2">
        <v>9</v>
      </c>
      <c r="G32" s="2">
        <v>8</v>
      </c>
      <c r="H32" s="2">
        <v>7</v>
      </c>
      <c r="I32" s="2">
        <v>6</v>
      </c>
      <c r="J32" s="2">
        <v>5</v>
      </c>
      <c r="K32" s="2">
        <v>4</v>
      </c>
      <c r="L32" s="2">
        <v>3</v>
      </c>
      <c r="M32" s="2">
        <v>2</v>
      </c>
      <c r="N32" s="2">
        <v>1</v>
      </c>
      <c r="O32" s="2">
        <v>0</v>
      </c>
    </row>
    <row r="33" spans="1:15">
      <c r="A33" s="3" t="s">
        <v>12</v>
      </c>
      <c r="B33" s="2">
        <v>0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  <c r="K33" s="2">
        <v>9</v>
      </c>
      <c r="L33" s="2">
        <v>10</v>
      </c>
      <c r="M33" s="2">
        <v>11</v>
      </c>
      <c r="N33" s="2">
        <v>12</v>
      </c>
      <c r="O33" s="2">
        <v>13</v>
      </c>
    </row>
    <row r="34" spans="1:15">
      <c r="A34" s="3" t="s">
        <v>2</v>
      </c>
      <c r="B34" s="4">
        <v>0.9464</v>
      </c>
      <c r="C34" s="4">
        <v>0.947</v>
      </c>
      <c r="D34" s="4">
        <v>0.9463</v>
      </c>
      <c r="E34" s="4">
        <v>0.9455</v>
      </c>
      <c r="F34" s="4">
        <v>0.9459</v>
      </c>
      <c r="G34" s="4">
        <v>0.9486</v>
      </c>
      <c r="H34" s="4">
        <v>0.9464</v>
      </c>
      <c r="I34" s="4">
        <v>0.9384</v>
      </c>
      <c r="J34" s="4">
        <v>0.9259</v>
      </c>
      <c r="K34" s="4">
        <v>0.9071</v>
      </c>
      <c r="L34" s="4">
        <v>0.8807</v>
      </c>
      <c r="M34" s="4">
        <v>0.8178</v>
      </c>
      <c r="N34" s="4">
        <v>0.7472</v>
      </c>
      <c r="O34" s="4">
        <v>0.7963</v>
      </c>
    </row>
    <row r="35" spans="1:15">
      <c r="A35" s="3" t="s">
        <v>3</v>
      </c>
      <c r="B35" s="4">
        <v>0.9497</v>
      </c>
      <c r="C35" s="4">
        <v>0.9502</v>
      </c>
      <c r="D35" s="4">
        <v>0.9501</v>
      </c>
      <c r="E35" s="4">
        <v>0.9489</v>
      </c>
      <c r="F35" s="4">
        <v>0.9496</v>
      </c>
      <c r="G35" s="4">
        <v>0.9541</v>
      </c>
      <c r="H35" s="4">
        <v>0.9503</v>
      </c>
      <c r="I35" s="4">
        <v>0.9437</v>
      </c>
      <c r="J35" s="4">
        <v>0.929</v>
      </c>
      <c r="K35" s="4">
        <v>0.9121</v>
      </c>
      <c r="L35" s="4">
        <v>0.8865</v>
      </c>
      <c r="M35" s="4">
        <v>0.8265</v>
      </c>
      <c r="N35" s="4">
        <v>0.7642</v>
      </c>
      <c r="O35" s="4">
        <v>0.7508</v>
      </c>
    </row>
    <row r="36" spans="1:15">
      <c r="A36" s="3" t="s">
        <v>4</v>
      </c>
      <c r="B36" s="4">
        <v>0.9485</v>
      </c>
      <c r="C36" s="4">
        <v>0.9477</v>
      </c>
      <c r="D36" s="4">
        <v>0.9488</v>
      </c>
      <c r="E36" s="4">
        <v>0.9463</v>
      </c>
      <c r="F36" s="4">
        <v>0.945</v>
      </c>
      <c r="G36" s="4">
        <v>0.9464</v>
      </c>
      <c r="H36" s="4">
        <v>0.9448</v>
      </c>
      <c r="I36" s="4">
        <v>0.9381</v>
      </c>
      <c r="J36" s="4">
        <v>0.9242</v>
      </c>
      <c r="K36" s="4">
        <v>0.9072</v>
      </c>
      <c r="L36" s="4">
        <v>0.8736</v>
      </c>
      <c r="M36" s="4">
        <v>0.821</v>
      </c>
      <c r="N36" s="4">
        <v>0.7316</v>
      </c>
      <c r="O36" s="4">
        <v>0.7431</v>
      </c>
    </row>
    <row r="37" spans="1:15">
      <c r="A37" s="3" t="s">
        <v>5</v>
      </c>
      <c r="B37" s="4">
        <v>0.9483</v>
      </c>
      <c r="C37" s="4">
        <v>0.9485</v>
      </c>
      <c r="D37" s="4">
        <v>0.9489</v>
      </c>
      <c r="E37" s="4">
        <v>0.9452</v>
      </c>
      <c r="F37" s="4">
        <v>0.9452</v>
      </c>
      <c r="G37" s="4">
        <v>0.9455</v>
      </c>
      <c r="H37" s="4">
        <v>0.9454</v>
      </c>
      <c r="I37" s="4">
        <v>0.9368</v>
      </c>
      <c r="J37" s="4">
        <v>0.9238</v>
      </c>
      <c r="K37" s="4">
        <v>0.9059</v>
      </c>
      <c r="L37" s="4">
        <v>0.8721</v>
      </c>
      <c r="M37" s="4">
        <v>0.8219</v>
      </c>
      <c r="N37" s="4">
        <v>0.7558</v>
      </c>
      <c r="O37" s="4">
        <v>0.7277</v>
      </c>
    </row>
    <row r="38" spans="1:15">
      <c r="A38" s="3" t="s">
        <v>6</v>
      </c>
      <c r="B38" s="4">
        <v>0.9672</v>
      </c>
      <c r="C38" s="4">
        <v>0.9676</v>
      </c>
      <c r="D38" s="4">
        <v>0.9672</v>
      </c>
      <c r="E38" s="4">
        <v>0.9696</v>
      </c>
      <c r="F38" s="4">
        <v>0.9813</v>
      </c>
      <c r="G38" s="4">
        <v>0.9868</v>
      </c>
      <c r="H38" s="4">
        <v>0.9894</v>
      </c>
      <c r="I38" s="4">
        <v>0.9894</v>
      </c>
      <c r="J38" s="4">
        <v>0.9871</v>
      </c>
      <c r="K38" s="4">
        <v>0.9819</v>
      </c>
      <c r="L38" s="4">
        <v>0.9701</v>
      </c>
      <c r="M38" s="4">
        <v>0.9459</v>
      </c>
      <c r="N38" s="4">
        <v>0.9027</v>
      </c>
      <c r="O38" s="4">
        <v>0.9254</v>
      </c>
    </row>
    <row r="39" spans="1:15">
      <c r="A39" s="3" t="s">
        <v>7</v>
      </c>
      <c r="B39" s="4">
        <v>0.9685</v>
      </c>
      <c r="C39" s="4">
        <v>0.9688</v>
      </c>
      <c r="D39" s="4">
        <v>0.9688</v>
      </c>
      <c r="E39" s="4">
        <v>0.9711</v>
      </c>
      <c r="F39" s="4">
        <v>0.9821</v>
      </c>
      <c r="G39" s="4">
        <v>0.988</v>
      </c>
      <c r="H39" s="4">
        <v>0.9903</v>
      </c>
      <c r="I39" s="4">
        <v>0.9905</v>
      </c>
      <c r="J39" s="4">
        <v>0.9872</v>
      </c>
      <c r="K39" s="4">
        <v>0.9831</v>
      </c>
      <c r="L39" s="4">
        <v>0.969</v>
      </c>
      <c r="M39" s="4">
        <v>0.9455</v>
      </c>
      <c r="N39" s="4">
        <v>0.9085</v>
      </c>
      <c r="O39" s="4">
        <v>0.9019</v>
      </c>
    </row>
    <row r="40" spans="1:15">
      <c r="A40" s="3" t="s">
        <v>8</v>
      </c>
      <c r="B40" s="4">
        <v>0.9653</v>
      </c>
      <c r="C40" s="4">
        <v>0.9644</v>
      </c>
      <c r="D40" s="4">
        <v>0.9645</v>
      </c>
      <c r="E40" s="4">
        <v>0.9672</v>
      </c>
      <c r="F40" s="4">
        <v>0.9799</v>
      </c>
      <c r="G40" s="4">
        <v>0.9864</v>
      </c>
      <c r="H40" s="4">
        <v>0.9896</v>
      </c>
      <c r="I40" s="4">
        <v>0.9894</v>
      </c>
      <c r="J40" s="4">
        <v>0.9881</v>
      </c>
      <c r="K40" s="4">
        <v>0.9827</v>
      </c>
      <c r="L40" s="4">
        <v>0.9725</v>
      </c>
      <c r="M40" s="4">
        <v>0.9494</v>
      </c>
      <c r="N40" s="4">
        <v>0.8976</v>
      </c>
      <c r="O40" s="4">
        <v>0.9105</v>
      </c>
    </row>
    <row r="41" spans="1:15">
      <c r="A41" s="3" t="s">
        <v>9</v>
      </c>
      <c r="B41" s="4">
        <v>0.9642</v>
      </c>
      <c r="C41" s="4">
        <v>0.9647</v>
      </c>
      <c r="D41" s="4">
        <v>0.9651</v>
      </c>
      <c r="E41" s="4">
        <v>0.9664</v>
      </c>
      <c r="F41" s="4">
        <v>0.9799</v>
      </c>
      <c r="G41" s="4">
        <v>0.9863</v>
      </c>
      <c r="H41" s="4">
        <v>0.9894</v>
      </c>
      <c r="I41" s="4">
        <v>0.9897</v>
      </c>
      <c r="J41" s="4">
        <v>0.9882</v>
      </c>
      <c r="K41" s="4">
        <v>0.9837</v>
      </c>
      <c r="L41" s="4">
        <v>0.9721</v>
      </c>
      <c r="M41" s="4">
        <v>0.9471</v>
      </c>
      <c r="N41" s="4">
        <v>0.9146</v>
      </c>
      <c r="O41" s="4">
        <v>0.8975</v>
      </c>
    </row>
    <row r="42" spans="1:15">
      <c r="A42" s="3" t="s">
        <v>10</v>
      </c>
      <c r="B42" s="4">
        <f t="shared" ref="B42:O42" si="3">(B34+B35+B36+B37)/4</f>
        <v>0.948225</v>
      </c>
      <c r="C42" s="4">
        <f t="shared" si="3"/>
        <v>0.94835</v>
      </c>
      <c r="D42" s="4">
        <f t="shared" si="3"/>
        <v>0.948525</v>
      </c>
      <c r="E42" s="4">
        <f t="shared" si="3"/>
        <v>0.946475</v>
      </c>
      <c r="F42" s="4">
        <f t="shared" si="3"/>
        <v>0.946425</v>
      </c>
      <c r="G42" s="4">
        <f t="shared" si="3"/>
        <v>0.94865</v>
      </c>
      <c r="H42" s="4">
        <f t="shared" si="3"/>
        <v>0.946725</v>
      </c>
      <c r="I42" s="4">
        <f t="shared" si="3"/>
        <v>0.93925</v>
      </c>
      <c r="J42" s="4">
        <f t="shared" si="3"/>
        <v>0.925725</v>
      </c>
      <c r="K42" s="4">
        <f t="shared" si="3"/>
        <v>0.908075</v>
      </c>
      <c r="L42" s="4">
        <f t="shared" si="3"/>
        <v>0.878225</v>
      </c>
      <c r="M42" s="4">
        <f t="shared" si="3"/>
        <v>0.8218</v>
      </c>
      <c r="N42" s="4">
        <f t="shared" si="3"/>
        <v>0.7497</v>
      </c>
      <c r="O42" s="4">
        <f t="shared" si="3"/>
        <v>0.754475</v>
      </c>
    </row>
    <row r="43" spans="1:15">
      <c r="A43" s="3" t="s">
        <v>11</v>
      </c>
      <c r="B43" s="4">
        <f t="shared" ref="B43:O43" si="4">(B38+B39+B40+B41)/4</f>
        <v>0.9663</v>
      </c>
      <c r="C43" s="4">
        <f t="shared" si="4"/>
        <v>0.966375</v>
      </c>
      <c r="D43" s="4">
        <f t="shared" si="4"/>
        <v>0.9664</v>
      </c>
      <c r="E43" s="4">
        <f t="shared" si="4"/>
        <v>0.968575</v>
      </c>
      <c r="F43" s="4">
        <f t="shared" si="4"/>
        <v>0.9808</v>
      </c>
      <c r="G43" s="4">
        <f t="shared" si="4"/>
        <v>0.986875</v>
      </c>
      <c r="H43" s="4">
        <f t="shared" si="4"/>
        <v>0.989675</v>
      </c>
      <c r="I43" s="4">
        <f t="shared" si="4"/>
        <v>0.98975</v>
      </c>
      <c r="J43" s="4">
        <f t="shared" si="4"/>
        <v>0.98765</v>
      </c>
      <c r="K43" s="4">
        <f t="shared" si="4"/>
        <v>0.98285</v>
      </c>
      <c r="L43" s="4">
        <f t="shared" si="4"/>
        <v>0.970925</v>
      </c>
      <c r="M43" s="4">
        <f t="shared" si="4"/>
        <v>0.946975</v>
      </c>
      <c r="N43" s="4">
        <f t="shared" si="4"/>
        <v>0.90585</v>
      </c>
      <c r="O43" s="4">
        <f t="shared" si="4"/>
        <v>0.908825</v>
      </c>
    </row>
    <row r="44" spans="2:15">
      <c r="B44" s="4">
        <f t="shared" ref="B44:O44" si="5">(B42+B43)/2</f>
        <v>0.9572625</v>
      </c>
      <c r="C44" s="4">
        <f t="shared" si="5"/>
        <v>0.9573625</v>
      </c>
      <c r="D44" s="4">
        <f t="shared" si="5"/>
        <v>0.9574625</v>
      </c>
      <c r="E44" s="4">
        <f t="shared" si="5"/>
        <v>0.957525</v>
      </c>
      <c r="F44" s="4">
        <f t="shared" si="5"/>
        <v>0.9636125</v>
      </c>
      <c r="G44" s="4">
        <f t="shared" si="5"/>
        <v>0.9677625</v>
      </c>
      <c r="H44" s="4">
        <f t="shared" si="5"/>
        <v>0.9682</v>
      </c>
      <c r="I44" s="4">
        <f t="shared" si="5"/>
        <v>0.9645</v>
      </c>
      <c r="J44" s="4">
        <f t="shared" si="5"/>
        <v>0.9566875</v>
      </c>
      <c r="K44" s="4">
        <f t="shared" si="5"/>
        <v>0.9454625</v>
      </c>
      <c r="L44" s="4">
        <f t="shared" si="5"/>
        <v>0.924575</v>
      </c>
      <c r="M44" s="4">
        <f t="shared" si="5"/>
        <v>0.8843875</v>
      </c>
      <c r="N44" s="4">
        <f t="shared" si="5"/>
        <v>0.827775</v>
      </c>
      <c r="O44" s="4">
        <f t="shared" si="5"/>
        <v>0.83165</v>
      </c>
    </row>
    <row r="46" spans="1:1">
      <c r="A46" t="s">
        <v>16</v>
      </c>
    </row>
    <row r="47" spans="1:15">
      <c r="A47" s="1" t="s">
        <v>1</v>
      </c>
      <c r="B47" s="2">
        <v>13</v>
      </c>
      <c r="C47" s="2">
        <v>12</v>
      </c>
      <c r="D47" s="2">
        <v>11</v>
      </c>
      <c r="E47" s="2">
        <v>10</v>
      </c>
      <c r="F47" s="2">
        <v>9</v>
      </c>
      <c r="G47" s="2">
        <v>8</v>
      </c>
      <c r="H47" s="2">
        <v>7</v>
      </c>
      <c r="I47" s="2">
        <v>6</v>
      </c>
      <c r="J47" s="2">
        <v>5</v>
      </c>
      <c r="K47" s="2">
        <v>4</v>
      </c>
      <c r="L47" s="2">
        <v>3</v>
      </c>
      <c r="M47" s="2">
        <v>2</v>
      </c>
      <c r="N47" s="2">
        <v>1</v>
      </c>
      <c r="O47" s="2">
        <v>0</v>
      </c>
    </row>
    <row r="48" spans="1:15">
      <c r="A48" s="3" t="s">
        <v>12</v>
      </c>
      <c r="B48" s="2">
        <v>0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  <c r="M48" s="2">
        <v>11</v>
      </c>
      <c r="N48" s="2">
        <v>12</v>
      </c>
      <c r="O48" s="2">
        <v>13</v>
      </c>
    </row>
    <row r="49" spans="1:15">
      <c r="A49" s="3" t="s">
        <v>2</v>
      </c>
      <c r="B49" s="4">
        <v>0.9658</v>
      </c>
      <c r="C49" s="4">
        <v>0.9658</v>
      </c>
      <c r="D49" s="4">
        <v>0.9665</v>
      </c>
      <c r="E49" s="4">
        <v>0.9668</v>
      </c>
      <c r="F49" s="4">
        <v>0.9698</v>
      </c>
      <c r="G49" s="4">
        <v>0.9715</v>
      </c>
      <c r="H49" s="4">
        <v>0.9776</v>
      </c>
      <c r="I49" s="4">
        <v>0.9679</v>
      </c>
      <c r="J49" s="4">
        <v>0.9608</v>
      </c>
      <c r="K49" s="4">
        <v>0.9484</v>
      </c>
      <c r="L49" s="4">
        <v>0.9349</v>
      </c>
      <c r="M49" s="4">
        <v>0.9073</v>
      </c>
      <c r="N49" s="4">
        <v>0.8671</v>
      </c>
      <c r="O49" s="4">
        <v>0.7963</v>
      </c>
    </row>
    <row r="50" spans="1:15">
      <c r="A50" s="3" t="s">
        <v>3</v>
      </c>
      <c r="B50" s="4">
        <v>0.968</v>
      </c>
      <c r="C50" s="4">
        <v>0.9686</v>
      </c>
      <c r="D50" s="4">
        <v>0.968</v>
      </c>
      <c r="E50" s="4">
        <v>0.9688</v>
      </c>
      <c r="F50" s="4">
        <v>0.9715</v>
      </c>
      <c r="G50" s="4">
        <v>0.9745</v>
      </c>
      <c r="H50" s="4">
        <v>0.9788</v>
      </c>
      <c r="I50" s="4">
        <v>0.9703</v>
      </c>
      <c r="J50" s="4">
        <v>0.9639</v>
      </c>
      <c r="K50" s="4">
        <v>0.9536</v>
      </c>
      <c r="L50" s="4">
        <v>0.9376</v>
      </c>
      <c r="M50" s="4">
        <v>0.9208</v>
      </c>
      <c r="N50" s="4">
        <v>0.8863</v>
      </c>
      <c r="O50" s="4">
        <v>0.7508</v>
      </c>
    </row>
    <row r="51" spans="1:15">
      <c r="A51" s="3" t="s">
        <v>4</v>
      </c>
      <c r="B51" s="4">
        <v>0.9688</v>
      </c>
      <c r="C51" s="4">
        <v>0.9687</v>
      </c>
      <c r="D51" s="4">
        <v>0.9686</v>
      </c>
      <c r="E51" s="4">
        <v>0.9685</v>
      </c>
      <c r="F51" s="4">
        <v>0.9721</v>
      </c>
      <c r="G51" s="4">
        <v>0.973</v>
      </c>
      <c r="H51" s="4">
        <v>0.9802</v>
      </c>
      <c r="I51" s="4">
        <v>0.9682</v>
      </c>
      <c r="J51" s="4">
        <v>0.9604</v>
      </c>
      <c r="K51" s="4">
        <v>0.9496</v>
      </c>
      <c r="L51" s="4">
        <v>0.9304</v>
      </c>
      <c r="M51" s="4">
        <v>0.9037</v>
      </c>
      <c r="N51" s="4">
        <v>0.8602</v>
      </c>
      <c r="O51" s="4">
        <v>0.7431</v>
      </c>
    </row>
    <row r="52" spans="1:15">
      <c r="A52" s="3" t="s">
        <v>5</v>
      </c>
      <c r="B52" s="4">
        <v>0.9691</v>
      </c>
      <c r="C52" s="4">
        <v>0.9679</v>
      </c>
      <c r="D52" s="4">
        <v>0.9697</v>
      </c>
      <c r="E52" s="4">
        <v>0.9679</v>
      </c>
      <c r="F52" s="4">
        <v>0.9707</v>
      </c>
      <c r="G52" s="4">
        <v>0.9727</v>
      </c>
      <c r="H52" s="4">
        <v>0.979</v>
      </c>
      <c r="I52" s="4">
        <v>0.9677</v>
      </c>
      <c r="J52" s="4">
        <v>0.9602</v>
      </c>
      <c r="K52" s="4">
        <v>0.9474</v>
      </c>
      <c r="L52" s="4">
        <v>0.93</v>
      </c>
      <c r="M52" s="4">
        <v>0.9142</v>
      </c>
      <c r="N52" s="4">
        <v>0.8624</v>
      </c>
      <c r="O52" s="4">
        <v>0.7277</v>
      </c>
    </row>
    <row r="53" spans="1:15">
      <c r="A53" s="3" t="s">
        <v>6</v>
      </c>
      <c r="B53" s="4">
        <v>0.9755</v>
      </c>
      <c r="C53" s="4">
        <v>0.9751</v>
      </c>
      <c r="D53" s="4">
        <v>0.9758</v>
      </c>
      <c r="E53" s="4">
        <v>0.9779</v>
      </c>
      <c r="F53" s="4">
        <v>0.9875</v>
      </c>
      <c r="G53" s="4">
        <v>0.9917</v>
      </c>
      <c r="H53" s="4">
        <v>0.9953</v>
      </c>
      <c r="I53" s="4">
        <v>0.9946</v>
      </c>
      <c r="J53" s="4">
        <v>0.9938</v>
      </c>
      <c r="K53" s="4">
        <v>0.9917</v>
      </c>
      <c r="L53" s="4">
        <v>0.9852</v>
      </c>
      <c r="M53" s="4">
        <v>0.9759</v>
      </c>
      <c r="N53" s="4">
        <v>0.9589</v>
      </c>
      <c r="O53" s="4">
        <v>0.9254</v>
      </c>
    </row>
    <row r="54" spans="1:15">
      <c r="A54" s="3" t="s">
        <v>7</v>
      </c>
      <c r="B54" s="4">
        <v>0.9764</v>
      </c>
      <c r="C54" s="4">
        <v>0.9769</v>
      </c>
      <c r="D54" s="4">
        <v>0.9764</v>
      </c>
      <c r="E54" s="4">
        <v>0.9786</v>
      </c>
      <c r="F54" s="4">
        <v>0.9879</v>
      </c>
      <c r="G54" s="4">
        <v>0.9921</v>
      </c>
      <c r="H54" s="4">
        <v>0.9955</v>
      </c>
      <c r="I54" s="4">
        <v>0.9952</v>
      </c>
      <c r="J54" s="4">
        <v>0.994</v>
      </c>
      <c r="K54" s="4">
        <v>0.9928</v>
      </c>
      <c r="L54" s="4">
        <v>0.9867</v>
      </c>
      <c r="M54" s="4">
        <v>0.9766</v>
      </c>
      <c r="N54" s="4">
        <v>0.9661</v>
      </c>
      <c r="O54" s="4">
        <v>0.9019</v>
      </c>
    </row>
    <row r="55" spans="1:15">
      <c r="A55" s="3" t="s">
        <v>8</v>
      </c>
      <c r="B55" s="4">
        <v>0.9738</v>
      </c>
      <c r="C55" s="4">
        <v>0.9732</v>
      </c>
      <c r="D55" s="4">
        <v>0.9731</v>
      </c>
      <c r="E55" s="4">
        <v>0.9751</v>
      </c>
      <c r="F55" s="4">
        <v>0.9865</v>
      </c>
      <c r="G55" s="4">
        <v>0.9913</v>
      </c>
      <c r="H55" s="4">
        <v>0.9955</v>
      </c>
      <c r="I55" s="4">
        <v>0.9949</v>
      </c>
      <c r="J55" s="4">
        <v>0.9945</v>
      </c>
      <c r="K55" s="4">
        <v>0.9922</v>
      </c>
      <c r="L55" s="4">
        <v>0.9871</v>
      </c>
      <c r="M55" s="4">
        <v>0.978</v>
      </c>
      <c r="N55" s="4">
        <v>0.961</v>
      </c>
      <c r="O55" s="4">
        <v>0.9105</v>
      </c>
    </row>
    <row r="56" spans="1:15">
      <c r="A56" s="3" t="s">
        <v>9</v>
      </c>
      <c r="B56" s="4">
        <v>0.9731</v>
      </c>
      <c r="C56" s="4">
        <v>0.9727</v>
      </c>
      <c r="D56" s="4">
        <v>0.974</v>
      </c>
      <c r="E56" s="4">
        <v>0.975</v>
      </c>
      <c r="F56" s="4">
        <v>0.9859</v>
      </c>
      <c r="G56" s="4">
        <v>0.9912</v>
      </c>
      <c r="H56" s="4">
        <v>0.9953</v>
      </c>
      <c r="I56" s="4">
        <v>0.9948</v>
      </c>
      <c r="J56" s="4">
        <v>0.9935</v>
      </c>
      <c r="K56" s="4">
        <v>0.992</v>
      </c>
      <c r="L56" s="4">
        <v>0.9866</v>
      </c>
      <c r="M56" s="4">
        <v>0.9774</v>
      </c>
      <c r="N56" s="4">
        <v>0.9635</v>
      </c>
      <c r="O56" s="4">
        <v>0.8975</v>
      </c>
    </row>
    <row r="57" spans="1:15">
      <c r="A57" s="3" t="s">
        <v>10</v>
      </c>
      <c r="B57" s="4">
        <f t="shared" ref="B57:O57" si="6">(B49+B50+B51+B52)/4</f>
        <v>0.967925</v>
      </c>
      <c r="C57" s="4">
        <f t="shared" si="6"/>
        <v>0.96775</v>
      </c>
      <c r="D57" s="4">
        <f t="shared" si="6"/>
        <v>0.9682</v>
      </c>
      <c r="E57" s="4">
        <f t="shared" si="6"/>
        <v>0.968</v>
      </c>
      <c r="F57" s="4">
        <f t="shared" si="6"/>
        <v>0.971025</v>
      </c>
      <c r="G57" s="4">
        <f t="shared" si="6"/>
        <v>0.972925</v>
      </c>
      <c r="H57" s="4">
        <f t="shared" si="6"/>
        <v>0.9789</v>
      </c>
      <c r="I57" s="4">
        <f t="shared" si="6"/>
        <v>0.968525</v>
      </c>
      <c r="J57" s="4">
        <f t="shared" si="6"/>
        <v>0.961325</v>
      </c>
      <c r="K57" s="4">
        <f t="shared" si="6"/>
        <v>0.94975</v>
      </c>
      <c r="L57" s="4">
        <f t="shared" si="6"/>
        <v>0.933225</v>
      </c>
      <c r="M57" s="4">
        <f t="shared" si="6"/>
        <v>0.9115</v>
      </c>
      <c r="N57" s="4">
        <f t="shared" si="6"/>
        <v>0.869</v>
      </c>
      <c r="O57" s="4">
        <f t="shared" si="6"/>
        <v>0.754475</v>
      </c>
    </row>
    <row r="58" spans="1:15">
      <c r="A58" s="3" t="s">
        <v>11</v>
      </c>
      <c r="B58" s="4">
        <f t="shared" ref="B58:O58" si="7">(B53+B54+B55+B56)/4</f>
        <v>0.9747</v>
      </c>
      <c r="C58" s="4">
        <f t="shared" si="7"/>
        <v>0.974475</v>
      </c>
      <c r="D58" s="4">
        <f t="shared" si="7"/>
        <v>0.974825</v>
      </c>
      <c r="E58" s="4">
        <f t="shared" si="7"/>
        <v>0.97665</v>
      </c>
      <c r="F58" s="4">
        <f t="shared" si="7"/>
        <v>0.98695</v>
      </c>
      <c r="G58" s="4">
        <f t="shared" si="7"/>
        <v>0.991575</v>
      </c>
      <c r="H58" s="4">
        <f t="shared" si="7"/>
        <v>0.9954</v>
      </c>
      <c r="I58" s="4">
        <f t="shared" si="7"/>
        <v>0.994875</v>
      </c>
      <c r="J58" s="4">
        <f t="shared" si="7"/>
        <v>0.99395</v>
      </c>
      <c r="K58" s="4">
        <f t="shared" si="7"/>
        <v>0.992175</v>
      </c>
      <c r="L58" s="4">
        <f t="shared" si="7"/>
        <v>0.9864</v>
      </c>
      <c r="M58" s="4">
        <f t="shared" si="7"/>
        <v>0.976975</v>
      </c>
      <c r="N58" s="4">
        <f t="shared" si="7"/>
        <v>0.962375</v>
      </c>
      <c r="O58" s="4">
        <f t="shared" si="7"/>
        <v>0.908825</v>
      </c>
    </row>
    <row r="59" spans="2:15">
      <c r="B59" s="4">
        <f t="shared" ref="B59:O59" si="8">(B57+B58)/2</f>
        <v>0.9713125</v>
      </c>
      <c r="C59" s="4">
        <f t="shared" si="8"/>
        <v>0.9711125</v>
      </c>
      <c r="D59" s="4">
        <f t="shared" si="8"/>
        <v>0.9715125</v>
      </c>
      <c r="E59" s="4">
        <f t="shared" si="8"/>
        <v>0.972325</v>
      </c>
      <c r="F59" s="4">
        <f t="shared" si="8"/>
        <v>0.9789875</v>
      </c>
      <c r="G59" s="4">
        <f t="shared" si="8"/>
        <v>0.98225</v>
      </c>
      <c r="H59" s="4">
        <f t="shared" si="8"/>
        <v>0.98715</v>
      </c>
      <c r="I59" s="4">
        <f t="shared" si="8"/>
        <v>0.9817</v>
      </c>
      <c r="J59" s="4">
        <f t="shared" si="8"/>
        <v>0.9776375</v>
      </c>
      <c r="K59" s="4">
        <f t="shared" si="8"/>
        <v>0.9709625</v>
      </c>
      <c r="L59" s="4">
        <f t="shared" si="8"/>
        <v>0.9598125</v>
      </c>
      <c r="M59" s="4">
        <f t="shared" si="8"/>
        <v>0.9442375</v>
      </c>
      <c r="N59" s="4">
        <f t="shared" si="8"/>
        <v>0.9156875</v>
      </c>
      <c r="O59" s="4">
        <f t="shared" si="8"/>
        <v>0.83165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haoyuan deng</dc:creator>
  <cp:lastModifiedBy>丿尐丶皓</cp:lastModifiedBy>
  <dcterms:created xsi:type="dcterms:W3CDTF">2022-12-06T04:12:00Z</dcterms:created>
  <dcterms:modified xsi:type="dcterms:W3CDTF">2022-12-10T09:51:34Z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19BB211358B64F859B7562847E4E70D1</vt:lpwstr>
  </property>
  <property fmtid="{D5CDD505-2E9C-101B-9397-08002B2CF9AE}" pid="3" name="KSOProductBuildVer">
    <vt:lpwstr>2052-11.1.0.12980</vt:lpwstr>
  </property>
</Properties>
</file>